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IdeaProjects\POMConversion\configurators\"/>
    </mc:Choice>
  </mc:AlternateContent>
  <xr:revisionPtr revIDLastSave="0" documentId="13_ncr:1_{E29307DA-6BAE-4FCB-AFB7-8A9DA2C683DB}" xr6:coauthVersionLast="46" xr6:coauthVersionMax="46" xr10:uidLastSave="{00000000-0000-0000-0000-000000000000}"/>
  <bookViews>
    <workbookView xWindow="-120" yWindow="-120" windowWidth="29040" windowHeight="15840" tabRatio="682" firstSheet="3" activeTab="8" xr2:uid="{C0B40D97-327A-4F97-BA7D-FD30F629ADA8}"/>
  </bookViews>
  <sheets>
    <sheet name="6M H202 2.4m 10' Bays" sheetId="35" r:id="rId1"/>
    <sheet name="6M H202 3m 10' Bays" sheetId="36" r:id="rId2"/>
    <sheet name="6M H202 4m 10' Bays" sheetId="37" r:id="rId3"/>
    <sheet name="6M H202 5m 10' Bays" sheetId="38" r:id="rId4"/>
    <sheet name="H202 Master" sheetId="1" r:id="rId5"/>
    <sheet name="6M H202 Super Series 2.4m" sheetId="31" r:id="rId6"/>
    <sheet name="6M H202 Super Series 3m" sheetId="34" r:id="rId7"/>
    <sheet name="6M H202 Super Series 4m" sheetId="33" r:id="rId8"/>
    <sheet name="6M H202 Super Series 5m" sheetId="32" r:id="rId9"/>
    <sheet name="10m x 8ft" sheetId="26" r:id="rId10"/>
    <sheet name="10m x 10ft" sheetId="27" r:id="rId11"/>
    <sheet name="10m x 13ft" sheetId="28" r:id="rId12"/>
    <sheet name="10m x 16ft" sheetId="29" r:id="rId13"/>
    <sheet name="10m x 20ft" sheetId="30" r:id="rId14"/>
    <sheet name="12m x 8ft" sheetId="7" r:id="rId15"/>
    <sheet name="12m x 10ft" sheetId="3" r:id="rId16"/>
    <sheet name="12m x 13ft" sheetId="8" r:id="rId17"/>
    <sheet name="12m x 16ft" sheetId="6" r:id="rId18"/>
    <sheet name="12m x 20ft" sheetId="9" r:id="rId19"/>
    <sheet name="15m x 8ft" sheetId="15" r:id="rId20"/>
    <sheet name="15m x 10ft" sheetId="11" r:id="rId21"/>
    <sheet name="15m x 13ft" sheetId="12" r:id="rId22"/>
    <sheet name="15m x 16ft" sheetId="13" r:id="rId23"/>
    <sheet name="15m x 20ft" sheetId="14" r:id="rId24"/>
    <sheet name="20m x 8ft" sheetId="22" r:id="rId25"/>
    <sheet name="20m x 10ft" sheetId="17" r:id="rId26"/>
    <sheet name="20m x 13ft" sheetId="18" r:id="rId27"/>
    <sheet name="20m x 16ft" sheetId="16" r:id="rId28"/>
    <sheet name="25m x 8ft" sheetId="25" r:id="rId29"/>
    <sheet name="25m x 10ft" sheetId="24" r:id="rId30"/>
  </sheets>
  <definedNames>
    <definedName name="_xlnm._FilterDatabase" localSheetId="0" hidden="1">'6M H202 2.4m 10'' Bays'!$A$25:$F$236</definedName>
    <definedName name="_xlnm._FilterDatabase" localSheetId="1" hidden="1">'6M H202 3m 10'' Bays'!$A$25:$F$235</definedName>
    <definedName name="_xlnm._FilterDatabase" localSheetId="2" hidden="1">'6M H202 4m 10'' Bays'!$A$25:$F$235</definedName>
    <definedName name="_xlnm._FilterDatabase" localSheetId="3" hidden="1">'6M H202 5m 10'' Bays'!$A$25:$F$235</definedName>
    <definedName name="_xlnm._FilterDatabase" localSheetId="5" hidden="1">'6M H202 Super Series 2.4m'!$A$25:$F$238</definedName>
    <definedName name="_xlnm._FilterDatabase" localSheetId="6" hidden="1">'6M H202 Super Series 3m'!$A$25:$F$237</definedName>
    <definedName name="_xlnm._FilterDatabase" localSheetId="7" hidden="1">'6M H202 Super Series 4m'!$A$25:$F$237</definedName>
    <definedName name="_xlnm._FilterDatabase" localSheetId="8" hidden="1">'6M H202 Super Series 5m'!$A$25:$F$237</definedName>
    <definedName name="_xlnm.Print_Area" localSheetId="4">'H202 Master'!$A$2:$GB$4</definedName>
    <definedName name="_xlnm.Print_Titles" localSheetId="4">'H202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36" l="1"/>
  <c r="N42" i="36"/>
  <c r="N41" i="36"/>
  <c r="N40" i="36"/>
  <c r="N39" i="36"/>
  <c r="N38" i="36"/>
  <c r="N37" i="36"/>
  <c r="N36" i="36"/>
  <c r="N35" i="36"/>
  <c r="N34" i="36"/>
  <c r="N33" i="36"/>
  <c r="N32" i="36"/>
  <c r="N31" i="36"/>
  <c r="N30" i="36"/>
  <c r="N29" i="36"/>
  <c r="N28" i="36"/>
  <c r="N27" i="36"/>
  <c r="N26" i="36"/>
  <c r="N25" i="36"/>
  <c r="N24" i="36"/>
  <c r="N23" i="36"/>
  <c r="N22" i="36"/>
  <c r="N21" i="36"/>
  <c r="N43" i="37"/>
  <c r="N42" i="37"/>
  <c r="N41" i="37"/>
  <c r="N40" i="37"/>
  <c r="N39" i="37"/>
  <c r="N38" i="37"/>
  <c r="N37" i="37"/>
  <c r="N36" i="37"/>
  <c r="N35" i="37"/>
  <c r="N34" i="37"/>
  <c r="N33" i="37"/>
  <c r="N32" i="37"/>
  <c r="N31" i="37"/>
  <c r="N30" i="37"/>
  <c r="N29" i="37"/>
  <c r="N28" i="37"/>
  <c r="N27" i="37"/>
  <c r="N26" i="37"/>
  <c r="N25" i="37"/>
  <c r="N24" i="37"/>
  <c r="N23" i="37"/>
  <c r="N22" i="37"/>
  <c r="N21" i="37"/>
  <c r="N43" i="38"/>
  <c r="N42" i="38"/>
  <c r="N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E5" i="38"/>
  <c r="F5" i="38" s="1"/>
  <c r="D6" i="38"/>
  <c r="D7" i="38"/>
  <c r="E7" i="38"/>
  <c r="F7" i="38"/>
  <c r="G7" i="38"/>
  <c r="H7" i="38"/>
  <c r="I7" i="38"/>
  <c r="J7" i="38"/>
  <c r="K7" i="38"/>
  <c r="L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AD7" i="38"/>
  <c r="AE7" i="38"/>
  <c r="AF7" i="38"/>
  <c r="AG7" i="38"/>
  <c r="AH7" i="38"/>
  <c r="AI7" i="38"/>
  <c r="AJ7" i="38"/>
  <c r="D8" i="38"/>
  <c r="E8" i="38"/>
  <c r="D9" i="38"/>
  <c r="E9" i="38"/>
  <c r="F9" i="38"/>
  <c r="G9" i="38"/>
  <c r="H9" i="38"/>
  <c r="I9" i="38"/>
  <c r="J9" i="38"/>
  <c r="K9" i="38"/>
  <c r="L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D10" i="38"/>
  <c r="E10" i="38"/>
  <c r="D12" i="38"/>
  <c r="E12" i="38"/>
  <c r="D13" i="38"/>
  <c r="E13" i="38"/>
  <c r="F13" i="38"/>
  <c r="G13" i="38"/>
  <c r="H13" i="38"/>
  <c r="I13" i="38"/>
  <c r="J13" i="38"/>
  <c r="K13" i="38"/>
  <c r="L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E5" i="37"/>
  <c r="F5" i="37" s="1"/>
  <c r="D6" i="37"/>
  <c r="D7" i="37"/>
  <c r="E7" i="37"/>
  <c r="F7" i="37"/>
  <c r="G7" i="37"/>
  <c r="H7" i="37"/>
  <c r="I7" i="37"/>
  <c r="J7" i="37"/>
  <c r="K7" i="37"/>
  <c r="L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D8" i="37"/>
  <c r="E8" i="37"/>
  <c r="D9" i="37"/>
  <c r="E9" i="37"/>
  <c r="F9" i="37"/>
  <c r="G9" i="37"/>
  <c r="H9" i="37"/>
  <c r="I9" i="37"/>
  <c r="J9" i="37"/>
  <c r="K9" i="37"/>
  <c r="L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D10" i="37"/>
  <c r="D12" i="37"/>
  <c r="D13" i="37"/>
  <c r="E13" i="37"/>
  <c r="F13" i="37"/>
  <c r="G13" i="37"/>
  <c r="H13" i="37"/>
  <c r="I13" i="37"/>
  <c r="J13" i="37"/>
  <c r="K13" i="37"/>
  <c r="L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E5" i="36"/>
  <c r="F5" i="36" s="1"/>
  <c r="D6" i="36"/>
  <c r="E6" i="36"/>
  <c r="D7" i="36"/>
  <c r="E7" i="36"/>
  <c r="F7" i="36"/>
  <c r="G7" i="36"/>
  <c r="H7" i="36"/>
  <c r="I7" i="36"/>
  <c r="J7" i="36"/>
  <c r="K7" i="36"/>
  <c r="L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D8" i="36"/>
  <c r="E8" i="36"/>
  <c r="D9" i="36"/>
  <c r="E9" i="36"/>
  <c r="F9" i="36"/>
  <c r="G9" i="36"/>
  <c r="H9" i="36"/>
  <c r="I9" i="36"/>
  <c r="J9" i="36"/>
  <c r="K9" i="36"/>
  <c r="L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D10" i="36"/>
  <c r="E10" i="36"/>
  <c r="E12" i="36" s="1"/>
  <c r="D12" i="36"/>
  <c r="D13" i="36"/>
  <c r="E13" i="36"/>
  <c r="F13" i="36"/>
  <c r="G13" i="36"/>
  <c r="H13" i="36"/>
  <c r="I13" i="36"/>
  <c r="J13" i="36"/>
  <c r="K13" i="36"/>
  <c r="L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E5" i="35"/>
  <c r="F5" i="35" s="1"/>
  <c r="D6" i="35"/>
  <c r="D7" i="35"/>
  <c r="E7" i="35"/>
  <c r="F7" i="35"/>
  <c r="G7" i="35"/>
  <c r="H7" i="35"/>
  <c r="I7" i="35"/>
  <c r="J7" i="35"/>
  <c r="K7" i="35"/>
  <c r="L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D8" i="35"/>
  <c r="D9" i="35"/>
  <c r="E9" i="35"/>
  <c r="F9" i="35"/>
  <c r="G9" i="35"/>
  <c r="H9" i="35"/>
  <c r="I9" i="35"/>
  <c r="J9" i="35"/>
  <c r="K9" i="35"/>
  <c r="L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D10" i="35"/>
  <c r="D12" i="35" s="1"/>
  <c r="D13" i="35"/>
  <c r="E13" i="35"/>
  <c r="F13" i="35"/>
  <c r="G13" i="35"/>
  <c r="H13" i="35"/>
  <c r="I13" i="35"/>
  <c r="J13" i="35"/>
  <c r="K13" i="35"/>
  <c r="L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44" i="31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E5" i="34"/>
  <c r="F5" i="34" s="1"/>
  <c r="D6" i="34"/>
  <c r="D7" i="34"/>
  <c r="E7" i="34"/>
  <c r="F7" i="34"/>
  <c r="G7" i="34"/>
  <c r="H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D8" i="34"/>
  <c r="E8" i="34"/>
  <c r="D9" i="34"/>
  <c r="E9" i="34"/>
  <c r="F9" i="34"/>
  <c r="G9" i="34"/>
  <c r="H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D10" i="34"/>
  <c r="E10" i="34"/>
  <c r="E12" i="34" s="1"/>
  <c r="D12" i="34"/>
  <c r="D13" i="34"/>
  <c r="E13" i="34"/>
  <c r="F13" i="34"/>
  <c r="G13" i="34"/>
  <c r="H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E5" i="33"/>
  <c r="F5" i="33" s="1"/>
  <c r="D6" i="33"/>
  <c r="D7" i="33"/>
  <c r="E7" i="33"/>
  <c r="F7" i="33"/>
  <c r="G7" i="33"/>
  <c r="H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D8" i="33"/>
  <c r="E8" i="33"/>
  <c r="D9" i="33"/>
  <c r="E9" i="33"/>
  <c r="F9" i="33"/>
  <c r="G9" i="33"/>
  <c r="H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D10" i="33"/>
  <c r="D12" i="33"/>
  <c r="D13" i="33"/>
  <c r="E13" i="33"/>
  <c r="F13" i="33"/>
  <c r="G13" i="33"/>
  <c r="H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E5" i="32"/>
  <c r="F5" i="32" s="1"/>
  <c r="D6" i="32"/>
  <c r="E6" i="32"/>
  <c r="D7" i="32"/>
  <c r="E7" i="32"/>
  <c r="F7" i="32"/>
  <c r="G7" i="32"/>
  <c r="H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D8" i="32"/>
  <c r="E8" i="32"/>
  <c r="D9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D10" i="32"/>
  <c r="D12" i="32" s="1"/>
  <c r="E10" i="32"/>
  <c r="E12" i="32" s="1"/>
  <c r="D13" i="32"/>
  <c r="E13" i="32"/>
  <c r="F13" i="32"/>
  <c r="G13" i="32"/>
  <c r="H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E5" i="31"/>
  <c r="F5" i="31" s="1"/>
  <c r="D6" i="31"/>
  <c r="D7" i="31"/>
  <c r="E7" i="31"/>
  <c r="F7" i="31"/>
  <c r="G7" i="31"/>
  <c r="H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D8" i="31"/>
  <c r="D9" i="31"/>
  <c r="E9" i="31"/>
  <c r="F9" i="31"/>
  <c r="G9" i="31"/>
  <c r="H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D10" i="31"/>
  <c r="D12" i="31" s="1"/>
  <c r="D13" i="31"/>
  <c r="E13" i="31"/>
  <c r="F13" i="31"/>
  <c r="G13" i="31"/>
  <c r="H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E10" i="37" l="1"/>
  <c r="E12" i="37" s="1"/>
  <c r="E6" i="37"/>
  <c r="E6" i="38"/>
  <c r="F6" i="38"/>
  <c r="F8" i="38"/>
  <c r="F10" i="38"/>
  <c r="F12" i="38" s="1"/>
  <c r="G5" i="38"/>
  <c r="F6" i="37"/>
  <c r="F8" i="37"/>
  <c r="F10" i="37"/>
  <c r="F12" i="37" s="1"/>
  <c r="G5" i="37"/>
  <c r="F6" i="36"/>
  <c r="F8" i="36"/>
  <c r="F10" i="36"/>
  <c r="F12" i="36" s="1"/>
  <c r="G5" i="36"/>
  <c r="E8" i="35"/>
  <c r="E10" i="35"/>
  <c r="E12" i="35" s="1"/>
  <c r="E6" i="35"/>
  <c r="G5" i="35"/>
  <c r="H5" i="35" s="1"/>
  <c r="F6" i="35"/>
  <c r="F10" i="35"/>
  <c r="F12" i="35" s="1"/>
  <c r="F8" i="35"/>
  <c r="G8" i="35"/>
  <c r="E10" i="33"/>
  <c r="E12" i="33" s="1"/>
  <c r="E6" i="33"/>
  <c r="E6" i="34"/>
  <c r="F6" i="34"/>
  <c r="F8" i="34"/>
  <c r="F10" i="34"/>
  <c r="F12" i="34" s="1"/>
  <c r="G5" i="34"/>
  <c r="F6" i="33"/>
  <c r="F8" i="33"/>
  <c r="F10" i="33"/>
  <c r="F12" i="33" s="1"/>
  <c r="G5" i="33"/>
  <c r="F6" i="32"/>
  <c r="F8" i="32"/>
  <c r="F10" i="32"/>
  <c r="F12" i="32" s="1"/>
  <c r="G5" i="32"/>
  <c r="E8" i="31"/>
  <c r="E10" i="31"/>
  <c r="E12" i="31" s="1"/>
  <c r="E6" i="31"/>
  <c r="F6" i="31"/>
  <c r="F8" i="31"/>
  <c r="F10" i="31"/>
  <c r="F12" i="31" s="1"/>
  <c r="G5" i="31"/>
  <c r="G6" i="38" l="1"/>
  <c r="G8" i="38"/>
  <c r="G10" i="38"/>
  <c r="G12" i="38" s="1"/>
  <c r="H5" i="38"/>
  <c r="G8" i="37"/>
  <c r="G6" i="37"/>
  <c r="G10" i="37"/>
  <c r="G12" i="37" s="1"/>
  <c r="H5" i="37"/>
  <c r="G6" i="36"/>
  <c r="G8" i="36"/>
  <c r="G10" i="36"/>
  <c r="G12" i="36" s="1"/>
  <c r="H5" i="36"/>
  <c r="G6" i="35"/>
  <c r="G10" i="35"/>
  <c r="G12" i="35" s="1"/>
  <c r="I5" i="35"/>
  <c r="H8" i="35"/>
  <c r="H6" i="35"/>
  <c r="H10" i="35"/>
  <c r="H12" i="35" s="1"/>
  <c r="G6" i="34"/>
  <c r="G8" i="34"/>
  <c r="G10" i="34"/>
  <c r="G12" i="34" s="1"/>
  <c r="H5" i="34"/>
  <c r="G6" i="33"/>
  <c r="G8" i="33"/>
  <c r="G10" i="33"/>
  <c r="G12" i="33" s="1"/>
  <c r="H5" i="33"/>
  <c r="H5" i="32"/>
  <c r="G6" i="32"/>
  <c r="G8" i="32"/>
  <c r="G10" i="32"/>
  <c r="G12" i="32" s="1"/>
  <c r="G6" i="31"/>
  <c r="G8" i="31"/>
  <c r="G10" i="31"/>
  <c r="G12" i="31" s="1"/>
  <c r="H5" i="31"/>
  <c r="I5" i="38" l="1"/>
  <c r="H8" i="38"/>
  <c r="H10" i="38"/>
  <c r="H12" i="38" s="1"/>
  <c r="H6" i="38"/>
  <c r="I5" i="37"/>
  <c r="H6" i="37"/>
  <c r="H8" i="37"/>
  <c r="H10" i="37"/>
  <c r="H12" i="37" s="1"/>
  <c r="I5" i="36"/>
  <c r="H10" i="36"/>
  <c r="H12" i="36" s="1"/>
  <c r="H6" i="36"/>
  <c r="H8" i="36"/>
  <c r="I6" i="35"/>
  <c r="I8" i="35"/>
  <c r="I10" i="35"/>
  <c r="I12" i="35" s="1"/>
  <c r="J5" i="35"/>
  <c r="J5" i="34"/>
  <c r="H10" i="34"/>
  <c r="H12" i="34" s="1"/>
  <c r="H6" i="34"/>
  <c r="H8" i="34"/>
  <c r="J5" i="33"/>
  <c r="H6" i="33"/>
  <c r="H8" i="33"/>
  <c r="H10" i="33"/>
  <c r="H12" i="33" s="1"/>
  <c r="J5" i="32"/>
  <c r="H6" i="32"/>
  <c r="H8" i="32"/>
  <c r="H10" i="32"/>
  <c r="H12" i="32" s="1"/>
  <c r="H6" i="31"/>
  <c r="H8" i="31"/>
  <c r="H10" i="31"/>
  <c r="H12" i="31" s="1"/>
  <c r="J5" i="31"/>
  <c r="I6" i="38" l="1"/>
  <c r="I8" i="38"/>
  <c r="I10" i="38"/>
  <c r="I12" i="38" s="1"/>
  <c r="J5" i="38"/>
  <c r="I6" i="37"/>
  <c r="I8" i="37"/>
  <c r="I10" i="37"/>
  <c r="I12" i="37" s="1"/>
  <c r="J5" i="37"/>
  <c r="I6" i="36"/>
  <c r="I8" i="36"/>
  <c r="I10" i="36"/>
  <c r="I12" i="36" s="1"/>
  <c r="J5" i="36"/>
  <c r="J6" i="35"/>
  <c r="J8" i="35"/>
  <c r="J10" i="35"/>
  <c r="J12" i="35" s="1"/>
  <c r="K5" i="35"/>
  <c r="J6" i="34"/>
  <c r="J8" i="34"/>
  <c r="J10" i="34"/>
  <c r="J12" i="34" s="1"/>
  <c r="K5" i="34"/>
  <c r="J6" i="33"/>
  <c r="J8" i="33"/>
  <c r="J10" i="33"/>
  <c r="J12" i="33" s="1"/>
  <c r="K5" i="33"/>
  <c r="J6" i="32"/>
  <c r="J8" i="32"/>
  <c r="J10" i="32"/>
  <c r="J12" i="32" s="1"/>
  <c r="K5" i="32"/>
  <c r="J43" i="31"/>
  <c r="K5" i="31"/>
  <c r="J10" i="31"/>
  <c r="J12" i="31" s="1"/>
  <c r="J8" i="31"/>
  <c r="J6" i="31"/>
  <c r="J22" i="31" s="1"/>
  <c r="J6" i="38" l="1"/>
  <c r="J8" i="38"/>
  <c r="J10" i="38"/>
  <c r="J12" i="38" s="1"/>
  <c r="K5" i="38"/>
  <c r="K5" i="37"/>
  <c r="J6" i="37"/>
  <c r="J8" i="37"/>
  <c r="J10" i="37"/>
  <c r="J12" i="37" s="1"/>
  <c r="J6" i="36"/>
  <c r="J8" i="36"/>
  <c r="J10" i="36"/>
  <c r="J12" i="36" s="1"/>
  <c r="K5" i="36"/>
  <c r="L5" i="35"/>
  <c r="K6" i="35"/>
  <c r="K8" i="35"/>
  <c r="K10" i="35"/>
  <c r="K12" i="35" s="1"/>
  <c r="K6" i="34"/>
  <c r="K8" i="34"/>
  <c r="K10" i="34"/>
  <c r="K12" i="34" s="1"/>
  <c r="L5" i="34"/>
  <c r="K6" i="33"/>
  <c r="K8" i="33"/>
  <c r="K10" i="33"/>
  <c r="K12" i="33" s="1"/>
  <c r="L5" i="33"/>
  <c r="K6" i="32"/>
  <c r="K8" i="32"/>
  <c r="K10" i="32"/>
  <c r="K12" i="32" s="1"/>
  <c r="L5" i="32"/>
  <c r="J24" i="31"/>
  <c r="J31" i="31"/>
  <c r="J37" i="31"/>
  <c r="J39" i="31"/>
  <c r="J23" i="31"/>
  <c r="J25" i="31"/>
  <c r="J32" i="31"/>
  <c r="J34" i="31"/>
  <c r="J29" i="31"/>
  <c r="J35" i="31"/>
  <c r="J41" i="31"/>
  <c r="J21" i="31"/>
  <c r="J28" i="31"/>
  <c r="J30" i="31"/>
  <c r="J40" i="31"/>
  <c r="J42" i="31"/>
  <c r="J26" i="31"/>
  <c r="J27" i="31"/>
  <c r="J33" i="31"/>
  <c r="J36" i="31"/>
  <c r="J38" i="31"/>
  <c r="K6" i="31"/>
  <c r="K8" i="31"/>
  <c r="K10" i="31"/>
  <c r="K12" i="31" s="1"/>
  <c r="L5" i="31"/>
  <c r="L5" i="38" l="1"/>
  <c r="K6" i="38"/>
  <c r="K8" i="38"/>
  <c r="K10" i="38"/>
  <c r="K12" i="38" s="1"/>
  <c r="K6" i="37"/>
  <c r="K10" i="37"/>
  <c r="K12" i="37" s="1"/>
  <c r="K8" i="37"/>
  <c r="L5" i="37"/>
  <c r="L5" i="36"/>
  <c r="K6" i="36"/>
  <c r="K8" i="36"/>
  <c r="K10" i="36"/>
  <c r="K12" i="36" s="1"/>
  <c r="N5" i="35"/>
  <c r="L10" i="35"/>
  <c r="L12" i="35" s="1"/>
  <c r="L8" i="35"/>
  <c r="L6" i="35"/>
  <c r="M5" i="34"/>
  <c r="L6" i="34"/>
  <c r="L8" i="34"/>
  <c r="L10" i="34"/>
  <c r="L12" i="34" s="1"/>
  <c r="M5" i="33"/>
  <c r="L6" i="33"/>
  <c r="L8" i="33"/>
  <c r="L10" i="33"/>
  <c r="L12" i="33" s="1"/>
  <c r="M5" i="32"/>
  <c r="L6" i="32"/>
  <c r="L8" i="32"/>
  <c r="L10" i="32"/>
  <c r="L12" i="32" s="1"/>
  <c r="L6" i="31"/>
  <c r="L8" i="31"/>
  <c r="L10" i="31"/>
  <c r="L12" i="31" s="1"/>
  <c r="M5" i="31"/>
  <c r="N5" i="38" l="1"/>
  <c r="L6" i="38"/>
  <c r="L8" i="38"/>
  <c r="L10" i="38"/>
  <c r="L12" i="38" s="1"/>
  <c r="N5" i="37"/>
  <c r="L6" i="37"/>
  <c r="L8" i="37"/>
  <c r="L10" i="37"/>
  <c r="L12" i="37" s="1"/>
  <c r="N5" i="36"/>
  <c r="L6" i="36"/>
  <c r="L8" i="36"/>
  <c r="L10" i="36"/>
  <c r="L12" i="36" s="1"/>
  <c r="N38" i="35"/>
  <c r="N25" i="35"/>
  <c r="N6" i="35"/>
  <c r="N43" i="35" s="1"/>
  <c r="N8" i="35"/>
  <c r="N10" i="35"/>
  <c r="N12" i="35" s="1"/>
  <c r="O5" i="35"/>
  <c r="N5" i="34"/>
  <c r="M6" i="34"/>
  <c r="M8" i="34"/>
  <c r="M10" i="34"/>
  <c r="M12" i="34" s="1"/>
  <c r="N5" i="33"/>
  <c r="M6" i="33"/>
  <c r="M8" i="33"/>
  <c r="M10" i="33"/>
  <c r="M12" i="33" s="1"/>
  <c r="N5" i="32"/>
  <c r="M6" i="32"/>
  <c r="M8" i="32"/>
  <c r="M10" i="32"/>
  <c r="M12" i="32" s="1"/>
  <c r="N5" i="31"/>
  <c r="M6" i="31"/>
  <c r="M8" i="31"/>
  <c r="M10" i="31"/>
  <c r="M12" i="31" s="1"/>
  <c r="N6" i="38" l="1"/>
  <c r="N8" i="38"/>
  <c r="N10" i="38"/>
  <c r="N12" i="38" s="1"/>
  <c r="O5" i="38"/>
  <c r="N6" i="37"/>
  <c r="N8" i="37"/>
  <c r="N10" i="37"/>
  <c r="N12" i="37" s="1"/>
  <c r="O5" i="37"/>
  <c r="N6" i="36"/>
  <c r="N8" i="36"/>
  <c r="N10" i="36"/>
  <c r="N12" i="36" s="1"/>
  <c r="O5" i="36"/>
  <c r="N31" i="35"/>
  <c r="N28" i="35"/>
  <c r="N29" i="35"/>
  <c r="N26" i="35"/>
  <c r="N42" i="35"/>
  <c r="N37" i="35"/>
  <c r="N35" i="35"/>
  <c r="N22" i="35"/>
  <c r="N40" i="35"/>
  <c r="N36" i="35"/>
  <c r="N33" i="35"/>
  <c r="N30" i="35"/>
  <c r="N24" i="35"/>
  <c r="N23" i="35"/>
  <c r="N39" i="35"/>
  <c r="N21" i="35"/>
  <c r="N41" i="35"/>
  <c r="N34" i="35"/>
  <c r="N32" i="35"/>
  <c r="N27" i="35"/>
  <c r="O6" i="35"/>
  <c r="O8" i="35"/>
  <c r="O10" i="35"/>
  <c r="O12" i="35" s="1"/>
  <c r="P5" i="35"/>
  <c r="N6" i="34"/>
  <c r="N8" i="34"/>
  <c r="N10" i="34"/>
  <c r="N12" i="34" s="1"/>
  <c r="O5" i="34"/>
  <c r="N6" i="33"/>
  <c r="N8" i="33"/>
  <c r="N10" i="33"/>
  <c r="N12" i="33" s="1"/>
  <c r="O5" i="33"/>
  <c r="N6" i="32"/>
  <c r="N8" i="32"/>
  <c r="N10" i="32"/>
  <c r="N12" i="32" s="1"/>
  <c r="O5" i="32"/>
  <c r="O5" i="31"/>
  <c r="N8" i="31"/>
  <c r="N6" i="31"/>
  <c r="N10" i="31"/>
  <c r="N12" i="31" s="1"/>
  <c r="O6" i="38" l="1"/>
  <c r="O8" i="38"/>
  <c r="O10" i="38"/>
  <c r="O12" i="38" s="1"/>
  <c r="P5" i="38"/>
  <c r="P5" i="37"/>
  <c r="O6" i="37"/>
  <c r="O8" i="37"/>
  <c r="O10" i="37"/>
  <c r="O12" i="37" s="1"/>
  <c r="O6" i="36"/>
  <c r="O8" i="36"/>
  <c r="O10" i="36"/>
  <c r="O12" i="36" s="1"/>
  <c r="P5" i="36"/>
  <c r="Q5" i="35"/>
  <c r="P6" i="35"/>
  <c r="P8" i="35"/>
  <c r="P10" i="35"/>
  <c r="P12" i="35" s="1"/>
  <c r="O6" i="34"/>
  <c r="O8" i="34"/>
  <c r="O10" i="34"/>
  <c r="O12" i="34" s="1"/>
  <c r="P5" i="34"/>
  <c r="O6" i="33"/>
  <c r="O8" i="33"/>
  <c r="O10" i="33"/>
  <c r="O12" i="33" s="1"/>
  <c r="P5" i="33"/>
  <c r="O6" i="32"/>
  <c r="O8" i="32"/>
  <c r="O10" i="32"/>
  <c r="O12" i="32" s="1"/>
  <c r="P5" i="32"/>
  <c r="O6" i="31"/>
  <c r="O8" i="31"/>
  <c r="O10" i="31"/>
  <c r="O12" i="31" s="1"/>
  <c r="P5" i="31"/>
  <c r="Q5" i="38" l="1"/>
  <c r="P6" i="38"/>
  <c r="P8" i="38"/>
  <c r="P10" i="38"/>
  <c r="P12" i="38" s="1"/>
  <c r="P8" i="37"/>
  <c r="P10" i="37"/>
  <c r="P12" i="37" s="1"/>
  <c r="P6" i="37"/>
  <c r="Q5" i="37"/>
  <c r="Q5" i="36"/>
  <c r="P6" i="36"/>
  <c r="P8" i="36"/>
  <c r="P10" i="36"/>
  <c r="P12" i="36" s="1"/>
  <c r="R5" i="35"/>
  <c r="Q6" i="35"/>
  <c r="Q8" i="35"/>
  <c r="Q10" i="35"/>
  <c r="Q12" i="35" s="1"/>
  <c r="Q5" i="34"/>
  <c r="P6" i="34"/>
  <c r="P8" i="34"/>
  <c r="P10" i="34"/>
  <c r="P12" i="34" s="1"/>
  <c r="Q5" i="33"/>
  <c r="P6" i="33"/>
  <c r="P8" i="33"/>
  <c r="P10" i="33"/>
  <c r="P12" i="33" s="1"/>
  <c r="Q5" i="32"/>
  <c r="P6" i="32"/>
  <c r="P8" i="32"/>
  <c r="P10" i="32"/>
  <c r="P12" i="32" s="1"/>
  <c r="P6" i="31"/>
  <c r="P8" i="31"/>
  <c r="P10" i="31"/>
  <c r="P12" i="31" s="1"/>
  <c r="Q5" i="31"/>
  <c r="R5" i="38" l="1"/>
  <c r="Q10" i="38"/>
  <c r="Q12" i="38" s="1"/>
  <c r="Q6" i="38"/>
  <c r="Q8" i="38"/>
  <c r="R5" i="37"/>
  <c r="Q6" i="37"/>
  <c r="Q8" i="37"/>
  <c r="Q10" i="37"/>
  <c r="Q12" i="37" s="1"/>
  <c r="R5" i="36"/>
  <c r="Q6" i="36"/>
  <c r="Q8" i="36"/>
  <c r="Q10" i="36"/>
  <c r="Q12" i="36" s="1"/>
  <c r="R6" i="35"/>
  <c r="R8" i="35"/>
  <c r="R10" i="35"/>
  <c r="R12" i="35" s="1"/>
  <c r="S5" i="35"/>
  <c r="R5" i="34"/>
  <c r="Q8" i="34"/>
  <c r="Q6" i="34"/>
  <c r="Q10" i="34"/>
  <c r="Q12" i="34" s="1"/>
  <c r="R5" i="33"/>
  <c r="Q10" i="33"/>
  <c r="Q12" i="33" s="1"/>
  <c r="Q6" i="33"/>
  <c r="Q8" i="33"/>
  <c r="R5" i="32"/>
  <c r="Q10" i="32"/>
  <c r="Q12" i="32" s="1"/>
  <c r="Q6" i="32"/>
  <c r="Q8" i="32"/>
  <c r="R5" i="31"/>
  <c r="Q6" i="31"/>
  <c r="Q8" i="31"/>
  <c r="Q10" i="31"/>
  <c r="Q12" i="31" s="1"/>
  <c r="R6" i="38" l="1"/>
  <c r="R8" i="38"/>
  <c r="R10" i="38"/>
  <c r="R12" i="38" s="1"/>
  <c r="S5" i="38"/>
  <c r="R6" i="37"/>
  <c r="R8" i="37"/>
  <c r="R10" i="37"/>
  <c r="R12" i="37" s="1"/>
  <c r="S5" i="37"/>
  <c r="R6" i="36"/>
  <c r="R8" i="36"/>
  <c r="R10" i="36"/>
  <c r="R12" i="36" s="1"/>
  <c r="S5" i="36"/>
  <c r="S6" i="35"/>
  <c r="S8" i="35"/>
  <c r="S10" i="35"/>
  <c r="S12" i="35" s="1"/>
  <c r="T5" i="35"/>
  <c r="R6" i="34"/>
  <c r="R8" i="34"/>
  <c r="R10" i="34"/>
  <c r="R12" i="34" s="1"/>
  <c r="S5" i="34"/>
  <c r="R6" i="33"/>
  <c r="R8" i="33"/>
  <c r="R10" i="33"/>
  <c r="R12" i="33" s="1"/>
  <c r="S5" i="33"/>
  <c r="R6" i="32"/>
  <c r="R8" i="32"/>
  <c r="R10" i="32"/>
  <c r="R12" i="32" s="1"/>
  <c r="S5" i="32"/>
  <c r="S5" i="31"/>
  <c r="R10" i="31"/>
  <c r="R12" i="31" s="1"/>
  <c r="R6" i="31"/>
  <c r="R8" i="31"/>
  <c r="S6" i="38" l="1"/>
  <c r="S8" i="38"/>
  <c r="S10" i="38"/>
  <c r="S12" i="38" s="1"/>
  <c r="T5" i="38"/>
  <c r="T5" i="37"/>
  <c r="S6" i="37"/>
  <c r="S8" i="37"/>
  <c r="S10" i="37"/>
  <c r="S12" i="37" s="1"/>
  <c r="S6" i="36"/>
  <c r="S8" i="36"/>
  <c r="S10" i="36"/>
  <c r="S12" i="36" s="1"/>
  <c r="T5" i="36"/>
  <c r="T6" i="35"/>
  <c r="T8" i="35"/>
  <c r="T10" i="35"/>
  <c r="T12" i="35" s="1"/>
  <c r="U5" i="35"/>
  <c r="S6" i="34"/>
  <c r="S8" i="34"/>
  <c r="S10" i="34"/>
  <c r="S12" i="34" s="1"/>
  <c r="T5" i="34"/>
  <c r="S6" i="33"/>
  <c r="S8" i="33"/>
  <c r="S10" i="33"/>
  <c r="S12" i="33" s="1"/>
  <c r="T5" i="33"/>
  <c r="S6" i="32"/>
  <c r="S8" i="32"/>
  <c r="S10" i="32"/>
  <c r="S12" i="32" s="1"/>
  <c r="T5" i="32"/>
  <c r="S6" i="31"/>
  <c r="S8" i="31"/>
  <c r="S10" i="31"/>
  <c r="S12" i="31" s="1"/>
  <c r="T5" i="31"/>
  <c r="J26" i="26"/>
  <c r="J27" i="26"/>
  <c r="J28" i="26"/>
  <c r="J29" i="26"/>
  <c r="J30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22" i="26"/>
  <c r="J26" i="27"/>
  <c r="J27" i="27"/>
  <c r="J28" i="27"/>
  <c r="J29" i="27"/>
  <c r="J30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22" i="27"/>
  <c r="J27" i="28"/>
  <c r="J28" i="28"/>
  <c r="J29" i="28"/>
  <c r="J30" i="28"/>
  <c r="J31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27" i="29"/>
  <c r="J28" i="29"/>
  <c r="J29" i="29"/>
  <c r="J30" i="29"/>
  <c r="J31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23" i="29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1" i="30"/>
  <c r="J30" i="30"/>
  <c r="J29" i="30"/>
  <c r="J28" i="30"/>
  <c r="J27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H15" i="30"/>
  <c r="G15" i="30"/>
  <c r="F15" i="30"/>
  <c r="E15" i="30"/>
  <c r="D15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H13" i="30"/>
  <c r="G13" i="30"/>
  <c r="F13" i="30"/>
  <c r="E13" i="30"/>
  <c r="D13" i="30"/>
  <c r="D12" i="30"/>
  <c r="D14" i="30" s="1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H10" i="30"/>
  <c r="G10" i="30"/>
  <c r="F10" i="30"/>
  <c r="E10" i="30"/>
  <c r="D10" i="30"/>
  <c r="D9" i="30"/>
  <c r="D8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H7" i="30"/>
  <c r="G7" i="30"/>
  <c r="F7" i="30"/>
  <c r="E7" i="30"/>
  <c r="D7" i="30"/>
  <c r="D6" i="30"/>
  <c r="E5" i="30"/>
  <c r="F5" i="30" s="1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H15" i="29"/>
  <c r="G15" i="29"/>
  <c r="F15" i="29"/>
  <c r="E15" i="29"/>
  <c r="D15" i="29"/>
  <c r="AJ13" i="29"/>
  <c r="AI13" i="29"/>
  <c r="AH13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H13" i="29"/>
  <c r="G13" i="29"/>
  <c r="F13" i="29"/>
  <c r="E13" i="29"/>
  <c r="D13" i="29"/>
  <c r="D12" i="29"/>
  <c r="D14" i="29" s="1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H10" i="29"/>
  <c r="G10" i="29"/>
  <c r="F10" i="29"/>
  <c r="E10" i="29"/>
  <c r="D10" i="29"/>
  <c r="D9" i="29"/>
  <c r="D8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H7" i="29"/>
  <c r="G7" i="29"/>
  <c r="F7" i="29"/>
  <c r="E7" i="29"/>
  <c r="D7" i="29"/>
  <c r="D6" i="29"/>
  <c r="E5" i="29"/>
  <c r="F5" i="29" s="1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H15" i="28"/>
  <c r="G15" i="28"/>
  <c r="F15" i="28"/>
  <c r="E15" i="28"/>
  <c r="D15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H13" i="28"/>
  <c r="G13" i="28"/>
  <c r="F13" i="28"/>
  <c r="E13" i="28"/>
  <c r="D13" i="28"/>
  <c r="D12" i="28"/>
  <c r="D14" i="28" s="1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H10" i="28"/>
  <c r="G10" i="28"/>
  <c r="F10" i="28"/>
  <c r="E10" i="28"/>
  <c r="D10" i="28"/>
  <c r="D9" i="28"/>
  <c r="D8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H7" i="28"/>
  <c r="G7" i="28"/>
  <c r="F7" i="28"/>
  <c r="E7" i="28"/>
  <c r="D7" i="28"/>
  <c r="D6" i="28"/>
  <c r="E5" i="28"/>
  <c r="F5" i="28" s="1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H14" i="27"/>
  <c r="G14" i="27"/>
  <c r="F14" i="27"/>
  <c r="E14" i="27"/>
  <c r="D14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H12" i="27"/>
  <c r="G12" i="27"/>
  <c r="F12" i="27"/>
  <c r="E12" i="27"/>
  <c r="D12" i="27"/>
  <c r="D11" i="27"/>
  <c r="D13" i="27" s="1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H9" i="27"/>
  <c r="G9" i="27"/>
  <c r="F9" i="27"/>
  <c r="E9" i="27"/>
  <c r="D9" i="27"/>
  <c r="D8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H7" i="27"/>
  <c r="G7" i="27"/>
  <c r="F7" i="27"/>
  <c r="E7" i="27"/>
  <c r="D7" i="27"/>
  <c r="D6" i="27"/>
  <c r="E5" i="27"/>
  <c r="E6" i="27" s="1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H14" i="26"/>
  <c r="G14" i="26"/>
  <c r="F14" i="26"/>
  <c r="E14" i="26"/>
  <c r="D14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D11" i="26"/>
  <c r="D13" i="26" s="1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H9" i="26"/>
  <c r="G9" i="26"/>
  <c r="F9" i="26"/>
  <c r="E9" i="26"/>
  <c r="D9" i="26"/>
  <c r="D8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H7" i="26"/>
  <c r="G7" i="26"/>
  <c r="F7" i="26"/>
  <c r="E7" i="26"/>
  <c r="D7" i="26"/>
  <c r="D6" i="26"/>
  <c r="E5" i="26"/>
  <c r="F5" i="26" s="1"/>
  <c r="J5" i="25"/>
  <c r="AL14" i="25"/>
  <c r="AK14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G14" i="25"/>
  <c r="F14" i="25"/>
  <c r="E14" i="25"/>
  <c r="D14" i="25"/>
  <c r="I14" i="25"/>
  <c r="BS54" i="24"/>
  <c r="BS53" i="24"/>
  <c r="BS52" i="24"/>
  <c r="BS51" i="24"/>
  <c r="BS50" i="24"/>
  <c r="BS49" i="24"/>
  <c r="BS48" i="24"/>
  <c r="BS47" i="24"/>
  <c r="BS46" i="24"/>
  <c r="BS45" i="24"/>
  <c r="BS44" i="24"/>
  <c r="BS43" i="24"/>
  <c r="BS42" i="24"/>
  <c r="BS41" i="24"/>
  <c r="BS40" i="24"/>
  <c r="BS39" i="24"/>
  <c r="BS38" i="24"/>
  <c r="BS37" i="24"/>
  <c r="BS36" i="24"/>
  <c r="BS34" i="24"/>
  <c r="BS33" i="24"/>
  <c r="BS32" i="24"/>
  <c r="BS31" i="24"/>
  <c r="BS30" i="24"/>
  <c r="BS29" i="24"/>
  <c r="BS25" i="24"/>
  <c r="BS24" i="24"/>
  <c r="BQ54" i="24"/>
  <c r="BQ53" i="24"/>
  <c r="BQ52" i="24"/>
  <c r="BQ51" i="24"/>
  <c r="BQ50" i="24"/>
  <c r="BQ49" i="24"/>
  <c r="BQ48" i="24"/>
  <c r="BQ47" i="24"/>
  <c r="BQ46" i="24"/>
  <c r="BQ45" i="24"/>
  <c r="BQ44" i="24"/>
  <c r="BQ43" i="24"/>
  <c r="BQ42" i="24"/>
  <c r="BQ41" i="24"/>
  <c r="BQ40" i="24"/>
  <c r="BQ39" i="24"/>
  <c r="BQ38" i="24"/>
  <c r="BQ37" i="24"/>
  <c r="BQ36" i="24"/>
  <c r="BQ34" i="24"/>
  <c r="BQ33" i="24"/>
  <c r="BQ32" i="24"/>
  <c r="BQ31" i="24"/>
  <c r="BQ30" i="24"/>
  <c r="BQ29" i="24"/>
  <c r="BQ25" i="24"/>
  <c r="BQ24" i="24"/>
  <c r="BO54" i="24"/>
  <c r="BO53" i="24"/>
  <c r="BO52" i="24"/>
  <c r="BO51" i="24"/>
  <c r="BO50" i="24"/>
  <c r="BO49" i="24"/>
  <c r="BO48" i="24"/>
  <c r="BO47" i="24"/>
  <c r="BO46" i="24"/>
  <c r="BO45" i="24"/>
  <c r="BO44" i="24"/>
  <c r="BO43" i="24"/>
  <c r="BO42" i="24"/>
  <c r="BO41" i="24"/>
  <c r="BO40" i="24"/>
  <c r="BO39" i="24"/>
  <c r="BO38" i="24"/>
  <c r="BO37" i="24"/>
  <c r="BO36" i="24"/>
  <c r="BO34" i="24"/>
  <c r="BO33" i="24"/>
  <c r="BO32" i="24"/>
  <c r="BO31" i="24"/>
  <c r="BO30" i="24"/>
  <c r="BO29" i="24"/>
  <c r="BO25" i="24"/>
  <c r="BO24" i="24"/>
  <c r="BM54" i="24"/>
  <c r="BM53" i="24"/>
  <c r="BM52" i="24"/>
  <c r="BM51" i="24"/>
  <c r="BM50" i="24"/>
  <c r="BM49" i="24"/>
  <c r="BM48" i="24"/>
  <c r="BM47" i="24"/>
  <c r="BM46" i="24"/>
  <c r="BM45" i="24"/>
  <c r="BM44" i="24"/>
  <c r="BM43" i="24"/>
  <c r="BM42" i="24"/>
  <c r="BM41" i="24"/>
  <c r="BM40" i="24"/>
  <c r="BM39" i="24"/>
  <c r="BM38" i="24"/>
  <c r="BM37" i="24"/>
  <c r="BM36" i="24"/>
  <c r="BM34" i="24"/>
  <c r="BM33" i="24"/>
  <c r="BM32" i="24"/>
  <c r="BM31" i="24"/>
  <c r="BM30" i="24"/>
  <c r="BM29" i="24"/>
  <c r="BM25" i="24"/>
  <c r="BM24" i="24"/>
  <c r="BK54" i="24"/>
  <c r="BK53" i="24"/>
  <c r="BK52" i="24"/>
  <c r="BK51" i="24"/>
  <c r="BK50" i="24"/>
  <c r="BK49" i="24"/>
  <c r="BK48" i="24"/>
  <c r="BK47" i="24"/>
  <c r="BK46" i="24"/>
  <c r="BK45" i="24"/>
  <c r="BK44" i="24"/>
  <c r="BK43" i="24"/>
  <c r="BK42" i="24"/>
  <c r="BK41" i="24"/>
  <c r="BK40" i="24"/>
  <c r="BK39" i="24"/>
  <c r="BK38" i="24"/>
  <c r="BK37" i="24"/>
  <c r="BK36" i="24"/>
  <c r="BK34" i="24"/>
  <c r="BK33" i="24"/>
  <c r="BK32" i="24"/>
  <c r="BK31" i="24"/>
  <c r="BK30" i="24"/>
  <c r="BK29" i="24"/>
  <c r="BK25" i="24"/>
  <c r="BK24" i="24"/>
  <c r="BI54" i="24"/>
  <c r="BI53" i="24"/>
  <c r="BI52" i="24"/>
  <c r="BI51" i="24"/>
  <c r="BI50" i="24"/>
  <c r="BI49" i="24"/>
  <c r="BI48" i="24"/>
  <c r="BI47" i="24"/>
  <c r="BI46" i="24"/>
  <c r="BI45" i="24"/>
  <c r="BI44" i="24"/>
  <c r="BI43" i="24"/>
  <c r="BI42" i="24"/>
  <c r="BI41" i="24"/>
  <c r="BI40" i="24"/>
  <c r="BI39" i="24"/>
  <c r="BI38" i="24"/>
  <c r="BI37" i="24"/>
  <c r="BI36" i="24"/>
  <c r="BI34" i="24"/>
  <c r="BI33" i="24"/>
  <c r="BI32" i="24"/>
  <c r="BI31" i="24"/>
  <c r="BI30" i="24"/>
  <c r="BI29" i="24"/>
  <c r="BI25" i="24"/>
  <c r="BI24" i="24"/>
  <c r="BG54" i="24"/>
  <c r="BG53" i="24"/>
  <c r="BG52" i="24"/>
  <c r="BG51" i="24"/>
  <c r="BG50" i="24"/>
  <c r="BG49" i="24"/>
  <c r="BG48" i="24"/>
  <c r="BG47" i="24"/>
  <c r="BG46" i="24"/>
  <c r="BG45" i="24"/>
  <c r="BG44" i="24"/>
  <c r="BG43" i="24"/>
  <c r="BG42" i="24"/>
  <c r="BG41" i="24"/>
  <c r="BG40" i="24"/>
  <c r="BG39" i="24"/>
  <c r="BG38" i="24"/>
  <c r="BG37" i="24"/>
  <c r="BG36" i="24"/>
  <c r="BG34" i="24"/>
  <c r="BG33" i="24"/>
  <c r="BG32" i="24"/>
  <c r="BG31" i="24"/>
  <c r="BG30" i="24"/>
  <c r="BG29" i="24"/>
  <c r="BG25" i="24"/>
  <c r="BG24" i="24"/>
  <c r="BE54" i="24"/>
  <c r="BE53" i="24"/>
  <c r="BE52" i="24"/>
  <c r="BE51" i="24"/>
  <c r="BE50" i="24"/>
  <c r="BE49" i="24"/>
  <c r="BE48" i="24"/>
  <c r="BE47" i="24"/>
  <c r="BE46" i="24"/>
  <c r="BE45" i="24"/>
  <c r="BE44" i="24"/>
  <c r="BE43" i="24"/>
  <c r="BE42" i="24"/>
  <c r="BE41" i="24"/>
  <c r="BE40" i="24"/>
  <c r="BE39" i="24"/>
  <c r="BE38" i="24"/>
  <c r="BE37" i="24"/>
  <c r="BE36" i="24"/>
  <c r="BE34" i="24"/>
  <c r="BE33" i="24"/>
  <c r="BE32" i="24"/>
  <c r="BE31" i="24"/>
  <c r="BE30" i="24"/>
  <c r="BE29" i="24"/>
  <c r="BE25" i="24"/>
  <c r="BE24" i="24"/>
  <c r="BC54" i="24"/>
  <c r="BC53" i="24"/>
  <c r="BC52" i="24"/>
  <c r="BC51" i="24"/>
  <c r="BC50" i="24"/>
  <c r="BC49" i="24"/>
  <c r="BC48" i="24"/>
  <c r="BC47" i="24"/>
  <c r="BC46" i="24"/>
  <c r="BC45" i="24"/>
  <c r="BC44" i="24"/>
  <c r="BC43" i="24"/>
  <c r="BC42" i="24"/>
  <c r="BC41" i="24"/>
  <c r="BC40" i="24"/>
  <c r="BC39" i="24"/>
  <c r="BC38" i="24"/>
  <c r="BC37" i="24"/>
  <c r="BC36" i="24"/>
  <c r="BC34" i="24"/>
  <c r="BC33" i="24"/>
  <c r="BC32" i="24"/>
  <c r="BC31" i="24"/>
  <c r="BC30" i="24"/>
  <c r="BC29" i="24"/>
  <c r="BC25" i="24"/>
  <c r="BC24" i="24"/>
  <c r="BA54" i="24"/>
  <c r="BA53" i="24"/>
  <c r="BA52" i="24"/>
  <c r="BA51" i="24"/>
  <c r="BA50" i="24"/>
  <c r="BA49" i="24"/>
  <c r="BA48" i="24"/>
  <c r="BA47" i="24"/>
  <c r="BA46" i="24"/>
  <c r="BA45" i="24"/>
  <c r="BA44" i="24"/>
  <c r="BA43" i="24"/>
  <c r="BA42" i="24"/>
  <c r="BA41" i="24"/>
  <c r="BA40" i="24"/>
  <c r="BA39" i="24"/>
  <c r="BA38" i="24"/>
  <c r="BA37" i="24"/>
  <c r="BA36" i="24"/>
  <c r="BA34" i="24"/>
  <c r="BA33" i="24"/>
  <c r="BA32" i="24"/>
  <c r="BA31" i="24"/>
  <c r="BA30" i="24"/>
  <c r="BA29" i="24"/>
  <c r="BA25" i="24"/>
  <c r="BA24" i="24"/>
  <c r="AY54" i="24"/>
  <c r="AY53" i="24"/>
  <c r="AY52" i="24"/>
  <c r="AY51" i="24"/>
  <c r="AY50" i="24"/>
  <c r="AY49" i="24"/>
  <c r="AY48" i="24"/>
  <c r="AY47" i="24"/>
  <c r="AY46" i="24"/>
  <c r="AY45" i="24"/>
  <c r="AY44" i="24"/>
  <c r="AY43" i="24"/>
  <c r="AY42" i="24"/>
  <c r="AY41" i="24"/>
  <c r="AY40" i="24"/>
  <c r="AY39" i="24"/>
  <c r="AY38" i="24"/>
  <c r="AY37" i="24"/>
  <c r="AY36" i="24"/>
  <c r="AY34" i="24"/>
  <c r="AY33" i="24"/>
  <c r="AY32" i="24"/>
  <c r="AY31" i="24"/>
  <c r="AY30" i="24"/>
  <c r="AY29" i="24"/>
  <c r="AY25" i="24"/>
  <c r="AY24" i="24"/>
  <c r="AW54" i="24"/>
  <c r="AW53" i="24"/>
  <c r="AW52" i="24"/>
  <c r="AW51" i="24"/>
  <c r="AW50" i="24"/>
  <c r="AW49" i="24"/>
  <c r="AW48" i="24"/>
  <c r="AW47" i="24"/>
  <c r="AW46" i="24"/>
  <c r="AW45" i="24"/>
  <c r="AW44" i="24"/>
  <c r="AW43" i="24"/>
  <c r="AW42" i="24"/>
  <c r="AW41" i="24"/>
  <c r="AW40" i="24"/>
  <c r="AW39" i="24"/>
  <c r="AW38" i="24"/>
  <c r="AW37" i="24"/>
  <c r="AW36" i="24"/>
  <c r="AW34" i="24"/>
  <c r="AW33" i="24"/>
  <c r="AW32" i="24"/>
  <c r="AW31" i="24"/>
  <c r="AW30" i="24"/>
  <c r="AW29" i="24"/>
  <c r="AW25" i="24"/>
  <c r="AW24" i="24"/>
  <c r="AU54" i="24"/>
  <c r="AU53" i="24"/>
  <c r="AU52" i="24"/>
  <c r="AU51" i="24"/>
  <c r="AU50" i="24"/>
  <c r="AU49" i="24"/>
  <c r="AU48" i="24"/>
  <c r="AU47" i="24"/>
  <c r="AU46" i="24"/>
  <c r="AU45" i="24"/>
  <c r="AU44" i="24"/>
  <c r="AU43" i="24"/>
  <c r="AU42" i="24"/>
  <c r="AU41" i="24"/>
  <c r="AU40" i="24"/>
  <c r="AU39" i="24"/>
  <c r="AU38" i="24"/>
  <c r="AU37" i="24"/>
  <c r="AU36" i="24"/>
  <c r="AU34" i="24"/>
  <c r="AU33" i="24"/>
  <c r="AU32" i="24"/>
  <c r="AU31" i="24"/>
  <c r="AU30" i="24"/>
  <c r="AU29" i="24"/>
  <c r="AU25" i="24"/>
  <c r="AU24" i="24"/>
  <c r="AS54" i="24"/>
  <c r="AS53" i="24"/>
  <c r="AS52" i="24"/>
  <c r="AS51" i="24"/>
  <c r="AS50" i="24"/>
  <c r="AS49" i="24"/>
  <c r="AS48" i="24"/>
  <c r="AS47" i="24"/>
  <c r="AS46" i="24"/>
  <c r="AS45" i="24"/>
  <c r="AS44" i="24"/>
  <c r="AS43" i="24"/>
  <c r="AS42" i="24"/>
  <c r="AS41" i="24"/>
  <c r="AS40" i="24"/>
  <c r="AS39" i="24"/>
  <c r="AS38" i="24"/>
  <c r="AS37" i="24"/>
  <c r="AS36" i="24"/>
  <c r="AS34" i="24"/>
  <c r="AS33" i="24"/>
  <c r="AS32" i="24"/>
  <c r="AS31" i="24"/>
  <c r="AS30" i="24"/>
  <c r="AS29" i="24"/>
  <c r="AS25" i="24"/>
  <c r="AS24" i="24"/>
  <c r="AQ54" i="24"/>
  <c r="AQ53" i="24"/>
  <c r="AQ52" i="24"/>
  <c r="AQ51" i="24"/>
  <c r="AQ50" i="24"/>
  <c r="AQ49" i="24"/>
  <c r="AQ48" i="24"/>
  <c r="AQ47" i="24"/>
  <c r="AQ46" i="24"/>
  <c r="AQ45" i="24"/>
  <c r="AQ44" i="24"/>
  <c r="AQ43" i="24"/>
  <c r="AQ42" i="24"/>
  <c r="AQ41" i="24"/>
  <c r="AQ40" i="24"/>
  <c r="AQ39" i="24"/>
  <c r="AQ38" i="24"/>
  <c r="AQ37" i="24"/>
  <c r="AQ36" i="24"/>
  <c r="AQ34" i="24"/>
  <c r="AQ33" i="24"/>
  <c r="AQ32" i="24"/>
  <c r="AQ31" i="24"/>
  <c r="AQ30" i="24"/>
  <c r="AQ29" i="24"/>
  <c r="AQ25" i="24"/>
  <c r="AQ24" i="24"/>
  <c r="AO54" i="24"/>
  <c r="AO53" i="24"/>
  <c r="AO52" i="24"/>
  <c r="AO51" i="24"/>
  <c r="AO50" i="24"/>
  <c r="AO49" i="24"/>
  <c r="AO48" i="24"/>
  <c r="AO47" i="24"/>
  <c r="AO46" i="24"/>
  <c r="AO45" i="24"/>
  <c r="AO44" i="24"/>
  <c r="AO43" i="24"/>
  <c r="AO42" i="24"/>
  <c r="AO41" i="24"/>
  <c r="AO40" i="24"/>
  <c r="AO39" i="24"/>
  <c r="AO38" i="24"/>
  <c r="AO37" i="24"/>
  <c r="AO36" i="24"/>
  <c r="AO34" i="24"/>
  <c r="AO33" i="24"/>
  <c r="AO32" i="24"/>
  <c r="AO31" i="24"/>
  <c r="AO30" i="24"/>
  <c r="AO29" i="24"/>
  <c r="AO25" i="24"/>
  <c r="AO24" i="24"/>
  <c r="AM54" i="24"/>
  <c r="AM53" i="24"/>
  <c r="AM52" i="24"/>
  <c r="AM51" i="24"/>
  <c r="AM50" i="24"/>
  <c r="AM49" i="24"/>
  <c r="AM48" i="24"/>
  <c r="AM47" i="24"/>
  <c r="AM46" i="24"/>
  <c r="AM45" i="24"/>
  <c r="AM44" i="24"/>
  <c r="AM43" i="24"/>
  <c r="AM42" i="24"/>
  <c r="AM41" i="24"/>
  <c r="AM40" i="24"/>
  <c r="AM39" i="24"/>
  <c r="AM38" i="24"/>
  <c r="AM37" i="24"/>
  <c r="AM36" i="24"/>
  <c r="AM34" i="24"/>
  <c r="AM33" i="24"/>
  <c r="AM32" i="24"/>
  <c r="AM31" i="24"/>
  <c r="AM30" i="24"/>
  <c r="AM29" i="24"/>
  <c r="AM25" i="24"/>
  <c r="AM24" i="24"/>
  <c r="AK54" i="24"/>
  <c r="AK53" i="24"/>
  <c r="AK52" i="24"/>
  <c r="AK51" i="24"/>
  <c r="AK50" i="24"/>
  <c r="AK49" i="24"/>
  <c r="AK48" i="24"/>
  <c r="AK47" i="24"/>
  <c r="AK46" i="24"/>
  <c r="AK45" i="24"/>
  <c r="AK44" i="24"/>
  <c r="AK43" i="24"/>
  <c r="AK42" i="24"/>
  <c r="AK41" i="24"/>
  <c r="AK40" i="24"/>
  <c r="AK39" i="24"/>
  <c r="AK38" i="24"/>
  <c r="AK37" i="24"/>
  <c r="AK36" i="24"/>
  <c r="AK34" i="24"/>
  <c r="AK33" i="24"/>
  <c r="AK32" i="24"/>
  <c r="AK31" i="24"/>
  <c r="AK30" i="24"/>
  <c r="AK29" i="24"/>
  <c r="AK25" i="24"/>
  <c r="AK24" i="24"/>
  <c r="AI54" i="24"/>
  <c r="AI53" i="24"/>
  <c r="AI52" i="24"/>
  <c r="AI51" i="24"/>
  <c r="AI50" i="24"/>
  <c r="AI49" i="24"/>
  <c r="AI48" i="24"/>
  <c r="AI47" i="24"/>
  <c r="AI46" i="24"/>
  <c r="AI45" i="24"/>
  <c r="AI44" i="24"/>
  <c r="AI43" i="24"/>
  <c r="AI42" i="24"/>
  <c r="AI41" i="24"/>
  <c r="AI40" i="24"/>
  <c r="AI39" i="24"/>
  <c r="AI38" i="24"/>
  <c r="AI37" i="24"/>
  <c r="AI36" i="24"/>
  <c r="AI34" i="24"/>
  <c r="AI33" i="24"/>
  <c r="AI32" i="24"/>
  <c r="AI31" i="24"/>
  <c r="AI30" i="24"/>
  <c r="AI29" i="24"/>
  <c r="AI25" i="24"/>
  <c r="AI24" i="24"/>
  <c r="AG54" i="24"/>
  <c r="AG53" i="24"/>
  <c r="AG52" i="24"/>
  <c r="AG51" i="24"/>
  <c r="AG50" i="24"/>
  <c r="AG49" i="24"/>
  <c r="AG48" i="24"/>
  <c r="AG47" i="24"/>
  <c r="AG46" i="24"/>
  <c r="AG45" i="24"/>
  <c r="AG44" i="24"/>
  <c r="AG43" i="24"/>
  <c r="AG42" i="24"/>
  <c r="AG41" i="24"/>
  <c r="AG40" i="24"/>
  <c r="AG39" i="24"/>
  <c r="AG38" i="24"/>
  <c r="AG37" i="24"/>
  <c r="AG36" i="24"/>
  <c r="AG34" i="24"/>
  <c r="AG33" i="24"/>
  <c r="AG32" i="24"/>
  <c r="AG31" i="24"/>
  <c r="AG30" i="24"/>
  <c r="AG29" i="24"/>
  <c r="AG25" i="24"/>
  <c r="AG24" i="24"/>
  <c r="AE54" i="24"/>
  <c r="AE53" i="24"/>
  <c r="AE52" i="24"/>
  <c r="AE51" i="24"/>
  <c r="AE50" i="24"/>
  <c r="AE49" i="24"/>
  <c r="AE48" i="24"/>
  <c r="AE47" i="24"/>
  <c r="AE46" i="24"/>
  <c r="AE45" i="24"/>
  <c r="AE44" i="24"/>
  <c r="AE43" i="24"/>
  <c r="AE42" i="24"/>
  <c r="AE41" i="24"/>
  <c r="AE40" i="24"/>
  <c r="AE39" i="24"/>
  <c r="AE38" i="24"/>
  <c r="AE37" i="24"/>
  <c r="AE36" i="24"/>
  <c r="AE34" i="24"/>
  <c r="AE33" i="24"/>
  <c r="AE32" i="24"/>
  <c r="AE31" i="24"/>
  <c r="AE30" i="24"/>
  <c r="AE29" i="24"/>
  <c r="AE25" i="24"/>
  <c r="AE24" i="24"/>
  <c r="AC54" i="24"/>
  <c r="AC53" i="24"/>
  <c r="AC52" i="24"/>
  <c r="AC51" i="24"/>
  <c r="AC50" i="24"/>
  <c r="AC49" i="24"/>
  <c r="AC48" i="24"/>
  <c r="AC47" i="24"/>
  <c r="AC46" i="24"/>
  <c r="AC45" i="24"/>
  <c r="AC44" i="24"/>
  <c r="AC43" i="24"/>
  <c r="AC42" i="24"/>
  <c r="AC41" i="24"/>
  <c r="AC40" i="24"/>
  <c r="AC39" i="24"/>
  <c r="AC38" i="24"/>
  <c r="AC37" i="24"/>
  <c r="AC36" i="24"/>
  <c r="AC34" i="24"/>
  <c r="AC33" i="24"/>
  <c r="AC32" i="24"/>
  <c r="AC31" i="24"/>
  <c r="AC30" i="24"/>
  <c r="AC29" i="24"/>
  <c r="AC25" i="24"/>
  <c r="AC24" i="24"/>
  <c r="AA54" i="24"/>
  <c r="AA53" i="24"/>
  <c r="AA52" i="24"/>
  <c r="AA51" i="24"/>
  <c r="AA50" i="24"/>
  <c r="AA49" i="24"/>
  <c r="AA48" i="24"/>
  <c r="AA47" i="24"/>
  <c r="AA46" i="24"/>
  <c r="AA45" i="24"/>
  <c r="AA44" i="24"/>
  <c r="AA43" i="24"/>
  <c r="AA42" i="24"/>
  <c r="AA41" i="24"/>
  <c r="AA40" i="24"/>
  <c r="AA39" i="24"/>
  <c r="AA38" i="24"/>
  <c r="AA37" i="24"/>
  <c r="AA36" i="24"/>
  <c r="AA34" i="24"/>
  <c r="AA33" i="24"/>
  <c r="AA32" i="24"/>
  <c r="AA31" i="24"/>
  <c r="AA30" i="24"/>
  <c r="AA29" i="24"/>
  <c r="AA25" i="24"/>
  <c r="AA24" i="24"/>
  <c r="Y54" i="24"/>
  <c r="Y53" i="24"/>
  <c r="Y52" i="24"/>
  <c r="Y51" i="24"/>
  <c r="Y50" i="24"/>
  <c r="Y49" i="24"/>
  <c r="Y48" i="24"/>
  <c r="Y47" i="24"/>
  <c r="Y46" i="24"/>
  <c r="Y45" i="24"/>
  <c r="Y44" i="24"/>
  <c r="Y43" i="24"/>
  <c r="Y42" i="24"/>
  <c r="Y41" i="24"/>
  <c r="Y40" i="24"/>
  <c r="Y39" i="24"/>
  <c r="Y38" i="24"/>
  <c r="Y37" i="24"/>
  <c r="Y36" i="24"/>
  <c r="Y34" i="24"/>
  <c r="Y33" i="24"/>
  <c r="Y32" i="24"/>
  <c r="Y31" i="24"/>
  <c r="Y30" i="24"/>
  <c r="Y29" i="24"/>
  <c r="Y25" i="24"/>
  <c r="Y24" i="24"/>
  <c r="W54" i="24"/>
  <c r="W53" i="24"/>
  <c r="W52" i="24"/>
  <c r="W51" i="24"/>
  <c r="W50" i="24"/>
  <c r="W49" i="24"/>
  <c r="W48" i="24"/>
  <c r="W47" i="24"/>
  <c r="W46" i="24"/>
  <c r="W45" i="24"/>
  <c r="W44" i="24"/>
  <c r="W43" i="24"/>
  <c r="W42" i="24"/>
  <c r="W41" i="24"/>
  <c r="W40" i="24"/>
  <c r="W39" i="24"/>
  <c r="W38" i="24"/>
  <c r="W37" i="24"/>
  <c r="W36" i="24"/>
  <c r="W34" i="24"/>
  <c r="W33" i="24"/>
  <c r="W32" i="24"/>
  <c r="W31" i="24"/>
  <c r="W30" i="24"/>
  <c r="W29" i="24"/>
  <c r="W25" i="24"/>
  <c r="W24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4" i="24"/>
  <c r="U33" i="24"/>
  <c r="U32" i="24"/>
  <c r="U31" i="24"/>
  <c r="U30" i="24"/>
  <c r="U29" i="24"/>
  <c r="U25" i="24"/>
  <c r="U24" i="24"/>
  <c r="S54" i="24"/>
  <c r="S53" i="24"/>
  <c r="S52" i="24"/>
  <c r="S51" i="24"/>
  <c r="S50" i="24"/>
  <c r="S49" i="24"/>
  <c r="S48" i="24"/>
  <c r="S47" i="24"/>
  <c r="S46" i="24"/>
  <c r="S45" i="24"/>
  <c r="S44" i="24"/>
  <c r="S43" i="24"/>
  <c r="S42" i="24"/>
  <c r="S41" i="24"/>
  <c r="S40" i="24"/>
  <c r="S39" i="24"/>
  <c r="S38" i="24"/>
  <c r="S37" i="24"/>
  <c r="S36" i="24"/>
  <c r="S34" i="24"/>
  <c r="S33" i="24"/>
  <c r="S32" i="24"/>
  <c r="S31" i="24"/>
  <c r="S30" i="24"/>
  <c r="S29" i="24"/>
  <c r="S25" i="24"/>
  <c r="S24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4" i="24"/>
  <c r="Q33" i="24"/>
  <c r="Q32" i="24"/>
  <c r="Q31" i="24"/>
  <c r="Q30" i="24"/>
  <c r="Q29" i="24"/>
  <c r="Q25" i="24"/>
  <c r="Q24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4" i="24"/>
  <c r="E33" i="24"/>
  <c r="E32" i="24"/>
  <c r="E31" i="24"/>
  <c r="E30" i="24"/>
  <c r="E29" i="24"/>
  <c r="E25" i="24"/>
  <c r="E24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4" i="24"/>
  <c r="G33" i="24"/>
  <c r="G32" i="24"/>
  <c r="G31" i="24"/>
  <c r="G30" i="24"/>
  <c r="G29" i="24"/>
  <c r="G25" i="24"/>
  <c r="G24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4" i="24"/>
  <c r="I33" i="24"/>
  <c r="I32" i="24"/>
  <c r="I31" i="24"/>
  <c r="I30" i="24"/>
  <c r="I29" i="24"/>
  <c r="I25" i="24"/>
  <c r="I24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4" i="24"/>
  <c r="K33" i="24"/>
  <c r="K32" i="24"/>
  <c r="K31" i="24"/>
  <c r="K30" i="24"/>
  <c r="K29" i="24"/>
  <c r="K25" i="24"/>
  <c r="K24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4" i="24"/>
  <c r="M33" i="24"/>
  <c r="M32" i="24"/>
  <c r="M31" i="24"/>
  <c r="M30" i="24"/>
  <c r="M29" i="24"/>
  <c r="M25" i="24"/>
  <c r="M24" i="24"/>
  <c r="BS15" i="24"/>
  <c r="BQ15" i="24"/>
  <c r="BO15" i="24"/>
  <c r="BM15" i="24"/>
  <c r="BK15" i="24"/>
  <c r="BI15" i="24"/>
  <c r="BG15" i="24"/>
  <c r="BE15" i="24"/>
  <c r="BC15" i="24"/>
  <c r="BA15" i="24"/>
  <c r="AY15" i="24"/>
  <c r="AW15" i="24"/>
  <c r="AU15" i="24"/>
  <c r="AS15" i="24"/>
  <c r="AQ15" i="24"/>
  <c r="AO15" i="24"/>
  <c r="AM15" i="24"/>
  <c r="AK15" i="24"/>
  <c r="AI15" i="24"/>
  <c r="AG15" i="24"/>
  <c r="AE15" i="24"/>
  <c r="AC15" i="24"/>
  <c r="AA15" i="24"/>
  <c r="Y15" i="24"/>
  <c r="W15" i="24"/>
  <c r="U15" i="24"/>
  <c r="S15" i="24"/>
  <c r="Q15" i="24"/>
  <c r="E15" i="24"/>
  <c r="G15" i="24"/>
  <c r="I15" i="24"/>
  <c r="K15" i="24"/>
  <c r="M15" i="24"/>
  <c r="O15" i="24"/>
  <c r="U5" i="38" l="1"/>
  <c r="T6" i="38"/>
  <c r="T8" i="38"/>
  <c r="T10" i="38"/>
  <c r="T12" i="38" s="1"/>
  <c r="T6" i="37"/>
  <c r="T8" i="37"/>
  <c r="T10" i="37"/>
  <c r="T12" i="37" s="1"/>
  <c r="U5" i="37"/>
  <c r="T6" i="36"/>
  <c r="T8" i="36"/>
  <c r="T10" i="36"/>
  <c r="T12" i="36" s="1"/>
  <c r="U5" i="36"/>
  <c r="V5" i="35"/>
  <c r="U6" i="35"/>
  <c r="U8" i="35"/>
  <c r="U10" i="35"/>
  <c r="U12" i="35" s="1"/>
  <c r="T6" i="34"/>
  <c r="T8" i="34"/>
  <c r="T10" i="34"/>
  <c r="T12" i="34" s="1"/>
  <c r="U5" i="34"/>
  <c r="T6" i="33"/>
  <c r="T8" i="33"/>
  <c r="T10" i="33"/>
  <c r="T12" i="33" s="1"/>
  <c r="U5" i="33"/>
  <c r="U5" i="32"/>
  <c r="T6" i="32"/>
  <c r="T8" i="32"/>
  <c r="T10" i="32"/>
  <c r="T12" i="32" s="1"/>
  <c r="T6" i="31"/>
  <c r="T8" i="31"/>
  <c r="T10" i="31"/>
  <c r="T12" i="31" s="1"/>
  <c r="U5" i="31"/>
  <c r="G5" i="30"/>
  <c r="F12" i="30"/>
  <c r="F14" i="30" s="1"/>
  <c r="F9" i="30"/>
  <c r="F8" i="30"/>
  <c r="F6" i="30"/>
  <c r="E6" i="30"/>
  <c r="E8" i="30"/>
  <c r="E9" i="30"/>
  <c r="E12" i="30"/>
  <c r="E14" i="30" s="1"/>
  <c r="G5" i="29"/>
  <c r="F12" i="29"/>
  <c r="F14" i="29" s="1"/>
  <c r="F9" i="29"/>
  <c r="F8" i="29"/>
  <c r="F6" i="29"/>
  <c r="E6" i="29"/>
  <c r="E8" i="29"/>
  <c r="E9" i="29"/>
  <c r="E12" i="29"/>
  <c r="E14" i="29" s="1"/>
  <c r="G5" i="28"/>
  <c r="F12" i="28"/>
  <c r="F14" i="28" s="1"/>
  <c r="F9" i="28"/>
  <c r="F8" i="28"/>
  <c r="F6" i="28"/>
  <c r="E6" i="28"/>
  <c r="E8" i="28"/>
  <c r="E9" i="28"/>
  <c r="E12" i="28"/>
  <c r="E14" i="28" s="1"/>
  <c r="E8" i="27"/>
  <c r="E11" i="27"/>
  <c r="E13" i="27" s="1"/>
  <c r="F5" i="27"/>
  <c r="G5" i="26"/>
  <c r="F11" i="26"/>
  <c r="F13" i="26" s="1"/>
  <c r="F8" i="26"/>
  <c r="F6" i="26"/>
  <c r="E6" i="26"/>
  <c r="E8" i="26"/>
  <c r="E11" i="26"/>
  <c r="E13" i="26" s="1"/>
  <c r="V5" i="38" l="1"/>
  <c r="U8" i="38"/>
  <c r="U10" i="38"/>
  <c r="U12" i="38" s="1"/>
  <c r="U6" i="38"/>
  <c r="V5" i="37"/>
  <c r="U6" i="37"/>
  <c r="U8" i="37"/>
  <c r="U10" i="37"/>
  <c r="U12" i="37" s="1"/>
  <c r="V5" i="36"/>
  <c r="U10" i="36"/>
  <c r="U12" i="36" s="1"/>
  <c r="U6" i="36"/>
  <c r="U8" i="36"/>
  <c r="V6" i="35"/>
  <c r="V8" i="35"/>
  <c r="V10" i="35"/>
  <c r="V12" i="35" s="1"/>
  <c r="W5" i="35"/>
  <c r="V5" i="34"/>
  <c r="U10" i="34"/>
  <c r="U12" i="34" s="1"/>
  <c r="U6" i="34"/>
  <c r="U8" i="34"/>
  <c r="V5" i="33"/>
  <c r="U10" i="33"/>
  <c r="U12" i="33" s="1"/>
  <c r="U6" i="33"/>
  <c r="U8" i="33"/>
  <c r="V5" i="32"/>
  <c r="U6" i="32"/>
  <c r="U8" i="32"/>
  <c r="U10" i="32"/>
  <c r="U12" i="32" s="1"/>
  <c r="U6" i="31"/>
  <c r="U8" i="31"/>
  <c r="U10" i="31"/>
  <c r="U12" i="31" s="1"/>
  <c r="V5" i="31"/>
  <c r="G12" i="30"/>
  <c r="G14" i="30" s="1"/>
  <c r="G9" i="30"/>
  <c r="G8" i="30"/>
  <c r="G6" i="30"/>
  <c r="H5" i="30"/>
  <c r="G12" i="29"/>
  <c r="G14" i="29" s="1"/>
  <c r="G9" i="29"/>
  <c r="G8" i="29"/>
  <c r="G6" i="29"/>
  <c r="H5" i="29"/>
  <c r="G12" i="28"/>
  <c r="G14" i="28" s="1"/>
  <c r="G9" i="28"/>
  <c r="G8" i="28"/>
  <c r="G6" i="28"/>
  <c r="H5" i="28"/>
  <c r="G5" i="27"/>
  <c r="F11" i="27"/>
  <c r="F13" i="27" s="1"/>
  <c r="F8" i="27"/>
  <c r="F6" i="27"/>
  <c r="G11" i="26"/>
  <c r="G13" i="26" s="1"/>
  <c r="G8" i="26"/>
  <c r="G6" i="26"/>
  <c r="H5" i="26"/>
  <c r="V6" i="38" l="1"/>
  <c r="V8" i="38"/>
  <c r="V10" i="38"/>
  <c r="V12" i="38" s="1"/>
  <c r="W5" i="38"/>
  <c r="V6" i="37"/>
  <c r="V8" i="37"/>
  <c r="V10" i="37"/>
  <c r="V12" i="37" s="1"/>
  <c r="W5" i="37"/>
  <c r="V6" i="36"/>
  <c r="V8" i="36"/>
  <c r="V10" i="36"/>
  <c r="V12" i="36" s="1"/>
  <c r="W5" i="36"/>
  <c r="W6" i="35"/>
  <c r="W8" i="35"/>
  <c r="W10" i="35"/>
  <c r="W12" i="35" s="1"/>
  <c r="X5" i="35"/>
  <c r="V6" i="34"/>
  <c r="V8" i="34"/>
  <c r="V10" i="34"/>
  <c r="V12" i="34" s="1"/>
  <c r="W5" i="34"/>
  <c r="V6" i="33"/>
  <c r="V8" i="33"/>
  <c r="V10" i="33"/>
  <c r="V12" i="33" s="1"/>
  <c r="W5" i="33"/>
  <c r="V6" i="32"/>
  <c r="V8" i="32"/>
  <c r="V10" i="32"/>
  <c r="V12" i="32" s="1"/>
  <c r="W5" i="32"/>
  <c r="W5" i="31"/>
  <c r="V8" i="31"/>
  <c r="V10" i="31"/>
  <c r="V12" i="31" s="1"/>
  <c r="V6" i="31"/>
  <c r="H9" i="30"/>
  <c r="H8" i="30"/>
  <c r="H6" i="30"/>
  <c r="H12" i="30"/>
  <c r="H14" i="30" s="1"/>
  <c r="J5" i="30"/>
  <c r="H12" i="29"/>
  <c r="H14" i="29" s="1"/>
  <c r="H6" i="29"/>
  <c r="H8" i="29"/>
  <c r="J5" i="29"/>
  <c r="H9" i="29"/>
  <c r="H9" i="28"/>
  <c r="H8" i="28"/>
  <c r="H6" i="28"/>
  <c r="J5" i="28"/>
  <c r="H12" i="28"/>
  <c r="H14" i="28" s="1"/>
  <c r="G11" i="27"/>
  <c r="G13" i="27" s="1"/>
  <c r="G8" i="27"/>
  <c r="G6" i="27"/>
  <c r="H5" i="27"/>
  <c r="H11" i="26"/>
  <c r="H13" i="26" s="1"/>
  <c r="H8" i="26"/>
  <c r="J5" i="26"/>
  <c r="H6" i="26"/>
  <c r="W6" i="38" l="1"/>
  <c r="W8" i="38"/>
  <c r="W10" i="38"/>
  <c r="W12" i="38" s="1"/>
  <c r="X5" i="38"/>
  <c r="W6" i="37"/>
  <c r="W8" i="37"/>
  <c r="W10" i="37"/>
  <c r="W12" i="37" s="1"/>
  <c r="X5" i="37"/>
  <c r="W6" i="36"/>
  <c r="W8" i="36"/>
  <c r="W10" i="36"/>
  <c r="W12" i="36" s="1"/>
  <c r="X5" i="36"/>
  <c r="Y5" i="35"/>
  <c r="X6" i="35"/>
  <c r="X8" i="35"/>
  <c r="X10" i="35"/>
  <c r="X12" i="35" s="1"/>
  <c r="W6" i="34"/>
  <c r="W8" i="34"/>
  <c r="W10" i="34"/>
  <c r="W12" i="34" s="1"/>
  <c r="X5" i="34"/>
  <c r="W6" i="33"/>
  <c r="W8" i="33"/>
  <c r="W10" i="33"/>
  <c r="W12" i="33" s="1"/>
  <c r="X5" i="33"/>
  <c r="W6" i="32"/>
  <c r="W8" i="32"/>
  <c r="W10" i="32"/>
  <c r="W12" i="32" s="1"/>
  <c r="X5" i="32"/>
  <c r="W6" i="31"/>
  <c r="W8" i="31"/>
  <c r="W10" i="31"/>
  <c r="W12" i="31" s="1"/>
  <c r="X5" i="31"/>
  <c r="K5" i="30"/>
  <c r="J12" i="30"/>
  <c r="J14" i="30" s="1"/>
  <c r="J9" i="30"/>
  <c r="J8" i="30"/>
  <c r="J6" i="30"/>
  <c r="J23" i="30" s="1"/>
  <c r="K5" i="29"/>
  <c r="J12" i="29"/>
  <c r="J14" i="29" s="1"/>
  <c r="J9" i="29"/>
  <c r="J8" i="29"/>
  <c r="J6" i="29"/>
  <c r="K5" i="28"/>
  <c r="J12" i="28"/>
  <c r="J14" i="28" s="1"/>
  <c r="J9" i="28"/>
  <c r="J8" i="28"/>
  <c r="J6" i="28"/>
  <c r="J23" i="28" s="1"/>
  <c r="J5" i="27"/>
  <c r="H11" i="27"/>
  <c r="H13" i="27" s="1"/>
  <c r="H8" i="27"/>
  <c r="H6" i="27"/>
  <c r="K5" i="26"/>
  <c r="J11" i="26"/>
  <c r="J13" i="26" s="1"/>
  <c r="J8" i="26"/>
  <c r="J6" i="26"/>
  <c r="X6" i="38" l="1"/>
  <c r="X8" i="38"/>
  <c r="X10" i="38"/>
  <c r="X12" i="38" s="1"/>
  <c r="Y5" i="38"/>
  <c r="X8" i="37"/>
  <c r="X10" i="37"/>
  <c r="X12" i="37" s="1"/>
  <c r="X6" i="37"/>
  <c r="Y5" i="37"/>
  <c r="Y5" i="36"/>
  <c r="X6" i="36"/>
  <c r="X8" i="36"/>
  <c r="X10" i="36"/>
  <c r="X12" i="36" s="1"/>
  <c r="Z5" i="35"/>
  <c r="Y10" i="35"/>
  <c r="Y12" i="35" s="1"/>
  <c r="Y6" i="35"/>
  <c r="Y8" i="35"/>
  <c r="Y5" i="34"/>
  <c r="X6" i="34"/>
  <c r="X8" i="34"/>
  <c r="X10" i="34"/>
  <c r="X12" i="34" s="1"/>
  <c r="Y5" i="33"/>
  <c r="X6" i="33"/>
  <c r="X8" i="33"/>
  <c r="X10" i="33"/>
  <c r="X12" i="33" s="1"/>
  <c r="Y5" i="32"/>
  <c r="X6" i="32"/>
  <c r="X8" i="32"/>
  <c r="X10" i="32"/>
  <c r="X12" i="32" s="1"/>
  <c r="X6" i="31"/>
  <c r="X8" i="31"/>
  <c r="X10" i="31"/>
  <c r="X12" i="31" s="1"/>
  <c r="Y5" i="31"/>
  <c r="L5" i="30"/>
  <c r="K12" i="30"/>
  <c r="K14" i="30" s="1"/>
  <c r="K9" i="30"/>
  <c r="K8" i="30"/>
  <c r="K6" i="30"/>
  <c r="L5" i="29"/>
  <c r="K12" i="29"/>
  <c r="K14" i="29" s="1"/>
  <c r="K9" i="29"/>
  <c r="K8" i="29"/>
  <c r="K6" i="29"/>
  <c r="L5" i="28"/>
  <c r="K12" i="28"/>
  <c r="K14" i="28" s="1"/>
  <c r="K9" i="28"/>
  <c r="K8" i="28"/>
  <c r="K6" i="28"/>
  <c r="J11" i="27"/>
  <c r="J13" i="27" s="1"/>
  <c r="J8" i="27"/>
  <c r="K5" i="27"/>
  <c r="J6" i="27"/>
  <c r="L5" i="26"/>
  <c r="K11" i="26"/>
  <c r="K13" i="26" s="1"/>
  <c r="K8" i="26"/>
  <c r="K6" i="26"/>
  <c r="Z5" i="38" l="1"/>
  <c r="Y6" i="38"/>
  <c r="Y8" i="38"/>
  <c r="Y10" i="38"/>
  <c r="Y12" i="38" s="1"/>
  <c r="Z5" i="37"/>
  <c r="Y6" i="37"/>
  <c r="Y8" i="37"/>
  <c r="Y10" i="37"/>
  <c r="Y12" i="37" s="1"/>
  <c r="Z5" i="36"/>
  <c r="Y6" i="36"/>
  <c r="Y8" i="36"/>
  <c r="Y10" i="36"/>
  <c r="Y12" i="36" s="1"/>
  <c r="Z6" i="35"/>
  <c r="Z8" i="35"/>
  <c r="Z10" i="35"/>
  <c r="Z12" i="35" s="1"/>
  <c r="AA5" i="35"/>
  <c r="Z5" i="34"/>
  <c r="Y6" i="34"/>
  <c r="Y8" i="34"/>
  <c r="Y10" i="34"/>
  <c r="Y12" i="34" s="1"/>
  <c r="Z5" i="33"/>
  <c r="Y6" i="33"/>
  <c r="Y8" i="33"/>
  <c r="Y10" i="33"/>
  <c r="Y12" i="33" s="1"/>
  <c r="Z5" i="32"/>
  <c r="Y6" i="32"/>
  <c r="Y8" i="32"/>
  <c r="Y10" i="32"/>
  <c r="Y12" i="32" s="1"/>
  <c r="Z5" i="31"/>
  <c r="Y6" i="31"/>
  <c r="Y8" i="31"/>
  <c r="Y10" i="31"/>
  <c r="Y12" i="31" s="1"/>
  <c r="L12" i="30"/>
  <c r="L14" i="30" s="1"/>
  <c r="L9" i="30"/>
  <c r="L8" i="30"/>
  <c r="L6" i="30"/>
  <c r="M5" i="30"/>
  <c r="L12" i="29"/>
  <c r="L14" i="29" s="1"/>
  <c r="L9" i="29"/>
  <c r="L8" i="29"/>
  <c r="L6" i="29"/>
  <c r="M5" i="29"/>
  <c r="L12" i="28"/>
  <c r="L14" i="28" s="1"/>
  <c r="L9" i="28"/>
  <c r="L8" i="28"/>
  <c r="L6" i="28"/>
  <c r="M5" i="28"/>
  <c r="L5" i="27"/>
  <c r="K11" i="27"/>
  <c r="K13" i="27" s="1"/>
  <c r="K8" i="27"/>
  <c r="K6" i="27"/>
  <c r="L11" i="26"/>
  <c r="L13" i="26" s="1"/>
  <c r="L8" i="26"/>
  <c r="L6" i="26"/>
  <c r="M5" i="26"/>
  <c r="Z6" i="38" l="1"/>
  <c r="Z8" i="38"/>
  <c r="Z10" i="38"/>
  <c r="Z12" i="38" s="1"/>
  <c r="AA5" i="38"/>
  <c r="Z6" i="37"/>
  <c r="Z8" i="37"/>
  <c r="Z10" i="37"/>
  <c r="Z12" i="37" s="1"/>
  <c r="AA5" i="37"/>
  <c r="Z6" i="36"/>
  <c r="Z8" i="36"/>
  <c r="Z10" i="36"/>
  <c r="Z12" i="36" s="1"/>
  <c r="AA5" i="36"/>
  <c r="AA6" i="35"/>
  <c r="AA8" i="35"/>
  <c r="AA10" i="35"/>
  <c r="AA12" i="35" s="1"/>
  <c r="AB5" i="35"/>
  <c r="Z6" i="34"/>
  <c r="Z8" i="34"/>
  <c r="Z10" i="34"/>
  <c r="Z12" i="34" s="1"/>
  <c r="AA5" i="34"/>
  <c r="Z6" i="33"/>
  <c r="Z8" i="33"/>
  <c r="Z10" i="33"/>
  <c r="Z12" i="33" s="1"/>
  <c r="AA5" i="33"/>
  <c r="Z6" i="32"/>
  <c r="Z8" i="32"/>
  <c r="Z10" i="32"/>
  <c r="Z12" i="32" s="1"/>
  <c r="AA5" i="32"/>
  <c r="AA5" i="31"/>
  <c r="Z6" i="31"/>
  <c r="Z8" i="31"/>
  <c r="Z10" i="31"/>
  <c r="Z12" i="31" s="1"/>
  <c r="M12" i="30"/>
  <c r="M14" i="30" s="1"/>
  <c r="M9" i="30"/>
  <c r="M8" i="30"/>
  <c r="M6" i="30"/>
  <c r="N5" i="30"/>
  <c r="M8" i="29"/>
  <c r="M9" i="29"/>
  <c r="M6" i="29"/>
  <c r="N5" i="29"/>
  <c r="M12" i="29"/>
  <c r="M14" i="29" s="1"/>
  <c r="M9" i="28"/>
  <c r="N5" i="28"/>
  <c r="M12" i="28"/>
  <c r="M14" i="28" s="1"/>
  <c r="M8" i="28"/>
  <c r="M6" i="28"/>
  <c r="L11" i="27"/>
  <c r="L13" i="27" s="1"/>
  <c r="L8" i="27"/>
  <c r="L6" i="27"/>
  <c r="M5" i="27"/>
  <c r="M8" i="26"/>
  <c r="M6" i="26"/>
  <c r="N5" i="26"/>
  <c r="M11" i="26"/>
  <c r="M13" i="26" s="1"/>
  <c r="AA6" i="38" l="1"/>
  <c r="AA8" i="38"/>
  <c r="AA10" i="38"/>
  <c r="AA12" i="38" s="1"/>
  <c r="AB5" i="38"/>
  <c r="AB5" i="37"/>
  <c r="AA6" i="37"/>
  <c r="AA8" i="37"/>
  <c r="AA10" i="37"/>
  <c r="AA12" i="37" s="1"/>
  <c r="AA6" i="36"/>
  <c r="AA8" i="36"/>
  <c r="AA10" i="36"/>
  <c r="AA12" i="36" s="1"/>
  <c r="AB5" i="36"/>
  <c r="AB6" i="35"/>
  <c r="AB8" i="35"/>
  <c r="AB10" i="35"/>
  <c r="AB12" i="35" s="1"/>
  <c r="AC5" i="35"/>
  <c r="AA6" i="34"/>
  <c r="AA8" i="34"/>
  <c r="AA10" i="34"/>
  <c r="AA12" i="34" s="1"/>
  <c r="AB5" i="34"/>
  <c r="AA6" i="33"/>
  <c r="AA8" i="33"/>
  <c r="AA10" i="33"/>
  <c r="AA12" i="33" s="1"/>
  <c r="AB5" i="33"/>
  <c r="AA6" i="32"/>
  <c r="AA8" i="32"/>
  <c r="AA10" i="32"/>
  <c r="AA12" i="32" s="1"/>
  <c r="AB5" i="32"/>
  <c r="AA6" i="31"/>
  <c r="AA8" i="31"/>
  <c r="AA10" i="31"/>
  <c r="AA12" i="31" s="1"/>
  <c r="AB5" i="31"/>
  <c r="O5" i="30"/>
  <c r="N12" i="30"/>
  <c r="N14" i="30" s="1"/>
  <c r="N9" i="30"/>
  <c r="N8" i="30"/>
  <c r="N6" i="30"/>
  <c r="O5" i="29"/>
  <c r="N12" i="29"/>
  <c r="N14" i="29" s="1"/>
  <c r="N9" i="29"/>
  <c r="N8" i="29"/>
  <c r="N6" i="29"/>
  <c r="O5" i="28"/>
  <c r="N12" i="28"/>
  <c r="N14" i="28" s="1"/>
  <c r="N9" i="28"/>
  <c r="N8" i="28"/>
  <c r="N6" i="28"/>
  <c r="N5" i="27"/>
  <c r="M8" i="27"/>
  <c r="M11" i="27"/>
  <c r="M13" i="27" s="1"/>
  <c r="M6" i="27"/>
  <c r="O5" i="26"/>
  <c r="N11" i="26"/>
  <c r="N13" i="26" s="1"/>
  <c r="N8" i="26"/>
  <c r="N6" i="26"/>
  <c r="AC5" i="38" l="1"/>
  <c r="AB6" i="38"/>
  <c r="AB8" i="38"/>
  <c r="AB10" i="38"/>
  <c r="AB12" i="38" s="1"/>
  <c r="AB6" i="37"/>
  <c r="AB8" i="37"/>
  <c r="AB10" i="37"/>
  <c r="AB12" i="37" s="1"/>
  <c r="AC5" i="37"/>
  <c r="AB6" i="36"/>
  <c r="AB8" i="36"/>
  <c r="AB10" i="36"/>
  <c r="AB12" i="36" s="1"/>
  <c r="AC5" i="36"/>
  <c r="AD5" i="35"/>
  <c r="AC6" i="35"/>
  <c r="AC8" i="35"/>
  <c r="AC10" i="35"/>
  <c r="AC12" i="35" s="1"/>
  <c r="AB6" i="34"/>
  <c r="AB8" i="34"/>
  <c r="AB10" i="34"/>
  <c r="AB12" i="34" s="1"/>
  <c r="AC5" i="34"/>
  <c r="AB6" i="33"/>
  <c r="AB8" i="33"/>
  <c r="AB10" i="33"/>
  <c r="AB12" i="33" s="1"/>
  <c r="AC5" i="33"/>
  <c r="AC5" i="32"/>
  <c r="AB6" i="32"/>
  <c r="AB8" i="32"/>
  <c r="AB10" i="32"/>
  <c r="AB12" i="32" s="1"/>
  <c r="AB6" i="31"/>
  <c r="AB8" i="31"/>
  <c r="AB10" i="31"/>
  <c r="AB12" i="31" s="1"/>
  <c r="AC5" i="31"/>
  <c r="P5" i="30"/>
  <c r="O12" i="30"/>
  <c r="O14" i="30" s="1"/>
  <c r="O9" i="30"/>
  <c r="O8" i="30"/>
  <c r="O6" i="30"/>
  <c r="P5" i="29"/>
  <c r="O12" i="29"/>
  <c r="O14" i="29" s="1"/>
  <c r="O9" i="29"/>
  <c r="O8" i="29"/>
  <c r="O6" i="29"/>
  <c r="P5" i="28"/>
  <c r="O12" i="28"/>
  <c r="O14" i="28" s="1"/>
  <c r="O9" i="28"/>
  <c r="O8" i="28"/>
  <c r="O6" i="28"/>
  <c r="N11" i="27"/>
  <c r="N13" i="27" s="1"/>
  <c r="N6" i="27"/>
  <c r="O5" i="27"/>
  <c r="N8" i="27"/>
  <c r="P5" i="26"/>
  <c r="O11" i="26"/>
  <c r="O13" i="26" s="1"/>
  <c r="O8" i="26"/>
  <c r="O6" i="26"/>
  <c r="AD5" i="38" l="1"/>
  <c r="AC8" i="38"/>
  <c r="AC10" i="38"/>
  <c r="AC12" i="38" s="1"/>
  <c r="AC6" i="38"/>
  <c r="AD5" i="37"/>
  <c r="AC6" i="37"/>
  <c r="AC8" i="37"/>
  <c r="AC10" i="37"/>
  <c r="AC12" i="37" s="1"/>
  <c r="AD5" i="36"/>
  <c r="AC6" i="36"/>
  <c r="AC8" i="36"/>
  <c r="AC10" i="36"/>
  <c r="AC12" i="36" s="1"/>
  <c r="AD6" i="35"/>
  <c r="AD8" i="35"/>
  <c r="AD10" i="35"/>
  <c r="AD12" i="35" s="1"/>
  <c r="AE5" i="35"/>
  <c r="AD5" i="34"/>
  <c r="AC8" i="34"/>
  <c r="AC6" i="34"/>
  <c r="AC10" i="34"/>
  <c r="AC12" i="34" s="1"/>
  <c r="AD5" i="33"/>
  <c r="AC8" i="33"/>
  <c r="AC6" i="33"/>
  <c r="AC10" i="33"/>
  <c r="AC12" i="33" s="1"/>
  <c r="AD5" i="32"/>
  <c r="AC10" i="32"/>
  <c r="AC12" i="32" s="1"/>
  <c r="AC6" i="32"/>
  <c r="AC8" i="32"/>
  <c r="AD5" i="31"/>
  <c r="AC6" i="31"/>
  <c r="AC8" i="31"/>
  <c r="AC10" i="31"/>
  <c r="AC12" i="31" s="1"/>
  <c r="P12" i="30"/>
  <c r="P14" i="30" s="1"/>
  <c r="P9" i="30"/>
  <c r="P8" i="30"/>
  <c r="P6" i="30"/>
  <c r="Q5" i="30"/>
  <c r="P12" i="29"/>
  <c r="P14" i="29" s="1"/>
  <c r="P9" i="29"/>
  <c r="P8" i="29"/>
  <c r="P6" i="29"/>
  <c r="Q5" i="29"/>
  <c r="P12" i="28"/>
  <c r="P14" i="28" s="1"/>
  <c r="P9" i="28"/>
  <c r="P8" i="28"/>
  <c r="P6" i="28"/>
  <c r="Q5" i="28"/>
  <c r="P5" i="27"/>
  <c r="O11" i="27"/>
  <c r="O13" i="27" s="1"/>
  <c r="O8" i="27"/>
  <c r="O6" i="27"/>
  <c r="P11" i="26"/>
  <c r="P13" i="26" s="1"/>
  <c r="P8" i="26"/>
  <c r="P6" i="26"/>
  <c r="Q5" i="26"/>
  <c r="AD6" i="38" l="1"/>
  <c r="AD8" i="38"/>
  <c r="AD10" i="38"/>
  <c r="AD12" i="38" s="1"/>
  <c r="AE5" i="38"/>
  <c r="AD6" i="37"/>
  <c r="AD8" i="37"/>
  <c r="AD10" i="37"/>
  <c r="AD12" i="37" s="1"/>
  <c r="AE5" i="37"/>
  <c r="AD6" i="36"/>
  <c r="AD8" i="36"/>
  <c r="AD10" i="36"/>
  <c r="AD12" i="36" s="1"/>
  <c r="AE5" i="36"/>
  <c r="AE6" i="35"/>
  <c r="AE8" i="35"/>
  <c r="AE10" i="35"/>
  <c r="AE12" i="35" s="1"/>
  <c r="AF5" i="35"/>
  <c r="AD6" i="34"/>
  <c r="AD8" i="34"/>
  <c r="AD10" i="34"/>
  <c r="AD12" i="34" s="1"/>
  <c r="AE5" i="34"/>
  <c r="AD6" i="33"/>
  <c r="AD8" i="33"/>
  <c r="AD10" i="33"/>
  <c r="AD12" i="33" s="1"/>
  <c r="AE5" i="33"/>
  <c r="AD6" i="32"/>
  <c r="AD8" i="32"/>
  <c r="AD10" i="32"/>
  <c r="AD12" i="32" s="1"/>
  <c r="AE5" i="32"/>
  <c r="AE5" i="31"/>
  <c r="AD10" i="31"/>
  <c r="AD12" i="31" s="1"/>
  <c r="AD6" i="31"/>
  <c r="AD8" i="31"/>
  <c r="Q6" i="30"/>
  <c r="Q12" i="30"/>
  <c r="Q14" i="30" s="1"/>
  <c r="R5" i="30"/>
  <c r="Q9" i="30"/>
  <c r="Q8" i="30"/>
  <c r="Q12" i="29"/>
  <c r="Q14" i="29" s="1"/>
  <c r="Q9" i="29"/>
  <c r="Q6" i="29"/>
  <c r="R5" i="29"/>
  <c r="Q8" i="29"/>
  <c r="Q8" i="28"/>
  <c r="Q6" i="28"/>
  <c r="Q12" i="28"/>
  <c r="Q14" i="28" s="1"/>
  <c r="R5" i="28"/>
  <c r="Q9" i="28"/>
  <c r="P11" i="27"/>
  <c r="P13" i="27" s="1"/>
  <c r="P8" i="27"/>
  <c r="P6" i="27"/>
  <c r="Q5" i="27"/>
  <c r="Q11" i="26"/>
  <c r="Q13" i="26" s="1"/>
  <c r="Q6" i="26"/>
  <c r="R5" i="26"/>
  <c r="Q8" i="26"/>
  <c r="AE6" i="38" l="1"/>
  <c r="AE8" i="38"/>
  <c r="AE10" i="38"/>
  <c r="AE12" i="38" s="1"/>
  <c r="AF5" i="38"/>
  <c r="AE6" i="37"/>
  <c r="AE8" i="37"/>
  <c r="AE10" i="37"/>
  <c r="AE12" i="37" s="1"/>
  <c r="AF5" i="37"/>
  <c r="AE6" i="36"/>
  <c r="AE8" i="36"/>
  <c r="AE10" i="36"/>
  <c r="AE12" i="36" s="1"/>
  <c r="AF5" i="36"/>
  <c r="AG5" i="35"/>
  <c r="AF6" i="35"/>
  <c r="AF8" i="35"/>
  <c r="AF10" i="35"/>
  <c r="AF12" i="35" s="1"/>
  <c r="AE6" i="34"/>
  <c r="AE8" i="34"/>
  <c r="AE10" i="34"/>
  <c r="AE12" i="34" s="1"/>
  <c r="AF5" i="34"/>
  <c r="AE6" i="33"/>
  <c r="AE8" i="33"/>
  <c r="AE10" i="33"/>
  <c r="AE12" i="33" s="1"/>
  <c r="AF5" i="33"/>
  <c r="AE6" i="32"/>
  <c r="AE8" i="32"/>
  <c r="AE10" i="32"/>
  <c r="AE12" i="32" s="1"/>
  <c r="AF5" i="32"/>
  <c r="AE6" i="31"/>
  <c r="AE8" i="31"/>
  <c r="AE10" i="31"/>
  <c r="AE12" i="31" s="1"/>
  <c r="AF5" i="31"/>
  <c r="S5" i="30"/>
  <c r="R12" i="30"/>
  <c r="R14" i="30" s="1"/>
  <c r="R9" i="30"/>
  <c r="R8" i="30"/>
  <c r="R6" i="30"/>
  <c r="S5" i="29"/>
  <c r="R12" i="29"/>
  <c r="R14" i="29" s="1"/>
  <c r="R9" i="29"/>
  <c r="R8" i="29"/>
  <c r="R6" i="29"/>
  <c r="S5" i="28"/>
  <c r="R12" i="28"/>
  <c r="R14" i="28" s="1"/>
  <c r="R9" i="28"/>
  <c r="R8" i="28"/>
  <c r="R6" i="28"/>
  <c r="Q11" i="27"/>
  <c r="Q13" i="27" s="1"/>
  <c r="Q6" i="27"/>
  <c r="R5" i="27"/>
  <c r="Q8" i="27"/>
  <c r="S5" i="26"/>
  <c r="R11" i="26"/>
  <c r="R13" i="26" s="1"/>
  <c r="R8" i="26"/>
  <c r="R6" i="26"/>
  <c r="AF6" i="38" l="1"/>
  <c r="AF8" i="38"/>
  <c r="AF10" i="38"/>
  <c r="AF12" i="38" s="1"/>
  <c r="AG5" i="38"/>
  <c r="AF8" i="37"/>
  <c r="AF6" i="37"/>
  <c r="AF10" i="37"/>
  <c r="AF12" i="37" s="1"/>
  <c r="AG5" i="37"/>
  <c r="AG5" i="36"/>
  <c r="AF6" i="36"/>
  <c r="AF8" i="36"/>
  <c r="AF10" i="36"/>
  <c r="AF12" i="36" s="1"/>
  <c r="AH5" i="35"/>
  <c r="AG8" i="35"/>
  <c r="AG10" i="35"/>
  <c r="AG12" i="35" s="1"/>
  <c r="AG6" i="35"/>
  <c r="AG5" i="34"/>
  <c r="AF6" i="34"/>
  <c r="AF8" i="34"/>
  <c r="AF10" i="34"/>
  <c r="AF12" i="34" s="1"/>
  <c r="AG5" i="33"/>
  <c r="AF6" i="33"/>
  <c r="AF8" i="33"/>
  <c r="AF10" i="33"/>
  <c r="AF12" i="33" s="1"/>
  <c r="AG5" i="32"/>
  <c r="AF6" i="32"/>
  <c r="AF8" i="32"/>
  <c r="AF10" i="32"/>
  <c r="AF12" i="32" s="1"/>
  <c r="AF6" i="31"/>
  <c r="AF8" i="31"/>
  <c r="AF10" i="31"/>
  <c r="AF12" i="31" s="1"/>
  <c r="AG5" i="31"/>
  <c r="T5" i="30"/>
  <c r="S12" i="30"/>
  <c r="S14" i="30" s="1"/>
  <c r="S9" i="30"/>
  <c r="S8" i="30"/>
  <c r="S6" i="30"/>
  <c r="T5" i="29"/>
  <c r="S12" i="29"/>
  <c r="S14" i="29" s="1"/>
  <c r="S9" i="29"/>
  <c r="S8" i="29"/>
  <c r="S6" i="29"/>
  <c r="T5" i="28"/>
  <c r="S12" i="28"/>
  <c r="S14" i="28" s="1"/>
  <c r="S9" i="28"/>
  <c r="S8" i="28"/>
  <c r="S6" i="28"/>
  <c r="R8" i="27"/>
  <c r="S5" i="27"/>
  <c r="R11" i="27"/>
  <c r="R13" i="27" s="1"/>
  <c r="R6" i="27"/>
  <c r="T5" i="26"/>
  <c r="S11" i="26"/>
  <c r="S13" i="26" s="1"/>
  <c r="S8" i="26"/>
  <c r="S6" i="26"/>
  <c r="AH5" i="38" l="1"/>
  <c r="AG10" i="38"/>
  <c r="AG12" i="38" s="1"/>
  <c r="AG6" i="38"/>
  <c r="AG8" i="38"/>
  <c r="AH5" i="37"/>
  <c r="AG6" i="37"/>
  <c r="AG8" i="37"/>
  <c r="AG10" i="37"/>
  <c r="AG12" i="37" s="1"/>
  <c r="AH5" i="36"/>
  <c r="AG8" i="36"/>
  <c r="AG6" i="36"/>
  <c r="AG10" i="36"/>
  <c r="AG12" i="36" s="1"/>
  <c r="AH6" i="35"/>
  <c r="AH8" i="35"/>
  <c r="AH10" i="35"/>
  <c r="AH12" i="35" s="1"/>
  <c r="AI5" i="35"/>
  <c r="AH5" i="34"/>
  <c r="AG6" i="34"/>
  <c r="AG10" i="34"/>
  <c r="AG12" i="34" s="1"/>
  <c r="AG8" i="34"/>
  <c r="AH5" i="33"/>
  <c r="AG8" i="33"/>
  <c r="AG6" i="33"/>
  <c r="AG10" i="33"/>
  <c r="AG12" i="33" s="1"/>
  <c r="AH5" i="32"/>
  <c r="AG6" i="32"/>
  <c r="AG8" i="32"/>
  <c r="AG10" i="32"/>
  <c r="AG12" i="32" s="1"/>
  <c r="AG6" i="31"/>
  <c r="AG8" i="31"/>
  <c r="AG10" i="31"/>
  <c r="AG12" i="31" s="1"/>
  <c r="AH5" i="31"/>
  <c r="T12" i="30"/>
  <c r="T14" i="30" s="1"/>
  <c r="T9" i="30"/>
  <c r="T8" i="30"/>
  <c r="T6" i="30"/>
  <c r="U5" i="30"/>
  <c r="T12" i="29"/>
  <c r="T14" i="29" s="1"/>
  <c r="T9" i="29"/>
  <c r="T8" i="29"/>
  <c r="T6" i="29"/>
  <c r="U5" i="29"/>
  <c r="T12" i="28"/>
  <c r="T14" i="28" s="1"/>
  <c r="T9" i="28"/>
  <c r="T8" i="28"/>
  <c r="T6" i="28"/>
  <c r="U5" i="28"/>
  <c r="T5" i="27"/>
  <c r="S11" i="27"/>
  <c r="S13" i="27" s="1"/>
  <c r="S8" i="27"/>
  <c r="S6" i="27"/>
  <c r="T11" i="26"/>
  <c r="T13" i="26" s="1"/>
  <c r="T8" i="26"/>
  <c r="T6" i="26"/>
  <c r="U5" i="26"/>
  <c r="AH6" i="38" l="1"/>
  <c r="AH8" i="38"/>
  <c r="AH10" i="38"/>
  <c r="AH12" i="38" s="1"/>
  <c r="AI5" i="38"/>
  <c r="AH6" i="37"/>
  <c r="AH8" i="37"/>
  <c r="AH10" i="37"/>
  <c r="AH12" i="37" s="1"/>
  <c r="AI5" i="37"/>
  <c r="AH6" i="36"/>
  <c r="AH8" i="36"/>
  <c r="AH10" i="36"/>
  <c r="AH12" i="36" s="1"/>
  <c r="AI5" i="36"/>
  <c r="AI6" i="35"/>
  <c r="AI8" i="35"/>
  <c r="AI10" i="35"/>
  <c r="AI12" i="35" s="1"/>
  <c r="AJ5" i="35"/>
  <c r="AH6" i="34"/>
  <c r="AH8" i="34"/>
  <c r="AH10" i="34"/>
  <c r="AH12" i="34" s="1"/>
  <c r="AI5" i="34"/>
  <c r="AH6" i="33"/>
  <c r="AH8" i="33"/>
  <c r="AH10" i="33"/>
  <c r="AH12" i="33" s="1"/>
  <c r="AI5" i="33"/>
  <c r="AH6" i="32"/>
  <c r="AH8" i="32"/>
  <c r="AH10" i="32"/>
  <c r="AH12" i="32" s="1"/>
  <c r="AI5" i="32"/>
  <c r="AI5" i="31"/>
  <c r="AH6" i="31"/>
  <c r="AH8" i="31"/>
  <c r="AH10" i="31"/>
  <c r="AH12" i="31" s="1"/>
  <c r="U12" i="30"/>
  <c r="U14" i="30" s="1"/>
  <c r="U9" i="30"/>
  <c r="U8" i="30"/>
  <c r="U6" i="30"/>
  <c r="V5" i="30"/>
  <c r="U8" i="29"/>
  <c r="V5" i="29"/>
  <c r="U12" i="29"/>
  <c r="U14" i="29" s="1"/>
  <c r="U9" i="29"/>
  <c r="U6" i="29"/>
  <c r="U12" i="28"/>
  <c r="U14" i="28" s="1"/>
  <c r="U9" i="28"/>
  <c r="U8" i="28"/>
  <c r="U6" i="28"/>
  <c r="V5" i="28"/>
  <c r="T11" i="27"/>
  <c r="T13" i="27" s="1"/>
  <c r="T8" i="27"/>
  <c r="T6" i="27"/>
  <c r="U5" i="27"/>
  <c r="U11" i="26"/>
  <c r="U13" i="26" s="1"/>
  <c r="U8" i="26"/>
  <c r="V5" i="26"/>
  <c r="U6" i="26"/>
  <c r="AI6" i="38" l="1"/>
  <c r="AI8" i="38"/>
  <c r="AI10" i="38"/>
  <c r="AI12" i="38" s="1"/>
  <c r="AJ5" i="38"/>
  <c r="AJ5" i="37"/>
  <c r="AI6" i="37"/>
  <c r="AI8" i="37"/>
  <c r="AI10" i="37"/>
  <c r="AI12" i="37" s="1"/>
  <c r="AI6" i="36"/>
  <c r="AI8" i="36"/>
  <c r="AI10" i="36"/>
  <c r="AI12" i="36" s="1"/>
  <c r="AJ5" i="36"/>
  <c r="AJ6" i="35"/>
  <c r="AJ8" i="35"/>
  <c r="AJ10" i="35"/>
  <c r="AJ12" i="35" s="1"/>
  <c r="AI6" i="34"/>
  <c r="AI8" i="34"/>
  <c r="AI10" i="34"/>
  <c r="AI12" i="34" s="1"/>
  <c r="AJ5" i="34"/>
  <c r="AI6" i="33"/>
  <c r="AI8" i="33"/>
  <c r="AI10" i="33"/>
  <c r="AI12" i="33" s="1"/>
  <c r="AJ5" i="33"/>
  <c r="AI6" i="32"/>
  <c r="AI8" i="32"/>
  <c r="AI10" i="32"/>
  <c r="AI12" i="32" s="1"/>
  <c r="AJ5" i="32"/>
  <c r="AI6" i="31"/>
  <c r="AI8" i="31"/>
  <c r="AI10" i="31"/>
  <c r="AI12" i="31" s="1"/>
  <c r="AJ5" i="31"/>
  <c r="W5" i="30"/>
  <c r="V12" i="30"/>
  <c r="V14" i="30" s="1"/>
  <c r="V9" i="30"/>
  <c r="V8" i="30"/>
  <c r="V6" i="30"/>
  <c r="W5" i="29"/>
  <c r="V12" i="29"/>
  <c r="V14" i="29" s="1"/>
  <c r="V9" i="29"/>
  <c r="V8" i="29"/>
  <c r="V6" i="29"/>
  <c r="W5" i="28"/>
  <c r="V12" i="28"/>
  <c r="V14" i="28" s="1"/>
  <c r="V9" i="28"/>
  <c r="V8" i="28"/>
  <c r="V6" i="28"/>
  <c r="V5" i="27"/>
  <c r="U11" i="27"/>
  <c r="U13" i="27" s="1"/>
  <c r="U8" i="27"/>
  <c r="U6" i="27"/>
  <c r="W5" i="26"/>
  <c r="V11" i="26"/>
  <c r="V13" i="26" s="1"/>
  <c r="V8" i="26"/>
  <c r="V6" i="26"/>
  <c r="AJ6" i="38" l="1"/>
  <c r="AJ8" i="38"/>
  <c r="AJ10" i="38"/>
  <c r="AJ12" i="38" s="1"/>
  <c r="AJ6" i="37"/>
  <c r="AJ10" i="37"/>
  <c r="AJ12" i="37" s="1"/>
  <c r="AJ8" i="37"/>
  <c r="AJ6" i="36"/>
  <c r="AJ8" i="36"/>
  <c r="AJ10" i="36"/>
  <c r="AJ12" i="36" s="1"/>
  <c r="AJ6" i="34"/>
  <c r="AJ8" i="34"/>
  <c r="AJ10" i="34"/>
  <c r="AJ12" i="34" s="1"/>
  <c r="AJ6" i="33"/>
  <c r="AJ8" i="33"/>
  <c r="AJ10" i="33"/>
  <c r="AJ12" i="33" s="1"/>
  <c r="AJ6" i="32"/>
  <c r="AJ8" i="32"/>
  <c r="AJ10" i="32"/>
  <c r="AJ12" i="32" s="1"/>
  <c r="AJ6" i="31"/>
  <c r="AJ8" i="31"/>
  <c r="AJ10" i="31"/>
  <c r="AJ12" i="31" s="1"/>
  <c r="X5" i="30"/>
  <c r="W12" i="30"/>
  <c r="W14" i="30" s="1"/>
  <c r="W9" i="30"/>
  <c r="W8" i="30"/>
  <c r="W6" i="30"/>
  <c r="X5" i="29"/>
  <c r="W12" i="29"/>
  <c r="W14" i="29" s="1"/>
  <c r="W9" i="29"/>
  <c r="W8" i="29"/>
  <c r="W6" i="29"/>
  <c r="X5" i="28"/>
  <c r="W12" i="28"/>
  <c r="W14" i="28" s="1"/>
  <c r="W9" i="28"/>
  <c r="W8" i="28"/>
  <c r="W6" i="28"/>
  <c r="V11" i="27"/>
  <c r="V13" i="27" s="1"/>
  <c r="V6" i="27"/>
  <c r="W5" i="27"/>
  <c r="V8" i="27"/>
  <c r="X5" i="26"/>
  <c r="W11" i="26"/>
  <c r="W13" i="26" s="1"/>
  <c r="W8" i="26"/>
  <c r="W6" i="26"/>
  <c r="X12" i="30" l="1"/>
  <c r="X14" i="30" s="1"/>
  <c r="X9" i="30"/>
  <c r="X8" i="30"/>
  <c r="X6" i="30"/>
  <c r="Y5" i="30"/>
  <c r="X12" i="29"/>
  <c r="X14" i="29" s="1"/>
  <c r="X9" i="29"/>
  <c r="X8" i="29"/>
  <c r="X6" i="29"/>
  <c r="Y5" i="29"/>
  <c r="X12" i="28"/>
  <c r="X14" i="28" s="1"/>
  <c r="X9" i="28"/>
  <c r="X8" i="28"/>
  <c r="X6" i="28"/>
  <c r="Y5" i="28"/>
  <c r="X5" i="27"/>
  <c r="W11" i="27"/>
  <c r="W13" i="27" s="1"/>
  <c r="W8" i="27"/>
  <c r="W6" i="27"/>
  <c r="X11" i="26"/>
  <c r="X13" i="26" s="1"/>
  <c r="X8" i="26"/>
  <c r="X6" i="26"/>
  <c r="Y5" i="26"/>
  <c r="Y9" i="30" l="1"/>
  <c r="Y8" i="30"/>
  <c r="Z5" i="30"/>
  <c r="Y12" i="30"/>
  <c r="Y14" i="30" s="1"/>
  <c r="Y6" i="30"/>
  <c r="Y9" i="29"/>
  <c r="Y8" i="29"/>
  <c r="Y6" i="29"/>
  <c r="Z5" i="29"/>
  <c r="Y12" i="29"/>
  <c r="Y14" i="29" s="1"/>
  <c r="Y9" i="28"/>
  <c r="Z5" i="28"/>
  <c r="Y12" i="28"/>
  <c r="Y14" i="28" s="1"/>
  <c r="Y8" i="28"/>
  <c r="Y6" i="28"/>
  <c r="X11" i="27"/>
  <c r="X13" i="27" s="1"/>
  <c r="X8" i="27"/>
  <c r="X6" i="27"/>
  <c r="Y5" i="27"/>
  <c r="Y8" i="26"/>
  <c r="Y6" i="26"/>
  <c r="Y11" i="26"/>
  <c r="Y13" i="26" s="1"/>
  <c r="Z5" i="26"/>
  <c r="AA5" i="30" l="1"/>
  <c r="Z12" i="30"/>
  <c r="Z14" i="30" s="1"/>
  <c r="Z9" i="30"/>
  <c r="Z8" i="30"/>
  <c r="Z6" i="30"/>
  <c r="AA5" i="29"/>
  <c r="Z12" i="29"/>
  <c r="Z14" i="29" s="1"/>
  <c r="Z9" i="29"/>
  <c r="Z8" i="29"/>
  <c r="Z6" i="29"/>
  <c r="AA5" i="28"/>
  <c r="Z12" i="28"/>
  <c r="Z14" i="28" s="1"/>
  <c r="Z9" i="28"/>
  <c r="Z8" i="28"/>
  <c r="Z6" i="28"/>
  <c r="Z5" i="27"/>
  <c r="Y8" i="27"/>
  <c r="Y11" i="27"/>
  <c r="Y13" i="27" s="1"/>
  <c r="Y6" i="27"/>
  <c r="AA5" i="26"/>
  <c r="Z11" i="26"/>
  <c r="Z13" i="26" s="1"/>
  <c r="Z8" i="26"/>
  <c r="Z6" i="26"/>
  <c r="AB5" i="30" l="1"/>
  <c r="AA12" i="30"/>
  <c r="AA14" i="30" s="1"/>
  <c r="AA9" i="30"/>
  <c r="AA8" i="30"/>
  <c r="AA6" i="30"/>
  <c r="AB5" i="29"/>
  <c r="AA12" i="29"/>
  <c r="AA14" i="29" s="1"/>
  <c r="AA9" i="29"/>
  <c r="AA8" i="29"/>
  <c r="AA6" i="29"/>
  <c r="AB5" i="28"/>
  <c r="AA12" i="28"/>
  <c r="AA14" i="28" s="1"/>
  <c r="AA9" i="28"/>
  <c r="AA8" i="28"/>
  <c r="AA6" i="28"/>
  <c r="Z8" i="27"/>
  <c r="Z6" i="27"/>
  <c r="AA5" i="27"/>
  <c r="Z11" i="27"/>
  <c r="Z13" i="27" s="1"/>
  <c r="AB5" i="26"/>
  <c r="AA11" i="26"/>
  <c r="AA13" i="26" s="1"/>
  <c r="AA8" i="26"/>
  <c r="AA6" i="26"/>
  <c r="AB12" i="30" l="1"/>
  <c r="AB14" i="30" s="1"/>
  <c r="AB9" i="30"/>
  <c r="AB8" i="30"/>
  <c r="AB6" i="30"/>
  <c r="AC5" i="30"/>
  <c r="AB12" i="29"/>
  <c r="AB14" i="29" s="1"/>
  <c r="AB9" i="29"/>
  <c r="AB8" i="29"/>
  <c r="AB6" i="29"/>
  <c r="AC5" i="29"/>
  <c r="AB12" i="28"/>
  <c r="AB14" i="28" s="1"/>
  <c r="AB9" i="28"/>
  <c r="AB8" i="28"/>
  <c r="AB6" i="28"/>
  <c r="AC5" i="28"/>
  <c r="AB5" i="27"/>
  <c r="AA11" i="27"/>
  <c r="AA13" i="27" s="1"/>
  <c r="AA8" i="27"/>
  <c r="AA6" i="27"/>
  <c r="AB11" i="26"/>
  <c r="AB13" i="26" s="1"/>
  <c r="AB8" i="26"/>
  <c r="AB6" i="26"/>
  <c r="AC5" i="26"/>
  <c r="AC12" i="30" l="1"/>
  <c r="AC14" i="30" s="1"/>
  <c r="AC9" i="30"/>
  <c r="AC8" i="30"/>
  <c r="AC6" i="30"/>
  <c r="AD5" i="30"/>
  <c r="AC12" i="29"/>
  <c r="AC14" i="29" s="1"/>
  <c r="AC9" i="29"/>
  <c r="AD5" i="29"/>
  <c r="AC8" i="29"/>
  <c r="AC6" i="29"/>
  <c r="AC8" i="28"/>
  <c r="AC12" i="28"/>
  <c r="AC14" i="28" s="1"/>
  <c r="AC6" i="28"/>
  <c r="AD5" i="28"/>
  <c r="AC9" i="28"/>
  <c r="AB11" i="27"/>
  <c r="AB13" i="27" s="1"/>
  <c r="AB8" i="27"/>
  <c r="AB6" i="27"/>
  <c r="AC5" i="27"/>
  <c r="AC11" i="26"/>
  <c r="AC13" i="26" s="1"/>
  <c r="AC6" i="26"/>
  <c r="AD5" i="26"/>
  <c r="AC8" i="26"/>
  <c r="BX10" i="1"/>
  <c r="BY10" i="1"/>
  <c r="BZ10" i="1"/>
  <c r="CA10" i="1"/>
  <c r="CB10" i="1"/>
  <c r="J25" i="26" s="1"/>
  <c r="CC10" i="1"/>
  <c r="J25" i="27" s="1"/>
  <c r="CD10" i="1"/>
  <c r="J26" i="28" s="1"/>
  <c r="CE10" i="1"/>
  <c r="J26" i="29" s="1"/>
  <c r="CF10" i="1"/>
  <c r="J26" i="30" s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O52" i="24"/>
  <c r="O53" i="24"/>
  <c r="O54" i="24"/>
  <c r="BQ28" i="24" l="1"/>
  <c r="BI28" i="24"/>
  <c r="BA28" i="24"/>
  <c r="AS28" i="24"/>
  <c r="AK28" i="24"/>
  <c r="AC28" i="24"/>
  <c r="U28" i="24"/>
  <c r="I28" i="24"/>
  <c r="K28" i="24"/>
  <c r="BO28" i="24"/>
  <c r="BG28" i="24"/>
  <c r="AY28" i="24"/>
  <c r="AQ28" i="24"/>
  <c r="AI28" i="24"/>
  <c r="AA28" i="24"/>
  <c r="S28" i="24"/>
  <c r="BM28" i="24"/>
  <c r="BE28" i="24"/>
  <c r="AW28" i="24"/>
  <c r="AO28" i="24"/>
  <c r="AG28" i="24"/>
  <c r="Y28" i="24"/>
  <c r="Q28" i="24"/>
  <c r="E28" i="24"/>
  <c r="M28" i="24"/>
  <c r="AM28" i="24"/>
  <c r="G28" i="24"/>
  <c r="BS28" i="24"/>
  <c r="BK28" i="24"/>
  <c r="BC28" i="24"/>
  <c r="AU28" i="24"/>
  <c r="AE28" i="24"/>
  <c r="W28" i="24"/>
  <c r="AE5" i="30"/>
  <c r="AD12" i="30"/>
  <c r="AD14" i="30" s="1"/>
  <c r="AD9" i="30"/>
  <c r="AD8" i="30"/>
  <c r="AD6" i="30"/>
  <c r="AE5" i="29"/>
  <c r="AD12" i="29"/>
  <c r="AD14" i="29" s="1"/>
  <c r="AD9" i="29"/>
  <c r="AD8" i="29"/>
  <c r="AD6" i="29"/>
  <c r="AE5" i="28"/>
  <c r="AD12" i="28"/>
  <c r="AD14" i="28" s="1"/>
  <c r="AD9" i="28"/>
  <c r="AD8" i="28"/>
  <c r="AD6" i="28"/>
  <c r="AC11" i="27"/>
  <c r="AC13" i="27" s="1"/>
  <c r="AC6" i="27"/>
  <c r="AD5" i="27"/>
  <c r="AC8" i="27"/>
  <c r="AE5" i="26"/>
  <c r="AD11" i="26"/>
  <c r="AD13" i="26" s="1"/>
  <c r="AD8" i="26"/>
  <c r="AD6" i="26"/>
  <c r="E8" i="24"/>
  <c r="BS16" i="24"/>
  <c r="BQ16" i="24"/>
  <c r="BO16" i="24"/>
  <c r="BM16" i="24"/>
  <c r="BK16" i="24"/>
  <c r="BI16" i="24"/>
  <c r="BG16" i="24"/>
  <c r="BE16" i="24"/>
  <c r="BC16" i="24"/>
  <c r="BA16" i="24"/>
  <c r="AY16" i="24"/>
  <c r="AW16" i="24"/>
  <c r="AU16" i="24"/>
  <c r="AS16" i="24"/>
  <c r="AQ16" i="24"/>
  <c r="AO16" i="24"/>
  <c r="AM16" i="24"/>
  <c r="AK16" i="24"/>
  <c r="AI16" i="24"/>
  <c r="AG16" i="24"/>
  <c r="AE16" i="24"/>
  <c r="AC16" i="24"/>
  <c r="AA16" i="24"/>
  <c r="Y16" i="24"/>
  <c r="W16" i="24"/>
  <c r="U16" i="24"/>
  <c r="S16" i="24"/>
  <c r="Q16" i="24"/>
  <c r="O16" i="24"/>
  <c r="M16" i="24"/>
  <c r="K16" i="24"/>
  <c r="I16" i="24"/>
  <c r="G16" i="24"/>
  <c r="E16" i="24"/>
  <c r="BS13" i="24"/>
  <c r="BQ13" i="24"/>
  <c r="BO13" i="24"/>
  <c r="BM13" i="24"/>
  <c r="BK13" i="24"/>
  <c r="BI13" i="24"/>
  <c r="BG13" i="24"/>
  <c r="BE13" i="24"/>
  <c r="BC13" i="24"/>
  <c r="BA13" i="24"/>
  <c r="AY13" i="24"/>
  <c r="AW13" i="24"/>
  <c r="AU13" i="24"/>
  <c r="AS13" i="24"/>
  <c r="AQ13" i="24"/>
  <c r="AO13" i="24"/>
  <c r="AM13" i="24"/>
  <c r="AK13" i="24"/>
  <c r="AI13" i="24"/>
  <c r="AG13" i="24"/>
  <c r="AE13" i="24"/>
  <c r="AC13" i="24"/>
  <c r="AA13" i="24"/>
  <c r="Y13" i="24"/>
  <c r="W13" i="24"/>
  <c r="U13" i="24"/>
  <c r="S13" i="24"/>
  <c r="Q13" i="24"/>
  <c r="O13" i="24"/>
  <c r="M13" i="24"/>
  <c r="K13" i="24"/>
  <c r="I13" i="24"/>
  <c r="G13" i="24"/>
  <c r="E13" i="24"/>
  <c r="E12" i="24"/>
  <c r="E14" i="24" s="1"/>
  <c r="BS10" i="24"/>
  <c r="BQ10" i="24"/>
  <c r="BO10" i="24"/>
  <c r="BM10" i="24"/>
  <c r="BK10" i="24"/>
  <c r="BI10" i="24"/>
  <c r="BG10" i="24"/>
  <c r="BE10" i="24"/>
  <c r="BC10" i="24"/>
  <c r="BA10" i="24"/>
  <c r="AY10" i="24"/>
  <c r="AW10" i="24"/>
  <c r="AU10" i="24"/>
  <c r="AS10" i="24"/>
  <c r="AQ10" i="24"/>
  <c r="AO10" i="24"/>
  <c r="AM10" i="24"/>
  <c r="AK10" i="24"/>
  <c r="AI10" i="24"/>
  <c r="AG10" i="24"/>
  <c r="AE10" i="24"/>
  <c r="AC10" i="24"/>
  <c r="AA10" i="24"/>
  <c r="Y10" i="24"/>
  <c r="W10" i="24"/>
  <c r="U10" i="24"/>
  <c r="S10" i="24"/>
  <c r="Q10" i="24"/>
  <c r="O10" i="24"/>
  <c r="M10" i="24"/>
  <c r="K10" i="24"/>
  <c r="I10" i="24"/>
  <c r="G10" i="24"/>
  <c r="E10" i="24"/>
  <c r="E9" i="24"/>
  <c r="BS7" i="24"/>
  <c r="BQ7" i="24"/>
  <c r="BO7" i="24"/>
  <c r="BM7" i="24"/>
  <c r="BK7" i="24"/>
  <c r="BI7" i="24"/>
  <c r="BG7" i="24"/>
  <c r="BE7" i="24"/>
  <c r="BC7" i="24"/>
  <c r="BA7" i="24"/>
  <c r="AY7" i="24"/>
  <c r="AW7" i="24"/>
  <c r="AU7" i="24"/>
  <c r="AS7" i="24"/>
  <c r="AQ7" i="24"/>
  <c r="AO7" i="24"/>
  <c r="AM7" i="24"/>
  <c r="AK7" i="24"/>
  <c r="AI7" i="24"/>
  <c r="AG7" i="24"/>
  <c r="AE7" i="24"/>
  <c r="AC7" i="24"/>
  <c r="AA7" i="24"/>
  <c r="Y7" i="24"/>
  <c r="W7" i="24"/>
  <c r="U7" i="24"/>
  <c r="S7" i="24"/>
  <c r="Q7" i="24"/>
  <c r="O7" i="24"/>
  <c r="M7" i="24"/>
  <c r="K7" i="24"/>
  <c r="I7" i="24"/>
  <c r="G7" i="24"/>
  <c r="E7" i="24"/>
  <c r="E6" i="24"/>
  <c r="G5" i="24"/>
  <c r="G12" i="24" s="1"/>
  <c r="G14" i="24" s="1"/>
  <c r="E5" i="25"/>
  <c r="F5" i="25" s="1"/>
  <c r="K5" i="25"/>
  <c r="L5" i="25" s="1"/>
  <c r="D6" i="25"/>
  <c r="J6" i="25"/>
  <c r="D7" i="25"/>
  <c r="E7" i="25"/>
  <c r="F7" i="25"/>
  <c r="G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J8" i="25"/>
  <c r="D9" i="25"/>
  <c r="E9" i="25"/>
  <c r="F9" i="25"/>
  <c r="G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1" i="25"/>
  <c r="J11" i="25"/>
  <c r="J13" i="25" s="1"/>
  <c r="D12" i="25"/>
  <c r="E12" i="25"/>
  <c r="F12" i="25"/>
  <c r="G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D15" i="25"/>
  <c r="E15" i="25"/>
  <c r="F15" i="25"/>
  <c r="G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BS49" i="17"/>
  <c r="BS48" i="17"/>
  <c r="BS47" i="17"/>
  <c r="BS46" i="17"/>
  <c r="BS45" i="17"/>
  <c r="BS44" i="17"/>
  <c r="BS43" i="17"/>
  <c r="BS42" i="17"/>
  <c r="BS41" i="17"/>
  <c r="BS40" i="17"/>
  <c r="BS39" i="17"/>
  <c r="BS38" i="17"/>
  <c r="BS37" i="17"/>
  <c r="BS36" i="17"/>
  <c r="BS35" i="17"/>
  <c r="BS34" i="17"/>
  <c r="BS33" i="17"/>
  <c r="BS31" i="17"/>
  <c r="BS30" i="17"/>
  <c r="BS29" i="17"/>
  <c r="BS28" i="17"/>
  <c r="BS27" i="17"/>
  <c r="BS26" i="17"/>
  <c r="BS23" i="17"/>
  <c r="BQ49" i="17"/>
  <c r="BQ48" i="17"/>
  <c r="BQ47" i="17"/>
  <c r="BQ46" i="17"/>
  <c r="BQ45" i="17"/>
  <c r="BQ44" i="17"/>
  <c r="BQ43" i="17"/>
  <c r="BQ42" i="17"/>
  <c r="BQ41" i="17"/>
  <c r="BQ40" i="17"/>
  <c r="BQ39" i="17"/>
  <c r="BQ38" i="17"/>
  <c r="BQ37" i="17"/>
  <c r="BQ36" i="17"/>
  <c r="BQ35" i="17"/>
  <c r="BQ34" i="17"/>
  <c r="BQ33" i="17"/>
  <c r="BQ31" i="17"/>
  <c r="BQ30" i="17"/>
  <c r="BQ29" i="17"/>
  <c r="BQ28" i="17"/>
  <c r="BQ27" i="17"/>
  <c r="BQ26" i="17"/>
  <c r="BQ23" i="17"/>
  <c r="BO49" i="17"/>
  <c r="BO48" i="17"/>
  <c r="BO47" i="17"/>
  <c r="BO46" i="17"/>
  <c r="BO45" i="17"/>
  <c r="BO44" i="17"/>
  <c r="BO43" i="17"/>
  <c r="BO42" i="17"/>
  <c r="BO41" i="17"/>
  <c r="BO40" i="17"/>
  <c r="BO39" i="17"/>
  <c r="BO38" i="17"/>
  <c r="BO37" i="17"/>
  <c r="BO36" i="17"/>
  <c r="BO35" i="17"/>
  <c r="BO34" i="17"/>
  <c r="BO33" i="17"/>
  <c r="BO31" i="17"/>
  <c r="BO30" i="17"/>
  <c r="BO29" i="17"/>
  <c r="BO28" i="17"/>
  <c r="BO27" i="17"/>
  <c r="BO26" i="17"/>
  <c r="BO23" i="17"/>
  <c r="BM49" i="17"/>
  <c r="BM48" i="17"/>
  <c r="BM47" i="17"/>
  <c r="BM46" i="17"/>
  <c r="BM45" i="17"/>
  <c r="BM44" i="17"/>
  <c r="BM43" i="17"/>
  <c r="BM42" i="17"/>
  <c r="BM41" i="17"/>
  <c r="BM40" i="17"/>
  <c r="BM39" i="17"/>
  <c r="BM38" i="17"/>
  <c r="BM37" i="17"/>
  <c r="BM36" i="17"/>
  <c r="BM35" i="17"/>
  <c r="BM34" i="17"/>
  <c r="BM33" i="17"/>
  <c r="BM31" i="17"/>
  <c r="BM30" i="17"/>
  <c r="BM29" i="17"/>
  <c r="BM28" i="17"/>
  <c r="BM27" i="17"/>
  <c r="BM26" i="17"/>
  <c r="BM23" i="17"/>
  <c r="BK49" i="17"/>
  <c r="BK48" i="17"/>
  <c r="BK47" i="17"/>
  <c r="BK46" i="17"/>
  <c r="BK45" i="17"/>
  <c r="BK44" i="17"/>
  <c r="BK43" i="17"/>
  <c r="BK42" i="17"/>
  <c r="BK41" i="17"/>
  <c r="BK40" i="17"/>
  <c r="BK39" i="17"/>
  <c r="BK38" i="17"/>
  <c r="BK37" i="17"/>
  <c r="BK36" i="17"/>
  <c r="BK35" i="17"/>
  <c r="BK34" i="17"/>
  <c r="BK33" i="17"/>
  <c r="BK31" i="17"/>
  <c r="BK30" i="17"/>
  <c r="BK29" i="17"/>
  <c r="BK28" i="17"/>
  <c r="BK27" i="17"/>
  <c r="BK26" i="17"/>
  <c r="BK23" i="17"/>
  <c r="BI49" i="17"/>
  <c r="BI48" i="17"/>
  <c r="BI47" i="17"/>
  <c r="BI46" i="17"/>
  <c r="BI45" i="17"/>
  <c r="BI44" i="17"/>
  <c r="BI43" i="17"/>
  <c r="BI42" i="17"/>
  <c r="BI41" i="17"/>
  <c r="BI40" i="17"/>
  <c r="BI39" i="17"/>
  <c r="BI38" i="17"/>
  <c r="BI37" i="17"/>
  <c r="BI36" i="17"/>
  <c r="BI35" i="17"/>
  <c r="BI34" i="17"/>
  <c r="BI33" i="17"/>
  <c r="BI31" i="17"/>
  <c r="BI30" i="17"/>
  <c r="BI29" i="17"/>
  <c r="BI28" i="17"/>
  <c r="BI27" i="17"/>
  <c r="BI26" i="17"/>
  <c r="BI23" i="17"/>
  <c r="BG49" i="17"/>
  <c r="BG48" i="17"/>
  <c r="BG47" i="17"/>
  <c r="BG46" i="17"/>
  <c r="BG45" i="17"/>
  <c r="BG44" i="17"/>
  <c r="BG43" i="17"/>
  <c r="BG42" i="17"/>
  <c r="BG41" i="17"/>
  <c r="BG40" i="17"/>
  <c r="BG39" i="17"/>
  <c r="BG38" i="17"/>
  <c r="BG37" i="17"/>
  <c r="BG36" i="17"/>
  <c r="BG35" i="17"/>
  <c r="BG34" i="17"/>
  <c r="BG33" i="17"/>
  <c r="BG31" i="17"/>
  <c r="BG30" i="17"/>
  <c r="BG29" i="17"/>
  <c r="BG28" i="17"/>
  <c r="BG27" i="17"/>
  <c r="BG26" i="17"/>
  <c r="BG23" i="17"/>
  <c r="BE49" i="17"/>
  <c r="BE48" i="17"/>
  <c r="BE47" i="17"/>
  <c r="BE46" i="17"/>
  <c r="BE45" i="17"/>
  <c r="BE44" i="17"/>
  <c r="BE43" i="17"/>
  <c r="BE42" i="17"/>
  <c r="BE41" i="17"/>
  <c r="BE40" i="17"/>
  <c r="BE39" i="17"/>
  <c r="BE38" i="17"/>
  <c r="BE37" i="17"/>
  <c r="BE36" i="17"/>
  <c r="BE35" i="17"/>
  <c r="BE34" i="17"/>
  <c r="BE33" i="17"/>
  <c r="BE31" i="17"/>
  <c r="BE30" i="17"/>
  <c r="BE29" i="17"/>
  <c r="BE28" i="17"/>
  <c r="BE27" i="17"/>
  <c r="BE26" i="17"/>
  <c r="BE23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1" i="17"/>
  <c r="BC30" i="17"/>
  <c r="BC29" i="17"/>
  <c r="BC28" i="17"/>
  <c r="BC27" i="17"/>
  <c r="BC26" i="17"/>
  <c r="BC23" i="17"/>
  <c r="BA49" i="17"/>
  <c r="BA48" i="17"/>
  <c r="BA47" i="17"/>
  <c r="BA46" i="17"/>
  <c r="BA45" i="17"/>
  <c r="BA44" i="17"/>
  <c r="BA43" i="17"/>
  <c r="BA42" i="17"/>
  <c r="BA41" i="17"/>
  <c r="BA40" i="17"/>
  <c r="BA39" i="17"/>
  <c r="BA38" i="17"/>
  <c r="BA37" i="17"/>
  <c r="BA36" i="17"/>
  <c r="BA35" i="17"/>
  <c r="BA34" i="17"/>
  <c r="BA33" i="17"/>
  <c r="BA31" i="17"/>
  <c r="BA30" i="17"/>
  <c r="BA29" i="17"/>
  <c r="BA28" i="17"/>
  <c r="BA27" i="17"/>
  <c r="BA26" i="17"/>
  <c r="BA23" i="17"/>
  <c r="AY49" i="17"/>
  <c r="AY48" i="17"/>
  <c r="AY47" i="17"/>
  <c r="AY46" i="17"/>
  <c r="AY45" i="17"/>
  <c r="AY44" i="17"/>
  <c r="AY43" i="17"/>
  <c r="AY42" i="17"/>
  <c r="AY41" i="17"/>
  <c r="AY40" i="17"/>
  <c r="AY39" i="17"/>
  <c r="AY38" i="17"/>
  <c r="AY37" i="17"/>
  <c r="AY36" i="17"/>
  <c r="AY35" i="17"/>
  <c r="AY34" i="17"/>
  <c r="AY33" i="17"/>
  <c r="AY31" i="17"/>
  <c r="AY30" i="17"/>
  <c r="AY29" i="17"/>
  <c r="AY28" i="17"/>
  <c r="AY27" i="17"/>
  <c r="AY26" i="17"/>
  <c r="AY23" i="17"/>
  <c r="AW49" i="17"/>
  <c r="AW48" i="17"/>
  <c r="AW47" i="17"/>
  <c r="AW46" i="17"/>
  <c r="AW45" i="17"/>
  <c r="AW44" i="17"/>
  <c r="AW43" i="17"/>
  <c r="AW42" i="17"/>
  <c r="AW41" i="17"/>
  <c r="AW40" i="17"/>
  <c r="AW39" i="17"/>
  <c r="AW38" i="17"/>
  <c r="AW37" i="17"/>
  <c r="AW36" i="17"/>
  <c r="AW35" i="17"/>
  <c r="AW34" i="17"/>
  <c r="AW33" i="17"/>
  <c r="AW31" i="17"/>
  <c r="AW30" i="17"/>
  <c r="AW29" i="17"/>
  <c r="AW28" i="17"/>
  <c r="AW27" i="17"/>
  <c r="AW26" i="17"/>
  <c r="AW23" i="17"/>
  <c r="AU49" i="17"/>
  <c r="AU48" i="17"/>
  <c r="AU47" i="17"/>
  <c r="AU46" i="17"/>
  <c r="AU45" i="17"/>
  <c r="AU44" i="17"/>
  <c r="AU43" i="17"/>
  <c r="AU42" i="17"/>
  <c r="AU41" i="17"/>
  <c r="AU40" i="17"/>
  <c r="AU39" i="17"/>
  <c r="AU38" i="17"/>
  <c r="AU37" i="17"/>
  <c r="AU36" i="17"/>
  <c r="AU35" i="17"/>
  <c r="AU34" i="17"/>
  <c r="AU33" i="17"/>
  <c r="AU31" i="17"/>
  <c r="AU30" i="17"/>
  <c r="AU29" i="17"/>
  <c r="AU28" i="17"/>
  <c r="AU27" i="17"/>
  <c r="AU26" i="17"/>
  <c r="AU23" i="17"/>
  <c r="AS49" i="17"/>
  <c r="AS48" i="17"/>
  <c r="AS47" i="17"/>
  <c r="AS46" i="17"/>
  <c r="AS45" i="17"/>
  <c r="AS44" i="17"/>
  <c r="AS43" i="17"/>
  <c r="AS42" i="17"/>
  <c r="AS41" i="17"/>
  <c r="AS40" i="17"/>
  <c r="AS39" i="17"/>
  <c r="AS38" i="17"/>
  <c r="AS37" i="17"/>
  <c r="AS36" i="17"/>
  <c r="AS35" i="17"/>
  <c r="AS34" i="17"/>
  <c r="AS33" i="17"/>
  <c r="AS31" i="17"/>
  <c r="AS30" i="17"/>
  <c r="AS29" i="17"/>
  <c r="AS28" i="17"/>
  <c r="AS27" i="17"/>
  <c r="AS26" i="17"/>
  <c r="AS23" i="17"/>
  <c r="AQ49" i="17"/>
  <c r="AQ48" i="17"/>
  <c r="AQ47" i="17"/>
  <c r="AQ46" i="17"/>
  <c r="AQ45" i="17"/>
  <c r="AQ44" i="17"/>
  <c r="AQ43" i="17"/>
  <c r="AQ42" i="17"/>
  <c r="AQ41" i="17"/>
  <c r="AQ40" i="17"/>
  <c r="AQ39" i="17"/>
  <c r="AQ38" i="17"/>
  <c r="AQ37" i="17"/>
  <c r="AQ36" i="17"/>
  <c r="AQ35" i="17"/>
  <c r="AQ34" i="17"/>
  <c r="AQ33" i="17"/>
  <c r="AQ31" i="17"/>
  <c r="AQ30" i="17"/>
  <c r="AQ29" i="17"/>
  <c r="AQ28" i="17"/>
  <c r="AQ27" i="17"/>
  <c r="AQ26" i="17"/>
  <c r="AQ23" i="17"/>
  <c r="AO49" i="17"/>
  <c r="AO48" i="17"/>
  <c r="AO47" i="17"/>
  <c r="AO46" i="17"/>
  <c r="AO45" i="17"/>
  <c r="AO44" i="17"/>
  <c r="AO43" i="17"/>
  <c r="AO42" i="17"/>
  <c r="AO41" i="17"/>
  <c r="AO40" i="17"/>
  <c r="AO39" i="17"/>
  <c r="AO38" i="17"/>
  <c r="AO37" i="17"/>
  <c r="AO36" i="17"/>
  <c r="AO35" i="17"/>
  <c r="AO34" i="17"/>
  <c r="AO33" i="17"/>
  <c r="AO31" i="17"/>
  <c r="AO30" i="17"/>
  <c r="AO29" i="17"/>
  <c r="AO28" i="17"/>
  <c r="AO27" i="17"/>
  <c r="AO26" i="17"/>
  <c r="AO23" i="17"/>
  <c r="AM49" i="17"/>
  <c r="AM48" i="17"/>
  <c r="AM47" i="17"/>
  <c r="AM46" i="17"/>
  <c r="AM45" i="17"/>
  <c r="AM44" i="17"/>
  <c r="AM43" i="17"/>
  <c r="AM42" i="17"/>
  <c r="AM41" i="17"/>
  <c r="AM40" i="17"/>
  <c r="AM39" i="17"/>
  <c r="AM38" i="17"/>
  <c r="AM37" i="17"/>
  <c r="AM36" i="17"/>
  <c r="AM35" i="17"/>
  <c r="AM34" i="17"/>
  <c r="AM33" i="17"/>
  <c r="AM31" i="17"/>
  <c r="AM30" i="17"/>
  <c r="AM29" i="17"/>
  <c r="AM28" i="17"/>
  <c r="AM27" i="17"/>
  <c r="AM26" i="17"/>
  <c r="AM23" i="17"/>
  <c r="AK49" i="17"/>
  <c r="AK48" i="17"/>
  <c r="AK47" i="17"/>
  <c r="AK46" i="17"/>
  <c r="AK45" i="17"/>
  <c r="AK44" i="17"/>
  <c r="AK43" i="17"/>
  <c r="AK42" i="17"/>
  <c r="AK41" i="17"/>
  <c r="AK40" i="17"/>
  <c r="AK39" i="17"/>
  <c r="AK38" i="17"/>
  <c r="AK37" i="17"/>
  <c r="AK36" i="17"/>
  <c r="AK35" i="17"/>
  <c r="AK34" i="17"/>
  <c r="AK33" i="17"/>
  <c r="AK31" i="17"/>
  <c r="AK30" i="17"/>
  <c r="AK29" i="17"/>
  <c r="AK28" i="17"/>
  <c r="AK27" i="17"/>
  <c r="AK26" i="17"/>
  <c r="AK23" i="17"/>
  <c r="AI49" i="17"/>
  <c r="AI48" i="17"/>
  <c r="AI47" i="17"/>
  <c r="AI46" i="17"/>
  <c r="AI45" i="17"/>
  <c r="AI44" i="17"/>
  <c r="AI43" i="17"/>
  <c r="AI42" i="17"/>
  <c r="AI41" i="17"/>
  <c r="AI40" i="17"/>
  <c r="AI39" i="17"/>
  <c r="AI38" i="17"/>
  <c r="AI37" i="17"/>
  <c r="AI36" i="17"/>
  <c r="AI35" i="17"/>
  <c r="AI34" i="17"/>
  <c r="AI33" i="17"/>
  <c r="AI31" i="17"/>
  <c r="AI30" i="17"/>
  <c r="AI29" i="17"/>
  <c r="AI28" i="17"/>
  <c r="AI27" i="17"/>
  <c r="AI26" i="17"/>
  <c r="AI23" i="17"/>
  <c r="AG49" i="17"/>
  <c r="AG48" i="17"/>
  <c r="AG47" i="17"/>
  <c r="AG46" i="17"/>
  <c r="AG45" i="17"/>
  <c r="AG44" i="17"/>
  <c r="AG43" i="17"/>
  <c r="AG42" i="17"/>
  <c r="AG41" i="17"/>
  <c r="AG40" i="17"/>
  <c r="AG39" i="17"/>
  <c r="AG38" i="17"/>
  <c r="AG37" i="17"/>
  <c r="AG36" i="17"/>
  <c r="AG35" i="17"/>
  <c r="AG34" i="17"/>
  <c r="AG33" i="17"/>
  <c r="AG31" i="17"/>
  <c r="AG30" i="17"/>
  <c r="AG29" i="17"/>
  <c r="AG28" i="17"/>
  <c r="AG27" i="17"/>
  <c r="AG26" i="17"/>
  <c r="AG23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1" i="17"/>
  <c r="AE30" i="17"/>
  <c r="AE29" i="17"/>
  <c r="AE28" i="17"/>
  <c r="AE27" i="17"/>
  <c r="AE26" i="17"/>
  <c r="AE23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1" i="17"/>
  <c r="AC30" i="17"/>
  <c r="AC29" i="17"/>
  <c r="AC28" i="17"/>
  <c r="AC27" i="17"/>
  <c r="AC26" i="17"/>
  <c r="AC23" i="17"/>
  <c r="AA49" i="17"/>
  <c r="AA48" i="17"/>
  <c r="AA47" i="17"/>
  <c r="AA46" i="17"/>
  <c r="AA45" i="17"/>
  <c r="AA44" i="17"/>
  <c r="AA43" i="17"/>
  <c r="AA42" i="17"/>
  <c r="AA41" i="17"/>
  <c r="AA40" i="17"/>
  <c r="AA39" i="17"/>
  <c r="AA38" i="17"/>
  <c r="AA37" i="17"/>
  <c r="AA36" i="17"/>
  <c r="AA35" i="17"/>
  <c r="AA34" i="17"/>
  <c r="AA33" i="17"/>
  <c r="AA31" i="17"/>
  <c r="AA30" i="17"/>
  <c r="AA29" i="17"/>
  <c r="AA28" i="17"/>
  <c r="AA27" i="17"/>
  <c r="AA26" i="17"/>
  <c r="AA23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1" i="17"/>
  <c r="Y30" i="17"/>
  <c r="Y29" i="17"/>
  <c r="Y28" i="17"/>
  <c r="Y27" i="17"/>
  <c r="Y26" i="17"/>
  <c r="Y23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1" i="17"/>
  <c r="W30" i="17"/>
  <c r="W29" i="17"/>
  <c r="W28" i="17"/>
  <c r="W27" i="17"/>
  <c r="W26" i="17"/>
  <c r="W23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1" i="17"/>
  <c r="U30" i="17"/>
  <c r="U29" i="17"/>
  <c r="U28" i="17"/>
  <c r="U27" i="17"/>
  <c r="U26" i="17"/>
  <c r="U23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1" i="17"/>
  <c r="S30" i="17"/>
  <c r="S29" i="17"/>
  <c r="S28" i="17"/>
  <c r="S27" i="17"/>
  <c r="S26" i="17"/>
  <c r="S23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1" i="17"/>
  <c r="Q30" i="17"/>
  <c r="Q29" i="17"/>
  <c r="Q28" i="17"/>
  <c r="Q27" i="17"/>
  <c r="Q26" i="17"/>
  <c r="Q23" i="17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3" i="16"/>
  <c r="E32" i="16"/>
  <c r="E31" i="16"/>
  <c r="E30" i="16"/>
  <c r="E29" i="16"/>
  <c r="E28" i="16"/>
  <c r="E25" i="16"/>
  <c r="E24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M16" i="16"/>
  <c r="K16" i="16"/>
  <c r="I16" i="16"/>
  <c r="G16" i="16"/>
  <c r="E16" i="16"/>
  <c r="AQ13" i="16"/>
  <c r="AQ15" i="16" s="1"/>
  <c r="AP13" i="16"/>
  <c r="AP15" i="16" s="1"/>
  <c r="AO13" i="16"/>
  <c r="AO15" i="16" s="1"/>
  <c r="AN13" i="16"/>
  <c r="AN15" i="16" s="1"/>
  <c r="AM13" i="16"/>
  <c r="AM15" i="16" s="1"/>
  <c r="AL13" i="16"/>
  <c r="AL15" i="16" s="1"/>
  <c r="AK13" i="16"/>
  <c r="AK15" i="16" s="1"/>
  <c r="AJ13" i="16"/>
  <c r="AJ15" i="16" s="1"/>
  <c r="AI13" i="16"/>
  <c r="AI15" i="16" s="1"/>
  <c r="AH13" i="16"/>
  <c r="AH15" i="16" s="1"/>
  <c r="AG13" i="16"/>
  <c r="AG15" i="16" s="1"/>
  <c r="AF13" i="16"/>
  <c r="AF15" i="16" s="1"/>
  <c r="AE13" i="16"/>
  <c r="AE15" i="16" s="1"/>
  <c r="AD13" i="16"/>
  <c r="AD15" i="16" s="1"/>
  <c r="AC13" i="16"/>
  <c r="AC15" i="16" s="1"/>
  <c r="AB13" i="16"/>
  <c r="AB15" i="16" s="1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S13" i="16"/>
  <c r="S15" i="16" s="1"/>
  <c r="R13" i="16"/>
  <c r="R15" i="16" s="1"/>
  <c r="Q13" i="16"/>
  <c r="Q15" i="16" s="1"/>
  <c r="P13" i="16"/>
  <c r="P15" i="16" s="1"/>
  <c r="O13" i="16"/>
  <c r="O15" i="16" s="1"/>
  <c r="M13" i="16"/>
  <c r="M15" i="16" s="1"/>
  <c r="K13" i="16"/>
  <c r="K15" i="16" s="1"/>
  <c r="I13" i="16"/>
  <c r="I15" i="16" s="1"/>
  <c r="G13" i="16"/>
  <c r="G15" i="16" s="1"/>
  <c r="E13" i="16"/>
  <c r="E15" i="16" s="1"/>
  <c r="E12" i="16"/>
  <c r="E14" i="16" s="1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M10" i="16"/>
  <c r="K10" i="16"/>
  <c r="I10" i="16"/>
  <c r="G10" i="16"/>
  <c r="E10" i="16"/>
  <c r="E9" i="16"/>
  <c r="E8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M7" i="16"/>
  <c r="K7" i="16"/>
  <c r="I7" i="16"/>
  <c r="G7" i="16"/>
  <c r="E7" i="16"/>
  <c r="E6" i="16"/>
  <c r="G5" i="16"/>
  <c r="G12" i="16" s="1"/>
  <c r="G14" i="16" s="1"/>
  <c r="AF5" i="30" l="1"/>
  <c r="AE12" i="30"/>
  <c r="AE14" i="30" s="1"/>
  <c r="AE9" i="30"/>
  <c r="AE8" i="30"/>
  <c r="AE6" i="30"/>
  <c r="AF5" i="29"/>
  <c r="AE12" i="29"/>
  <c r="AE14" i="29" s="1"/>
  <c r="AE9" i="29"/>
  <c r="AE8" i="29"/>
  <c r="AE6" i="29"/>
  <c r="AF5" i="28"/>
  <c r="AE12" i="28"/>
  <c r="AE14" i="28" s="1"/>
  <c r="AE9" i="28"/>
  <c r="AE8" i="28"/>
  <c r="AE6" i="28"/>
  <c r="AD11" i="27"/>
  <c r="AD13" i="27" s="1"/>
  <c r="AE5" i="27"/>
  <c r="AD8" i="27"/>
  <c r="AD6" i="27"/>
  <c r="AF5" i="26"/>
  <c r="AE11" i="26"/>
  <c r="AE13" i="26" s="1"/>
  <c r="AE8" i="26"/>
  <c r="AE6" i="26"/>
  <c r="E11" i="25"/>
  <c r="E13" i="25" s="1"/>
  <c r="E8" i="25"/>
  <c r="K11" i="25"/>
  <c r="K13" i="25" s="1"/>
  <c r="G8" i="24"/>
  <c r="I5" i="24"/>
  <c r="I8" i="24" s="1"/>
  <c r="G6" i="24"/>
  <c r="G9" i="24"/>
  <c r="L6" i="25"/>
  <c r="L11" i="25"/>
  <c r="L13" i="25" s="1"/>
  <c r="M5" i="25"/>
  <c r="L8" i="25"/>
  <c r="G5" i="25"/>
  <c r="F6" i="25"/>
  <c r="F8" i="25"/>
  <c r="F11" i="25"/>
  <c r="F13" i="25" s="1"/>
  <c r="K8" i="25"/>
  <c r="K6" i="25"/>
  <c r="E6" i="25"/>
  <c r="I5" i="16"/>
  <c r="G6" i="16"/>
  <c r="G8" i="16"/>
  <c r="G9" i="16"/>
  <c r="AF12" i="30" l="1"/>
  <c r="AF14" i="30" s="1"/>
  <c r="AF9" i="30"/>
  <c r="AF8" i="30"/>
  <c r="AF6" i="30"/>
  <c r="AG5" i="30"/>
  <c r="AF12" i="29"/>
  <c r="AF14" i="29" s="1"/>
  <c r="AF9" i="29"/>
  <c r="AF8" i="29"/>
  <c r="AF6" i="29"/>
  <c r="AG5" i="29"/>
  <c r="AF12" i="28"/>
  <c r="AF14" i="28" s="1"/>
  <c r="AF9" i="28"/>
  <c r="AF8" i="28"/>
  <c r="AF6" i="28"/>
  <c r="AG5" i="28"/>
  <c r="AF5" i="27"/>
  <c r="AE11" i="27"/>
  <c r="AE13" i="27" s="1"/>
  <c r="AE8" i="27"/>
  <c r="AE6" i="27"/>
  <c r="AF11" i="26"/>
  <c r="AF13" i="26" s="1"/>
  <c r="AF8" i="26"/>
  <c r="AF6" i="26"/>
  <c r="AG5" i="26"/>
  <c r="K5" i="24"/>
  <c r="K8" i="24" s="1"/>
  <c r="I9" i="24"/>
  <c r="I12" i="24"/>
  <c r="I14" i="24" s="1"/>
  <c r="I6" i="24"/>
  <c r="M6" i="25"/>
  <c r="M8" i="25"/>
  <c r="M11" i="25"/>
  <c r="M13" i="25" s="1"/>
  <c r="N5" i="25"/>
  <c r="G6" i="25"/>
  <c r="G8" i="25"/>
  <c r="G11" i="25"/>
  <c r="G13" i="25" s="1"/>
  <c r="I5" i="25"/>
  <c r="G28" i="16"/>
  <c r="G46" i="16"/>
  <c r="G37" i="16"/>
  <c r="G44" i="16"/>
  <c r="G49" i="16"/>
  <c r="G33" i="16"/>
  <c r="G40" i="16"/>
  <c r="G24" i="16"/>
  <c r="G47" i="16"/>
  <c r="G35" i="16"/>
  <c r="G43" i="16"/>
  <c r="G31" i="16"/>
  <c r="G51" i="16"/>
  <c r="G39" i="16"/>
  <c r="G38" i="16"/>
  <c r="G45" i="16"/>
  <c r="G29" i="16"/>
  <c r="G52" i="16"/>
  <c r="G36" i="16"/>
  <c r="G30" i="16"/>
  <c r="G42" i="16"/>
  <c r="I12" i="16"/>
  <c r="I14" i="16" s="1"/>
  <c r="G50" i="16"/>
  <c r="G41" i="16"/>
  <c r="G25" i="16"/>
  <c r="G48" i="16"/>
  <c r="G32" i="16"/>
  <c r="I6" i="16"/>
  <c r="I8" i="16"/>
  <c r="I9" i="16"/>
  <c r="K5" i="16"/>
  <c r="AG12" i="30" l="1"/>
  <c r="AG14" i="30" s="1"/>
  <c r="AG9" i="30"/>
  <c r="AG8" i="30"/>
  <c r="AG6" i="30"/>
  <c r="AH5" i="30"/>
  <c r="AG12" i="29"/>
  <c r="AG14" i="29" s="1"/>
  <c r="AG9" i="29"/>
  <c r="AG8" i="29"/>
  <c r="AG6" i="29"/>
  <c r="AH5" i="29"/>
  <c r="AG9" i="28"/>
  <c r="AH5" i="28"/>
  <c r="AG12" i="28"/>
  <c r="AG14" i="28" s="1"/>
  <c r="AG8" i="28"/>
  <c r="AG6" i="28"/>
  <c r="AF11" i="27"/>
  <c r="AF13" i="27" s="1"/>
  <c r="AF8" i="27"/>
  <c r="AF6" i="27"/>
  <c r="AG5" i="27"/>
  <c r="AG8" i="26"/>
  <c r="AG6" i="26"/>
  <c r="AH5" i="26"/>
  <c r="AG11" i="26"/>
  <c r="AG13" i="26" s="1"/>
  <c r="I39" i="25"/>
  <c r="I23" i="25"/>
  <c r="K12" i="24"/>
  <c r="K14" i="24" s="1"/>
  <c r="K9" i="24"/>
  <c r="K6" i="24"/>
  <c r="M5" i="24"/>
  <c r="M8" i="24" s="1"/>
  <c r="I6" i="25"/>
  <c r="I49" i="25" s="1"/>
  <c r="I8" i="25"/>
  <c r="I34" i="25" s="1"/>
  <c r="I11" i="25"/>
  <c r="I13" i="25" s="1"/>
  <c r="O5" i="25"/>
  <c r="N6" i="25"/>
  <c r="N8" i="25"/>
  <c r="N11" i="25"/>
  <c r="N13" i="25" s="1"/>
  <c r="I52" i="16"/>
  <c r="I50" i="16"/>
  <c r="I25" i="16"/>
  <c r="I28" i="16"/>
  <c r="M5" i="16"/>
  <c r="I42" i="16"/>
  <c r="I37" i="16"/>
  <c r="I43" i="16"/>
  <c r="I33" i="16"/>
  <c r="I32" i="16"/>
  <c r="I48" i="16"/>
  <c r="I49" i="16"/>
  <c r="I35" i="16"/>
  <c r="I51" i="16"/>
  <c r="I24" i="16"/>
  <c r="I40" i="16"/>
  <c r="I38" i="16"/>
  <c r="I29" i="16"/>
  <c r="I39" i="16"/>
  <c r="I44" i="16"/>
  <c r="I30" i="16"/>
  <c r="I46" i="16"/>
  <c r="I45" i="16"/>
  <c r="I31" i="16"/>
  <c r="I47" i="16"/>
  <c r="I41" i="16"/>
  <c r="I36" i="16"/>
  <c r="K8" i="16"/>
  <c r="K6" i="16"/>
  <c r="K9" i="16"/>
  <c r="K12" i="16"/>
  <c r="K14" i="16" s="1"/>
  <c r="O5" i="16"/>
  <c r="M8" i="16"/>
  <c r="M12" i="16"/>
  <c r="M14" i="16" s="1"/>
  <c r="M9" i="16"/>
  <c r="M6" i="16"/>
  <c r="AI5" i="30" l="1"/>
  <c r="AH12" i="30"/>
  <c r="AH14" i="30" s="1"/>
  <c r="AH9" i="30"/>
  <c r="AH8" i="30"/>
  <c r="AH6" i="30"/>
  <c r="AI5" i="29"/>
  <c r="AH12" i="29"/>
  <c r="AH14" i="29" s="1"/>
  <c r="AH9" i="29"/>
  <c r="AH8" i="29"/>
  <c r="AH6" i="29"/>
  <c r="AI5" i="28"/>
  <c r="AH12" i="28"/>
  <c r="AH14" i="28" s="1"/>
  <c r="AH9" i="28"/>
  <c r="AH8" i="28"/>
  <c r="AH6" i="28"/>
  <c r="AH5" i="27"/>
  <c r="AG11" i="27"/>
  <c r="AG13" i="27" s="1"/>
  <c r="AG8" i="27"/>
  <c r="AG6" i="27"/>
  <c r="AI5" i="26"/>
  <c r="AH11" i="26"/>
  <c r="AH13" i="26" s="1"/>
  <c r="AH8" i="26"/>
  <c r="AH6" i="26"/>
  <c r="I38" i="25"/>
  <c r="I32" i="25"/>
  <c r="I48" i="25"/>
  <c r="I41" i="25"/>
  <c r="I26" i="25"/>
  <c r="I44" i="25"/>
  <c r="I37" i="25"/>
  <c r="I43" i="25"/>
  <c r="I31" i="25"/>
  <c r="I47" i="25"/>
  <c r="I50" i="25"/>
  <c r="I36" i="25"/>
  <c r="I30" i="25"/>
  <c r="I29" i="25"/>
  <c r="I45" i="25"/>
  <c r="I28" i="25"/>
  <c r="I46" i="25"/>
  <c r="I27" i="25"/>
  <c r="I35" i="25"/>
  <c r="I51" i="25"/>
  <c r="I40" i="25"/>
  <c r="I42" i="25"/>
  <c r="O5" i="24"/>
  <c r="M12" i="24"/>
  <c r="M14" i="24" s="1"/>
  <c r="M9" i="24"/>
  <c r="M6" i="24"/>
  <c r="P5" i="25"/>
  <c r="O6" i="25"/>
  <c r="O8" i="25"/>
  <c r="O11" i="25"/>
  <c r="O13" i="25" s="1"/>
  <c r="K38" i="16"/>
  <c r="K51" i="16"/>
  <c r="K24" i="16"/>
  <c r="K40" i="16"/>
  <c r="K25" i="16"/>
  <c r="K41" i="16"/>
  <c r="K31" i="16"/>
  <c r="K30" i="16"/>
  <c r="K46" i="16"/>
  <c r="K36" i="16"/>
  <c r="K42" i="16"/>
  <c r="K28" i="16"/>
  <c r="K44" i="16"/>
  <c r="K39" i="16"/>
  <c r="K29" i="16"/>
  <c r="K45" i="16"/>
  <c r="K35" i="16"/>
  <c r="K50" i="16"/>
  <c r="K52" i="16"/>
  <c r="K37" i="16"/>
  <c r="K32" i="16"/>
  <c r="K48" i="16"/>
  <c r="K43" i="16"/>
  <c r="K33" i="16"/>
  <c r="K49" i="16"/>
  <c r="K47" i="16"/>
  <c r="M52" i="16"/>
  <c r="M48" i="16"/>
  <c r="M44" i="16"/>
  <c r="M40" i="16"/>
  <c r="M36" i="16"/>
  <c r="M32" i="16"/>
  <c r="M28" i="16"/>
  <c r="M24" i="16"/>
  <c r="M45" i="16"/>
  <c r="M41" i="16"/>
  <c r="M29" i="16"/>
  <c r="M51" i="16"/>
  <c r="M47" i="16"/>
  <c r="M43" i="16"/>
  <c r="M39" i="16"/>
  <c r="M35" i="16"/>
  <c r="M31" i="16"/>
  <c r="M49" i="16"/>
  <c r="M37" i="16"/>
  <c r="M25" i="16"/>
  <c r="M50" i="16"/>
  <c r="M46" i="16"/>
  <c r="M42" i="16"/>
  <c r="M38" i="16"/>
  <c r="M30" i="16"/>
  <c r="M33" i="16"/>
  <c r="O12" i="16"/>
  <c r="O14" i="16" s="1"/>
  <c r="O9" i="16"/>
  <c r="O8" i="16"/>
  <c r="O6" i="16"/>
  <c r="P5" i="16"/>
  <c r="AJ5" i="30" l="1"/>
  <c r="AI12" i="30"/>
  <c r="AI14" i="30" s="1"/>
  <c r="AI9" i="30"/>
  <c r="AI8" i="30"/>
  <c r="AI6" i="30"/>
  <c r="AJ5" i="29"/>
  <c r="AI12" i="29"/>
  <c r="AI14" i="29" s="1"/>
  <c r="AI9" i="29"/>
  <c r="AI8" i="29"/>
  <c r="AI6" i="29"/>
  <c r="AJ5" i="28"/>
  <c r="AI12" i="28"/>
  <c r="AI14" i="28" s="1"/>
  <c r="AI9" i="28"/>
  <c r="AI8" i="28"/>
  <c r="AI6" i="28"/>
  <c r="AH8" i="27"/>
  <c r="AH6" i="27"/>
  <c r="AI5" i="27"/>
  <c r="AH11" i="27"/>
  <c r="AH13" i="27" s="1"/>
  <c r="AJ5" i="26"/>
  <c r="AI11" i="26"/>
  <c r="AI13" i="26" s="1"/>
  <c r="AI8" i="26"/>
  <c r="AI6" i="26"/>
  <c r="O50" i="24"/>
  <c r="O8" i="24"/>
  <c r="O45" i="24" s="1"/>
  <c r="O34" i="24"/>
  <c r="O12" i="24"/>
  <c r="O14" i="24" s="1"/>
  <c r="O9" i="24"/>
  <c r="O6" i="24"/>
  <c r="Q5" i="24"/>
  <c r="Q8" i="24" s="1"/>
  <c r="P11" i="25"/>
  <c r="P13" i="25" s="1"/>
  <c r="P6" i="25"/>
  <c r="P8" i="25"/>
  <c r="Q5" i="25"/>
  <c r="O44" i="16"/>
  <c r="O50" i="16"/>
  <c r="O36" i="16"/>
  <c r="O42" i="16"/>
  <c r="O40" i="16"/>
  <c r="O33" i="16"/>
  <c r="O51" i="16"/>
  <c r="O37" i="16"/>
  <c r="O30" i="16"/>
  <c r="O41" i="16"/>
  <c r="O47" i="16"/>
  <c r="O52" i="16"/>
  <c r="O29" i="16"/>
  <c r="O45" i="16"/>
  <c r="O38" i="16"/>
  <c r="O24" i="16"/>
  <c r="O35" i="16"/>
  <c r="O49" i="16"/>
  <c r="O31" i="16"/>
  <c r="O28" i="16"/>
  <c r="O46" i="16"/>
  <c r="O39" i="16"/>
  <c r="O32" i="16"/>
  <c r="O48" i="16"/>
  <c r="O25" i="16"/>
  <c r="O43" i="16"/>
  <c r="P8" i="16"/>
  <c r="P6" i="16"/>
  <c r="P12" i="16"/>
  <c r="P14" i="16" s="1"/>
  <c r="P9" i="16"/>
  <c r="Q5" i="16"/>
  <c r="AJ12" i="30" l="1"/>
  <c r="AJ14" i="30" s="1"/>
  <c r="AJ9" i="30"/>
  <c r="AJ8" i="30"/>
  <c r="AJ6" i="30"/>
  <c r="AJ12" i="29"/>
  <c r="AJ14" i="29" s="1"/>
  <c r="AJ9" i="29"/>
  <c r="AJ8" i="29"/>
  <c r="AJ6" i="29"/>
  <c r="AJ12" i="28"/>
  <c r="AJ14" i="28" s="1"/>
  <c r="AJ9" i="28"/>
  <c r="AJ8" i="28"/>
  <c r="AJ6" i="28"/>
  <c r="AJ5" i="27"/>
  <c r="AI11" i="27"/>
  <c r="AI13" i="27" s="1"/>
  <c r="AI8" i="27"/>
  <c r="AI6" i="27"/>
  <c r="AJ11" i="26"/>
  <c r="AJ13" i="26" s="1"/>
  <c r="AJ8" i="26"/>
  <c r="AJ6" i="26"/>
  <c r="O25" i="24"/>
  <c r="O40" i="24"/>
  <c r="O39" i="24"/>
  <c r="O36" i="24"/>
  <c r="O41" i="24"/>
  <c r="O43" i="24"/>
  <c r="O24" i="24"/>
  <c r="O30" i="24"/>
  <c r="O29" i="24"/>
  <c r="O31" i="24"/>
  <c r="O47" i="24"/>
  <c r="O28" i="24"/>
  <c r="O44" i="24"/>
  <c r="O38" i="24"/>
  <c r="O33" i="24"/>
  <c r="O49" i="24"/>
  <c r="O42" i="24"/>
  <c r="O51" i="24"/>
  <c r="O32" i="24"/>
  <c r="O48" i="24"/>
  <c r="O46" i="24"/>
  <c r="O37" i="24"/>
  <c r="S5" i="24"/>
  <c r="S8" i="24" s="1"/>
  <c r="Q12" i="24"/>
  <c r="Q14" i="24" s="1"/>
  <c r="Q9" i="24"/>
  <c r="Q6" i="24"/>
  <c r="Q6" i="25"/>
  <c r="Q8" i="25"/>
  <c r="Q11" i="25"/>
  <c r="Q13" i="25" s="1"/>
  <c r="R5" i="25"/>
  <c r="Q8" i="16"/>
  <c r="Q6" i="16"/>
  <c r="R5" i="16"/>
  <c r="Q12" i="16"/>
  <c r="Q14" i="16" s="1"/>
  <c r="Q9" i="16"/>
  <c r="AJ11" i="27" l="1"/>
  <c r="AJ13" i="27" s="1"/>
  <c r="AJ8" i="27"/>
  <c r="AJ6" i="27"/>
  <c r="S6" i="24"/>
  <c r="S12" i="24"/>
  <c r="S14" i="24" s="1"/>
  <c r="S9" i="24"/>
  <c r="U5" i="24"/>
  <c r="U8" i="24" s="1"/>
  <c r="S5" i="25"/>
  <c r="R6" i="25"/>
  <c r="R8" i="25"/>
  <c r="R11" i="25"/>
  <c r="R13" i="25" s="1"/>
  <c r="S5" i="16"/>
  <c r="R12" i="16"/>
  <c r="R14" i="16" s="1"/>
  <c r="R9" i="16"/>
  <c r="R8" i="16"/>
  <c r="R6" i="16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H16" i="18"/>
  <c r="G16" i="18"/>
  <c r="F16" i="18"/>
  <c r="E16" i="18"/>
  <c r="D16" i="18"/>
  <c r="AL13" i="18"/>
  <c r="AL15" i="18" s="1"/>
  <c r="AK13" i="18"/>
  <c r="AK15" i="18" s="1"/>
  <c r="AJ13" i="18"/>
  <c r="AJ15" i="18" s="1"/>
  <c r="AI13" i="18"/>
  <c r="AI15" i="18" s="1"/>
  <c r="AH13" i="18"/>
  <c r="AH15" i="18" s="1"/>
  <c r="AG13" i="18"/>
  <c r="AG15" i="18" s="1"/>
  <c r="AF13" i="18"/>
  <c r="AF15" i="18" s="1"/>
  <c r="AE13" i="18"/>
  <c r="AE15" i="18" s="1"/>
  <c r="AD13" i="18"/>
  <c r="AD15" i="18" s="1"/>
  <c r="AC13" i="18"/>
  <c r="AC15" i="18" s="1"/>
  <c r="AB13" i="18"/>
  <c r="AB15" i="18" s="1"/>
  <c r="AA13" i="18"/>
  <c r="AA15" i="18" s="1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S13" i="18"/>
  <c r="S15" i="18" s="1"/>
  <c r="R13" i="18"/>
  <c r="R15" i="18" s="1"/>
  <c r="Q13" i="18"/>
  <c r="Q15" i="18" s="1"/>
  <c r="P13" i="18"/>
  <c r="P15" i="18" s="1"/>
  <c r="O13" i="18"/>
  <c r="O15" i="18" s="1"/>
  <c r="N13" i="18"/>
  <c r="N15" i="18" s="1"/>
  <c r="M13" i="18"/>
  <c r="M15" i="18" s="1"/>
  <c r="L13" i="18"/>
  <c r="L15" i="18" s="1"/>
  <c r="K13" i="18"/>
  <c r="K15" i="18" s="1"/>
  <c r="J13" i="18"/>
  <c r="J15" i="18" s="1"/>
  <c r="H13" i="18"/>
  <c r="H15" i="18" s="1"/>
  <c r="G13" i="18"/>
  <c r="G15" i="18" s="1"/>
  <c r="F13" i="18"/>
  <c r="F15" i="18" s="1"/>
  <c r="E13" i="18"/>
  <c r="E15" i="18" s="1"/>
  <c r="D13" i="18"/>
  <c r="D15" i="18" s="1"/>
  <c r="D12" i="18"/>
  <c r="D14" i="18" s="1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H10" i="18"/>
  <c r="G10" i="18"/>
  <c r="F10" i="18"/>
  <c r="E10" i="18"/>
  <c r="D10" i="18"/>
  <c r="D9" i="18"/>
  <c r="D8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H7" i="18"/>
  <c r="G7" i="18"/>
  <c r="F7" i="18"/>
  <c r="E7" i="18"/>
  <c r="D7" i="18"/>
  <c r="D6" i="18"/>
  <c r="E5" i="18"/>
  <c r="E12" i="18" s="1"/>
  <c r="E14" i="18" s="1"/>
  <c r="U12" i="24" l="1"/>
  <c r="U14" i="24" s="1"/>
  <c r="U9" i="24"/>
  <c r="U6" i="24"/>
  <c r="W5" i="24"/>
  <c r="W8" i="24" s="1"/>
  <c r="T5" i="25"/>
  <c r="S6" i="25"/>
  <c r="S8" i="25"/>
  <c r="S11" i="25"/>
  <c r="S13" i="25" s="1"/>
  <c r="S12" i="16"/>
  <c r="S14" i="16" s="1"/>
  <c r="S9" i="16"/>
  <c r="S8" i="16"/>
  <c r="S6" i="16"/>
  <c r="T5" i="16"/>
  <c r="F5" i="18"/>
  <c r="F9" i="18" s="1"/>
  <c r="E6" i="18"/>
  <c r="E8" i="18"/>
  <c r="E9" i="18"/>
  <c r="BS15" i="17"/>
  <c r="BQ15" i="17"/>
  <c r="BO15" i="17"/>
  <c r="BM15" i="17"/>
  <c r="BK15" i="17"/>
  <c r="BI15" i="17"/>
  <c r="BG15" i="17"/>
  <c r="BE15" i="17"/>
  <c r="BC15" i="17"/>
  <c r="BA15" i="17"/>
  <c r="AY15" i="17"/>
  <c r="AW15" i="17"/>
  <c r="AU15" i="17"/>
  <c r="AS15" i="17"/>
  <c r="AQ15" i="17"/>
  <c r="AO15" i="17"/>
  <c r="AM15" i="17"/>
  <c r="AK15" i="17"/>
  <c r="AI15" i="17"/>
  <c r="AG15" i="17"/>
  <c r="AE15" i="17"/>
  <c r="AC15" i="17"/>
  <c r="AA15" i="17"/>
  <c r="Y15" i="17"/>
  <c r="W15" i="17"/>
  <c r="U15" i="17"/>
  <c r="S15" i="17"/>
  <c r="Q15" i="17"/>
  <c r="O15" i="17"/>
  <c r="M15" i="17"/>
  <c r="K15" i="17"/>
  <c r="I15" i="17"/>
  <c r="G15" i="17"/>
  <c r="E15" i="17"/>
  <c r="BS12" i="17"/>
  <c r="BS14" i="17" s="1"/>
  <c r="BQ12" i="17"/>
  <c r="BQ14" i="17" s="1"/>
  <c r="BO12" i="17"/>
  <c r="BO14" i="17" s="1"/>
  <c r="BM12" i="17"/>
  <c r="BM14" i="17" s="1"/>
  <c r="BK12" i="17"/>
  <c r="BK14" i="17" s="1"/>
  <c r="BI12" i="17"/>
  <c r="BI14" i="17" s="1"/>
  <c r="BG12" i="17"/>
  <c r="BG14" i="17" s="1"/>
  <c r="BE12" i="17"/>
  <c r="BE14" i="17" s="1"/>
  <c r="BC12" i="17"/>
  <c r="BC14" i="17" s="1"/>
  <c r="BA12" i="17"/>
  <c r="BA14" i="17" s="1"/>
  <c r="AY12" i="17"/>
  <c r="AY14" i="17" s="1"/>
  <c r="AW12" i="17"/>
  <c r="AW14" i="17" s="1"/>
  <c r="AU12" i="17"/>
  <c r="AU14" i="17" s="1"/>
  <c r="AS12" i="17"/>
  <c r="AS14" i="17" s="1"/>
  <c r="AQ12" i="17"/>
  <c r="AQ14" i="17" s="1"/>
  <c r="AO12" i="17"/>
  <c r="AO14" i="17" s="1"/>
  <c r="AM12" i="17"/>
  <c r="AM14" i="17" s="1"/>
  <c r="AK12" i="17"/>
  <c r="AK14" i="17" s="1"/>
  <c r="AI12" i="17"/>
  <c r="AI14" i="17" s="1"/>
  <c r="AG12" i="17"/>
  <c r="AG14" i="17" s="1"/>
  <c r="AE12" i="17"/>
  <c r="AE14" i="17" s="1"/>
  <c r="AC12" i="17"/>
  <c r="AC14" i="17" s="1"/>
  <c r="AA12" i="17"/>
  <c r="AA14" i="17" s="1"/>
  <c r="Y12" i="17"/>
  <c r="Y14" i="17" s="1"/>
  <c r="W12" i="17"/>
  <c r="W14" i="17" s="1"/>
  <c r="U12" i="17"/>
  <c r="U14" i="17" s="1"/>
  <c r="S12" i="17"/>
  <c r="S14" i="17" s="1"/>
  <c r="Q12" i="17"/>
  <c r="Q14" i="17" s="1"/>
  <c r="O12" i="17"/>
  <c r="O14" i="17" s="1"/>
  <c r="M12" i="17"/>
  <c r="M14" i="17" s="1"/>
  <c r="K12" i="17"/>
  <c r="K14" i="17" s="1"/>
  <c r="I12" i="17"/>
  <c r="I14" i="17" s="1"/>
  <c r="G12" i="17"/>
  <c r="G14" i="17" s="1"/>
  <c r="E12" i="17"/>
  <c r="E14" i="17" s="1"/>
  <c r="E11" i="17"/>
  <c r="E13" i="17" s="1"/>
  <c r="BS9" i="17"/>
  <c r="BQ9" i="17"/>
  <c r="BO9" i="17"/>
  <c r="BM9" i="17"/>
  <c r="BK9" i="17"/>
  <c r="BI9" i="17"/>
  <c r="BG9" i="17"/>
  <c r="BE9" i="17"/>
  <c r="BC9" i="17"/>
  <c r="BA9" i="17"/>
  <c r="AY9" i="17"/>
  <c r="AW9" i="17"/>
  <c r="AU9" i="17"/>
  <c r="AS9" i="17"/>
  <c r="AQ9" i="17"/>
  <c r="AO9" i="17"/>
  <c r="AM9" i="17"/>
  <c r="AK9" i="17"/>
  <c r="AI9" i="17"/>
  <c r="AG9" i="17"/>
  <c r="AE9" i="17"/>
  <c r="AC9" i="17"/>
  <c r="AA9" i="17"/>
  <c r="Y9" i="17"/>
  <c r="W9" i="17"/>
  <c r="U9" i="17"/>
  <c r="S9" i="17"/>
  <c r="Q9" i="17"/>
  <c r="O9" i="17"/>
  <c r="M9" i="17"/>
  <c r="K9" i="17"/>
  <c r="I9" i="17"/>
  <c r="G9" i="17"/>
  <c r="E9" i="17"/>
  <c r="E8" i="17"/>
  <c r="BS7" i="17"/>
  <c r="BQ7" i="17"/>
  <c r="BO7" i="17"/>
  <c r="BM7" i="17"/>
  <c r="BK7" i="17"/>
  <c r="BI7" i="17"/>
  <c r="BG7" i="17"/>
  <c r="BE7" i="17"/>
  <c r="BC7" i="17"/>
  <c r="BA7" i="17"/>
  <c r="AY7" i="17"/>
  <c r="AW7" i="17"/>
  <c r="AU7" i="17"/>
  <c r="AS7" i="17"/>
  <c r="AQ7" i="17"/>
  <c r="AO7" i="17"/>
  <c r="AM7" i="17"/>
  <c r="AK7" i="17"/>
  <c r="AI7" i="17"/>
  <c r="AG7" i="17"/>
  <c r="AE7" i="17"/>
  <c r="AC7" i="17"/>
  <c r="AA7" i="17"/>
  <c r="Y7" i="17"/>
  <c r="W7" i="17"/>
  <c r="U7" i="17"/>
  <c r="S7" i="17"/>
  <c r="Q7" i="17"/>
  <c r="O7" i="17"/>
  <c r="M7" i="17"/>
  <c r="K7" i="17"/>
  <c r="I7" i="17"/>
  <c r="G7" i="17"/>
  <c r="E7" i="17"/>
  <c r="G6" i="17"/>
  <c r="E6" i="17"/>
  <c r="G5" i="17"/>
  <c r="E5" i="22"/>
  <c r="F5" i="22" s="1"/>
  <c r="D6" i="22"/>
  <c r="D7" i="22"/>
  <c r="E7" i="22"/>
  <c r="F7" i="22"/>
  <c r="G7" i="22"/>
  <c r="H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D8" i="22"/>
  <c r="D9" i="22"/>
  <c r="E9" i="22"/>
  <c r="F9" i="22"/>
  <c r="G9" i="22"/>
  <c r="H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D11" i="22"/>
  <c r="D12" i="22"/>
  <c r="E12" i="22"/>
  <c r="F12" i="22"/>
  <c r="F14" i="22" s="1"/>
  <c r="G12" i="22"/>
  <c r="H12" i="22"/>
  <c r="J12" i="22"/>
  <c r="J14" i="22" s="1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D13" i="22"/>
  <c r="D14" i="22"/>
  <c r="E14" i="22"/>
  <c r="G14" i="22"/>
  <c r="H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D15" i="22"/>
  <c r="E15" i="22"/>
  <c r="F15" i="22"/>
  <c r="G15" i="22"/>
  <c r="H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H10" i="14"/>
  <c r="G10" i="14"/>
  <c r="F10" i="14"/>
  <c r="E10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H7" i="14"/>
  <c r="G7" i="14"/>
  <c r="F7" i="14"/>
  <c r="E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H16" i="14"/>
  <c r="G16" i="14"/>
  <c r="F16" i="14"/>
  <c r="E16" i="14"/>
  <c r="D16" i="14"/>
  <c r="AJ13" i="14"/>
  <c r="AJ15" i="14" s="1"/>
  <c r="AI13" i="14"/>
  <c r="AI15" i="14" s="1"/>
  <c r="AH13" i="14"/>
  <c r="AH15" i="14" s="1"/>
  <c r="AG13" i="14"/>
  <c r="AG15" i="14" s="1"/>
  <c r="AF13" i="14"/>
  <c r="AF15" i="14" s="1"/>
  <c r="AE13" i="14"/>
  <c r="AE15" i="14" s="1"/>
  <c r="AD13" i="14"/>
  <c r="AD15" i="14" s="1"/>
  <c r="AC13" i="14"/>
  <c r="AC15" i="14" s="1"/>
  <c r="AB13" i="14"/>
  <c r="AB15" i="14" s="1"/>
  <c r="AA13" i="14"/>
  <c r="AA15" i="14" s="1"/>
  <c r="Z13" i="14"/>
  <c r="Z15" i="14" s="1"/>
  <c r="Y13" i="14"/>
  <c r="Y15" i="14" s="1"/>
  <c r="X13" i="14"/>
  <c r="X15" i="14" s="1"/>
  <c r="W13" i="14"/>
  <c r="W15" i="14" s="1"/>
  <c r="V13" i="14"/>
  <c r="V15" i="14" s="1"/>
  <c r="U13" i="14"/>
  <c r="U15" i="14" s="1"/>
  <c r="T13" i="14"/>
  <c r="T15" i="14" s="1"/>
  <c r="S13" i="14"/>
  <c r="S15" i="14" s="1"/>
  <c r="R13" i="14"/>
  <c r="R15" i="14" s="1"/>
  <c r="Q13" i="14"/>
  <c r="Q15" i="14" s="1"/>
  <c r="P13" i="14"/>
  <c r="P15" i="14" s="1"/>
  <c r="O13" i="14"/>
  <c r="O15" i="14" s="1"/>
  <c r="N13" i="14"/>
  <c r="N15" i="14" s="1"/>
  <c r="M13" i="14"/>
  <c r="M15" i="14" s="1"/>
  <c r="L13" i="14"/>
  <c r="L15" i="14" s="1"/>
  <c r="K13" i="14"/>
  <c r="K15" i="14" s="1"/>
  <c r="J13" i="14"/>
  <c r="J15" i="14" s="1"/>
  <c r="H13" i="14"/>
  <c r="H15" i="14" s="1"/>
  <c r="G13" i="14"/>
  <c r="G15" i="14" s="1"/>
  <c r="F13" i="14"/>
  <c r="F15" i="14" s="1"/>
  <c r="E13" i="14"/>
  <c r="E15" i="14" s="1"/>
  <c r="D13" i="14"/>
  <c r="D15" i="14" s="1"/>
  <c r="D12" i="14"/>
  <c r="D14" i="14" s="1"/>
  <c r="D10" i="14"/>
  <c r="D9" i="14"/>
  <c r="D8" i="14"/>
  <c r="D7" i="14"/>
  <c r="D6" i="14"/>
  <c r="E5" i="14"/>
  <c r="F5" i="14" s="1"/>
  <c r="G5" i="14" s="1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H10" i="13"/>
  <c r="G10" i="13"/>
  <c r="F10" i="13"/>
  <c r="E10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H7" i="13"/>
  <c r="G7" i="13"/>
  <c r="F7" i="13"/>
  <c r="E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H16" i="13"/>
  <c r="G16" i="13"/>
  <c r="F16" i="13"/>
  <c r="E16" i="13"/>
  <c r="D16" i="13"/>
  <c r="AJ13" i="13"/>
  <c r="AJ15" i="13" s="1"/>
  <c r="AI13" i="13"/>
  <c r="AI15" i="13" s="1"/>
  <c r="AH13" i="13"/>
  <c r="AH15" i="13" s="1"/>
  <c r="AG13" i="13"/>
  <c r="AG15" i="13" s="1"/>
  <c r="AF13" i="13"/>
  <c r="AF15" i="13" s="1"/>
  <c r="AE13" i="13"/>
  <c r="AE15" i="13" s="1"/>
  <c r="AD13" i="13"/>
  <c r="AD15" i="13" s="1"/>
  <c r="AC13" i="13"/>
  <c r="AC15" i="13" s="1"/>
  <c r="AB13" i="13"/>
  <c r="AB15" i="13" s="1"/>
  <c r="AA13" i="13"/>
  <c r="AA15" i="13" s="1"/>
  <c r="Z13" i="13"/>
  <c r="Z15" i="13" s="1"/>
  <c r="Y13" i="13"/>
  <c r="Y15" i="13" s="1"/>
  <c r="X13" i="13"/>
  <c r="X15" i="13" s="1"/>
  <c r="W13" i="13"/>
  <c r="W15" i="13" s="1"/>
  <c r="V13" i="13"/>
  <c r="V15" i="13" s="1"/>
  <c r="U13" i="13"/>
  <c r="U15" i="13" s="1"/>
  <c r="T13" i="13"/>
  <c r="T15" i="13" s="1"/>
  <c r="S13" i="13"/>
  <c r="S15" i="13" s="1"/>
  <c r="R13" i="13"/>
  <c r="R15" i="13" s="1"/>
  <c r="Q13" i="13"/>
  <c r="Q15" i="13" s="1"/>
  <c r="P13" i="13"/>
  <c r="P15" i="13" s="1"/>
  <c r="O13" i="13"/>
  <c r="O15" i="13" s="1"/>
  <c r="N13" i="13"/>
  <c r="N15" i="13" s="1"/>
  <c r="M13" i="13"/>
  <c r="M15" i="13" s="1"/>
  <c r="L13" i="13"/>
  <c r="L15" i="13" s="1"/>
  <c r="K13" i="13"/>
  <c r="K15" i="13" s="1"/>
  <c r="J13" i="13"/>
  <c r="J15" i="13" s="1"/>
  <c r="H13" i="13"/>
  <c r="H15" i="13" s="1"/>
  <c r="G13" i="13"/>
  <c r="G15" i="13" s="1"/>
  <c r="F13" i="13"/>
  <c r="F15" i="13" s="1"/>
  <c r="E13" i="13"/>
  <c r="E15" i="13" s="1"/>
  <c r="D13" i="13"/>
  <c r="D15" i="13" s="1"/>
  <c r="D12" i="13"/>
  <c r="D14" i="13" s="1"/>
  <c r="D10" i="13"/>
  <c r="D9" i="13"/>
  <c r="D8" i="13"/>
  <c r="D7" i="13"/>
  <c r="D6" i="13"/>
  <c r="E5" i="13"/>
  <c r="F5" i="13" s="1"/>
  <c r="F8" i="12"/>
  <c r="D8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H10" i="12"/>
  <c r="G10" i="12"/>
  <c r="F10" i="12"/>
  <c r="E10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H16" i="12"/>
  <c r="G16" i="12"/>
  <c r="F16" i="12"/>
  <c r="E16" i="12"/>
  <c r="D16" i="12"/>
  <c r="AJ13" i="12"/>
  <c r="AJ15" i="12" s="1"/>
  <c r="AI13" i="12"/>
  <c r="AI15" i="12" s="1"/>
  <c r="AH13" i="12"/>
  <c r="AH15" i="12" s="1"/>
  <c r="AG13" i="12"/>
  <c r="AG15" i="12" s="1"/>
  <c r="AF13" i="12"/>
  <c r="AF15" i="12" s="1"/>
  <c r="AE13" i="12"/>
  <c r="AE15" i="12" s="1"/>
  <c r="AD13" i="12"/>
  <c r="AD15" i="12" s="1"/>
  <c r="AC13" i="12"/>
  <c r="AC15" i="12" s="1"/>
  <c r="AB13" i="12"/>
  <c r="AB15" i="12" s="1"/>
  <c r="AA13" i="12"/>
  <c r="AA15" i="12" s="1"/>
  <c r="Z13" i="12"/>
  <c r="Z15" i="12" s="1"/>
  <c r="Y13" i="12"/>
  <c r="Y15" i="12" s="1"/>
  <c r="X13" i="12"/>
  <c r="X15" i="12" s="1"/>
  <c r="W13" i="12"/>
  <c r="W15" i="12" s="1"/>
  <c r="V13" i="12"/>
  <c r="V15" i="12" s="1"/>
  <c r="U13" i="12"/>
  <c r="U15" i="12" s="1"/>
  <c r="T13" i="12"/>
  <c r="T15" i="12" s="1"/>
  <c r="S13" i="12"/>
  <c r="S15" i="12" s="1"/>
  <c r="R13" i="12"/>
  <c r="R15" i="12" s="1"/>
  <c r="Q13" i="12"/>
  <c r="Q15" i="12" s="1"/>
  <c r="P13" i="12"/>
  <c r="P15" i="12" s="1"/>
  <c r="O13" i="12"/>
  <c r="O15" i="12" s="1"/>
  <c r="N13" i="12"/>
  <c r="N15" i="12" s="1"/>
  <c r="M13" i="12"/>
  <c r="M15" i="12" s="1"/>
  <c r="L13" i="12"/>
  <c r="L15" i="12" s="1"/>
  <c r="K13" i="12"/>
  <c r="K15" i="12" s="1"/>
  <c r="J13" i="12"/>
  <c r="J15" i="12" s="1"/>
  <c r="H13" i="12"/>
  <c r="H15" i="12" s="1"/>
  <c r="G13" i="12"/>
  <c r="G15" i="12" s="1"/>
  <c r="F13" i="12"/>
  <c r="F15" i="12" s="1"/>
  <c r="E13" i="12"/>
  <c r="E15" i="12" s="1"/>
  <c r="D13" i="12"/>
  <c r="D15" i="12" s="1"/>
  <c r="D12" i="12"/>
  <c r="D14" i="12" s="1"/>
  <c r="D10" i="12"/>
  <c r="D9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H7" i="12"/>
  <c r="G7" i="12"/>
  <c r="F7" i="12"/>
  <c r="E7" i="12"/>
  <c r="D7" i="12"/>
  <c r="D6" i="12"/>
  <c r="E5" i="12"/>
  <c r="F5" i="12" s="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H9" i="11"/>
  <c r="G9" i="11"/>
  <c r="F9" i="11"/>
  <c r="E9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H7" i="11"/>
  <c r="G7" i="11"/>
  <c r="F7" i="11"/>
  <c r="E7" i="11"/>
  <c r="D9" i="11"/>
  <c r="D7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H15" i="11"/>
  <c r="G15" i="11"/>
  <c r="F15" i="11"/>
  <c r="E15" i="11"/>
  <c r="D15" i="11"/>
  <c r="AJ12" i="11"/>
  <c r="AJ14" i="11" s="1"/>
  <c r="AI12" i="11"/>
  <c r="AI14" i="11" s="1"/>
  <c r="AH12" i="11"/>
  <c r="AH14" i="11" s="1"/>
  <c r="AG12" i="11"/>
  <c r="AG14" i="11" s="1"/>
  <c r="AF12" i="11"/>
  <c r="AF14" i="11" s="1"/>
  <c r="AE12" i="11"/>
  <c r="AE14" i="11" s="1"/>
  <c r="AD12" i="11"/>
  <c r="AD14" i="11" s="1"/>
  <c r="AC12" i="11"/>
  <c r="AC14" i="11" s="1"/>
  <c r="AB12" i="11"/>
  <c r="AB14" i="11" s="1"/>
  <c r="AA12" i="11"/>
  <c r="AA14" i="11" s="1"/>
  <c r="Z12" i="11"/>
  <c r="Z14" i="11" s="1"/>
  <c r="Y12" i="11"/>
  <c r="Y14" i="11" s="1"/>
  <c r="X12" i="11"/>
  <c r="X14" i="11" s="1"/>
  <c r="W12" i="11"/>
  <c r="W14" i="11" s="1"/>
  <c r="V12" i="11"/>
  <c r="V14" i="11" s="1"/>
  <c r="U12" i="11"/>
  <c r="U14" i="11" s="1"/>
  <c r="T12" i="11"/>
  <c r="T14" i="11" s="1"/>
  <c r="S12" i="11"/>
  <c r="S14" i="11" s="1"/>
  <c r="R12" i="11"/>
  <c r="R14" i="11" s="1"/>
  <c r="Q12" i="11"/>
  <c r="Q14" i="11" s="1"/>
  <c r="P12" i="11"/>
  <c r="P14" i="11" s="1"/>
  <c r="O12" i="11"/>
  <c r="O14" i="11" s="1"/>
  <c r="N12" i="11"/>
  <c r="N14" i="11" s="1"/>
  <c r="M12" i="11"/>
  <c r="M14" i="11" s="1"/>
  <c r="L12" i="11"/>
  <c r="L14" i="11" s="1"/>
  <c r="K12" i="11"/>
  <c r="K14" i="11" s="1"/>
  <c r="J12" i="11"/>
  <c r="J14" i="11" s="1"/>
  <c r="H12" i="11"/>
  <c r="H14" i="11" s="1"/>
  <c r="G12" i="11"/>
  <c r="G14" i="11" s="1"/>
  <c r="F12" i="11"/>
  <c r="F14" i="11" s="1"/>
  <c r="E12" i="11"/>
  <c r="E14" i="11" s="1"/>
  <c r="D12" i="11"/>
  <c r="D14" i="11" s="1"/>
  <c r="D11" i="11"/>
  <c r="D13" i="11" s="1"/>
  <c r="D8" i="11"/>
  <c r="D6" i="11"/>
  <c r="E5" i="11"/>
  <c r="E6" i="11" s="1"/>
  <c r="W12" i="24" l="1"/>
  <c r="W14" i="24" s="1"/>
  <c r="W9" i="24"/>
  <c r="W6" i="24"/>
  <c r="Y5" i="24"/>
  <c r="Y8" i="24" s="1"/>
  <c r="T6" i="25"/>
  <c r="T8" i="25"/>
  <c r="U5" i="25"/>
  <c r="T11" i="25"/>
  <c r="T13" i="25" s="1"/>
  <c r="G11" i="17"/>
  <c r="G13" i="17" s="1"/>
  <c r="E47" i="17"/>
  <c r="E43" i="17"/>
  <c r="E39" i="17"/>
  <c r="E35" i="17"/>
  <c r="E31" i="17"/>
  <c r="E27" i="17"/>
  <c r="E23" i="17"/>
  <c r="E44" i="17"/>
  <c r="E46" i="17"/>
  <c r="E42" i="17"/>
  <c r="E38" i="17"/>
  <c r="E34" i="17"/>
  <c r="E30" i="17"/>
  <c r="E26" i="17"/>
  <c r="E40" i="17"/>
  <c r="E36" i="17"/>
  <c r="E49" i="17"/>
  <c r="E45" i="17"/>
  <c r="E41" i="17"/>
  <c r="E37" i="17"/>
  <c r="E33" i="17"/>
  <c r="E29" i="17"/>
  <c r="E48" i="17"/>
  <c r="E28" i="17"/>
  <c r="E8" i="12"/>
  <c r="E11" i="22"/>
  <c r="E13" i="22" s="1"/>
  <c r="E8" i="22"/>
  <c r="E6" i="22"/>
  <c r="G5" i="18"/>
  <c r="F6" i="18"/>
  <c r="F12" i="18"/>
  <c r="F14" i="18" s="1"/>
  <c r="T12" i="16"/>
  <c r="T14" i="16" s="1"/>
  <c r="T9" i="16"/>
  <c r="T8" i="16"/>
  <c r="T6" i="16"/>
  <c r="U5" i="16"/>
  <c r="F11" i="22"/>
  <c r="F13" i="22" s="1"/>
  <c r="G5" i="22"/>
  <c r="F6" i="22"/>
  <c r="F8" i="22"/>
  <c r="I5" i="17"/>
  <c r="I11" i="17" s="1"/>
  <c r="I13" i="17" s="1"/>
  <c r="F8" i="18"/>
  <c r="G8" i="18"/>
  <c r="G6" i="18"/>
  <c r="H5" i="18"/>
  <c r="G12" i="18"/>
  <c r="G14" i="18" s="1"/>
  <c r="G9" i="18"/>
  <c r="G8" i="17"/>
  <c r="G36" i="17" s="1"/>
  <c r="G6" i="22"/>
  <c r="G11" i="22"/>
  <c r="G13" i="22" s="1"/>
  <c r="H5" i="14"/>
  <c r="G8" i="14"/>
  <c r="F12" i="14"/>
  <c r="F14" i="14" s="1"/>
  <c r="F9" i="14"/>
  <c r="F8" i="14"/>
  <c r="F6" i="14"/>
  <c r="G9" i="14"/>
  <c r="H9" i="14"/>
  <c r="H8" i="14"/>
  <c r="H6" i="14"/>
  <c r="J5" i="14"/>
  <c r="H12" i="14"/>
  <c r="H14" i="14" s="1"/>
  <c r="G12" i="14"/>
  <c r="G14" i="14" s="1"/>
  <c r="G6" i="14"/>
  <c r="E6" i="14"/>
  <c r="E8" i="14"/>
  <c r="E9" i="14"/>
  <c r="E12" i="14"/>
  <c r="E14" i="14" s="1"/>
  <c r="F12" i="13"/>
  <c r="F14" i="13" s="1"/>
  <c r="F9" i="13"/>
  <c r="F8" i="13"/>
  <c r="F6" i="13"/>
  <c r="G5" i="13"/>
  <c r="E6" i="13"/>
  <c r="E8" i="13"/>
  <c r="E9" i="13"/>
  <c r="E12" i="13"/>
  <c r="E14" i="13" s="1"/>
  <c r="G5" i="12"/>
  <c r="G8" i="12" s="1"/>
  <c r="F12" i="12"/>
  <c r="F14" i="12" s="1"/>
  <c r="F9" i="12"/>
  <c r="F6" i="12"/>
  <c r="E6" i="12"/>
  <c r="E9" i="12"/>
  <c r="E12" i="12"/>
  <c r="E14" i="12" s="1"/>
  <c r="E8" i="11"/>
  <c r="E11" i="11"/>
  <c r="E13" i="11" s="1"/>
  <c r="F5" i="11"/>
  <c r="AA5" i="24" l="1"/>
  <c r="AA8" i="24" s="1"/>
  <c r="Y12" i="24"/>
  <c r="Y14" i="24" s="1"/>
  <c r="Y6" i="24"/>
  <c r="Y9" i="24"/>
  <c r="U6" i="25"/>
  <c r="U8" i="25"/>
  <c r="U11" i="25"/>
  <c r="U13" i="25" s="1"/>
  <c r="V5" i="25"/>
  <c r="G42" i="17"/>
  <c r="G39" i="17"/>
  <c r="G26" i="17"/>
  <c r="G33" i="17"/>
  <c r="G40" i="17"/>
  <c r="G23" i="17"/>
  <c r="I8" i="17"/>
  <c r="K5" i="17"/>
  <c r="K8" i="17" s="1"/>
  <c r="G30" i="17"/>
  <c r="G46" i="17"/>
  <c r="G37" i="17"/>
  <c r="G27" i="17"/>
  <c r="G43" i="17"/>
  <c r="G28" i="17"/>
  <c r="G44" i="17"/>
  <c r="G29" i="17"/>
  <c r="G34" i="17"/>
  <c r="G45" i="17"/>
  <c r="G31" i="17"/>
  <c r="G47" i="17"/>
  <c r="G48" i="17"/>
  <c r="G41" i="17"/>
  <c r="G38" i="17"/>
  <c r="G49" i="17"/>
  <c r="G35" i="17"/>
  <c r="J35" i="14"/>
  <c r="U8" i="16"/>
  <c r="U6" i="16"/>
  <c r="V5" i="16"/>
  <c r="U12" i="16"/>
  <c r="U14" i="16" s="1"/>
  <c r="U9" i="16"/>
  <c r="G8" i="22"/>
  <c r="H5" i="22"/>
  <c r="I6" i="17"/>
  <c r="J5" i="18"/>
  <c r="H12" i="18"/>
  <c r="H14" i="18" s="1"/>
  <c r="H9" i="18"/>
  <c r="H8" i="18"/>
  <c r="H6" i="18"/>
  <c r="K6" i="17"/>
  <c r="K11" i="17"/>
  <c r="K13" i="17" s="1"/>
  <c r="M5" i="17"/>
  <c r="K5" i="14"/>
  <c r="J12" i="14"/>
  <c r="J14" i="14" s="1"/>
  <c r="J9" i="14"/>
  <c r="J8" i="14"/>
  <c r="J6" i="14"/>
  <c r="G12" i="13"/>
  <c r="G14" i="13" s="1"/>
  <c r="G9" i="13"/>
  <c r="G6" i="13"/>
  <c r="G8" i="13"/>
  <c r="H5" i="13"/>
  <c r="G12" i="12"/>
  <c r="G14" i="12" s="1"/>
  <c r="G9" i="12"/>
  <c r="G6" i="12"/>
  <c r="H5" i="12"/>
  <c r="H8" i="12" s="1"/>
  <c r="G5" i="11"/>
  <c r="F11" i="11"/>
  <c r="F13" i="11" s="1"/>
  <c r="F8" i="11"/>
  <c r="F6" i="11"/>
  <c r="AA12" i="24" l="1"/>
  <c r="AA14" i="24" s="1"/>
  <c r="AA9" i="24"/>
  <c r="AA6" i="24"/>
  <c r="AC5" i="24"/>
  <c r="AC8" i="24" s="1"/>
  <c r="W5" i="25"/>
  <c r="V6" i="25"/>
  <c r="V8" i="25"/>
  <c r="V11" i="25"/>
  <c r="V13" i="25" s="1"/>
  <c r="I37" i="17"/>
  <c r="I35" i="17"/>
  <c r="I40" i="17"/>
  <c r="I41" i="17"/>
  <c r="K46" i="17"/>
  <c r="K42" i="17"/>
  <c r="K38" i="17"/>
  <c r="K34" i="17"/>
  <c r="K30" i="17"/>
  <c r="K26" i="17"/>
  <c r="K47" i="17"/>
  <c r="K31" i="17"/>
  <c r="K23" i="17"/>
  <c r="K49" i="17"/>
  <c r="K45" i="17"/>
  <c r="K41" i="17"/>
  <c r="K37" i="17"/>
  <c r="K33" i="17"/>
  <c r="K29" i="17"/>
  <c r="K43" i="17"/>
  <c r="K35" i="17"/>
  <c r="K27" i="17"/>
  <c r="K48" i="17"/>
  <c r="K44" i="17"/>
  <c r="K40" i="17"/>
  <c r="K36" i="17"/>
  <c r="K28" i="17"/>
  <c r="K39" i="17"/>
  <c r="I23" i="17"/>
  <c r="I39" i="17"/>
  <c r="I26" i="17"/>
  <c r="I28" i="17"/>
  <c r="I44" i="17"/>
  <c r="I29" i="17"/>
  <c r="I45" i="17"/>
  <c r="I34" i="17"/>
  <c r="I27" i="17"/>
  <c r="I43" i="17"/>
  <c r="I38" i="17"/>
  <c r="I48" i="17"/>
  <c r="I33" i="17"/>
  <c r="I49" i="17"/>
  <c r="I42" i="17"/>
  <c r="I31" i="17"/>
  <c r="I47" i="17"/>
  <c r="I46" i="17"/>
  <c r="I36" i="17"/>
  <c r="I30" i="17"/>
  <c r="J28" i="14"/>
  <c r="J51" i="14"/>
  <c r="J31" i="14"/>
  <c r="J38" i="14"/>
  <c r="J43" i="14"/>
  <c r="J47" i="14"/>
  <c r="J30" i="14"/>
  <c r="J50" i="14"/>
  <c r="J33" i="14"/>
  <c r="J25" i="14"/>
  <c r="J37" i="14"/>
  <c r="J45" i="14"/>
  <c r="J48" i="14"/>
  <c r="J41" i="14"/>
  <c r="J29" i="14"/>
  <c r="J49" i="14"/>
  <c r="J32" i="14"/>
  <c r="J36" i="14"/>
  <c r="J24" i="14"/>
  <c r="J39" i="14"/>
  <c r="J40" i="14"/>
  <c r="J44" i="14"/>
  <c r="J46" i="14"/>
  <c r="J42" i="14"/>
  <c r="W5" i="16"/>
  <c r="V8" i="16"/>
  <c r="V6" i="16"/>
  <c r="V12" i="16"/>
  <c r="V14" i="16" s="1"/>
  <c r="V9" i="16"/>
  <c r="H11" i="22"/>
  <c r="H13" i="22" s="1"/>
  <c r="H6" i="22"/>
  <c r="H8" i="22"/>
  <c r="J12" i="18"/>
  <c r="J14" i="18" s="1"/>
  <c r="J9" i="18"/>
  <c r="J6" i="18"/>
  <c r="J8" i="18"/>
  <c r="K5" i="18"/>
  <c r="O5" i="17"/>
  <c r="M11" i="17"/>
  <c r="M13" i="17" s="1"/>
  <c r="M8" i="17"/>
  <c r="M6" i="17"/>
  <c r="K12" i="14"/>
  <c r="K14" i="14" s="1"/>
  <c r="K9" i="14"/>
  <c r="K8" i="14"/>
  <c r="K6" i="14"/>
  <c r="L5" i="14"/>
  <c r="J5" i="13"/>
  <c r="H12" i="13"/>
  <c r="H14" i="13" s="1"/>
  <c r="H9" i="13"/>
  <c r="H8" i="13"/>
  <c r="H6" i="13"/>
  <c r="H12" i="12"/>
  <c r="H14" i="12" s="1"/>
  <c r="J5" i="12"/>
  <c r="H9" i="12"/>
  <c r="H6" i="12"/>
  <c r="G11" i="11"/>
  <c r="G13" i="11" s="1"/>
  <c r="G8" i="11"/>
  <c r="G6" i="11"/>
  <c r="H5" i="11"/>
  <c r="AE5" i="24" l="1"/>
  <c r="AE8" i="24" s="1"/>
  <c r="AC12" i="24"/>
  <c r="AC14" i="24" s="1"/>
  <c r="AC9" i="24"/>
  <c r="AC6" i="24"/>
  <c r="X5" i="25"/>
  <c r="W6" i="25"/>
  <c r="W8" i="25"/>
  <c r="W11" i="25"/>
  <c r="W13" i="25" s="1"/>
  <c r="M42" i="17"/>
  <c r="M45" i="17"/>
  <c r="M47" i="17"/>
  <c r="M29" i="17"/>
  <c r="M40" i="17"/>
  <c r="M35" i="17"/>
  <c r="M26" i="17"/>
  <c r="M48" i="17"/>
  <c r="M37" i="17"/>
  <c r="M34" i="17"/>
  <c r="M27" i="17"/>
  <c r="M43" i="17"/>
  <c r="M36" i="17"/>
  <c r="M33" i="17"/>
  <c r="M49" i="17"/>
  <c r="M30" i="17"/>
  <c r="M46" i="17"/>
  <c r="M23" i="17"/>
  <c r="M39" i="17"/>
  <c r="M41" i="17"/>
  <c r="M44" i="17"/>
  <c r="M38" i="17"/>
  <c r="M28" i="17"/>
  <c r="M31" i="17"/>
  <c r="J44" i="18"/>
  <c r="J41" i="18"/>
  <c r="J45" i="18"/>
  <c r="J32" i="18"/>
  <c r="J43" i="18"/>
  <c r="J50" i="18"/>
  <c r="J47" i="18"/>
  <c r="J36" i="18"/>
  <c r="J52" i="18"/>
  <c r="J31" i="18"/>
  <c r="J29" i="18"/>
  <c r="J42" i="18"/>
  <c r="J24" i="18"/>
  <c r="J40" i="18"/>
  <c r="J30" i="18"/>
  <c r="J39" i="18"/>
  <c r="J33" i="18"/>
  <c r="J49" i="18"/>
  <c r="J48" i="18"/>
  <c r="J25" i="18"/>
  <c r="J35" i="18"/>
  <c r="J28" i="18"/>
  <c r="J46" i="18"/>
  <c r="J38" i="18"/>
  <c r="J51" i="18"/>
  <c r="J37" i="18"/>
  <c r="W12" i="16"/>
  <c r="W14" i="16" s="1"/>
  <c r="W9" i="16"/>
  <c r="W8" i="16"/>
  <c r="W6" i="16"/>
  <c r="X5" i="16"/>
  <c r="J8" i="22"/>
  <c r="J6" i="22"/>
  <c r="J11" i="22"/>
  <c r="J13" i="22" s="1"/>
  <c r="K5" i="22"/>
  <c r="K8" i="18"/>
  <c r="K6" i="18"/>
  <c r="L5" i="18"/>
  <c r="K12" i="18"/>
  <c r="K14" i="18" s="1"/>
  <c r="K9" i="18"/>
  <c r="O11" i="17"/>
  <c r="O13" i="17" s="1"/>
  <c r="O8" i="17"/>
  <c r="O6" i="17"/>
  <c r="Q5" i="17"/>
  <c r="M5" i="14"/>
  <c r="L12" i="14"/>
  <c r="L14" i="14" s="1"/>
  <c r="L6" i="14"/>
  <c r="L9" i="14"/>
  <c r="L8" i="14"/>
  <c r="K5" i="13"/>
  <c r="J12" i="13"/>
  <c r="J14" i="13" s="1"/>
  <c r="J9" i="13"/>
  <c r="J8" i="13"/>
  <c r="J6" i="13"/>
  <c r="J30" i="13" s="1"/>
  <c r="J8" i="12"/>
  <c r="K5" i="12"/>
  <c r="K8" i="12" s="1"/>
  <c r="J12" i="12"/>
  <c r="J14" i="12" s="1"/>
  <c r="J9" i="12"/>
  <c r="J6" i="12"/>
  <c r="J25" i="12" s="1"/>
  <c r="J5" i="11"/>
  <c r="H11" i="11"/>
  <c r="H13" i="11" s="1"/>
  <c r="H8" i="11"/>
  <c r="H6" i="11"/>
  <c r="AE12" i="24" l="1"/>
  <c r="AE14" i="24" s="1"/>
  <c r="AE9" i="24"/>
  <c r="AE6" i="24"/>
  <c r="AG5" i="24"/>
  <c r="AG8" i="24" s="1"/>
  <c r="X6" i="25"/>
  <c r="X8" i="25"/>
  <c r="X11" i="25"/>
  <c r="X13" i="25" s="1"/>
  <c r="Y5" i="25"/>
  <c r="O42" i="17"/>
  <c r="O47" i="17"/>
  <c r="O49" i="17"/>
  <c r="O27" i="17"/>
  <c r="O39" i="17"/>
  <c r="O33" i="17"/>
  <c r="O41" i="17"/>
  <c r="O30" i="17"/>
  <c r="O40" i="17"/>
  <c r="O43" i="17"/>
  <c r="O26" i="17"/>
  <c r="O38" i="17"/>
  <c r="O45" i="17"/>
  <c r="O28" i="17"/>
  <c r="O36" i="17"/>
  <c r="O23" i="17"/>
  <c r="O34" i="17"/>
  <c r="O48" i="17"/>
  <c r="O31" i="17"/>
  <c r="O35" i="17"/>
  <c r="O46" i="17"/>
  <c r="O29" i="17"/>
  <c r="O37" i="17"/>
  <c r="O44" i="17"/>
  <c r="J43" i="13"/>
  <c r="J42" i="13"/>
  <c r="J31" i="13"/>
  <c r="J37" i="13"/>
  <c r="J38" i="13"/>
  <c r="J45" i="13"/>
  <c r="J25" i="13"/>
  <c r="J39" i="13"/>
  <c r="J48" i="13"/>
  <c r="J33" i="13"/>
  <c r="J49" i="13"/>
  <c r="J32" i="13"/>
  <c r="J29" i="13"/>
  <c r="J40" i="13"/>
  <c r="J51" i="13"/>
  <c r="J35" i="13"/>
  <c r="J41" i="13"/>
  <c r="J44" i="13"/>
  <c r="J50" i="13"/>
  <c r="J46" i="13"/>
  <c r="J28" i="13"/>
  <c r="J24" i="13"/>
  <c r="J36" i="13"/>
  <c r="J47" i="13"/>
  <c r="J51" i="12"/>
  <c r="J49" i="12"/>
  <c r="J41" i="12"/>
  <c r="J50" i="12"/>
  <c r="J47" i="22"/>
  <c r="J43" i="22"/>
  <c r="J39" i="22"/>
  <c r="J35" i="22"/>
  <c r="J31" i="22"/>
  <c r="J27" i="22"/>
  <c r="J23" i="22"/>
  <c r="J41" i="22"/>
  <c r="J33" i="22"/>
  <c r="J46" i="22"/>
  <c r="J42" i="22"/>
  <c r="J38" i="22"/>
  <c r="J34" i="22"/>
  <c r="J30" i="22"/>
  <c r="J26" i="22"/>
  <c r="J49" i="22"/>
  <c r="J37" i="22"/>
  <c r="J48" i="22"/>
  <c r="J44" i="22"/>
  <c r="J40" i="22"/>
  <c r="J36" i="22"/>
  <c r="J28" i="22"/>
  <c r="J45" i="22"/>
  <c r="J29" i="22"/>
  <c r="X9" i="16"/>
  <c r="X8" i="16"/>
  <c r="X6" i="16"/>
  <c r="X12" i="16"/>
  <c r="X14" i="16" s="1"/>
  <c r="Y5" i="16"/>
  <c r="K6" i="22"/>
  <c r="K8" i="22"/>
  <c r="L5" i="22"/>
  <c r="K11" i="22"/>
  <c r="K13" i="22" s="1"/>
  <c r="L8" i="18"/>
  <c r="L6" i="18"/>
  <c r="M5" i="18"/>
  <c r="L9" i="18"/>
  <c r="L12" i="18"/>
  <c r="L14" i="18" s="1"/>
  <c r="Q8" i="17"/>
  <c r="Q6" i="17"/>
  <c r="S5" i="17"/>
  <c r="Q11" i="17"/>
  <c r="Q13" i="17" s="1"/>
  <c r="M12" i="14"/>
  <c r="M14" i="14" s="1"/>
  <c r="N5" i="14"/>
  <c r="M9" i="14"/>
  <c r="M8" i="14"/>
  <c r="M6" i="14"/>
  <c r="K12" i="13"/>
  <c r="K14" i="13" s="1"/>
  <c r="K9" i="13"/>
  <c r="K8" i="13"/>
  <c r="K6" i="13"/>
  <c r="L5" i="13"/>
  <c r="J32" i="12"/>
  <c r="J36" i="12"/>
  <c r="J31" i="12"/>
  <c r="J47" i="12"/>
  <c r="J33" i="12"/>
  <c r="J48" i="12"/>
  <c r="J39" i="12"/>
  <c r="J38" i="12"/>
  <c r="J45" i="12"/>
  <c r="J42" i="12"/>
  <c r="J29" i="12"/>
  <c r="J30" i="12"/>
  <c r="J37" i="12"/>
  <c r="J44" i="12"/>
  <c r="J28" i="12"/>
  <c r="J24" i="12"/>
  <c r="J40" i="12"/>
  <c r="J46" i="12"/>
  <c r="J35" i="12"/>
  <c r="J43" i="12"/>
  <c r="L5" i="12"/>
  <c r="L8" i="12" s="1"/>
  <c r="K12" i="12"/>
  <c r="K14" i="12" s="1"/>
  <c r="K9" i="12"/>
  <c r="K6" i="12"/>
  <c r="K5" i="11"/>
  <c r="J6" i="11"/>
  <c r="J29" i="11" s="1"/>
  <c r="J11" i="11"/>
  <c r="J13" i="11" s="1"/>
  <c r="J8" i="11"/>
  <c r="J42" i="11" s="1"/>
  <c r="AI5" i="24" l="1"/>
  <c r="AI8" i="24" s="1"/>
  <c r="AG6" i="24"/>
  <c r="AG9" i="24"/>
  <c r="AG12" i="24"/>
  <c r="AG14" i="24" s="1"/>
  <c r="Y6" i="25"/>
  <c r="Y8" i="25"/>
  <c r="Y11" i="25"/>
  <c r="Y13" i="25" s="1"/>
  <c r="Z5" i="25"/>
  <c r="J39" i="11"/>
  <c r="J26" i="11"/>
  <c r="J44" i="11"/>
  <c r="J48" i="11"/>
  <c r="J36" i="11"/>
  <c r="J40" i="11"/>
  <c r="J45" i="11"/>
  <c r="J38" i="11"/>
  <c r="J43" i="11"/>
  <c r="J31" i="11"/>
  <c r="J35" i="11"/>
  <c r="J37" i="11"/>
  <c r="J27" i="11"/>
  <c r="J34" i="11"/>
  <c r="J23" i="11"/>
  <c r="J41" i="11"/>
  <c r="J33" i="11"/>
  <c r="J47" i="11"/>
  <c r="J30" i="11"/>
  <c r="J28" i="11"/>
  <c r="J46" i="11"/>
  <c r="Y8" i="16"/>
  <c r="Y6" i="16"/>
  <c r="Z5" i="16"/>
  <c r="Y12" i="16"/>
  <c r="Y14" i="16" s="1"/>
  <c r="Y9" i="16"/>
  <c r="L11" i="22"/>
  <c r="L13" i="22" s="1"/>
  <c r="L8" i="22"/>
  <c r="L6" i="22"/>
  <c r="M5" i="22"/>
  <c r="N5" i="18"/>
  <c r="M12" i="18"/>
  <c r="M14" i="18" s="1"/>
  <c r="M9" i="18"/>
  <c r="M6" i="18"/>
  <c r="M8" i="18"/>
  <c r="S6" i="17"/>
  <c r="S8" i="17"/>
  <c r="U5" i="17"/>
  <c r="S11" i="17"/>
  <c r="S13" i="17" s="1"/>
  <c r="O5" i="14"/>
  <c r="N12" i="14"/>
  <c r="N14" i="14" s="1"/>
  <c r="N9" i="14"/>
  <c r="N8" i="14"/>
  <c r="N6" i="14"/>
  <c r="L8" i="13"/>
  <c r="L12" i="13"/>
  <c r="L14" i="13" s="1"/>
  <c r="L9" i="13"/>
  <c r="M5" i="13"/>
  <c r="L6" i="13"/>
  <c r="L12" i="12"/>
  <c r="L14" i="12" s="1"/>
  <c r="L9" i="12"/>
  <c r="L6" i="12"/>
  <c r="M5" i="12"/>
  <c r="M8" i="12" s="1"/>
  <c r="L5" i="11"/>
  <c r="K11" i="11"/>
  <c r="K13" i="11" s="1"/>
  <c r="K8" i="11"/>
  <c r="K6" i="11"/>
  <c r="AI6" i="24" l="1"/>
  <c r="AI12" i="24"/>
  <c r="AI14" i="24" s="1"/>
  <c r="AI9" i="24"/>
  <c r="AK5" i="24"/>
  <c r="AK8" i="24" s="1"/>
  <c r="AA5" i="25"/>
  <c r="Z6" i="25"/>
  <c r="Z8" i="25"/>
  <c r="Z11" i="25"/>
  <c r="Z13" i="25" s="1"/>
  <c r="AA5" i="16"/>
  <c r="Z12" i="16"/>
  <c r="Z14" i="16" s="1"/>
  <c r="Z9" i="16"/>
  <c r="Z8" i="16"/>
  <c r="Z6" i="16"/>
  <c r="M11" i="22"/>
  <c r="M13" i="22" s="1"/>
  <c r="M8" i="22"/>
  <c r="N5" i="22"/>
  <c r="M6" i="22"/>
  <c r="N12" i="18"/>
  <c r="N14" i="18" s="1"/>
  <c r="N9" i="18"/>
  <c r="N8" i="18"/>
  <c r="N6" i="18"/>
  <c r="O5" i="18"/>
  <c r="W5" i="17"/>
  <c r="U11" i="17"/>
  <c r="U13" i="17" s="1"/>
  <c r="U6" i="17"/>
  <c r="U8" i="17"/>
  <c r="O12" i="14"/>
  <c r="O14" i="14" s="1"/>
  <c r="O9" i="14"/>
  <c r="O8" i="14"/>
  <c r="O6" i="14"/>
  <c r="P5" i="14"/>
  <c r="N5" i="13"/>
  <c r="M12" i="13"/>
  <c r="M14" i="13" s="1"/>
  <c r="M9" i="13"/>
  <c r="M8" i="13"/>
  <c r="M6" i="13"/>
  <c r="M12" i="12"/>
  <c r="M14" i="12" s="1"/>
  <c r="M9" i="12"/>
  <c r="N5" i="12"/>
  <c r="N8" i="12" s="1"/>
  <c r="M6" i="12"/>
  <c r="L11" i="11"/>
  <c r="L13" i="11" s="1"/>
  <c r="L8" i="11"/>
  <c r="L6" i="11"/>
  <c r="M5" i="11"/>
  <c r="AK12" i="24" l="1"/>
  <c r="AK14" i="24" s="1"/>
  <c r="AK9" i="24"/>
  <c r="AK6" i="24"/>
  <c r="AM5" i="24"/>
  <c r="AM8" i="24" s="1"/>
  <c r="AB5" i="25"/>
  <c r="AA6" i="25"/>
  <c r="AA8" i="25"/>
  <c r="AA11" i="25"/>
  <c r="AA13" i="25" s="1"/>
  <c r="AA12" i="16"/>
  <c r="AA14" i="16" s="1"/>
  <c r="AA9" i="16"/>
  <c r="AA8" i="16"/>
  <c r="AA6" i="16"/>
  <c r="AB5" i="16"/>
  <c r="N6" i="22"/>
  <c r="O5" i="22"/>
  <c r="N8" i="22"/>
  <c r="N11" i="22"/>
  <c r="N13" i="22" s="1"/>
  <c r="O8" i="18"/>
  <c r="O6" i="18"/>
  <c r="P5" i="18"/>
  <c r="O9" i="18"/>
  <c r="O12" i="18"/>
  <c r="O14" i="18" s="1"/>
  <c r="W11" i="17"/>
  <c r="W13" i="17" s="1"/>
  <c r="W8" i="17"/>
  <c r="Y5" i="17"/>
  <c r="W6" i="17"/>
  <c r="Q5" i="14"/>
  <c r="P9" i="14"/>
  <c r="P8" i="14"/>
  <c r="P12" i="14"/>
  <c r="P14" i="14" s="1"/>
  <c r="P6" i="14"/>
  <c r="O5" i="13"/>
  <c r="N12" i="13"/>
  <c r="N14" i="13" s="1"/>
  <c r="N9" i="13"/>
  <c r="N8" i="13"/>
  <c r="N6" i="13"/>
  <c r="O5" i="12"/>
  <c r="O8" i="12" s="1"/>
  <c r="N12" i="12"/>
  <c r="N14" i="12" s="1"/>
  <c r="N9" i="12"/>
  <c r="N6" i="12"/>
  <c r="M6" i="11"/>
  <c r="N5" i="11"/>
  <c r="M11" i="11"/>
  <c r="M13" i="11" s="1"/>
  <c r="M8" i="11"/>
  <c r="AM12" i="24" l="1"/>
  <c r="AM14" i="24" s="1"/>
  <c r="AM9" i="24"/>
  <c r="AM6" i="24"/>
  <c r="AO5" i="24"/>
  <c r="AO8" i="24" s="1"/>
  <c r="AB11" i="25"/>
  <c r="AB13" i="25" s="1"/>
  <c r="AB6" i="25"/>
  <c r="AC5" i="25"/>
  <c r="AB8" i="25"/>
  <c r="AB12" i="16"/>
  <c r="AB14" i="16" s="1"/>
  <c r="AB8" i="16"/>
  <c r="AB6" i="16"/>
  <c r="AB9" i="16"/>
  <c r="AC5" i="16"/>
  <c r="P5" i="22"/>
  <c r="O6" i="22"/>
  <c r="O8" i="22"/>
  <c r="O11" i="22"/>
  <c r="O13" i="22" s="1"/>
  <c r="P8" i="18"/>
  <c r="P6" i="18"/>
  <c r="Q5" i="18"/>
  <c r="P12" i="18"/>
  <c r="P14" i="18" s="1"/>
  <c r="P9" i="18"/>
  <c r="Y11" i="17"/>
  <c r="Y13" i="17" s="1"/>
  <c r="Y8" i="17"/>
  <c r="Y6" i="17"/>
  <c r="AA5" i="17"/>
  <c r="Q9" i="14"/>
  <c r="Q8" i="14"/>
  <c r="Q6" i="14"/>
  <c r="R5" i="14"/>
  <c r="Q12" i="14"/>
  <c r="Q14" i="14" s="1"/>
  <c r="O12" i="13"/>
  <c r="O14" i="13" s="1"/>
  <c r="O9" i="13"/>
  <c r="O8" i="13"/>
  <c r="O6" i="13"/>
  <c r="P5" i="13"/>
  <c r="P5" i="12"/>
  <c r="P8" i="12" s="1"/>
  <c r="O12" i="12"/>
  <c r="O14" i="12" s="1"/>
  <c r="O9" i="12"/>
  <c r="O6" i="12"/>
  <c r="O5" i="11"/>
  <c r="N11" i="11"/>
  <c r="N13" i="11" s="1"/>
  <c r="N8" i="11"/>
  <c r="N6" i="11"/>
  <c r="AQ5" i="24" l="1"/>
  <c r="AQ8" i="24" s="1"/>
  <c r="AO9" i="24"/>
  <c r="AO6" i="24"/>
  <c r="AO12" i="24"/>
  <c r="AO14" i="24" s="1"/>
  <c r="AC6" i="25"/>
  <c r="AC8" i="25"/>
  <c r="AC11" i="25"/>
  <c r="AC13" i="25" s="1"/>
  <c r="AD5" i="25"/>
  <c r="AC8" i="16"/>
  <c r="AC6" i="16"/>
  <c r="AD5" i="16"/>
  <c r="AC12" i="16"/>
  <c r="AC14" i="16" s="1"/>
  <c r="AC9" i="16"/>
  <c r="P8" i="22"/>
  <c r="P6" i="22"/>
  <c r="P11" i="22"/>
  <c r="P13" i="22" s="1"/>
  <c r="Q5" i="22"/>
  <c r="R5" i="18"/>
  <c r="Q12" i="18"/>
  <c r="Q14" i="18" s="1"/>
  <c r="Q9" i="18"/>
  <c r="Q6" i="18"/>
  <c r="Q8" i="18"/>
  <c r="AA6" i="17"/>
  <c r="AA11" i="17"/>
  <c r="AA13" i="17" s="1"/>
  <c r="AA8" i="17"/>
  <c r="AC5" i="17"/>
  <c r="S5" i="14"/>
  <c r="R12" i="14"/>
  <c r="R14" i="14" s="1"/>
  <c r="R9" i="14"/>
  <c r="R8" i="14"/>
  <c r="R6" i="14"/>
  <c r="P12" i="13"/>
  <c r="P14" i="13" s="1"/>
  <c r="P9" i="13"/>
  <c r="P6" i="13"/>
  <c r="P8" i="13"/>
  <c r="Q5" i="13"/>
  <c r="P12" i="12"/>
  <c r="P14" i="12" s="1"/>
  <c r="P9" i="12"/>
  <c r="P6" i="12"/>
  <c r="Q5" i="12"/>
  <c r="Q8" i="12" s="1"/>
  <c r="P5" i="11"/>
  <c r="O11" i="11"/>
  <c r="O13" i="11" s="1"/>
  <c r="O8" i="11"/>
  <c r="O6" i="11"/>
  <c r="AQ12" i="24" l="1"/>
  <c r="AQ14" i="24" s="1"/>
  <c r="AQ9" i="24"/>
  <c r="AQ6" i="24"/>
  <c r="AS5" i="24"/>
  <c r="AS8" i="24" s="1"/>
  <c r="AE5" i="25"/>
  <c r="AD6" i="25"/>
  <c r="AD8" i="25"/>
  <c r="AD11" i="25"/>
  <c r="AD13" i="25" s="1"/>
  <c r="AE5" i="16"/>
  <c r="AD8" i="16"/>
  <c r="AD6" i="16"/>
  <c r="AD12" i="16"/>
  <c r="AD14" i="16" s="1"/>
  <c r="AD9" i="16"/>
  <c r="Q11" i="22"/>
  <c r="Q13" i="22" s="1"/>
  <c r="R5" i="22"/>
  <c r="Q6" i="22"/>
  <c r="Q8" i="22"/>
  <c r="R12" i="18"/>
  <c r="R14" i="18" s="1"/>
  <c r="R9" i="18"/>
  <c r="R8" i="18"/>
  <c r="R6" i="18"/>
  <c r="S5" i="18"/>
  <c r="AE5" i="17"/>
  <c r="AC11" i="17"/>
  <c r="AC13" i="17" s="1"/>
  <c r="AC6" i="17"/>
  <c r="AC8" i="17"/>
  <c r="S12" i="14"/>
  <c r="S14" i="14" s="1"/>
  <c r="S9" i="14"/>
  <c r="S8" i="14"/>
  <c r="S6" i="14"/>
  <c r="T5" i="14"/>
  <c r="R5" i="13"/>
  <c r="Q12" i="13"/>
  <c r="Q14" i="13" s="1"/>
  <c r="Q9" i="13"/>
  <c r="Q8" i="13"/>
  <c r="Q6" i="13"/>
  <c r="Q6" i="12"/>
  <c r="R5" i="12"/>
  <c r="R8" i="12" s="1"/>
  <c r="Q12" i="12"/>
  <c r="Q14" i="12" s="1"/>
  <c r="Q9" i="12"/>
  <c r="P11" i="11"/>
  <c r="P13" i="11" s="1"/>
  <c r="P8" i="11"/>
  <c r="P6" i="11"/>
  <c r="Q5" i="11"/>
  <c r="AU5" i="24" l="1"/>
  <c r="AU8" i="24" s="1"/>
  <c r="AS12" i="24"/>
  <c r="AS14" i="24" s="1"/>
  <c r="AS9" i="24"/>
  <c r="AS6" i="24"/>
  <c r="AF5" i="25"/>
  <c r="AE6" i="25"/>
  <c r="AE8" i="25"/>
  <c r="AE11" i="25"/>
  <c r="AE13" i="25" s="1"/>
  <c r="AE12" i="16"/>
  <c r="AE14" i="16" s="1"/>
  <c r="AE9" i="16"/>
  <c r="AE8" i="16"/>
  <c r="AE6" i="16"/>
  <c r="AF5" i="16"/>
  <c r="R6" i="22"/>
  <c r="R8" i="22"/>
  <c r="R11" i="22"/>
  <c r="R13" i="22" s="1"/>
  <c r="S5" i="22"/>
  <c r="S8" i="18"/>
  <c r="S6" i="18"/>
  <c r="T5" i="18"/>
  <c r="S9" i="18"/>
  <c r="S12" i="18"/>
  <c r="S14" i="18" s="1"/>
  <c r="AE11" i="17"/>
  <c r="AE13" i="17" s="1"/>
  <c r="AE8" i="17"/>
  <c r="AE6" i="17"/>
  <c r="AG5" i="17"/>
  <c r="U5" i="14"/>
  <c r="T8" i="14"/>
  <c r="T9" i="14"/>
  <c r="T6" i="14"/>
  <c r="T12" i="14"/>
  <c r="T14" i="14" s="1"/>
  <c r="S5" i="13"/>
  <c r="R12" i="13"/>
  <c r="R14" i="13" s="1"/>
  <c r="R9" i="13"/>
  <c r="R8" i="13"/>
  <c r="R6" i="13"/>
  <c r="S5" i="12"/>
  <c r="S8" i="12" s="1"/>
  <c r="R12" i="12"/>
  <c r="R14" i="12" s="1"/>
  <c r="R9" i="12"/>
  <c r="R6" i="12"/>
  <c r="Q8" i="11"/>
  <c r="Q6" i="11"/>
  <c r="R5" i="11"/>
  <c r="Q11" i="11"/>
  <c r="Q13" i="11" s="1"/>
  <c r="AU12" i="24" l="1"/>
  <c r="AU14" i="24" s="1"/>
  <c r="AU9" i="24"/>
  <c r="AU6" i="24"/>
  <c r="AW5" i="24"/>
  <c r="AW8" i="24" s="1"/>
  <c r="AF6" i="25"/>
  <c r="AF8" i="25"/>
  <c r="AF11" i="25"/>
  <c r="AF13" i="25" s="1"/>
  <c r="AG5" i="25"/>
  <c r="AF9" i="16"/>
  <c r="AF8" i="16"/>
  <c r="AF6" i="16"/>
  <c r="AF12" i="16"/>
  <c r="AF14" i="16" s="1"/>
  <c r="AG5" i="16"/>
  <c r="S6" i="22"/>
  <c r="S8" i="22"/>
  <c r="S11" i="22"/>
  <c r="S13" i="22" s="1"/>
  <c r="T5" i="22"/>
  <c r="T8" i="18"/>
  <c r="T6" i="18"/>
  <c r="U5" i="18"/>
  <c r="T9" i="18"/>
  <c r="T12" i="18"/>
  <c r="T14" i="18" s="1"/>
  <c r="AI5" i="17"/>
  <c r="AG11" i="17"/>
  <c r="AG13" i="17" s="1"/>
  <c r="AG8" i="17"/>
  <c r="AG6" i="17"/>
  <c r="U12" i="14"/>
  <c r="U14" i="14" s="1"/>
  <c r="V5" i="14"/>
  <c r="U9" i="14"/>
  <c r="U8" i="14"/>
  <c r="U6" i="14"/>
  <c r="S12" i="13"/>
  <c r="S14" i="13" s="1"/>
  <c r="S9" i="13"/>
  <c r="S8" i="13"/>
  <c r="S6" i="13"/>
  <c r="T5" i="13"/>
  <c r="T5" i="12"/>
  <c r="T8" i="12" s="1"/>
  <c r="S12" i="12"/>
  <c r="S14" i="12" s="1"/>
  <c r="S9" i="12"/>
  <c r="S6" i="12"/>
  <c r="S5" i="11"/>
  <c r="R11" i="11"/>
  <c r="R13" i="11" s="1"/>
  <c r="R8" i="11"/>
  <c r="R6" i="11"/>
  <c r="AY5" i="24" l="1"/>
  <c r="AY8" i="24" s="1"/>
  <c r="AW12" i="24"/>
  <c r="AW14" i="24" s="1"/>
  <c r="AW6" i="24"/>
  <c r="AW9" i="24"/>
  <c r="AG6" i="25"/>
  <c r="AG8" i="25"/>
  <c r="AG11" i="25"/>
  <c r="AG13" i="25" s="1"/>
  <c r="AH5" i="25"/>
  <c r="AG8" i="16"/>
  <c r="AG6" i="16"/>
  <c r="AH5" i="16"/>
  <c r="AG12" i="16"/>
  <c r="AG14" i="16" s="1"/>
  <c r="AG9" i="16"/>
  <c r="T11" i="22"/>
  <c r="T13" i="22" s="1"/>
  <c r="T6" i="22"/>
  <c r="T8" i="22"/>
  <c r="U5" i="22"/>
  <c r="V5" i="18"/>
  <c r="U12" i="18"/>
  <c r="U14" i="18" s="1"/>
  <c r="U9" i="18"/>
  <c r="U6" i="18"/>
  <c r="U8" i="18"/>
  <c r="AI6" i="17"/>
  <c r="AI8" i="17"/>
  <c r="AI11" i="17"/>
  <c r="AI13" i="17" s="1"/>
  <c r="AK5" i="17"/>
  <c r="W5" i="14"/>
  <c r="V12" i="14"/>
  <c r="V14" i="14" s="1"/>
  <c r="V9" i="14"/>
  <c r="V8" i="14"/>
  <c r="V6" i="14"/>
  <c r="T12" i="13"/>
  <c r="T14" i="13" s="1"/>
  <c r="T8" i="13"/>
  <c r="T9" i="13"/>
  <c r="T6" i="13"/>
  <c r="U5" i="13"/>
  <c r="T12" i="12"/>
  <c r="T14" i="12" s="1"/>
  <c r="T9" i="12"/>
  <c r="T6" i="12"/>
  <c r="U5" i="12"/>
  <c r="U8" i="12" s="1"/>
  <c r="T5" i="11"/>
  <c r="S11" i="11"/>
  <c r="S13" i="11" s="1"/>
  <c r="S8" i="11"/>
  <c r="S6" i="11"/>
  <c r="AY6" i="24" l="1"/>
  <c r="AY12" i="24"/>
  <c r="AY14" i="24" s="1"/>
  <c r="AY9" i="24"/>
  <c r="BA5" i="24"/>
  <c r="BA8" i="24" s="1"/>
  <c r="AI5" i="25"/>
  <c r="AH6" i="25"/>
  <c r="AH8" i="25"/>
  <c r="AH11" i="25"/>
  <c r="AH13" i="25" s="1"/>
  <c r="AI5" i="16"/>
  <c r="AH6" i="16"/>
  <c r="AH12" i="16"/>
  <c r="AH14" i="16" s="1"/>
  <c r="AH9" i="16"/>
  <c r="AH8" i="16"/>
  <c r="U11" i="22"/>
  <c r="U13" i="22" s="1"/>
  <c r="U8" i="22"/>
  <c r="V5" i="22"/>
  <c r="U6" i="22"/>
  <c r="V12" i="18"/>
  <c r="V14" i="18" s="1"/>
  <c r="V9" i="18"/>
  <c r="V8" i="18"/>
  <c r="V6" i="18"/>
  <c r="W5" i="18"/>
  <c r="AM5" i="17"/>
  <c r="AK11" i="17"/>
  <c r="AK13" i="17" s="1"/>
  <c r="AK8" i="17"/>
  <c r="AK6" i="17"/>
  <c r="W12" i="14"/>
  <c r="W14" i="14" s="1"/>
  <c r="W9" i="14"/>
  <c r="W8" i="14"/>
  <c r="W6" i="14"/>
  <c r="X5" i="14"/>
  <c r="V5" i="13"/>
  <c r="U12" i="13"/>
  <c r="U14" i="13" s="1"/>
  <c r="U9" i="13"/>
  <c r="U8" i="13"/>
  <c r="U6" i="13"/>
  <c r="U9" i="12"/>
  <c r="U12" i="12"/>
  <c r="U14" i="12" s="1"/>
  <c r="V5" i="12"/>
  <c r="V8" i="12" s="1"/>
  <c r="U6" i="12"/>
  <c r="T11" i="11"/>
  <c r="T13" i="11" s="1"/>
  <c r="T8" i="11"/>
  <c r="T6" i="11"/>
  <c r="U5" i="11"/>
  <c r="BC5" i="24" l="1"/>
  <c r="BC8" i="24" s="1"/>
  <c r="BA12" i="24"/>
  <c r="BA14" i="24" s="1"/>
  <c r="BA9" i="24"/>
  <c r="BA6" i="24"/>
  <c r="AJ5" i="25"/>
  <c r="AI6" i="25"/>
  <c r="AI8" i="25"/>
  <c r="AI11" i="25"/>
  <c r="AI13" i="25" s="1"/>
  <c r="AI12" i="16"/>
  <c r="AI14" i="16" s="1"/>
  <c r="AI9" i="16"/>
  <c r="AI8" i="16"/>
  <c r="AI6" i="16"/>
  <c r="AJ5" i="16"/>
  <c r="V6" i="22"/>
  <c r="W5" i="22"/>
  <c r="V8" i="22"/>
  <c r="V11" i="22"/>
  <c r="V13" i="22" s="1"/>
  <c r="W8" i="18"/>
  <c r="W6" i="18"/>
  <c r="X5" i="18"/>
  <c r="W12" i="18"/>
  <c r="W14" i="18" s="1"/>
  <c r="W9" i="18"/>
  <c r="AM11" i="17"/>
  <c r="AM13" i="17" s="1"/>
  <c r="AM8" i="17"/>
  <c r="AM6" i="17"/>
  <c r="AO5" i="17"/>
  <c r="Y5" i="14"/>
  <c r="X6" i="14"/>
  <c r="X12" i="14"/>
  <c r="X14" i="14" s="1"/>
  <c r="X9" i="14"/>
  <c r="X8" i="14"/>
  <c r="W5" i="13"/>
  <c r="V12" i="13"/>
  <c r="V14" i="13" s="1"/>
  <c r="V9" i="13"/>
  <c r="V8" i="13"/>
  <c r="V6" i="13"/>
  <c r="W5" i="12"/>
  <c r="W8" i="12" s="1"/>
  <c r="V12" i="12"/>
  <c r="V14" i="12" s="1"/>
  <c r="V9" i="12"/>
  <c r="V6" i="12"/>
  <c r="V5" i="11"/>
  <c r="U8" i="11"/>
  <c r="U6" i="11"/>
  <c r="U11" i="11"/>
  <c r="U13" i="11" s="1"/>
  <c r="BC12" i="24" l="1"/>
  <c r="BC14" i="24" s="1"/>
  <c r="BC9" i="24"/>
  <c r="BC6" i="24"/>
  <c r="BE5" i="24"/>
  <c r="BE8" i="24" s="1"/>
  <c r="AJ6" i="25"/>
  <c r="AJ8" i="25"/>
  <c r="AK5" i="25"/>
  <c r="AJ11" i="25"/>
  <c r="AJ13" i="25" s="1"/>
  <c r="AJ12" i="16"/>
  <c r="AJ14" i="16" s="1"/>
  <c r="AJ8" i="16"/>
  <c r="AJ6" i="16"/>
  <c r="AJ9" i="16"/>
  <c r="AK5" i="16"/>
  <c r="X5" i="22"/>
  <c r="W8" i="22"/>
  <c r="W11" i="22"/>
  <c r="W13" i="22" s="1"/>
  <c r="W6" i="22"/>
  <c r="X8" i="18"/>
  <c r="X6" i="18"/>
  <c r="Y5" i="18"/>
  <c r="X12" i="18"/>
  <c r="X14" i="18" s="1"/>
  <c r="X9" i="18"/>
  <c r="AO6" i="17"/>
  <c r="AO11" i="17"/>
  <c r="AO13" i="17" s="1"/>
  <c r="AQ5" i="17"/>
  <c r="AO8" i="17"/>
  <c r="Y9" i="14"/>
  <c r="Y8" i="14"/>
  <c r="Y6" i="14"/>
  <c r="Z5" i="14"/>
  <c r="Y12" i="14"/>
  <c r="Y14" i="14" s="1"/>
  <c r="W12" i="13"/>
  <c r="W14" i="13" s="1"/>
  <c r="W9" i="13"/>
  <c r="W8" i="13"/>
  <c r="W6" i="13"/>
  <c r="X5" i="13"/>
  <c r="X5" i="12"/>
  <c r="X8" i="12" s="1"/>
  <c r="W12" i="12"/>
  <c r="W14" i="12" s="1"/>
  <c r="W9" i="12"/>
  <c r="W6" i="12"/>
  <c r="W5" i="11"/>
  <c r="V11" i="11"/>
  <c r="V13" i="11" s="1"/>
  <c r="V8" i="11"/>
  <c r="V6" i="11"/>
  <c r="BG5" i="24" l="1"/>
  <c r="BG8" i="24" s="1"/>
  <c r="BE6" i="24"/>
  <c r="BE9" i="24"/>
  <c r="BE12" i="24"/>
  <c r="BE14" i="24" s="1"/>
  <c r="AK6" i="25"/>
  <c r="AK8" i="25"/>
  <c r="AK11" i="25"/>
  <c r="AK13" i="25" s="1"/>
  <c r="AL5" i="25"/>
  <c r="AK8" i="16"/>
  <c r="AK6" i="16"/>
  <c r="AL5" i="16"/>
  <c r="AK12" i="16"/>
  <c r="AK14" i="16" s="1"/>
  <c r="AK9" i="16"/>
  <c r="X8" i="22"/>
  <c r="X11" i="22"/>
  <c r="X13" i="22" s="1"/>
  <c r="Y5" i="22"/>
  <c r="X6" i="22"/>
  <c r="Z5" i="18"/>
  <c r="Y12" i="18"/>
  <c r="Y14" i="18" s="1"/>
  <c r="Y9" i="18"/>
  <c r="Y8" i="18"/>
  <c r="Y6" i="18"/>
  <c r="AQ6" i="17"/>
  <c r="AQ11" i="17"/>
  <c r="AQ13" i="17" s="1"/>
  <c r="AS5" i="17"/>
  <c r="AQ8" i="17"/>
  <c r="AA5" i="14"/>
  <c r="Z12" i="14"/>
  <c r="Z14" i="14" s="1"/>
  <c r="Z9" i="14"/>
  <c r="Z8" i="14"/>
  <c r="Z6" i="14"/>
  <c r="X12" i="13"/>
  <c r="X14" i="13" s="1"/>
  <c r="X9" i="13"/>
  <c r="X8" i="13"/>
  <c r="Y5" i="13"/>
  <c r="X6" i="13"/>
  <c r="X12" i="12"/>
  <c r="X14" i="12" s="1"/>
  <c r="X9" i="12"/>
  <c r="X6" i="12"/>
  <c r="Y5" i="12"/>
  <c r="Y8" i="12" s="1"/>
  <c r="X5" i="11"/>
  <c r="W11" i="11"/>
  <c r="W13" i="11" s="1"/>
  <c r="W8" i="11"/>
  <c r="W6" i="11"/>
  <c r="BG12" i="24" l="1"/>
  <c r="BG14" i="24" s="1"/>
  <c r="BG9" i="24"/>
  <c r="BG6" i="24"/>
  <c r="BI5" i="24"/>
  <c r="BI8" i="24" s="1"/>
  <c r="AL6" i="25"/>
  <c r="AL8" i="25"/>
  <c r="AL11" i="25"/>
  <c r="AL13" i="25" s="1"/>
  <c r="AM5" i="16"/>
  <c r="AL8" i="16"/>
  <c r="AL12" i="16"/>
  <c r="AL14" i="16" s="1"/>
  <c r="AL9" i="16"/>
  <c r="AL6" i="16"/>
  <c r="Y11" i="22"/>
  <c r="Y13" i="22" s="1"/>
  <c r="Y6" i="22"/>
  <c r="Y8" i="22"/>
  <c r="Z5" i="22"/>
  <c r="Z12" i="18"/>
  <c r="Z14" i="18" s="1"/>
  <c r="Z9" i="18"/>
  <c r="Z6" i="18"/>
  <c r="Z8" i="18"/>
  <c r="AA5" i="18"/>
  <c r="AU5" i="17"/>
  <c r="AS11" i="17"/>
  <c r="AS13" i="17" s="1"/>
  <c r="AS8" i="17"/>
  <c r="AS6" i="17"/>
  <c r="AA12" i="14"/>
  <c r="AA14" i="14" s="1"/>
  <c r="AA9" i="14"/>
  <c r="AA8" i="14"/>
  <c r="AA6" i="14"/>
  <c r="AB5" i="14"/>
  <c r="Z5" i="13"/>
  <c r="Y12" i="13"/>
  <c r="Y14" i="13" s="1"/>
  <c r="Y9" i="13"/>
  <c r="Y8" i="13"/>
  <c r="Y6" i="13"/>
  <c r="Y12" i="12"/>
  <c r="Y14" i="12" s="1"/>
  <c r="Y6" i="12"/>
  <c r="Z5" i="12"/>
  <c r="Z8" i="12" s="1"/>
  <c r="Y9" i="12"/>
  <c r="X11" i="11"/>
  <c r="X13" i="11" s="1"/>
  <c r="X8" i="11"/>
  <c r="X6" i="11"/>
  <c r="Y5" i="11"/>
  <c r="BI12" i="24" l="1"/>
  <c r="BI14" i="24" s="1"/>
  <c r="BI9" i="24"/>
  <c r="BI6" i="24"/>
  <c r="BK5" i="24"/>
  <c r="BK8" i="24" s="1"/>
  <c r="AM12" i="16"/>
  <c r="AM14" i="16" s="1"/>
  <c r="AM9" i="16"/>
  <c r="AM8" i="16"/>
  <c r="AM6" i="16"/>
  <c r="AN5" i="16"/>
  <c r="Z6" i="22"/>
  <c r="Z8" i="22"/>
  <c r="Z11" i="22"/>
  <c r="Z13" i="22" s="1"/>
  <c r="AA5" i="22"/>
  <c r="AA8" i="18"/>
  <c r="AA6" i="18"/>
  <c r="AB5" i="18"/>
  <c r="AA9" i="18"/>
  <c r="AA12" i="18"/>
  <c r="AA14" i="18" s="1"/>
  <c r="AU11" i="17"/>
  <c r="AU13" i="17" s="1"/>
  <c r="AU8" i="17"/>
  <c r="AU6" i="17"/>
  <c r="AW5" i="17"/>
  <c r="AC5" i="14"/>
  <c r="AB12" i="14"/>
  <c r="AB14" i="14" s="1"/>
  <c r="AB9" i="14"/>
  <c r="AB8" i="14"/>
  <c r="AB6" i="14"/>
  <c r="AA5" i="13"/>
  <c r="Z12" i="13"/>
  <c r="Z14" i="13" s="1"/>
  <c r="Z9" i="13"/>
  <c r="Z8" i="13"/>
  <c r="Z6" i="13"/>
  <c r="AA5" i="12"/>
  <c r="AA8" i="12" s="1"/>
  <c r="Z12" i="12"/>
  <c r="Z14" i="12" s="1"/>
  <c r="Z9" i="12"/>
  <c r="Z6" i="12"/>
  <c r="Y8" i="11"/>
  <c r="Z5" i="11"/>
  <c r="Y11" i="11"/>
  <c r="Y13" i="11" s="1"/>
  <c r="Y6" i="11"/>
  <c r="BK12" i="24" l="1"/>
  <c r="BK14" i="24" s="1"/>
  <c r="BK9" i="24"/>
  <c r="BK6" i="24"/>
  <c r="BM5" i="24"/>
  <c r="BM8" i="24" s="1"/>
  <c r="AN9" i="16"/>
  <c r="AN8" i="16"/>
  <c r="AN6" i="16"/>
  <c r="AN12" i="16"/>
  <c r="AN14" i="16" s="1"/>
  <c r="AO5" i="16"/>
  <c r="AA6" i="22"/>
  <c r="AB5" i="22"/>
  <c r="AA8" i="22"/>
  <c r="AA11" i="22"/>
  <c r="AA13" i="22" s="1"/>
  <c r="AB8" i="18"/>
  <c r="AB6" i="18"/>
  <c r="AC5" i="18"/>
  <c r="AB9" i="18"/>
  <c r="AB12" i="18"/>
  <c r="AB14" i="18" s="1"/>
  <c r="AW8" i="17"/>
  <c r="AW6" i="17"/>
  <c r="AY5" i="17"/>
  <c r="AW11" i="17"/>
  <c r="AW13" i="17" s="1"/>
  <c r="AC12" i="14"/>
  <c r="AC14" i="14" s="1"/>
  <c r="AD5" i="14"/>
  <c r="AC9" i="14"/>
  <c r="AC8" i="14"/>
  <c r="AC6" i="14"/>
  <c r="AA12" i="13"/>
  <c r="AA14" i="13" s="1"/>
  <c r="AA9" i="13"/>
  <c r="AA8" i="13"/>
  <c r="AA6" i="13"/>
  <c r="AB5" i="13"/>
  <c r="AB5" i="12"/>
  <c r="AB8" i="12" s="1"/>
  <c r="AA12" i="12"/>
  <c r="AA14" i="12" s="1"/>
  <c r="AA9" i="12"/>
  <c r="AA6" i="12"/>
  <c r="AA5" i="11"/>
  <c r="Z11" i="11"/>
  <c r="Z13" i="11" s="1"/>
  <c r="Z8" i="11"/>
  <c r="Z6" i="11"/>
  <c r="BO5" i="24" l="1"/>
  <c r="BO8" i="24" s="1"/>
  <c r="BM6" i="24"/>
  <c r="BM9" i="24"/>
  <c r="BM12" i="24"/>
  <c r="BM14" i="24" s="1"/>
  <c r="AO8" i="16"/>
  <c r="AO6" i="16"/>
  <c r="AP5" i="16"/>
  <c r="AO12" i="16"/>
  <c r="AO14" i="16" s="1"/>
  <c r="AO9" i="16"/>
  <c r="AB11" i="22"/>
  <c r="AB13" i="22" s="1"/>
  <c r="AB6" i="22"/>
  <c r="AC5" i="22"/>
  <c r="AB8" i="22"/>
  <c r="AD5" i="18"/>
  <c r="AC12" i="18"/>
  <c r="AC14" i="18" s="1"/>
  <c r="AC9" i="18"/>
  <c r="AC8" i="18"/>
  <c r="AC6" i="18"/>
  <c r="AY6" i="17"/>
  <c r="AY8" i="17"/>
  <c r="BA5" i="17"/>
  <c r="AY11" i="17"/>
  <c r="AY13" i="17" s="1"/>
  <c r="AE5" i="14"/>
  <c r="AD12" i="14"/>
  <c r="AD14" i="14" s="1"/>
  <c r="AD9" i="14"/>
  <c r="AD8" i="14"/>
  <c r="AD6" i="14"/>
  <c r="AB12" i="13"/>
  <c r="AB14" i="13" s="1"/>
  <c r="AB8" i="13"/>
  <c r="AB6" i="13"/>
  <c r="AB9" i="13"/>
  <c r="AC5" i="13"/>
  <c r="AB12" i="12"/>
  <c r="AB14" i="12" s="1"/>
  <c r="AB9" i="12"/>
  <c r="AB6" i="12"/>
  <c r="AC5" i="12"/>
  <c r="AC8" i="12" s="1"/>
  <c r="AB5" i="11"/>
  <c r="AA11" i="11"/>
  <c r="AA13" i="11" s="1"/>
  <c r="AA8" i="11"/>
  <c r="AA6" i="11"/>
  <c r="BO9" i="24" l="1"/>
  <c r="BO6" i="24"/>
  <c r="BO12" i="24"/>
  <c r="BO14" i="24" s="1"/>
  <c r="BQ5" i="24"/>
  <c r="BQ8" i="24" s="1"/>
  <c r="AQ5" i="16"/>
  <c r="AP6" i="16"/>
  <c r="AP12" i="16"/>
  <c r="AP14" i="16" s="1"/>
  <c r="AP9" i="16"/>
  <c r="AP8" i="16"/>
  <c r="AC11" i="22"/>
  <c r="AC13" i="22" s="1"/>
  <c r="AD5" i="22"/>
  <c r="AC6" i="22"/>
  <c r="AC8" i="22"/>
  <c r="AD12" i="18"/>
  <c r="AD14" i="18" s="1"/>
  <c r="AD9" i="18"/>
  <c r="AD8" i="18"/>
  <c r="AD6" i="18"/>
  <c r="AE5" i="18"/>
  <c r="BC5" i="17"/>
  <c r="BA11" i="17"/>
  <c r="BA13" i="17" s="1"/>
  <c r="BA6" i="17"/>
  <c r="BA8" i="17"/>
  <c r="AE12" i="14"/>
  <c r="AE14" i="14" s="1"/>
  <c r="AE9" i="14"/>
  <c r="AE8" i="14"/>
  <c r="AE6" i="14"/>
  <c r="AF5" i="14"/>
  <c r="AD5" i="13"/>
  <c r="AC12" i="13"/>
  <c r="AC14" i="13" s="1"/>
  <c r="AC9" i="13"/>
  <c r="AC8" i="13"/>
  <c r="AC6" i="13"/>
  <c r="AC9" i="12"/>
  <c r="AC6" i="12"/>
  <c r="AD5" i="12"/>
  <c r="AD8" i="12" s="1"/>
  <c r="AC12" i="12"/>
  <c r="AC14" i="12" s="1"/>
  <c r="AB11" i="11"/>
  <c r="AB13" i="11" s="1"/>
  <c r="AB8" i="11"/>
  <c r="AB6" i="11"/>
  <c r="AC5" i="11"/>
  <c r="BS5" i="24" l="1"/>
  <c r="BS8" i="24" s="1"/>
  <c r="BQ12" i="24"/>
  <c r="BQ14" i="24" s="1"/>
  <c r="BQ9" i="24"/>
  <c r="BQ6" i="24"/>
  <c r="AQ12" i="16"/>
  <c r="AQ14" i="16" s="1"/>
  <c r="AQ9" i="16"/>
  <c r="AQ8" i="16"/>
  <c r="AQ6" i="16"/>
  <c r="AD6" i="22"/>
  <c r="AD8" i="22"/>
  <c r="AD11" i="22"/>
  <c r="AD13" i="22" s="1"/>
  <c r="AE5" i="22"/>
  <c r="AE8" i="18"/>
  <c r="AE6" i="18"/>
  <c r="AF5" i="18"/>
  <c r="AE9" i="18"/>
  <c r="AE12" i="18"/>
  <c r="AE14" i="18" s="1"/>
  <c r="BC11" i="17"/>
  <c r="BC13" i="17" s="1"/>
  <c r="BC8" i="17"/>
  <c r="BE5" i="17"/>
  <c r="BC6" i="17"/>
  <c r="AG5" i="14"/>
  <c r="AF9" i="14"/>
  <c r="AF8" i="14"/>
  <c r="AF6" i="14"/>
  <c r="AF12" i="14"/>
  <c r="AF14" i="14" s="1"/>
  <c r="AE5" i="13"/>
  <c r="AD12" i="13"/>
  <c r="AD14" i="13" s="1"/>
  <c r="AD9" i="13"/>
  <c r="AD8" i="13"/>
  <c r="AD6" i="13"/>
  <c r="AE5" i="12"/>
  <c r="AE8" i="12" s="1"/>
  <c r="AD12" i="12"/>
  <c r="AD14" i="12" s="1"/>
  <c r="AD9" i="12"/>
  <c r="AD6" i="12"/>
  <c r="AC6" i="11"/>
  <c r="AC8" i="11"/>
  <c r="AD5" i="11"/>
  <c r="AC11" i="11"/>
  <c r="AC13" i="11" s="1"/>
  <c r="BS12" i="24" l="1"/>
  <c r="BS14" i="24" s="1"/>
  <c r="BS9" i="24"/>
  <c r="BS6" i="24"/>
  <c r="AF5" i="22"/>
  <c r="AE8" i="22"/>
  <c r="AE11" i="22"/>
  <c r="AE13" i="22" s="1"/>
  <c r="AE6" i="22"/>
  <c r="AF8" i="18"/>
  <c r="AF6" i="18"/>
  <c r="AG5" i="18"/>
  <c r="AF12" i="18"/>
  <c r="AF14" i="18" s="1"/>
  <c r="AF9" i="18"/>
  <c r="BE11" i="17"/>
  <c r="BE13" i="17" s="1"/>
  <c r="BE8" i="17"/>
  <c r="BE6" i="17"/>
  <c r="BG5" i="17"/>
  <c r="AG8" i="14"/>
  <c r="AG6" i="14"/>
  <c r="AH5" i="14"/>
  <c r="AG12" i="14"/>
  <c r="AG14" i="14" s="1"/>
  <c r="AG9" i="14"/>
  <c r="AE12" i="13"/>
  <c r="AE14" i="13" s="1"/>
  <c r="AE9" i="13"/>
  <c r="AE8" i="13"/>
  <c r="AE6" i="13"/>
  <c r="AF5" i="13"/>
  <c r="AF5" i="12"/>
  <c r="AF8" i="12" s="1"/>
  <c r="AE12" i="12"/>
  <c r="AE14" i="12" s="1"/>
  <c r="AE9" i="12"/>
  <c r="AE6" i="12"/>
  <c r="AE5" i="11"/>
  <c r="AD11" i="11"/>
  <c r="AD13" i="11" s="1"/>
  <c r="AD8" i="11"/>
  <c r="AD6" i="11"/>
  <c r="AF8" i="22" l="1"/>
  <c r="AF6" i="22"/>
  <c r="AF11" i="22"/>
  <c r="AF13" i="22" s="1"/>
  <c r="AG5" i="22"/>
  <c r="AH5" i="18"/>
  <c r="AG12" i="18"/>
  <c r="AG14" i="18" s="1"/>
  <c r="AG9" i="18"/>
  <c r="AG6" i="18"/>
  <c r="AG8" i="18"/>
  <c r="BG6" i="17"/>
  <c r="BG11" i="17"/>
  <c r="BG13" i="17" s="1"/>
  <c r="BG8" i="17"/>
  <c r="BI5" i="17"/>
  <c r="AI5" i="14"/>
  <c r="AH12" i="14"/>
  <c r="AH14" i="14" s="1"/>
  <c r="AH9" i="14"/>
  <c r="AH8" i="14"/>
  <c r="AH6" i="14"/>
  <c r="AF9" i="13"/>
  <c r="AF12" i="13"/>
  <c r="AF14" i="13" s="1"/>
  <c r="AF8" i="13"/>
  <c r="AG5" i="13"/>
  <c r="AF6" i="13"/>
  <c r="AF12" i="12"/>
  <c r="AF14" i="12" s="1"/>
  <c r="AF9" i="12"/>
  <c r="AF6" i="12"/>
  <c r="AG5" i="12"/>
  <c r="AG8" i="12" s="1"/>
  <c r="AF5" i="11"/>
  <c r="AE11" i="11"/>
  <c r="AE13" i="11" s="1"/>
  <c r="AE8" i="11"/>
  <c r="AE6" i="11"/>
  <c r="AG11" i="22" l="1"/>
  <c r="AG13" i="22" s="1"/>
  <c r="AH5" i="22"/>
  <c r="AG6" i="22"/>
  <c r="AG8" i="22"/>
  <c r="AH12" i="18"/>
  <c r="AH14" i="18" s="1"/>
  <c r="AH9" i="18"/>
  <c r="AH6" i="18"/>
  <c r="AH8" i="18"/>
  <c r="AI5" i="18"/>
  <c r="BK5" i="17"/>
  <c r="BI11" i="17"/>
  <c r="BI13" i="17" s="1"/>
  <c r="BI6" i="17"/>
  <c r="BI8" i="17"/>
  <c r="AI12" i="14"/>
  <c r="AI14" i="14" s="1"/>
  <c r="AI9" i="14"/>
  <c r="AI8" i="14"/>
  <c r="AI6" i="14"/>
  <c r="AJ5" i="14"/>
  <c r="AH5" i="13"/>
  <c r="AG12" i="13"/>
  <c r="AG14" i="13" s="1"/>
  <c r="AG9" i="13"/>
  <c r="AG8" i="13"/>
  <c r="AG6" i="13"/>
  <c r="AG12" i="12"/>
  <c r="AG14" i="12" s="1"/>
  <c r="AH5" i="12"/>
  <c r="AH8" i="12" s="1"/>
  <c r="AG9" i="12"/>
  <c r="AG6" i="12"/>
  <c r="AF11" i="11"/>
  <c r="AF13" i="11" s="1"/>
  <c r="AF8" i="11"/>
  <c r="AF6" i="11"/>
  <c r="AG5" i="11"/>
  <c r="AH6" i="22" l="1"/>
  <c r="AH8" i="22"/>
  <c r="AH11" i="22"/>
  <c r="AH13" i="22" s="1"/>
  <c r="AI5" i="22"/>
  <c r="AI8" i="18"/>
  <c r="AI6" i="18"/>
  <c r="AJ5" i="18"/>
  <c r="AI9" i="18"/>
  <c r="AI12" i="18"/>
  <c r="AI14" i="18" s="1"/>
  <c r="BK11" i="17"/>
  <c r="BK13" i="17" s="1"/>
  <c r="BK8" i="17"/>
  <c r="BK6" i="17"/>
  <c r="BM5" i="17"/>
  <c r="AJ8" i="14"/>
  <c r="AJ6" i="14"/>
  <c r="AJ12" i="14"/>
  <c r="AJ14" i="14" s="1"/>
  <c r="AJ9" i="14"/>
  <c r="AI5" i="13"/>
  <c r="AH12" i="13"/>
  <c r="AH14" i="13" s="1"/>
  <c r="AH9" i="13"/>
  <c r="AH8" i="13"/>
  <c r="AH6" i="13"/>
  <c r="AI5" i="12"/>
  <c r="AI8" i="12" s="1"/>
  <c r="AH12" i="12"/>
  <c r="AH14" i="12" s="1"/>
  <c r="AH9" i="12"/>
  <c r="AH6" i="12"/>
  <c r="AH5" i="11"/>
  <c r="AG8" i="11"/>
  <c r="AG11" i="11"/>
  <c r="AG13" i="11" s="1"/>
  <c r="AG6" i="11"/>
  <c r="AI6" i="22" l="1"/>
  <c r="AI8" i="22"/>
  <c r="AI11" i="22"/>
  <c r="AI13" i="22" s="1"/>
  <c r="AJ5" i="22"/>
  <c r="AJ8" i="18"/>
  <c r="AJ6" i="18"/>
  <c r="AK5" i="18"/>
  <c r="AJ9" i="18"/>
  <c r="AJ12" i="18"/>
  <c r="AJ14" i="18" s="1"/>
  <c r="BO5" i="17"/>
  <c r="BM8" i="17"/>
  <c r="BM11" i="17"/>
  <c r="BM13" i="17" s="1"/>
  <c r="BM6" i="17"/>
  <c r="AI12" i="13"/>
  <c r="AI14" i="13" s="1"/>
  <c r="AI9" i="13"/>
  <c r="AI8" i="13"/>
  <c r="AI6" i="13"/>
  <c r="AJ5" i="13"/>
  <c r="AJ5" i="12"/>
  <c r="AJ8" i="12" s="1"/>
  <c r="AI12" i="12"/>
  <c r="AI14" i="12" s="1"/>
  <c r="AI9" i="12"/>
  <c r="AI6" i="12"/>
  <c r="AI5" i="11"/>
  <c r="AH11" i="11"/>
  <c r="AH13" i="11" s="1"/>
  <c r="AH8" i="11"/>
  <c r="AH6" i="11"/>
  <c r="AJ11" i="22" l="1"/>
  <c r="AJ13" i="22" s="1"/>
  <c r="AJ6" i="22"/>
  <c r="AK5" i="22"/>
  <c r="AJ8" i="22"/>
  <c r="AL5" i="18"/>
  <c r="AK12" i="18"/>
  <c r="AK14" i="18" s="1"/>
  <c r="AK9" i="18"/>
  <c r="AK6" i="18"/>
  <c r="AK8" i="18"/>
  <c r="BO6" i="17"/>
  <c r="BO8" i="17"/>
  <c r="BO11" i="17"/>
  <c r="BO13" i="17" s="1"/>
  <c r="BQ5" i="17"/>
  <c r="AJ12" i="13"/>
  <c r="AJ14" i="13" s="1"/>
  <c r="AJ9" i="13"/>
  <c r="AJ6" i="13"/>
  <c r="AJ8" i="13"/>
  <c r="AJ12" i="12"/>
  <c r="AJ14" i="12" s="1"/>
  <c r="AJ9" i="12"/>
  <c r="AJ6" i="12"/>
  <c r="AJ5" i="11"/>
  <c r="AI11" i="11"/>
  <c r="AI13" i="11" s="1"/>
  <c r="AI8" i="11"/>
  <c r="AI6" i="11"/>
  <c r="AK11" i="22" l="1"/>
  <c r="AK13" i="22" s="1"/>
  <c r="AL5" i="22"/>
  <c r="AK6" i="22"/>
  <c r="AK8" i="22"/>
  <c r="AL12" i="18"/>
  <c r="AL14" i="18" s="1"/>
  <c r="AL9" i="18"/>
  <c r="AL8" i="18"/>
  <c r="AL6" i="18"/>
  <c r="BS5" i="17"/>
  <c r="BQ11" i="17"/>
  <c r="BQ13" i="17" s="1"/>
  <c r="BQ8" i="17"/>
  <c r="BQ6" i="17"/>
  <c r="AJ11" i="11"/>
  <c r="AJ13" i="11" s="1"/>
  <c r="AJ8" i="11"/>
  <c r="AJ6" i="11"/>
  <c r="AL8" i="22" l="1"/>
  <c r="AL11" i="22"/>
  <c r="AL13" i="22" s="1"/>
  <c r="AL6" i="22"/>
  <c r="BS11" i="17"/>
  <c r="BS13" i="17" s="1"/>
  <c r="BS8" i="17"/>
  <c r="BS6" i="17"/>
  <c r="G5" i="15" l="1"/>
  <c r="I5" i="15" s="1"/>
  <c r="E6" i="15"/>
  <c r="E7" i="15"/>
  <c r="G7" i="15"/>
  <c r="I7" i="15"/>
  <c r="K7" i="15"/>
  <c r="M7" i="15"/>
  <c r="O7" i="15"/>
  <c r="Q7" i="15"/>
  <c r="S7" i="15"/>
  <c r="U7" i="15"/>
  <c r="W7" i="15"/>
  <c r="Y7" i="15"/>
  <c r="AA7" i="15"/>
  <c r="AC7" i="15"/>
  <c r="AE7" i="15"/>
  <c r="AG7" i="15"/>
  <c r="AI7" i="15"/>
  <c r="AK7" i="15"/>
  <c r="AM7" i="15"/>
  <c r="AO7" i="15"/>
  <c r="AQ7" i="15"/>
  <c r="AS7" i="15"/>
  <c r="AU7" i="15"/>
  <c r="AW7" i="15"/>
  <c r="AY7" i="15"/>
  <c r="BA7" i="15"/>
  <c r="BC7" i="15"/>
  <c r="BE7" i="15"/>
  <c r="BG7" i="15"/>
  <c r="BI7" i="15"/>
  <c r="BK7" i="15"/>
  <c r="BM7" i="15"/>
  <c r="BO7" i="15"/>
  <c r="E8" i="15"/>
  <c r="E9" i="15"/>
  <c r="G9" i="15"/>
  <c r="I9" i="15"/>
  <c r="K9" i="15"/>
  <c r="M9" i="15"/>
  <c r="O9" i="15"/>
  <c r="Q9" i="15"/>
  <c r="S9" i="15"/>
  <c r="U9" i="15"/>
  <c r="W9" i="15"/>
  <c r="Y9" i="15"/>
  <c r="AA9" i="15"/>
  <c r="AC9" i="15"/>
  <c r="AE9" i="15"/>
  <c r="AG9" i="15"/>
  <c r="AI9" i="15"/>
  <c r="AK9" i="15"/>
  <c r="AM9" i="15"/>
  <c r="AO9" i="15"/>
  <c r="AQ9" i="15"/>
  <c r="AS9" i="15"/>
  <c r="AU9" i="15"/>
  <c r="AW9" i="15"/>
  <c r="AY9" i="15"/>
  <c r="BA9" i="15"/>
  <c r="BC9" i="15"/>
  <c r="BE9" i="15"/>
  <c r="BG9" i="15"/>
  <c r="BI9" i="15"/>
  <c r="BK9" i="15"/>
  <c r="BM9" i="15"/>
  <c r="BO9" i="15"/>
  <c r="E11" i="15"/>
  <c r="E13" i="15" s="1"/>
  <c r="E12" i="15"/>
  <c r="E14" i="15" s="1"/>
  <c r="G12" i="15"/>
  <c r="G14" i="15" s="1"/>
  <c r="I12" i="15"/>
  <c r="I14" i="15" s="1"/>
  <c r="K12" i="15"/>
  <c r="K14" i="15" s="1"/>
  <c r="M12" i="15"/>
  <c r="M14" i="15" s="1"/>
  <c r="O12" i="15"/>
  <c r="O14" i="15" s="1"/>
  <c r="Q12" i="15"/>
  <c r="Q14" i="15" s="1"/>
  <c r="S12" i="15"/>
  <c r="S14" i="15" s="1"/>
  <c r="U12" i="15"/>
  <c r="U14" i="15" s="1"/>
  <c r="W12" i="15"/>
  <c r="W14" i="15" s="1"/>
  <c r="Y12" i="15"/>
  <c r="Y14" i="15" s="1"/>
  <c r="AA12" i="15"/>
  <c r="AA14" i="15" s="1"/>
  <c r="AC12" i="15"/>
  <c r="AC14" i="15" s="1"/>
  <c r="AE12" i="15"/>
  <c r="AE14" i="15" s="1"/>
  <c r="AG12" i="15"/>
  <c r="AG14" i="15" s="1"/>
  <c r="AI12" i="15"/>
  <c r="AI14" i="15" s="1"/>
  <c r="AK12" i="15"/>
  <c r="AK14" i="15" s="1"/>
  <c r="AM12" i="15"/>
  <c r="AM14" i="15" s="1"/>
  <c r="AO12" i="15"/>
  <c r="AO14" i="15" s="1"/>
  <c r="AQ12" i="15"/>
  <c r="AQ14" i="15" s="1"/>
  <c r="AS12" i="15"/>
  <c r="AS14" i="15" s="1"/>
  <c r="AU12" i="15"/>
  <c r="AU14" i="15" s="1"/>
  <c r="AW12" i="15"/>
  <c r="AW14" i="15" s="1"/>
  <c r="AY12" i="15"/>
  <c r="AY14" i="15" s="1"/>
  <c r="BA12" i="15"/>
  <c r="BA14" i="15" s="1"/>
  <c r="BC12" i="15"/>
  <c r="BC14" i="15" s="1"/>
  <c r="BE12" i="15"/>
  <c r="BE14" i="15" s="1"/>
  <c r="BG12" i="15"/>
  <c r="BG14" i="15" s="1"/>
  <c r="BI12" i="15"/>
  <c r="BI14" i="15" s="1"/>
  <c r="BK12" i="15"/>
  <c r="BK14" i="15" s="1"/>
  <c r="BM12" i="15"/>
  <c r="BM14" i="15" s="1"/>
  <c r="BO12" i="15"/>
  <c r="BO14" i="15" s="1"/>
  <c r="E15" i="15"/>
  <c r="G15" i="15"/>
  <c r="I15" i="15"/>
  <c r="K15" i="15"/>
  <c r="M15" i="15"/>
  <c r="O15" i="15"/>
  <c r="Q15" i="15"/>
  <c r="S15" i="15"/>
  <c r="U15" i="15"/>
  <c r="W15" i="15"/>
  <c r="Y15" i="15"/>
  <c r="AA15" i="15"/>
  <c r="AC15" i="15"/>
  <c r="AE15" i="15"/>
  <c r="AG15" i="15"/>
  <c r="AI15" i="15"/>
  <c r="AK15" i="15"/>
  <c r="AM15" i="15"/>
  <c r="AO15" i="15"/>
  <c r="AQ15" i="15"/>
  <c r="AS15" i="15"/>
  <c r="AU15" i="15"/>
  <c r="AW15" i="15"/>
  <c r="AY15" i="15"/>
  <c r="BA15" i="15"/>
  <c r="BC15" i="15"/>
  <c r="BE15" i="15"/>
  <c r="BG15" i="15"/>
  <c r="BI15" i="15"/>
  <c r="BK15" i="15"/>
  <c r="BM15" i="15"/>
  <c r="BO15" i="15"/>
  <c r="E38" i="15" l="1"/>
  <c r="E26" i="15"/>
  <c r="E34" i="15"/>
  <c r="E40" i="15"/>
  <c r="E27" i="15"/>
  <c r="E35" i="15"/>
  <c r="E41" i="15"/>
  <c r="E43" i="15"/>
  <c r="E47" i="15"/>
  <c r="E22" i="15"/>
  <c r="E46" i="15"/>
  <c r="E28" i="15"/>
  <c r="E32" i="15"/>
  <c r="E36" i="15"/>
  <c r="E42" i="15"/>
  <c r="E44" i="15"/>
  <c r="E30" i="15"/>
  <c r="E25" i="15"/>
  <c r="E29" i="15"/>
  <c r="E33" i="15"/>
  <c r="E37" i="15"/>
  <c r="E39" i="15"/>
  <c r="E45" i="15"/>
  <c r="G8" i="15"/>
  <c r="G11" i="15"/>
  <c r="G13" i="15" s="1"/>
  <c r="G6" i="15"/>
  <c r="I6" i="15"/>
  <c r="I8" i="15"/>
  <c r="I11" i="15"/>
  <c r="I13" i="15" s="1"/>
  <c r="K5" i="15"/>
  <c r="G28" i="15" l="1"/>
  <c r="G39" i="15"/>
  <c r="G25" i="15"/>
  <c r="G41" i="15"/>
  <c r="G44" i="15"/>
  <c r="I38" i="15"/>
  <c r="I34" i="15"/>
  <c r="I46" i="15"/>
  <c r="I30" i="15"/>
  <c r="I22" i="15"/>
  <c r="I40" i="15"/>
  <c r="I26" i="15"/>
  <c r="I42" i="15"/>
  <c r="I35" i="15"/>
  <c r="G35" i="15"/>
  <c r="I47" i="15"/>
  <c r="G33" i="15"/>
  <c r="I39" i="15"/>
  <c r="I25" i="15"/>
  <c r="G36" i="15"/>
  <c r="I32" i="15"/>
  <c r="G47" i="15"/>
  <c r="I43" i="15"/>
  <c r="I27" i="15"/>
  <c r="I33" i="15"/>
  <c r="G46" i="15"/>
  <c r="G34" i="15"/>
  <c r="G26" i="15"/>
  <c r="G38" i="15"/>
  <c r="G22" i="15"/>
  <c r="G40" i="15"/>
  <c r="G30" i="15"/>
  <c r="G37" i="15"/>
  <c r="I45" i="15"/>
  <c r="I29" i="15"/>
  <c r="G42" i="15"/>
  <c r="I36" i="15"/>
  <c r="G45" i="15"/>
  <c r="G29" i="15"/>
  <c r="I37" i="15"/>
  <c r="G32" i="15"/>
  <c r="I44" i="15"/>
  <c r="I28" i="15"/>
  <c r="G43" i="15"/>
  <c r="G27" i="15"/>
  <c r="I41" i="15"/>
  <c r="K6" i="15"/>
  <c r="K8" i="15"/>
  <c r="M5" i="15"/>
  <c r="K11" i="15"/>
  <c r="K13" i="15" s="1"/>
  <c r="K32" i="15" l="1"/>
  <c r="K28" i="15"/>
  <c r="K40" i="15"/>
  <c r="K41" i="15"/>
  <c r="K37" i="15"/>
  <c r="K26" i="15"/>
  <c r="K44" i="15"/>
  <c r="K43" i="15"/>
  <c r="K25" i="15"/>
  <c r="K39" i="15"/>
  <c r="K38" i="15"/>
  <c r="K47" i="15"/>
  <c r="K36" i="15"/>
  <c r="K22" i="15"/>
  <c r="K29" i="15"/>
  <c r="K45" i="15"/>
  <c r="K34" i="15"/>
  <c r="K27" i="15"/>
  <c r="K46" i="15"/>
  <c r="K35" i="15"/>
  <c r="K42" i="15"/>
  <c r="K30" i="15"/>
  <c r="K33" i="15"/>
  <c r="O5" i="15"/>
  <c r="M8" i="15"/>
  <c r="M11" i="15"/>
  <c r="M13" i="15" s="1"/>
  <c r="M6" i="15"/>
  <c r="M35" i="15" l="1"/>
  <c r="M33" i="15"/>
  <c r="M42" i="15"/>
  <c r="M45" i="15"/>
  <c r="M46" i="15"/>
  <c r="M34" i="15"/>
  <c r="M41" i="15"/>
  <c r="M44" i="15"/>
  <c r="M38" i="15"/>
  <c r="M37" i="15"/>
  <c r="M30" i="15"/>
  <c r="M27" i="15"/>
  <c r="M43" i="15"/>
  <c r="M32" i="15"/>
  <c r="M25" i="15"/>
  <c r="M39" i="15"/>
  <c r="M26" i="15"/>
  <c r="M28" i="15"/>
  <c r="M40" i="15"/>
  <c r="M47" i="15"/>
  <c r="M36" i="15"/>
  <c r="M22" i="15"/>
  <c r="M29" i="15"/>
  <c r="O6" i="15"/>
  <c r="O8" i="15"/>
  <c r="O11" i="15"/>
  <c r="O13" i="15" s="1"/>
  <c r="Q5" i="15"/>
  <c r="O34" i="15" l="1"/>
  <c r="O42" i="15"/>
  <c r="O28" i="15"/>
  <c r="O35" i="15"/>
  <c r="O27" i="15"/>
  <c r="O25" i="15"/>
  <c r="O22" i="15"/>
  <c r="O37" i="15"/>
  <c r="O43" i="15"/>
  <c r="O30" i="15"/>
  <c r="O47" i="15"/>
  <c r="O33" i="15"/>
  <c r="O38" i="15"/>
  <c r="O26" i="15"/>
  <c r="O41" i="15"/>
  <c r="O45" i="15"/>
  <c r="O29" i="15"/>
  <c r="O46" i="15"/>
  <c r="O36" i="15"/>
  <c r="O32" i="15"/>
  <c r="O40" i="15"/>
  <c r="O44" i="15"/>
  <c r="O39" i="15"/>
  <c r="S5" i="15"/>
  <c r="Q6" i="15"/>
  <c r="Q8" i="15"/>
  <c r="Q11" i="15"/>
  <c r="Q13" i="15" s="1"/>
  <c r="Q46" i="15" l="1"/>
  <c r="Q41" i="15"/>
  <c r="Q43" i="15"/>
  <c r="Q32" i="15"/>
  <c r="Q37" i="15"/>
  <c r="Q34" i="15"/>
  <c r="Q35" i="15"/>
  <c r="Q27" i="15"/>
  <c r="Q26" i="15"/>
  <c r="Q36" i="15"/>
  <c r="Q39" i="15"/>
  <c r="Q40" i="15"/>
  <c r="Q22" i="15"/>
  <c r="Q25" i="15"/>
  <c r="Q33" i="15"/>
  <c r="Q42" i="15"/>
  <c r="Q45" i="15"/>
  <c r="Q38" i="15"/>
  <c r="Q28" i="15"/>
  <c r="Q30" i="15"/>
  <c r="Q47" i="15"/>
  <c r="Q44" i="15"/>
  <c r="Q29" i="15"/>
  <c r="S11" i="15"/>
  <c r="S13" i="15" s="1"/>
  <c r="S6" i="15"/>
  <c r="S8" i="15"/>
  <c r="S41" i="15" s="1"/>
  <c r="U5" i="15"/>
  <c r="S35" i="15" l="1"/>
  <c r="S44" i="15"/>
  <c r="S37" i="15"/>
  <c r="S46" i="15"/>
  <c r="S32" i="15"/>
  <c r="S22" i="15"/>
  <c r="S39" i="15"/>
  <c r="S34" i="15"/>
  <c r="S26" i="15"/>
  <c r="S43" i="15"/>
  <c r="S42" i="15"/>
  <c r="S29" i="15"/>
  <c r="S36" i="15"/>
  <c r="S28" i="15"/>
  <c r="S45" i="15"/>
  <c r="S40" i="15"/>
  <c r="S30" i="15"/>
  <c r="S47" i="15"/>
  <c r="S27" i="15"/>
  <c r="S33" i="15"/>
  <c r="S25" i="15"/>
  <c r="S38" i="15"/>
  <c r="W5" i="15"/>
  <c r="U6" i="15"/>
  <c r="U11" i="15"/>
  <c r="U13" i="15" s="1"/>
  <c r="U8" i="15"/>
  <c r="U34" i="15" s="1"/>
  <c r="U32" i="15" l="1"/>
  <c r="U43" i="15"/>
  <c r="U45" i="15"/>
  <c r="U26" i="15"/>
  <c r="U39" i="15"/>
  <c r="U33" i="15"/>
  <c r="U40" i="15"/>
  <c r="U30" i="15"/>
  <c r="U47" i="15"/>
  <c r="U42" i="15"/>
  <c r="U36" i="15"/>
  <c r="U37" i="15"/>
  <c r="U25" i="15"/>
  <c r="U38" i="15"/>
  <c r="U35" i="15"/>
  <c r="U27" i="15"/>
  <c r="U44" i="15"/>
  <c r="U22" i="15"/>
  <c r="U28" i="15"/>
  <c r="U29" i="15"/>
  <c r="U46" i="15"/>
  <c r="U41" i="15"/>
  <c r="W6" i="15"/>
  <c r="W45" i="15" s="1"/>
  <c r="W8" i="15"/>
  <c r="W11" i="15"/>
  <c r="W13" i="15" s="1"/>
  <c r="Y5" i="15"/>
  <c r="W46" i="15" l="1"/>
  <c r="W29" i="15"/>
  <c r="W25" i="15"/>
  <c r="W35" i="15"/>
  <c r="W27" i="15"/>
  <c r="W44" i="15"/>
  <c r="W37" i="15"/>
  <c r="W30" i="15"/>
  <c r="W47" i="15"/>
  <c r="W42" i="15"/>
  <c r="W33" i="15"/>
  <c r="W34" i="15"/>
  <c r="W41" i="15"/>
  <c r="W32" i="15"/>
  <c r="W22" i="15"/>
  <c r="W39" i="15"/>
  <c r="W38" i="15"/>
  <c r="W40" i="15"/>
  <c r="W26" i="15"/>
  <c r="W43" i="15"/>
  <c r="W36" i="15"/>
  <c r="W28" i="15"/>
  <c r="AA5" i="15"/>
  <c r="Y6" i="15"/>
  <c r="Y46" i="15" s="1"/>
  <c r="Y8" i="15"/>
  <c r="Y11" i="15"/>
  <c r="Y13" i="15" s="1"/>
  <c r="Y30" i="15" l="1"/>
  <c r="Y32" i="15"/>
  <c r="Y22" i="15"/>
  <c r="Y39" i="15"/>
  <c r="Y34" i="15"/>
  <c r="Y26" i="15"/>
  <c r="Y47" i="15"/>
  <c r="Y36" i="15"/>
  <c r="Y28" i="15"/>
  <c r="Y45" i="15"/>
  <c r="Y40" i="15"/>
  <c r="Y43" i="15"/>
  <c r="Y35" i="15"/>
  <c r="Y42" i="15"/>
  <c r="Y33" i="15"/>
  <c r="Y25" i="15"/>
  <c r="Y38" i="15"/>
  <c r="Y41" i="15"/>
  <c r="Y27" i="15"/>
  <c r="Y44" i="15"/>
  <c r="Y37" i="15"/>
  <c r="Y29" i="15"/>
  <c r="AA6" i="15"/>
  <c r="AA8" i="15"/>
  <c r="AA11" i="15"/>
  <c r="AA13" i="15" s="1"/>
  <c r="AC5" i="15"/>
  <c r="AA35" i="15" l="1"/>
  <c r="AA44" i="15"/>
  <c r="AA41" i="15"/>
  <c r="AA36" i="15"/>
  <c r="AA22" i="15"/>
  <c r="AA39" i="15"/>
  <c r="AA34" i="15"/>
  <c r="AA26" i="15"/>
  <c r="AA43" i="15"/>
  <c r="AA32" i="15"/>
  <c r="AA46" i="15"/>
  <c r="AA42" i="15"/>
  <c r="AA28" i="15"/>
  <c r="AA45" i="15"/>
  <c r="AA40" i="15"/>
  <c r="AA30" i="15"/>
  <c r="AA47" i="15"/>
  <c r="AA37" i="15"/>
  <c r="AA29" i="15"/>
  <c r="AC28" i="15"/>
  <c r="AA27" i="15"/>
  <c r="AA33" i="15"/>
  <c r="AA25" i="15"/>
  <c r="AA38" i="15"/>
  <c r="AE5" i="15"/>
  <c r="AC8" i="15"/>
  <c r="AC6" i="15"/>
  <c r="AC29" i="15" s="1"/>
  <c r="AC11" i="15"/>
  <c r="AC13" i="15" s="1"/>
  <c r="AC41" i="15" l="1"/>
  <c r="AC33" i="15"/>
  <c r="AC44" i="15"/>
  <c r="AC32" i="15"/>
  <c r="AC46" i="15"/>
  <c r="AC34" i="15"/>
  <c r="AC26" i="15"/>
  <c r="AC22" i="15"/>
  <c r="AC43" i="15"/>
  <c r="AC36" i="15"/>
  <c r="AC45" i="15"/>
  <c r="AC37" i="15"/>
  <c r="AC40" i="15"/>
  <c r="AC30" i="15"/>
  <c r="AC47" i="15"/>
  <c r="AC42" i="15"/>
  <c r="AC39" i="15"/>
  <c r="AC25" i="15"/>
  <c r="AC38" i="15"/>
  <c r="AC35" i="15"/>
  <c r="AC27" i="15"/>
  <c r="AE6" i="15"/>
  <c r="AE8" i="15"/>
  <c r="AE11" i="15"/>
  <c r="AE13" i="15" s="1"/>
  <c r="AG5" i="15"/>
  <c r="AE39" i="15" l="1"/>
  <c r="AE38" i="15"/>
  <c r="AE26" i="15"/>
  <c r="AE43" i="15"/>
  <c r="AE36" i="15"/>
  <c r="AE28" i="15"/>
  <c r="AE45" i="15"/>
  <c r="AE34" i="15"/>
  <c r="AE30" i="15"/>
  <c r="AE47" i="15"/>
  <c r="AE42" i="15"/>
  <c r="AE33" i="15"/>
  <c r="AE40" i="15"/>
  <c r="AE29" i="15"/>
  <c r="AE35" i="15"/>
  <c r="AE27" i="15"/>
  <c r="AE44" i="15"/>
  <c r="AE37" i="15"/>
  <c r="AE25" i="15"/>
  <c r="AE46" i="15"/>
  <c r="AE41" i="15"/>
  <c r="AE32" i="15"/>
  <c r="AE22" i="15"/>
  <c r="AI5" i="15"/>
  <c r="AG6" i="15"/>
  <c r="AG46" i="15" s="1"/>
  <c r="AG8" i="15"/>
  <c r="AG11" i="15"/>
  <c r="AG13" i="15" s="1"/>
  <c r="AG43" i="15" l="1"/>
  <c r="AG32" i="15"/>
  <c r="AG22" i="15"/>
  <c r="AG39" i="15"/>
  <c r="AG34" i="15"/>
  <c r="AG26" i="15"/>
  <c r="AG35" i="15"/>
  <c r="AG36" i="15"/>
  <c r="AG28" i="15"/>
  <c r="AG45" i="15"/>
  <c r="AG40" i="15"/>
  <c r="AG30" i="15"/>
  <c r="AG41" i="15"/>
  <c r="AG42" i="15"/>
  <c r="AG33" i="15"/>
  <c r="AG25" i="15"/>
  <c r="AG38" i="15"/>
  <c r="AG47" i="15"/>
  <c r="AG27" i="15"/>
  <c r="AG44" i="15"/>
  <c r="AG37" i="15"/>
  <c r="AG29" i="15"/>
  <c r="AI8" i="15"/>
  <c r="AI11" i="15"/>
  <c r="AI13" i="15" s="1"/>
  <c r="AK5" i="15"/>
  <c r="AI6" i="15"/>
  <c r="AI43" i="15" s="1"/>
  <c r="AI44" i="15" l="1"/>
  <c r="AI28" i="15"/>
  <c r="AI45" i="15"/>
  <c r="AI40" i="15"/>
  <c r="AI30" i="15"/>
  <c r="AI47" i="15"/>
  <c r="AI36" i="15"/>
  <c r="AI33" i="15"/>
  <c r="AI25" i="15"/>
  <c r="AI38" i="15"/>
  <c r="AI35" i="15"/>
  <c r="AI42" i="15"/>
  <c r="AI32" i="15"/>
  <c r="AI37" i="15"/>
  <c r="AI29" i="15"/>
  <c r="AI46" i="15"/>
  <c r="AI41" i="15"/>
  <c r="AI27" i="15"/>
  <c r="AI22" i="15"/>
  <c r="AI39" i="15"/>
  <c r="AI34" i="15"/>
  <c r="AI26" i="15"/>
  <c r="AM5" i="15"/>
  <c r="AK11" i="15"/>
  <c r="AK13" i="15" s="1"/>
  <c r="AK6" i="15"/>
  <c r="AK8" i="15"/>
  <c r="AK44" i="15" l="1"/>
  <c r="AK37" i="15"/>
  <c r="AK29" i="15"/>
  <c r="AK46" i="15"/>
  <c r="AK41" i="15"/>
  <c r="AK32" i="15"/>
  <c r="AK28" i="15"/>
  <c r="AK22" i="15"/>
  <c r="AK34" i="15"/>
  <c r="AK26" i="15"/>
  <c r="AK43" i="15"/>
  <c r="AK36" i="15"/>
  <c r="AK33" i="15"/>
  <c r="AK39" i="15"/>
  <c r="AK40" i="15"/>
  <c r="AK30" i="15"/>
  <c r="AK47" i="15"/>
  <c r="AK42" i="15"/>
  <c r="AK45" i="15"/>
  <c r="AK25" i="15"/>
  <c r="AK38" i="15"/>
  <c r="AK35" i="15"/>
  <c r="AK27" i="15"/>
  <c r="AM6" i="15"/>
  <c r="AM8" i="15"/>
  <c r="AM11" i="15"/>
  <c r="AM13" i="15" s="1"/>
  <c r="AO5" i="15"/>
  <c r="AM39" i="15" l="1"/>
  <c r="AM40" i="15"/>
  <c r="AM27" i="15"/>
  <c r="AM28" i="15"/>
  <c r="AM35" i="15"/>
  <c r="AM44" i="15"/>
  <c r="AM45" i="15"/>
  <c r="AM26" i="15"/>
  <c r="AM34" i="15"/>
  <c r="AM36" i="15"/>
  <c r="AM41" i="15"/>
  <c r="AM33" i="15"/>
  <c r="AM25" i="15"/>
  <c r="AM32" i="15"/>
  <c r="AM38" i="15"/>
  <c r="AM46" i="15"/>
  <c r="AM43" i="15"/>
  <c r="AM37" i="15"/>
  <c r="AM29" i="15"/>
  <c r="AM42" i="15"/>
  <c r="AM22" i="15"/>
  <c r="AM30" i="15"/>
  <c r="AM47" i="15"/>
  <c r="AQ5" i="15"/>
  <c r="AO6" i="15"/>
  <c r="AO46" i="15" s="1"/>
  <c r="AO8" i="15"/>
  <c r="AO11" i="15"/>
  <c r="AO13" i="15" s="1"/>
  <c r="AO47" i="15" l="1"/>
  <c r="AO22" i="15"/>
  <c r="AO26" i="15"/>
  <c r="AO35" i="15"/>
  <c r="AO36" i="15"/>
  <c r="AO28" i="15"/>
  <c r="AO45" i="15"/>
  <c r="AO40" i="15"/>
  <c r="AO39" i="15"/>
  <c r="AO34" i="15"/>
  <c r="AO43" i="15"/>
  <c r="AO41" i="15"/>
  <c r="AO42" i="15"/>
  <c r="AO33" i="15"/>
  <c r="AO25" i="15"/>
  <c r="AO38" i="15"/>
  <c r="AO30" i="15"/>
  <c r="AO27" i="15"/>
  <c r="AO44" i="15"/>
  <c r="AO37" i="15"/>
  <c r="AO29" i="15"/>
  <c r="AO32" i="15"/>
  <c r="AQ6" i="15"/>
  <c r="AQ43" i="15" s="1"/>
  <c r="AQ8" i="15"/>
  <c r="AQ11" i="15"/>
  <c r="AQ13" i="15" s="1"/>
  <c r="AS5" i="15"/>
  <c r="AQ44" i="15" l="1"/>
  <c r="AQ27" i="15"/>
  <c r="AQ28" i="15"/>
  <c r="AQ45" i="15"/>
  <c r="AQ40" i="15"/>
  <c r="AQ30" i="15"/>
  <c r="AQ47" i="15"/>
  <c r="AQ25" i="15"/>
  <c r="AQ38" i="15"/>
  <c r="AQ35" i="15"/>
  <c r="AQ36" i="15"/>
  <c r="AQ32" i="15"/>
  <c r="AQ37" i="15"/>
  <c r="AQ29" i="15"/>
  <c r="AQ46" i="15"/>
  <c r="AQ41" i="15"/>
  <c r="AQ33" i="15"/>
  <c r="AQ42" i="15"/>
  <c r="AQ22" i="15"/>
  <c r="AQ39" i="15"/>
  <c r="AQ34" i="15"/>
  <c r="AQ26" i="15"/>
  <c r="AU5" i="15"/>
  <c r="AS6" i="15"/>
  <c r="AS8" i="15"/>
  <c r="AS11" i="15"/>
  <c r="AS13" i="15" s="1"/>
  <c r="AS44" i="15" l="1"/>
  <c r="AS37" i="15"/>
  <c r="AS29" i="15"/>
  <c r="AS46" i="15"/>
  <c r="AS41" i="15"/>
  <c r="AS32" i="15"/>
  <c r="AS45" i="15"/>
  <c r="AS22" i="15"/>
  <c r="AS34" i="15"/>
  <c r="AS26" i="15"/>
  <c r="AS43" i="15"/>
  <c r="AS36" i="15"/>
  <c r="AS28" i="15"/>
  <c r="AS39" i="15"/>
  <c r="AS40" i="15"/>
  <c r="AS30" i="15"/>
  <c r="AS47" i="15"/>
  <c r="AS42" i="15"/>
  <c r="AS33" i="15"/>
  <c r="AS25" i="15"/>
  <c r="AS38" i="15"/>
  <c r="AS35" i="15"/>
  <c r="AS27" i="15"/>
  <c r="AU6" i="15"/>
  <c r="AU8" i="15"/>
  <c r="AU11" i="15"/>
  <c r="AU13" i="15" s="1"/>
  <c r="AW5" i="15"/>
  <c r="AU33" i="15" l="1"/>
  <c r="AU29" i="15"/>
  <c r="AU40" i="15"/>
  <c r="AU46" i="15"/>
  <c r="AU35" i="15"/>
  <c r="AU27" i="15"/>
  <c r="AU44" i="15"/>
  <c r="AU37" i="15"/>
  <c r="AU25" i="15"/>
  <c r="AU34" i="15"/>
  <c r="AU41" i="15"/>
  <c r="AU32" i="15"/>
  <c r="AU22" i="15"/>
  <c r="AU39" i="15"/>
  <c r="AU38" i="15"/>
  <c r="AU26" i="15"/>
  <c r="AU43" i="15"/>
  <c r="AU36" i="15"/>
  <c r="AU28" i="15"/>
  <c r="AU45" i="15"/>
  <c r="AU30" i="15"/>
  <c r="AU47" i="15"/>
  <c r="AU42" i="15"/>
  <c r="AY5" i="15"/>
  <c r="AW6" i="15"/>
  <c r="AW46" i="15" s="1"/>
  <c r="AW8" i="15"/>
  <c r="AW11" i="15"/>
  <c r="AW13" i="15" s="1"/>
  <c r="AW41" i="15" l="1"/>
  <c r="AW32" i="15"/>
  <c r="AW22" i="15"/>
  <c r="AW39" i="15"/>
  <c r="AW34" i="15"/>
  <c r="AW30" i="15"/>
  <c r="AW26" i="15"/>
  <c r="AW36" i="15"/>
  <c r="AW28" i="15"/>
  <c r="AW45" i="15"/>
  <c r="AW40" i="15"/>
  <c r="AW47" i="15"/>
  <c r="AW43" i="15"/>
  <c r="AW42" i="15"/>
  <c r="AW33" i="15"/>
  <c r="AW25" i="15"/>
  <c r="AW38" i="15"/>
  <c r="AW35" i="15"/>
  <c r="AW27" i="15"/>
  <c r="AW44" i="15"/>
  <c r="AW37" i="15"/>
  <c r="AW29" i="15"/>
  <c r="AY8" i="15"/>
  <c r="AY11" i="15"/>
  <c r="AY13" i="15" s="1"/>
  <c r="BA5" i="15"/>
  <c r="AY6" i="15"/>
  <c r="AY43" i="15" s="1"/>
  <c r="AY44" i="15" l="1"/>
  <c r="AY28" i="15"/>
  <c r="AY45" i="15"/>
  <c r="AY40" i="15"/>
  <c r="AY30" i="15"/>
  <c r="AY47" i="15"/>
  <c r="AY32" i="15"/>
  <c r="AY33" i="15"/>
  <c r="AY25" i="15"/>
  <c r="AY38" i="15"/>
  <c r="AY35" i="15"/>
  <c r="AY42" i="15"/>
  <c r="AY36" i="15"/>
  <c r="AY37" i="15"/>
  <c r="AY29" i="15"/>
  <c r="AY46" i="15"/>
  <c r="AY41" i="15"/>
  <c r="AY27" i="15"/>
  <c r="AY22" i="15"/>
  <c r="AY39" i="15"/>
  <c r="AY34" i="15"/>
  <c r="AY26" i="15"/>
  <c r="BC5" i="15"/>
  <c r="BA8" i="15"/>
  <c r="BA11" i="15"/>
  <c r="BA13" i="15" s="1"/>
  <c r="BA6" i="15"/>
  <c r="BA42" i="15" s="1"/>
  <c r="BA22" i="15" l="1"/>
  <c r="BA25" i="15"/>
  <c r="BA38" i="15"/>
  <c r="BA35" i="15"/>
  <c r="BA27" i="15"/>
  <c r="BA44" i="15"/>
  <c r="BA39" i="15"/>
  <c r="BA29" i="15"/>
  <c r="BA46" i="15"/>
  <c r="BA41" i="15"/>
  <c r="BA32" i="15"/>
  <c r="BA33" i="15"/>
  <c r="BA28" i="15"/>
  <c r="BA34" i="15"/>
  <c r="BA26" i="15"/>
  <c r="BA43" i="15"/>
  <c r="BA36" i="15"/>
  <c r="BA37" i="15"/>
  <c r="BA45" i="15"/>
  <c r="BA40" i="15"/>
  <c r="BA30" i="15"/>
  <c r="BA47" i="15"/>
  <c r="BC6" i="15"/>
  <c r="BC8" i="15"/>
  <c r="BC11" i="15"/>
  <c r="BC13" i="15" s="1"/>
  <c r="BE5" i="15"/>
  <c r="BC39" i="15" l="1"/>
  <c r="BC29" i="15"/>
  <c r="BC26" i="15"/>
  <c r="BC43" i="15"/>
  <c r="BC36" i="15"/>
  <c r="BC28" i="15"/>
  <c r="BC45" i="15"/>
  <c r="BC46" i="15"/>
  <c r="BC30" i="15"/>
  <c r="BC47" i="15"/>
  <c r="BC42" i="15"/>
  <c r="BC33" i="15"/>
  <c r="BC25" i="15"/>
  <c r="BC34" i="15"/>
  <c r="BC35" i="15"/>
  <c r="BC27" i="15"/>
  <c r="BC44" i="15"/>
  <c r="BC37" i="15"/>
  <c r="BC38" i="15"/>
  <c r="BC40" i="15"/>
  <c r="BC41" i="15"/>
  <c r="BC32" i="15"/>
  <c r="BC22" i="15"/>
  <c r="BE6" i="15"/>
  <c r="BE8" i="15"/>
  <c r="BE11" i="15"/>
  <c r="BE13" i="15" s="1"/>
  <c r="BG5" i="15"/>
  <c r="BE38" i="15" l="1"/>
  <c r="BE26" i="15"/>
  <c r="BE27" i="15"/>
  <c r="BE44" i="15"/>
  <c r="BE37" i="15"/>
  <c r="BE29" i="15"/>
  <c r="BE46" i="15"/>
  <c r="BE43" i="15"/>
  <c r="BE32" i="15"/>
  <c r="BE22" i="15"/>
  <c r="BE39" i="15"/>
  <c r="BE34" i="15"/>
  <c r="BE35" i="15"/>
  <c r="BE30" i="15"/>
  <c r="BE36" i="15"/>
  <c r="BE28" i="15"/>
  <c r="BE45" i="15"/>
  <c r="BE40" i="15"/>
  <c r="BE41" i="15"/>
  <c r="BE47" i="15"/>
  <c r="BE42" i="15"/>
  <c r="BE33" i="15"/>
  <c r="BE25" i="15"/>
  <c r="BG6" i="15"/>
  <c r="BG47" i="15" s="1"/>
  <c r="BG8" i="15"/>
  <c r="BG11" i="15"/>
  <c r="BG13" i="15" s="1"/>
  <c r="BI5" i="15"/>
  <c r="BG36" i="15" l="1"/>
  <c r="BG33" i="15"/>
  <c r="BG25" i="15"/>
  <c r="BG38" i="15"/>
  <c r="BG35" i="15"/>
  <c r="BG27" i="15"/>
  <c r="BG42" i="15"/>
  <c r="BG37" i="15"/>
  <c r="BG29" i="15"/>
  <c r="BG46" i="15"/>
  <c r="BG41" i="15"/>
  <c r="BG44" i="15"/>
  <c r="BG22" i="15"/>
  <c r="BG39" i="15"/>
  <c r="BG34" i="15"/>
  <c r="BG26" i="15"/>
  <c r="BG43" i="15"/>
  <c r="BG32" i="15"/>
  <c r="BG28" i="15"/>
  <c r="BG45" i="15"/>
  <c r="BG40" i="15"/>
  <c r="BG30" i="15"/>
  <c r="BK5" i="15"/>
  <c r="BI6" i="15"/>
  <c r="BI8" i="15"/>
  <c r="BI11" i="15"/>
  <c r="BI13" i="15" s="1"/>
  <c r="BI44" i="15" l="1"/>
  <c r="BI28" i="15"/>
  <c r="BI29" i="15"/>
  <c r="BI46" i="15"/>
  <c r="BI41" i="15"/>
  <c r="BI32" i="15"/>
  <c r="BI37" i="15"/>
  <c r="BI45" i="15"/>
  <c r="BI34" i="15"/>
  <c r="BI26" i="15"/>
  <c r="BI43" i="15"/>
  <c r="BI36" i="15"/>
  <c r="BI22" i="15"/>
  <c r="BI33" i="15"/>
  <c r="BI40" i="15"/>
  <c r="BI30" i="15"/>
  <c r="BI47" i="15"/>
  <c r="BI42" i="15"/>
  <c r="BI39" i="15"/>
  <c r="BI25" i="15"/>
  <c r="BI38" i="15"/>
  <c r="BI35" i="15"/>
  <c r="BI27" i="15"/>
  <c r="BK6" i="15"/>
  <c r="BK39" i="15" s="1"/>
  <c r="BK8" i="15"/>
  <c r="BK11" i="15"/>
  <c r="BK13" i="15" s="1"/>
  <c r="BM5" i="15"/>
  <c r="BK34" i="15" l="1"/>
  <c r="BK26" i="15"/>
  <c r="BK43" i="15"/>
  <c r="BK36" i="15"/>
  <c r="BK28" i="15"/>
  <c r="BK45" i="15"/>
  <c r="BK40" i="15"/>
  <c r="BK30" i="15"/>
  <c r="BK47" i="15"/>
  <c r="BK42" i="15"/>
  <c r="BK33" i="15"/>
  <c r="BK29" i="15"/>
  <c r="BK25" i="15"/>
  <c r="BK35" i="15"/>
  <c r="BK27" i="15"/>
  <c r="BK44" i="15"/>
  <c r="BK37" i="15"/>
  <c r="BK46" i="15"/>
  <c r="BK38" i="15"/>
  <c r="BK41" i="15"/>
  <c r="BK32" i="15"/>
  <c r="BK22" i="15"/>
  <c r="BO5" i="15"/>
  <c r="BM6" i="15"/>
  <c r="BM46" i="15" s="1"/>
  <c r="BM8" i="15"/>
  <c r="BM11" i="15"/>
  <c r="BM13" i="15" s="1"/>
  <c r="BM30" i="15" l="1"/>
  <c r="BM32" i="15"/>
  <c r="BM22" i="15"/>
  <c r="BM39" i="15"/>
  <c r="BM34" i="15"/>
  <c r="BM41" i="15"/>
  <c r="BM47" i="15"/>
  <c r="BM36" i="15"/>
  <c r="BM28" i="15"/>
  <c r="BM45" i="15"/>
  <c r="BM40" i="15"/>
  <c r="BM26" i="15"/>
  <c r="BM35" i="15"/>
  <c r="BM42" i="15"/>
  <c r="BM33" i="15"/>
  <c r="BM25" i="15"/>
  <c r="BM38" i="15"/>
  <c r="BM43" i="15"/>
  <c r="BM27" i="15"/>
  <c r="BM44" i="15"/>
  <c r="BM37" i="15"/>
  <c r="BM29" i="15"/>
  <c r="BO6" i="15"/>
  <c r="BO43" i="15" s="1"/>
  <c r="BO8" i="15"/>
  <c r="BO11" i="15"/>
  <c r="BO13" i="15" s="1"/>
  <c r="BO42" i="15" l="1"/>
  <c r="BO28" i="15"/>
  <c r="BO45" i="15"/>
  <c r="BO40" i="15"/>
  <c r="BO30" i="15"/>
  <c r="BO47" i="15"/>
  <c r="BO27" i="15"/>
  <c r="BO33" i="15"/>
  <c r="BO25" i="15"/>
  <c r="BO38" i="15"/>
  <c r="BO35" i="15"/>
  <c r="BO32" i="15"/>
  <c r="BO44" i="15"/>
  <c r="BO37" i="15"/>
  <c r="BO29" i="15"/>
  <c r="BO46" i="15"/>
  <c r="BO41" i="15"/>
  <c r="BO36" i="15"/>
  <c r="BO22" i="15"/>
  <c r="BO39" i="15"/>
  <c r="BO34" i="15"/>
  <c r="BO26" i="15"/>
  <c r="O7" i="9" l="1"/>
  <c r="M7" i="9"/>
  <c r="K7" i="9"/>
  <c r="I7" i="9"/>
  <c r="O10" i="9"/>
  <c r="G5" i="9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G6" i="9"/>
  <c r="E7" i="9"/>
  <c r="G7" i="9"/>
  <c r="Q7" i="9"/>
  <c r="S7" i="9"/>
  <c r="U7" i="9"/>
  <c r="W7" i="9"/>
  <c r="Y7" i="9"/>
  <c r="AA7" i="9"/>
  <c r="AC7" i="9"/>
  <c r="AE7" i="9"/>
  <c r="AG7" i="9"/>
  <c r="AI7" i="9"/>
  <c r="AK7" i="9"/>
  <c r="AM7" i="9"/>
  <c r="AO7" i="9"/>
  <c r="AQ7" i="9"/>
  <c r="AS7" i="9"/>
  <c r="AU7" i="9"/>
  <c r="AW7" i="9"/>
  <c r="AY7" i="9"/>
  <c r="BA7" i="9"/>
  <c r="BC7" i="9"/>
  <c r="BE7" i="9"/>
  <c r="BG7" i="9"/>
  <c r="BI7" i="9"/>
  <c r="BK7" i="9"/>
  <c r="BM7" i="9"/>
  <c r="BO7" i="9"/>
  <c r="G8" i="9"/>
  <c r="I8" i="9" s="1"/>
  <c r="K8" i="9" s="1"/>
  <c r="M8" i="9" s="1"/>
  <c r="O8" i="9" s="1"/>
  <c r="G9" i="9"/>
  <c r="I9" i="9" s="1"/>
  <c r="K9" i="9" s="1"/>
  <c r="M9" i="9" s="1"/>
  <c r="O9" i="9" s="1"/>
  <c r="Q9" i="9" s="1"/>
  <c r="S9" i="9" s="1"/>
  <c r="U9" i="9" s="1"/>
  <c r="W9" i="9" s="1"/>
  <c r="Y9" i="9" s="1"/>
  <c r="AA9" i="9" s="1"/>
  <c r="AC9" i="9" s="1"/>
  <c r="AE9" i="9" s="1"/>
  <c r="AG9" i="9" s="1"/>
  <c r="AI9" i="9" s="1"/>
  <c r="AK9" i="9" s="1"/>
  <c r="AM9" i="9" s="1"/>
  <c r="AO9" i="9" s="1"/>
  <c r="AQ9" i="9" s="1"/>
  <c r="AS9" i="9" s="1"/>
  <c r="AU9" i="9" s="1"/>
  <c r="AW9" i="9" s="1"/>
  <c r="AY9" i="9" s="1"/>
  <c r="BA9" i="9" s="1"/>
  <c r="BC9" i="9" s="1"/>
  <c r="BE9" i="9" s="1"/>
  <c r="BG9" i="9" s="1"/>
  <c r="BI9" i="9" s="1"/>
  <c r="BK9" i="9" s="1"/>
  <c r="BM9" i="9" s="1"/>
  <c r="BO9" i="9" s="1"/>
  <c r="G10" i="9"/>
  <c r="I10" i="9"/>
  <c r="K10" i="9"/>
  <c r="M10" i="9"/>
  <c r="Q10" i="9"/>
  <c r="S10" i="9"/>
  <c r="U10" i="9"/>
  <c r="W10" i="9"/>
  <c r="Y10" i="9"/>
  <c r="AA10" i="9"/>
  <c r="AC10" i="9"/>
  <c r="AE10" i="9"/>
  <c r="AG10" i="9"/>
  <c r="AI10" i="9"/>
  <c r="AK10" i="9"/>
  <c r="AM10" i="9"/>
  <c r="AO10" i="9"/>
  <c r="AQ10" i="9"/>
  <c r="AS10" i="9"/>
  <c r="AU10" i="9"/>
  <c r="AW10" i="9"/>
  <c r="AY10" i="9"/>
  <c r="BA10" i="9"/>
  <c r="BC10" i="9"/>
  <c r="BE10" i="9"/>
  <c r="BG10" i="9"/>
  <c r="BI10" i="9"/>
  <c r="BK10" i="9"/>
  <c r="BM10" i="9"/>
  <c r="BO10" i="9"/>
  <c r="G12" i="9"/>
  <c r="I12" i="9" s="1"/>
  <c r="K12" i="9" s="1"/>
  <c r="M12" i="9" s="1"/>
  <c r="O12" i="9" s="1"/>
  <c r="Q12" i="9" s="1"/>
  <c r="S12" i="9" s="1"/>
  <c r="U12" i="9" s="1"/>
  <c r="W12" i="9" s="1"/>
  <c r="Y12" i="9" s="1"/>
  <c r="AA12" i="9" s="1"/>
  <c r="AC12" i="9" s="1"/>
  <c r="AE12" i="9" s="1"/>
  <c r="AG12" i="9" s="1"/>
  <c r="AI12" i="9" s="1"/>
  <c r="AK12" i="9" s="1"/>
  <c r="AM12" i="9" s="1"/>
  <c r="AO12" i="9" s="1"/>
  <c r="AQ12" i="9" s="1"/>
  <c r="AS12" i="9" s="1"/>
  <c r="AU12" i="9" s="1"/>
  <c r="AW12" i="9" s="1"/>
  <c r="AY12" i="9" s="1"/>
  <c r="BA12" i="9" s="1"/>
  <c r="BC12" i="9" s="1"/>
  <c r="BE12" i="9" s="1"/>
  <c r="BG12" i="9" s="1"/>
  <c r="BI12" i="9" s="1"/>
  <c r="BK12" i="9" s="1"/>
  <c r="BM12" i="9" s="1"/>
  <c r="BO12" i="9" s="1"/>
  <c r="G14" i="9"/>
  <c r="I14" i="9" s="1"/>
  <c r="K14" i="9" s="1"/>
  <c r="M14" i="9" s="1"/>
  <c r="O14" i="9" s="1"/>
  <c r="Q14" i="9" s="1"/>
  <c r="S14" i="9" s="1"/>
  <c r="U14" i="9" s="1"/>
  <c r="W14" i="9" s="1"/>
  <c r="Y14" i="9" s="1"/>
  <c r="AA14" i="9" s="1"/>
  <c r="AC14" i="9" s="1"/>
  <c r="AE14" i="9" s="1"/>
  <c r="AG14" i="9" s="1"/>
  <c r="AI14" i="9" s="1"/>
  <c r="AK14" i="9" s="1"/>
  <c r="AM14" i="9" s="1"/>
  <c r="AO14" i="9" s="1"/>
  <c r="AQ14" i="9" s="1"/>
  <c r="AS14" i="9" s="1"/>
  <c r="AU14" i="9" s="1"/>
  <c r="AW14" i="9" s="1"/>
  <c r="AY14" i="9" s="1"/>
  <c r="BA14" i="9" s="1"/>
  <c r="BC14" i="9" s="1"/>
  <c r="BE14" i="9" s="1"/>
  <c r="BG14" i="9" s="1"/>
  <c r="BI14" i="9" s="1"/>
  <c r="BK14" i="9" s="1"/>
  <c r="BM14" i="9" s="1"/>
  <c r="BO14" i="9" s="1"/>
  <c r="CX135" i="1"/>
  <c r="CW135" i="1"/>
  <c r="CV135" i="1"/>
  <c r="CU135" i="1"/>
  <c r="CT135" i="1"/>
  <c r="CS135" i="1"/>
  <c r="CR135" i="1"/>
  <c r="CQ135" i="1"/>
  <c r="J51" i="22" s="1"/>
  <c r="CP135" i="1"/>
  <c r="J53" i="14" s="1"/>
  <c r="CO135" i="1"/>
  <c r="J53" i="13" s="1"/>
  <c r="CN135" i="1"/>
  <c r="J53" i="12" s="1"/>
  <c r="CM135" i="1"/>
  <c r="J50" i="11" s="1"/>
  <c r="CL135" i="1"/>
  <c r="CK135" i="1"/>
  <c r="CJ135" i="1"/>
  <c r="CI135" i="1"/>
  <c r="CH135" i="1"/>
  <c r="CG135" i="1"/>
  <c r="CF135" i="1"/>
  <c r="J49" i="30" s="1"/>
  <c r="CE135" i="1"/>
  <c r="J49" i="29" s="1"/>
  <c r="CD135" i="1"/>
  <c r="J49" i="28" s="1"/>
  <c r="CC135" i="1"/>
  <c r="J48" i="27" s="1"/>
  <c r="CB135" i="1"/>
  <c r="J48" i="26" s="1"/>
  <c r="CA135" i="1"/>
  <c r="BZ135" i="1"/>
  <c r="BY135" i="1"/>
  <c r="BX135" i="1"/>
  <c r="BW135" i="1"/>
  <c r="CX134" i="1"/>
  <c r="CW134" i="1"/>
  <c r="CV134" i="1"/>
  <c r="CU134" i="1"/>
  <c r="CT134" i="1"/>
  <c r="CS134" i="1"/>
  <c r="J53" i="18" s="1"/>
  <c r="CR134" i="1"/>
  <c r="CQ134" i="1"/>
  <c r="J50" i="22" s="1"/>
  <c r="CP134" i="1"/>
  <c r="J52" i="14" s="1"/>
  <c r="CO134" i="1"/>
  <c r="J52" i="13" s="1"/>
  <c r="CN134" i="1"/>
  <c r="J52" i="12" s="1"/>
  <c r="CM134" i="1"/>
  <c r="J49" i="11" s="1"/>
  <c r="CL134" i="1"/>
  <c r="CK134" i="1"/>
  <c r="CJ134" i="1"/>
  <c r="E56" i="6" s="1"/>
  <c r="CI134" i="1"/>
  <c r="CH134" i="1"/>
  <c r="CG134" i="1"/>
  <c r="CF134" i="1"/>
  <c r="J48" i="30" s="1"/>
  <c r="CE134" i="1"/>
  <c r="J48" i="29" s="1"/>
  <c r="CD134" i="1"/>
  <c r="J48" i="28" s="1"/>
  <c r="CC134" i="1"/>
  <c r="J47" i="27" s="1"/>
  <c r="CB134" i="1"/>
  <c r="J47" i="26" s="1"/>
  <c r="CA134" i="1"/>
  <c r="BZ134" i="1"/>
  <c r="BY134" i="1"/>
  <c r="BX134" i="1"/>
  <c r="BW134" i="1"/>
  <c r="O53" i="16" l="1"/>
  <c r="E53" i="16"/>
  <c r="G53" i="16"/>
  <c r="I53" i="16"/>
  <c r="M53" i="16"/>
  <c r="K53" i="16"/>
  <c r="O50" i="17"/>
  <c r="BS50" i="17"/>
  <c r="BK50" i="17"/>
  <c r="BC50" i="17"/>
  <c r="AU50" i="17"/>
  <c r="AM50" i="17"/>
  <c r="AE50" i="17"/>
  <c r="W50" i="17"/>
  <c r="BQ50" i="17"/>
  <c r="BI50" i="17"/>
  <c r="BA50" i="17"/>
  <c r="AS50" i="17"/>
  <c r="AK50" i="17"/>
  <c r="AC50" i="17"/>
  <c r="U50" i="17"/>
  <c r="BO50" i="17"/>
  <c r="BG50" i="17"/>
  <c r="AY50" i="17"/>
  <c r="AQ50" i="17"/>
  <c r="AI50" i="17"/>
  <c r="AA50" i="17"/>
  <c r="S50" i="17"/>
  <c r="Q50" i="17"/>
  <c r="BM50" i="17"/>
  <c r="BE50" i="17"/>
  <c r="AW50" i="17"/>
  <c r="AO50" i="17"/>
  <c r="AG50" i="17"/>
  <c r="Y50" i="17"/>
  <c r="E50" i="17"/>
  <c r="G50" i="17"/>
  <c r="K50" i="17"/>
  <c r="I50" i="17"/>
  <c r="M50" i="17"/>
  <c r="O55" i="24"/>
  <c r="BS55" i="24"/>
  <c r="BK55" i="24"/>
  <c r="BC55" i="24"/>
  <c r="AU55" i="24"/>
  <c r="AM55" i="24"/>
  <c r="AE55" i="24"/>
  <c r="W55" i="24"/>
  <c r="G55" i="24"/>
  <c r="AG55" i="24"/>
  <c r="BQ55" i="24"/>
  <c r="BI55" i="24"/>
  <c r="BA55" i="24"/>
  <c r="AS55" i="24"/>
  <c r="AK55" i="24"/>
  <c r="AC55" i="24"/>
  <c r="U55" i="24"/>
  <c r="I55" i="24"/>
  <c r="E55" i="24"/>
  <c r="M55" i="24"/>
  <c r="BO55" i="24"/>
  <c r="BG55" i="24"/>
  <c r="AY55" i="24"/>
  <c r="AQ55" i="24"/>
  <c r="AI55" i="24"/>
  <c r="AA55" i="24"/>
  <c r="S55" i="24"/>
  <c r="K55" i="24"/>
  <c r="AW55" i="24"/>
  <c r="Y55" i="24"/>
  <c r="Q55" i="24"/>
  <c r="BM55" i="24"/>
  <c r="BE55" i="24"/>
  <c r="AO55" i="24"/>
  <c r="O51" i="17"/>
  <c r="BQ51" i="17"/>
  <c r="BI51" i="17"/>
  <c r="BA51" i="17"/>
  <c r="AS51" i="17"/>
  <c r="AK51" i="17"/>
  <c r="AC51" i="17"/>
  <c r="U51" i="17"/>
  <c r="BO51" i="17"/>
  <c r="BG51" i="17"/>
  <c r="AY51" i="17"/>
  <c r="AQ51" i="17"/>
  <c r="AI51" i="17"/>
  <c r="AA51" i="17"/>
  <c r="S51" i="17"/>
  <c r="BM51" i="17"/>
  <c r="BE51" i="17"/>
  <c r="AW51" i="17"/>
  <c r="AO51" i="17"/>
  <c r="AG51" i="17"/>
  <c r="Y51" i="17"/>
  <c r="Q51" i="17"/>
  <c r="BS51" i="17"/>
  <c r="BK51" i="17"/>
  <c r="BC51" i="17"/>
  <c r="AU51" i="17"/>
  <c r="AM51" i="17"/>
  <c r="AE51" i="17"/>
  <c r="W51" i="17"/>
  <c r="E51" i="17"/>
  <c r="G51" i="17"/>
  <c r="I51" i="17"/>
  <c r="K51" i="17"/>
  <c r="M51" i="17"/>
  <c r="O56" i="24"/>
  <c r="BQ56" i="24"/>
  <c r="BI56" i="24"/>
  <c r="BA56" i="24"/>
  <c r="AS56" i="24"/>
  <c r="AK56" i="24"/>
  <c r="AC56" i="24"/>
  <c r="U56" i="24"/>
  <c r="I56" i="24"/>
  <c r="G56" i="24"/>
  <c r="BO56" i="24"/>
  <c r="BG56" i="24"/>
  <c r="AY56" i="24"/>
  <c r="AQ56" i="24"/>
  <c r="AI56" i="24"/>
  <c r="AA56" i="24"/>
  <c r="S56" i="24"/>
  <c r="K56" i="24"/>
  <c r="BM56" i="24"/>
  <c r="BE56" i="24"/>
  <c r="AW56" i="24"/>
  <c r="AO56" i="24"/>
  <c r="AG56" i="24"/>
  <c r="Y56" i="24"/>
  <c r="Q56" i="24"/>
  <c r="E56" i="24"/>
  <c r="M56" i="24"/>
  <c r="AU56" i="24"/>
  <c r="AM56" i="24"/>
  <c r="AE56" i="24"/>
  <c r="W56" i="24"/>
  <c r="BS56" i="24"/>
  <c r="BK56" i="24"/>
  <c r="BC56" i="24"/>
  <c r="BO49" i="15"/>
  <c r="BM49" i="15"/>
  <c r="BK49" i="15"/>
  <c r="BI49" i="15"/>
  <c r="BG49" i="15"/>
  <c r="BE49" i="15"/>
  <c r="BC49" i="15"/>
  <c r="BA49" i="15"/>
  <c r="AY49" i="15"/>
  <c r="AW49" i="15"/>
  <c r="AU49" i="15"/>
  <c r="AS49" i="15"/>
  <c r="AQ49" i="15"/>
  <c r="AO49" i="15"/>
  <c r="AM49" i="15"/>
  <c r="AK49" i="15"/>
  <c r="AI49" i="15"/>
  <c r="AG49" i="15"/>
  <c r="AE49" i="15"/>
  <c r="AC49" i="15"/>
  <c r="AA49" i="15"/>
  <c r="Y49" i="15"/>
  <c r="W49" i="15"/>
  <c r="U49" i="15"/>
  <c r="S49" i="15"/>
  <c r="Q49" i="15"/>
  <c r="E49" i="15"/>
  <c r="G49" i="15"/>
  <c r="I49" i="15"/>
  <c r="K49" i="15"/>
  <c r="M49" i="15"/>
  <c r="O49" i="15"/>
  <c r="BO48" i="15"/>
  <c r="BM48" i="15"/>
  <c r="BK48" i="15"/>
  <c r="BI48" i="15"/>
  <c r="BG48" i="15"/>
  <c r="BE48" i="15"/>
  <c r="BC48" i="15"/>
  <c r="BA48" i="15"/>
  <c r="AY48" i="15"/>
  <c r="AW48" i="15"/>
  <c r="AU48" i="15"/>
  <c r="AS48" i="15"/>
  <c r="AQ48" i="15"/>
  <c r="AO48" i="15"/>
  <c r="AM48" i="15"/>
  <c r="AK48" i="15"/>
  <c r="AI48" i="15"/>
  <c r="AG48" i="15"/>
  <c r="AE48" i="15"/>
  <c r="AC48" i="15"/>
  <c r="AA48" i="15"/>
  <c r="Y48" i="15"/>
  <c r="W48" i="15"/>
  <c r="U48" i="15"/>
  <c r="S48" i="15"/>
  <c r="Q48" i="15"/>
  <c r="E48" i="15"/>
  <c r="I48" i="15"/>
  <c r="G48" i="15"/>
  <c r="K48" i="15"/>
  <c r="M48" i="15"/>
  <c r="O48" i="15"/>
  <c r="E57" i="6"/>
  <c r="E56" i="9"/>
  <c r="AO5" i="9"/>
  <c r="E35" i="9"/>
  <c r="E43" i="9"/>
  <c r="E51" i="9"/>
  <c r="E29" i="9"/>
  <c r="E37" i="9"/>
  <c r="E46" i="9"/>
  <c r="E53" i="9"/>
  <c r="E31" i="9"/>
  <c r="E39" i="9"/>
  <c r="E48" i="9"/>
  <c r="E55" i="9"/>
  <c r="E25" i="9"/>
  <c r="E33" i="9"/>
  <c r="E41" i="9"/>
  <c r="E49" i="9"/>
  <c r="E57" i="9"/>
  <c r="I6" i="9"/>
  <c r="I30" i="9" s="1"/>
  <c r="G57" i="9"/>
  <c r="G53" i="9"/>
  <c r="G49" i="9"/>
  <c r="G46" i="9"/>
  <c r="G41" i="9"/>
  <c r="G37" i="9"/>
  <c r="G33" i="9"/>
  <c r="G29" i="9"/>
  <c r="G25" i="9"/>
  <c r="G55" i="9"/>
  <c r="G51" i="9"/>
  <c r="G48" i="9"/>
  <c r="G43" i="9"/>
  <c r="G39" i="9"/>
  <c r="G35" i="9"/>
  <c r="G31" i="9"/>
  <c r="G24" i="9"/>
  <c r="G28" i="9"/>
  <c r="G32" i="9"/>
  <c r="G36" i="9"/>
  <c r="G40" i="9"/>
  <c r="G45" i="9"/>
  <c r="G44" i="9"/>
  <c r="G52" i="9"/>
  <c r="G56" i="9"/>
  <c r="E30" i="9"/>
  <c r="E38" i="9"/>
  <c r="E42" i="9"/>
  <c r="E47" i="9"/>
  <c r="E50" i="9"/>
  <c r="E54" i="9"/>
  <c r="I28" i="9"/>
  <c r="I40" i="9"/>
  <c r="I56" i="9"/>
  <c r="G30" i="9"/>
  <c r="G38" i="9"/>
  <c r="G42" i="9"/>
  <c r="G47" i="9"/>
  <c r="G50" i="9"/>
  <c r="G54" i="9"/>
  <c r="E24" i="9"/>
  <c r="E28" i="9"/>
  <c r="E32" i="9"/>
  <c r="E36" i="9"/>
  <c r="E40" i="9"/>
  <c r="E45" i="9"/>
  <c r="E44" i="9"/>
  <c r="E52" i="9"/>
  <c r="Q8" i="9"/>
  <c r="S8" i="9" s="1"/>
  <c r="U8" i="9" s="1"/>
  <c r="W8" i="9" s="1"/>
  <c r="Y8" i="9" s="1"/>
  <c r="AA8" i="9" s="1"/>
  <c r="AC8" i="9" s="1"/>
  <c r="AE8" i="9" s="1"/>
  <c r="AG8" i="9" s="1"/>
  <c r="AI8" i="9" s="1"/>
  <c r="AK8" i="9" s="1"/>
  <c r="AM8" i="9" s="1"/>
  <c r="AO8" i="9" s="1"/>
  <c r="AQ8" i="9" s="1"/>
  <c r="AS8" i="9" s="1"/>
  <c r="AU8" i="9" s="1"/>
  <c r="AW8" i="9" s="1"/>
  <c r="AY8" i="9" s="1"/>
  <c r="BA8" i="9" s="1"/>
  <c r="BC8" i="9" s="1"/>
  <c r="BE8" i="9" s="1"/>
  <c r="BG8" i="9" s="1"/>
  <c r="BI8" i="9" s="1"/>
  <c r="BK8" i="9" s="1"/>
  <c r="BM8" i="9" s="1"/>
  <c r="BO8" i="9" s="1"/>
  <c r="AQ5" i="9" l="1"/>
  <c r="I52" i="9"/>
  <c r="I50" i="9"/>
  <c r="I36" i="9"/>
  <c r="I42" i="9"/>
  <c r="I45" i="9"/>
  <c r="I24" i="9"/>
  <c r="I38" i="9"/>
  <c r="I44" i="9"/>
  <c r="I32" i="9"/>
  <c r="I54" i="9"/>
  <c r="I47" i="9"/>
  <c r="K6" i="9"/>
  <c r="I55" i="9"/>
  <c r="I51" i="9"/>
  <c r="I48" i="9"/>
  <c r="I43" i="9"/>
  <c r="I39" i="9"/>
  <c r="I35" i="9"/>
  <c r="I31" i="9"/>
  <c r="I49" i="9"/>
  <c r="I37" i="9"/>
  <c r="I29" i="9"/>
  <c r="I57" i="9"/>
  <c r="I53" i="9"/>
  <c r="I46" i="9"/>
  <c r="I41" i="9"/>
  <c r="I33" i="9"/>
  <c r="I25" i="9"/>
  <c r="AS5" i="9" l="1"/>
  <c r="M6" i="9"/>
  <c r="K57" i="9"/>
  <c r="K53" i="9"/>
  <c r="K49" i="9"/>
  <c r="K46" i="9"/>
  <c r="K41" i="9"/>
  <c r="K37" i="9"/>
  <c r="K33" i="9"/>
  <c r="K29" i="9"/>
  <c r="K25" i="9"/>
  <c r="K55" i="9"/>
  <c r="K43" i="9"/>
  <c r="K35" i="9"/>
  <c r="K31" i="9"/>
  <c r="K51" i="9"/>
  <c r="K48" i="9"/>
  <c r="K39" i="9"/>
  <c r="K32" i="9"/>
  <c r="K44" i="9"/>
  <c r="K38" i="9"/>
  <c r="K54" i="9"/>
  <c r="K36" i="9"/>
  <c r="K52" i="9"/>
  <c r="K42" i="9"/>
  <c r="K24" i="9"/>
  <c r="K40" i="9"/>
  <c r="K56" i="9"/>
  <c r="K30" i="9"/>
  <c r="K47" i="9"/>
  <c r="K28" i="9"/>
  <c r="K45" i="9"/>
  <c r="K50" i="9"/>
  <c r="AU5" i="9" l="1"/>
  <c r="O6" i="9"/>
  <c r="M36" i="9"/>
  <c r="M32" i="9"/>
  <c r="M28" i="9"/>
  <c r="M24" i="9"/>
  <c r="M55" i="9"/>
  <c r="M51" i="9"/>
  <c r="M48" i="9"/>
  <c r="M43" i="9"/>
  <c r="M39" i="9"/>
  <c r="M35" i="9"/>
  <c r="M31" i="9"/>
  <c r="M53" i="9"/>
  <c r="M57" i="9"/>
  <c r="M49" i="9"/>
  <c r="M33" i="9"/>
  <c r="M41" i="9"/>
  <c r="M37" i="9"/>
  <c r="M46" i="9"/>
  <c r="M29" i="9"/>
  <c r="M25" i="9"/>
  <c r="M50" i="9"/>
  <c r="M40" i="9"/>
  <c r="M56" i="9"/>
  <c r="M38" i="9"/>
  <c r="M54" i="9"/>
  <c r="M45" i="9"/>
  <c r="M42" i="9"/>
  <c r="M44" i="9"/>
  <c r="M30" i="9"/>
  <c r="M47" i="9"/>
  <c r="M52" i="9"/>
  <c r="AW5" i="9" l="1"/>
  <c r="Q6" i="9"/>
  <c r="O33" i="9"/>
  <c r="O37" i="9"/>
  <c r="O52" i="9"/>
  <c r="O36" i="9"/>
  <c r="O51" i="9"/>
  <c r="O35" i="9"/>
  <c r="O54" i="9"/>
  <c r="O38" i="9"/>
  <c r="O41" i="9"/>
  <c r="O44" i="9"/>
  <c r="O32" i="9"/>
  <c r="O31" i="9"/>
  <c r="O50" i="9"/>
  <c r="O53" i="9"/>
  <c r="O49" i="9"/>
  <c r="O57" i="9"/>
  <c r="O45" i="9"/>
  <c r="O28" i="9"/>
  <c r="O43" i="9"/>
  <c r="O47" i="9"/>
  <c r="O30" i="9"/>
  <c r="O46" i="9"/>
  <c r="O48" i="9"/>
  <c r="O25" i="9"/>
  <c r="O29" i="9"/>
  <c r="O56" i="9"/>
  <c r="O40" i="9"/>
  <c r="O55" i="9"/>
  <c r="O39" i="9"/>
  <c r="O24" i="9"/>
  <c r="O42" i="9"/>
  <c r="S6" i="9" l="1"/>
  <c r="Q55" i="9"/>
  <c r="Q48" i="9"/>
  <c r="Q39" i="9"/>
  <c r="Q31" i="9"/>
  <c r="Q56" i="9"/>
  <c r="Q24" i="9"/>
  <c r="Q52" i="9"/>
  <c r="Q45" i="9"/>
  <c r="Q36" i="9"/>
  <c r="Q28" i="9"/>
  <c r="Q51" i="9"/>
  <c r="Q43" i="9"/>
  <c r="Q35" i="9"/>
  <c r="Q44" i="9"/>
  <c r="Q40" i="9"/>
  <c r="Q32" i="9"/>
  <c r="Q37" i="9"/>
  <c r="Q53" i="9"/>
  <c r="Q50" i="9"/>
  <c r="Q42" i="9"/>
  <c r="Q25" i="9"/>
  <c r="Q41" i="9"/>
  <c r="Q57" i="9"/>
  <c r="Q38" i="9"/>
  <c r="Q54" i="9"/>
  <c r="Q29" i="9"/>
  <c r="Q46" i="9"/>
  <c r="Q33" i="9"/>
  <c r="Q49" i="9"/>
  <c r="Q30" i="9"/>
  <c r="Q47" i="9"/>
  <c r="AY5" i="9"/>
  <c r="BA5" i="9" l="1"/>
  <c r="U6" i="9"/>
  <c r="S53" i="9"/>
  <c r="S46" i="9"/>
  <c r="S37" i="9"/>
  <c r="S29" i="9"/>
  <c r="S54" i="9"/>
  <c r="S50" i="9"/>
  <c r="S42" i="9"/>
  <c r="S57" i="9"/>
  <c r="S49" i="9"/>
  <c r="S41" i="9"/>
  <c r="S33" i="9"/>
  <c r="S25" i="9"/>
  <c r="S47" i="9"/>
  <c r="S38" i="9"/>
  <c r="S30" i="9"/>
  <c r="S35" i="9"/>
  <c r="S51" i="9"/>
  <c r="S32" i="9"/>
  <c r="S44" i="9"/>
  <c r="S56" i="9"/>
  <c r="S28" i="9"/>
  <c r="S45" i="9"/>
  <c r="S39" i="9"/>
  <c r="S55" i="9"/>
  <c r="S36" i="9"/>
  <c r="S52" i="9"/>
  <c r="S43" i="9"/>
  <c r="S24" i="9"/>
  <c r="S40" i="9"/>
  <c r="S31" i="9"/>
  <c r="S48" i="9"/>
  <c r="W6" i="9" l="1"/>
  <c r="U51" i="9"/>
  <c r="U43" i="9"/>
  <c r="U35" i="9"/>
  <c r="U45" i="9"/>
  <c r="U56" i="9"/>
  <c r="U44" i="9"/>
  <c r="U40" i="9"/>
  <c r="U32" i="9"/>
  <c r="U24" i="9"/>
  <c r="U55" i="9"/>
  <c r="U48" i="9"/>
  <c r="U39" i="9"/>
  <c r="U31" i="9"/>
  <c r="U52" i="9"/>
  <c r="U36" i="9"/>
  <c r="U28" i="9"/>
  <c r="U33" i="9"/>
  <c r="U49" i="9"/>
  <c r="U30" i="9"/>
  <c r="U47" i="9"/>
  <c r="U54" i="9"/>
  <c r="U37" i="9"/>
  <c r="U53" i="9"/>
  <c r="U50" i="9"/>
  <c r="U25" i="9"/>
  <c r="U41" i="9"/>
  <c r="U57" i="9"/>
  <c r="U38" i="9"/>
  <c r="U29" i="9"/>
  <c r="U46" i="9"/>
  <c r="U42" i="9"/>
  <c r="BC5" i="9"/>
  <c r="E55" i="6"/>
  <c r="E54" i="6"/>
  <c r="E53" i="6"/>
  <c r="E52" i="6"/>
  <c r="E51" i="6"/>
  <c r="E50" i="6"/>
  <c r="E45" i="6"/>
  <c r="E49" i="6"/>
  <c r="E48" i="6"/>
  <c r="E47" i="6"/>
  <c r="E46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6" i="6"/>
  <c r="E25" i="6"/>
  <c r="G8" i="6"/>
  <c r="I8" i="6" s="1"/>
  <c r="K8" i="6" s="1"/>
  <c r="M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BE5" i="9" l="1"/>
  <c r="Y6" i="9"/>
  <c r="W57" i="9"/>
  <c r="W49" i="9"/>
  <c r="W41" i="9"/>
  <c r="W33" i="9"/>
  <c r="W25" i="9"/>
  <c r="W42" i="9"/>
  <c r="W54" i="9"/>
  <c r="W47" i="9"/>
  <c r="W38" i="9"/>
  <c r="W30" i="9"/>
  <c r="W53" i="9"/>
  <c r="W46" i="9"/>
  <c r="W37" i="9"/>
  <c r="W29" i="9"/>
  <c r="W50" i="9"/>
  <c r="W31" i="9"/>
  <c r="W48" i="9"/>
  <c r="W28" i="9"/>
  <c r="W45" i="9"/>
  <c r="W52" i="9"/>
  <c r="W24" i="9"/>
  <c r="W40" i="9"/>
  <c r="W35" i="9"/>
  <c r="W51" i="9"/>
  <c r="W32" i="9"/>
  <c r="W44" i="9"/>
  <c r="W39" i="9"/>
  <c r="W55" i="9"/>
  <c r="W36" i="9"/>
  <c r="W43" i="9"/>
  <c r="W56" i="9"/>
  <c r="G14" i="6"/>
  <c r="I14" i="6" s="1"/>
  <c r="K14" i="6" s="1"/>
  <c r="M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G12" i="6"/>
  <c r="I12" i="6" s="1"/>
  <c r="K12" i="6" s="1"/>
  <c r="M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M10" i="6"/>
  <c r="K10" i="6"/>
  <c r="I10" i="6"/>
  <c r="G10" i="6"/>
  <c r="G9" i="6"/>
  <c r="I9" i="6" s="1"/>
  <c r="K9" i="6" s="1"/>
  <c r="M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M7" i="6"/>
  <c r="K7" i="6"/>
  <c r="I7" i="6"/>
  <c r="G7" i="6"/>
  <c r="G6" i="6"/>
  <c r="I6" i="6" s="1"/>
  <c r="K6" i="6" s="1"/>
  <c r="M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G5" i="6"/>
  <c r="G56" i="6" l="1"/>
  <c r="G57" i="6"/>
  <c r="AA6" i="9"/>
  <c r="Y55" i="9"/>
  <c r="Y48" i="9"/>
  <c r="Y39" i="9"/>
  <c r="Y31" i="9"/>
  <c r="Y56" i="9"/>
  <c r="Y32" i="9"/>
  <c r="Y52" i="9"/>
  <c r="Y45" i="9"/>
  <c r="Y36" i="9"/>
  <c r="Y28" i="9"/>
  <c r="Y51" i="9"/>
  <c r="Y43" i="9"/>
  <c r="Y35" i="9"/>
  <c r="Y44" i="9"/>
  <c r="Y40" i="9"/>
  <c r="Y24" i="9"/>
  <c r="Y29" i="9"/>
  <c r="Y46" i="9"/>
  <c r="Y42" i="9"/>
  <c r="Y33" i="9"/>
  <c r="Y49" i="9"/>
  <c r="Y30" i="9"/>
  <c r="Y47" i="9"/>
  <c r="Y37" i="9"/>
  <c r="Y53" i="9"/>
  <c r="Y50" i="9"/>
  <c r="Y25" i="9"/>
  <c r="Y41" i="9"/>
  <c r="Y57" i="9"/>
  <c r="Y38" i="9"/>
  <c r="Y54" i="9"/>
  <c r="BG5" i="9"/>
  <c r="I5" i="6"/>
  <c r="G54" i="6"/>
  <c r="G50" i="6"/>
  <c r="G47" i="6"/>
  <c r="G42" i="6"/>
  <c r="G38" i="6"/>
  <c r="G34" i="6"/>
  <c r="G30" i="6"/>
  <c r="G26" i="6"/>
  <c r="G53" i="6"/>
  <c r="G45" i="6"/>
  <c r="G46" i="6"/>
  <c r="G41" i="6"/>
  <c r="G37" i="6"/>
  <c r="G33" i="6"/>
  <c r="G29" i="6"/>
  <c r="G25" i="6"/>
  <c r="G55" i="6"/>
  <c r="G51" i="6"/>
  <c r="G48" i="6"/>
  <c r="G43" i="6"/>
  <c r="G39" i="6"/>
  <c r="G31" i="6"/>
  <c r="G52" i="6"/>
  <c r="G49" i="6"/>
  <c r="G44" i="6"/>
  <c r="G40" i="6"/>
  <c r="G36" i="6"/>
  <c r="G32" i="6"/>
  <c r="I56" i="6" l="1"/>
  <c r="I57" i="6"/>
  <c r="BI5" i="9"/>
  <c r="AC6" i="9"/>
  <c r="AA53" i="9"/>
  <c r="AA46" i="9"/>
  <c r="AA37" i="9"/>
  <c r="AA29" i="9"/>
  <c r="AA54" i="9"/>
  <c r="AA50" i="9"/>
  <c r="AA42" i="9"/>
  <c r="AA57" i="9"/>
  <c r="AA49" i="9"/>
  <c r="AA41" i="9"/>
  <c r="AA33" i="9"/>
  <c r="AA25" i="9"/>
  <c r="AA47" i="9"/>
  <c r="AA38" i="9"/>
  <c r="AA30" i="9"/>
  <c r="AA43" i="9"/>
  <c r="AA24" i="9"/>
  <c r="AA40" i="9"/>
  <c r="AA56" i="9"/>
  <c r="AA32" i="9"/>
  <c r="AA44" i="9"/>
  <c r="AA31" i="9"/>
  <c r="AA48" i="9"/>
  <c r="AA28" i="9"/>
  <c r="AA45" i="9"/>
  <c r="AA35" i="9"/>
  <c r="AA51" i="9"/>
  <c r="AA39" i="9"/>
  <c r="AA55" i="9"/>
  <c r="AA36" i="9"/>
  <c r="AA52" i="9"/>
  <c r="K5" i="6"/>
  <c r="I53" i="6"/>
  <c r="I45" i="6"/>
  <c r="I46" i="6"/>
  <c r="I41" i="6"/>
  <c r="I37" i="6"/>
  <c r="I33" i="6"/>
  <c r="I29" i="6"/>
  <c r="I25" i="6"/>
  <c r="I52" i="6"/>
  <c r="I49" i="6"/>
  <c r="I44" i="6"/>
  <c r="I40" i="6"/>
  <c r="I36" i="6"/>
  <c r="I32" i="6"/>
  <c r="I54" i="6"/>
  <c r="I50" i="6"/>
  <c r="I47" i="6"/>
  <c r="I42" i="6"/>
  <c r="I38" i="6"/>
  <c r="I34" i="6"/>
  <c r="I30" i="6"/>
  <c r="I26" i="6"/>
  <c r="I55" i="6"/>
  <c r="I51" i="6"/>
  <c r="I48" i="6"/>
  <c r="I43" i="6"/>
  <c r="I39" i="6"/>
  <c r="I31" i="6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E6" i="8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E8" i="8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E11" i="8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E13" i="8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K56" i="6" l="1"/>
  <c r="K57" i="6"/>
  <c r="AE6" i="9"/>
  <c r="AC51" i="9"/>
  <c r="AC43" i="9"/>
  <c r="AC35" i="9"/>
  <c r="AC45" i="9"/>
  <c r="AC56" i="9"/>
  <c r="AC44" i="9"/>
  <c r="AC40" i="9"/>
  <c r="AC32" i="9"/>
  <c r="AC24" i="9"/>
  <c r="AC55" i="9"/>
  <c r="AC48" i="9"/>
  <c r="AC39" i="9"/>
  <c r="AC31" i="9"/>
  <c r="AC52" i="9"/>
  <c r="AC36" i="9"/>
  <c r="AC28" i="9"/>
  <c r="AC25" i="9"/>
  <c r="AC41" i="9"/>
  <c r="AC57" i="9"/>
  <c r="AC38" i="9"/>
  <c r="AC54" i="9"/>
  <c r="AC53" i="9"/>
  <c r="AC29" i="9"/>
  <c r="AC46" i="9"/>
  <c r="AC42" i="9"/>
  <c r="AC33" i="9"/>
  <c r="AC49" i="9"/>
  <c r="AC30" i="9"/>
  <c r="AC47" i="9"/>
  <c r="AC37" i="9"/>
  <c r="AC50" i="9"/>
  <c r="BK5" i="9"/>
  <c r="M5" i="6"/>
  <c r="K52" i="6"/>
  <c r="K49" i="6"/>
  <c r="K44" i="6"/>
  <c r="K40" i="6"/>
  <c r="K36" i="6"/>
  <c r="K32" i="6"/>
  <c r="K55" i="6"/>
  <c r="K51" i="6"/>
  <c r="K48" i="6"/>
  <c r="K43" i="6"/>
  <c r="K39" i="6"/>
  <c r="K31" i="6"/>
  <c r="K53" i="6"/>
  <c r="K45" i="6"/>
  <c r="K46" i="6"/>
  <c r="K41" i="6"/>
  <c r="K37" i="6"/>
  <c r="K33" i="6"/>
  <c r="K29" i="6"/>
  <c r="K54" i="6"/>
  <c r="K50" i="6"/>
  <c r="K47" i="6"/>
  <c r="K42" i="6"/>
  <c r="K38" i="6"/>
  <c r="K34" i="6"/>
  <c r="K30" i="6"/>
  <c r="K26" i="6"/>
  <c r="K25" i="6"/>
  <c r="BO9" i="7"/>
  <c r="BM9" i="7"/>
  <c r="BK9" i="7"/>
  <c r="BI9" i="7"/>
  <c r="BG9" i="7"/>
  <c r="BE9" i="7"/>
  <c r="BC9" i="7"/>
  <c r="BA9" i="7"/>
  <c r="AY9" i="7"/>
  <c r="AW9" i="7"/>
  <c r="AU9" i="7"/>
  <c r="AS9" i="7"/>
  <c r="AQ9" i="7"/>
  <c r="AO9" i="7"/>
  <c r="AM9" i="7"/>
  <c r="AK9" i="7"/>
  <c r="AI9" i="7"/>
  <c r="AG9" i="7"/>
  <c r="AE9" i="7"/>
  <c r="AC9" i="7"/>
  <c r="AA9" i="7"/>
  <c r="Y9" i="7"/>
  <c r="W9" i="7"/>
  <c r="BO7" i="7"/>
  <c r="BM7" i="7"/>
  <c r="BK7" i="7"/>
  <c r="BI7" i="7"/>
  <c r="BG7" i="7"/>
  <c r="BE7" i="7"/>
  <c r="BC7" i="7"/>
  <c r="BA7" i="7"/>
  <c r="AY7" i="7"/>
  <c r="AW7" i="7"/>
  <c r="AU7" i="7"/>
  <c r="AS7" i="7"/>
  <c r="AQ7" i="7"/>
  <c r="AO7" i="7"/>
  <c r="AM7" i="7"/>
  <c r="AK7" i="7"/>
  <c r="AI7" i="7"/>
  <c r="AG7" i="7"/>
  <c r="AE7" i="7"/>
  <c r="AC7" i="7"/>
  <c r="AA7" i="7"/>
  <c r="Y7" i="7"/>
  <c r="W7" i="7"/>
  <c r="U9" i="7"/>
  <c r="S9" i="7"/>
  <c r="Q9" i="7"/>
  <c r="O9" i="7"/>
  <c r="M9" i="7"/>
  <c r="K9" i="7"/>
  <c r="U7" i="7"/>
  <c r="S7" i="7"/>
  <c r="Q7" i="7"/>
  <c r="O7" i="7"/>
  <c r="M7" i="7"/>
  <c r="K7" i="7"/>
  <c r="I9" i="7"/>
  <c r="I7" i="7"/>
  <c r="G13" i="7"/>
  <c r="I13" i="7" s="1"/>
  <c r="K13" i="7" s="1"/>
  <c r="M13" i="7" s="1"/>
  <c r="O13" i="7" s="1"/>
  <c r="Q13" i="7" s="1"/>
  <c r="S13" i="7" s="1"/>
  <c r="U13" i="7" s="1"/>
  <c r="W13" i="7" s="1"/>
  <c r="Y13" i="7" s="1"/>
  <c r="AA13" i="7" s="1"/>
  <c r="AC13" i="7" s="1"/>
  <c r="AE13" i="7" s="1"/>
  <c r="AG13" i="7" s="1"/>
  <c r="AI13" i="7" s="1"/>
  <c r="AK13" i="7" s="1"/>
  <c r="AM13" i="7" s="1"/>
  <c r="AO13" i="7" s="1"/>
  <c r="AQ13" i="7" s="1"/>
  <c r="AS13" i="7" s="1"/>
  <c r="AU13" i="7" s="1"/>
  <c r="AW13" i="7" s="1"/>
  <c r="AY13" i="7" s="1"/>
  <c r="BA13" i="7" s="1"/>
  <c r="BC13" i="7" s="1"/>
  <c r="BE13" i="7" s="1"/>
  <c r="BG13" i="7" s="1"/>
  <c r="BI13" i="7" s="1"/>
  <c r="BK13" i="7" s="1"/>
  <c r="BM13" i="7" s="1"/>
  <c r="BO13" i="7" s="1"/>
  <c r="G11" i="7"/>
  <c r="I11" i="7" s="1"/>
  <c r="K11" i="7" s="1"/>
  <c r="M11" i="7" s="1"/>
  <c r="O11" i="7" s="1"/>
  <c r="Q11" i="7" s="1"/>
  <c r="S11" i="7" s="1"/>
  <c r="U11" i="7" s="1"/>
  <c r="W11" i="7" s="1"/>
  <c r="Y11" i="7" s="1"/>
  <c r="AA11" i="7" s="1"/>
  <c r="AC11" i="7" s="1"/>
  <c r="AE11" i="7" s="1"/>
  <c r="AG11" i="7" s="1"/>
  <c r="AI11" i="7" s="1"/>
  <c r="AK11" i="7" s="1"/>
  <c r="AM11" i="7" s="1"/>
  <c r="AO11" i="7" s="1"/>
  <c r="AQ11" i="7" s="1"/>
  <c r="AS11" i="7" s="1"/>
  <c r="AU11" i="7" s="1"/>
  <c r="AW11" i="7" s="1"/>
  <c r="AY11" i="7" s="1"/>
  <c r="BA11" i="7" s="1"/>
  <c r="BC11" i="7" s="1"/>
  <c r="BE11" i="7" s="1"/>
  <c r="BG11" i="7" s="1"/>
  <c r="BI11" i="7" s="1"/>
  <c r="BK11" i="7" s="1"/>
  <c r="BM11" i="7" s="1"/>
  <c r="BO11" i="7" s="1"/>
  <c r="E9" i="7"/>
  <c r="G9" i="7"/>
  <c r="G8" i="7"/>
  <c r="I8" i="7" s="1"/>
  <c r="K8" i="7" s="1"/>
  <c r="M8" i="7" s="1"/>
  <c r="O8" i="7" s="1"/>
  <c r="Q8" i="7" s="1"/>
  <c r="S8" i="7" s="1"/>
  <c r="U8" i="7" s="1"/>
  <c r="W8" i="7" s="1"/>
  <c r="Y8" i="7" s="1"/>
  <c r="AA8" i="7" s="1"/>
  <c r="AC8" i="7" s="1"/>
  <c r="AE8" i="7" s="1"/>
  <c r="AG8" i="7" s="1"/>
  <c r="AI8" i="7" s="1"/>
  <c r="AK8" i="7" s="1"/>
  <c r="AM8" i="7" s="1"/>
  <c r="AO8" i="7" s="1"/>
  <c r="AQ8" i="7" s="1"/>
  <c r="AS8" i="7" s="1"/>
  <c r="AU8" i="7" s="1"/>
  <c r="AW8" i="7" s="1"/>
  <c r="AY8" i="7" s="1"/>
  <c r="BA8" i="7" s="1"/>
  <c r="BC8" i="7" s="1"/>
  <c r="BE8" i="7" s="1"/>
  <c r="BG8" i="7" s="1"/>
  <c r="BI8" i="7" s="1"/>
  <c r="BK8" i="7" s="1"/>
  <c r="BM8" i="7" s="1"/>
  <c r="BO8" i="7" s="1"/>
  <c r="E7" i="7"/>
  <c r="G7" i="7"/>
  <c r="G6" i="7"/>
  <c r="I6" i="7" s="1"/>
  <c r="K6" i="7" s="1"/>
  <c r="M6" i="7" s="1"/>
  <c r="O6" i="7" s="1"/>
  <c r="G5" i="7"/>
  <c r="M56" i="6" l="1"/>
  <c r="M57" i="6"/>
  <c r="E52" i="7"/>
  <c r="E53" i="7"/>
  <c r="I5" i="7"/>
  <c r="G52" i="7"/>
  <c r="G53" i="7"/>
  <c r="BM5" i="9"/>
  <c r="AG6" i="9"/>
  <c r="AE57" i="9"/>
  <c r="AE49" i="9"/>
  <c r="AE41" i="9"/>
  <c r="AE33" i="9"/>
  <c r="AE25" i="9"/>
  <c r="AE42" i="9"/>
  <c r="AE54" i="9"/>
  <c r="AE47" i="9"/>
  <c r="AE38" i="9"/>
  <c r="AE30" i="9"/>
  <c r="AE53" i="9"/>
  <c r="AE46" i="9"/>
  <c r="AE37" i="9"/>
  <c r="AE29" i="9"/>
  <c r="AE50" i="9"/>
  <c r="AE39" i="9"/>
  <c r="AE55" i="9"/>
  <c r="AE36" i="9"/>
  <c r="AE52" i="9"/>
  <c r="AE31" i="9"/>
  <c r="AE28" i="9"/>
  <c r="AE45" i="9"/>
  <c r="AE43" i="9"/>
  <c r="AE24" i="9"/>
  <c r="AE40" i="9"/>
  <c r="AE56" i="9"/>
  <c r="AE48" i="9"/>
  <c r="AE35" i="9"/>
  <c r="AE51" i="9"/>
  <c r="AE32" i="9"/>
  <c r="AE44" i="9"/>
  <c r="O5" i="6"/>
  <c r="M55" i="6"/>
  <c r="M51" i="6"/>
  <c r="M48" i="6"/>
  <c r="M43" i="6"/>
  <c r="M39" i="6"/>
  <c r="M31" i="6"/>
  <c r="M54" i="6"/>
  <c r="M50" i="6"/>
  <c r="M47" i="6"/>
  <c r="M42" i="6"/>
  <c r="M38" i="6"/>
  <c r="M34" i="6"/>
  <c r="M30" i="6"/>
  <c r="M26" i="6"/>
  <c r="M53" i="6"/>
  <c r="M45" i="6"/>
  <c r="M46" i="6"/>
  <c r="M41" i="6"/>
  <c r="M37" i="6"/>
  <c r="M33" i="6"/>
  <c r="M29" i="6"/>
  <c r="M25" i="6"/>
  <c r="M52" i="6"/>
  <c r="M36" i="6"/>
  <c r="M49" i="6"/>
  <c r="M32" i="6"/>
  <c r="M44" i="6"/>
  <c r="M40" i="6"/>
  <c r="E51" i="7"/>
  <c r="G41" i="7"/>
  <c r="E30" i="7"/>
  <c r="I34" i="7"/>
  <c r="G37" i="7"/>
  <c r="G49" i="7"/>
  <c r="E40" i="7"/>
  <c r="E45" i="7"/>
  <c r="E48" i="7"/>
  <c r="I27" i="7"/>
  <c r="I31" i="7"/>
  <c r="I44" i="7"/>
  <c r="I47" i="7"/>
  <c r="G26" i="7"/>
  <c r="G30" i="7"/>
  <c r="G34" i="7"/>
  <c r="G38" i="7"/>
  <c r="G43" i="7"/>
  <c r="G46" i="7"/>
  <c r="G50" i="7"/>
  <c r="E29" i="7"/>
  <c r="E33" i="7"/>
  <c r="E37" i="7"/>
  <c r="E41" i="7"/>
  <c r="E42" i="7"/>
  <c r="E49" i="7"/>
  <c r="I38" i="7"/>
  <c r="I50" i="7"/>
  <c r="G29" i="7"/>
  <c r="G42" i="7"/>
  <c r="E36" i="7"/>
  <c r="E34" i="7"/>
  <c r="E38" i="7"/>
  <c r="E43" i="7"/>
  <c r="E46" i="7"/>
  <c r="E50" i="7"/>
  <c r="I26" i="7"/>
  <c r="I30" i="7"/>
  <c r="G33" i="7"/>
  <c r="E28" i="7"/>
  <c r="I28" i="7"/>
  <c r="I36" i="7"/>
  <c r="I40" i="7"/>
  <c r="I45" i="7"/>
  <c r="I48" i="7"/>
  <c r="G23" i="7"/>
  <c r="G27" i="7"/>
  <c r="G31" i="7"/>
  <c r="G35" i="7"/>
  <c r="G39" i="7"/>
  <c r="G44" i="7"/>
  <c r="G47" i="7"/>
  <c r="G51" i="7"/>
  <c r="E26" i="7"/>
  <c r="I29" i="7"/>
  <c r="I33" i="7"/>
  <c r="I37" i="7"/>
  <c r="I41" i="7"/>
  <c r="I42" i="7"/>
  <c r="I49" i="7"/>
  <c r="G28" i="7"/>
  <c r="G36" i="7"/>
  <c r="G40" i="7"/>
  <c r="G45" i="7"/>
  <c r="G48" i="7"/>
  <c r="E23" i="7"/>
  <c r="E27" i="7"/>
  <c r="E31" i="7"/>
  <c r="E35" i="7"/>
  <c r="E39" i="7"/>
  <c r="E44" i="7"/>
  <c r="E47" i="7"/>
  <c r="Q6" i="7"/>
  <c r="O56" i="6" l="1"/>
  <c r="O57" i="6"/>
  <c r="K5" i="7"/>
  <c r="I52" i="7"/>
  <c r="I53" i="7"/>
  <c r="I39" i="7"/>
  <c r="I23" i="7"/>
  <c r="I46" i="7"/>
  <c r="I51" i="7"/>
  <c r="I35" i="7"/>
  <c r="I43" i="7"/>
  <c r="AI6" i="9"/>
  <c r="AG55" i="9"/>
  <c r="AG48" i="9"/>
  <c r="AG39" i="9"/>
  <c r="AG31" i="9"/>
  <c r="AG44" i="9"/>
  <c r="AG24" i="9"/>
  <c r="AG52" i="9"/>
  <c r="AG45" i="9"/>
  <c r="AG36" i="9"/>
  <c r="AG28" i="9"/>
  <c r="AG51" i="9"/>
  <c r="AG43" i="9"/>
  <c r="AG35" i="9"/>
  <c r="AG56" i="9"/>
  <c r="AG40" i="9"/>
  <c r="AG32" i="9"/>
  <c r="AG37" i="9"/>
  <c r="AG53" i="9"/>
  <c r="AG50" i="9"/>
  <c r="AG29" i="9"/>
  <c r="AG46" i="9"/>
  <c r="AG33" i="9"/>
  <c r="AG25" i="9"/>
  <c r="AG41" i="9"/>
  <c r="AG57" i="9"/>
  <c r="AG38" i="9"/>
  <c r="AG54" i="9"/>
  <c r="AG42" i="9"/>
  <c r="AG49" i="9"/>
  <c r="AG30" i="9"/>
  <c r="AG47" i="9"/>
  <c r="BO5" i="9"/>
  <c r="S6" i="7"/>
  <c r="P5" i="6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O34" i="6"/>
  <c r="O50" i="6"/>
  <c r="O55" i="6"/>
  <c r="O43" i="6"/>
  <c r="O32" i="6"/>
  <c r="O29" i="6"/>
  <c r="O26" i="6"/>
  <c r="O42" i="6"/>
  <c r="O40" i="6"/>
  <c r="O46" i="6"/>
  <c r="O51" i="6"/>
  <c r="O44" i="6"/>
  <c r="O41" i="6"/>
  <c r="O52" i="6"/>
  <c r="O38" i="6"/>
  <c r="O37" i="6"/>
  <c r="O31" i="6"/>
  <c r="O48" i="6"/>
  <c r="O36" i="6"/>
  <c r="O33" i="6"/>
  <c r="O30" i="6"/>
  <c r="O47" i="6"/>
  <c r="O49" i="6"/>
  <c r="O53" i="6"/>
  <c r="O39" i="6"/>
  <c r="O54" i="6"/>
  <c r="O25" i="6"/>
  <c r="O45" i="6"/>
  <c r="BO9" i="3"/>
  <c r="BM9" i="3"/>
  <c r="BK9" i="3"/>
  <c r="BI9" i="3"/>
  <c r="BG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BO7" i="3"/>
  <c r="BM7" i="3"/>
  <c r="BK7" i="3"/>
  <c r="BI7" i="3"/>
  <c r="BG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CX9" i="1"/>
  <c r="CW9" i="1"/>
  <c r="CV9" i="1"/>
  <c r="CU9" i="1"/>
  <c r="I25" i="25" s="1"/>
  <c r="CT9" i="1"/>
  <c r="CS9" i="1"/>
  <c r="J27" i="18" s="1"/>
  <c r="CR9" i="1"/>
  <c r="CQ9" i="1"/>
  <c r="J25" i="22" s="1"/>
  <c r="CP9" i="1"/>
  <c r="J27" i="14" s="1"/>
  <c r="CO9" i="1"/>
  <c r="J27" i="13" s="1"/>
  <c r="CN9" i="1"/>
  <c r="J27" i="12" s="1"/>
  <c r="CM9" i="1"/>
  <c r="J25" i="11" s="1"/>
  <c r="CL9" i="1"/>
  <c r="CK9" i="1"/>
  <c r="CJ9" i="1"/>
  <c r="CI9" i="1"/>
  <c r="CH9" i="1"/>
  <c r="CG9" i="1"/>
  <c r="CF9" i="1"/>
  <c r="J25" i="30" s="1"/>
  <c r="CE9" i="1"/>
  <c r="J25" i="29" s="1"/>
  <c r="CD9" i="1"/>
  <c r="J25" i="28" s="1"/>
  <c r="CC9" i="1"/>
  <c r="J24" i="27" s="1"/>
  <c r="CB9" i="1"/>
  <c r="J24" i="26" s="1"/>
  <c r="CA9" i="1"/>
  <c r="BZ9" i="1"/>
  <c r="BY9" i="1"/>
  <c r="BX9" i="1"/>
  <c r="G5" i="3"/>
  <c r="G6" i="3"/>
  <c r="I6" i="3" s="1"/>
  <c r="K6" i="3" s="1"/>
  <c r="M6" i="3" s="1"/>
  <c r="O6" i="3" s="1"/>
  <c r="Q6" i="3" s="1"/>
  <c r="S6" i="3" s="1"/>
  <c r="U6" i="3" s="1"/>
  <c r="W6" i="3" s="1"/>
  <c r="Y6" i="3" s="1"/>
  <c r="AA6" i="3" s="1"/>
  <c r="AC6" i="3" s="1"/>
  <c r="AE6" i="3" s="1"/>
  <c r="AG6" i="3" s="1"/>
  <c r="AI6" i="3" s="1"/>
  <c r="AK6" i="3" s="1"/>
  <c r="AM6" i="3" s="1"/>
  <c r="AO6" i="3" s="1"/>
  <c r="AQ6" i="3" s="1"/>
  <c r="AS6" i="3" s="1"/>
  <c r="AU6" i="3" s="1"/>
  <c r="AW6" i="3" s="1"/>
  <c r="AY6" i="3" s="1"/>
  <c r="BA6" i="3" s="1"/>
  <c r="BC6" i="3" s="1"/>
  <c r="BE6" i="3" s="1"/>
  <c r="BG6" i="3" s="1"/>
  <c r="BI6" i="3" s="1"/>
  <c r="BK6" i="3" s="1"/>
  <c r="BM6" i="3" s="1"/>
  <c r="BO6" i="3" s="1"/>
  <c r="E7" i="3"/>
  <c r="G7" i="3"/>
  <c r="I7" i="3"/>
  <c r="K7" i="3"/>
  <c r="M7" i="3"/>
  <c r="O7" i="3"/>
  <c r="G8" i="3"/>
  <c r="I8" i="3" s="1"/>
  <c r="K8" i="3" s="1"/>
  <c r="M8" i="3" s="1"/>
  <c r="O8" i="3" s="1"/>
  <c r="Q8" i="3" s="1"/>
  <c r="S8" i="3" s="1"/>
  <c r="U8" i="3" s="1"/>
  <c r="W8" i="3" s="1"/>
  <c r="Y8" i="3" s="1"/>
  <c r="AA8" i="3" s="1"/>
  <c r="AC8" i="3" s="1"/>
  <c r="AE8" i="3" s="1"/>
  <c r="AG8" i="3" s="1"/>
  <c r="AI8" i="3" s="1"/>
  <c r="AK8" i="3" s="1"/>
  <c r="AM8" i="3" s="1"/>
  <c r="AO8" i="3" s="1"/>
  <c r="AQ8" i="3" s="1"/>
  <c r="AS8" i="3" s="1"/>
  <c r="AU8" i="3" s="1"/>
  <c r="AW8" i="3" s="1"/>
  <c r="AY8" i="3" s="1"/>
  <c r="BA8" i="3" s="1"/>
  <c r="BC8" i="3" s="1"/>
  <c r="BE8" i="3" s="1"/>
  <c r="BG8" i="3" s="1"/>
  <c r="BI8" i="3" s="1"/>
  <c r="BK8" i="3" s="1"/>
  <c r="BM8" i="3" s="1"/>
  <c r="BO8" i="3" s="1"/>
  <c r="E9" i="3"/>
  <c r="G9" i="3"/>
  <c r="I9" i="3"/>
  <c r="K9" i="3"/>
  <c r="M9" i="3"/>
  <c r="O9" i="3"/>
  <c r="G11" i="3"/>
  <c r="I11" i="3" s="1"/>
  <c r="K11" i="3" s="1"/>
  <c r="M11" i="3" s="1"/>
  <c r="O11" i="3" s="1"/>
  <c r="Q11" i="3" s="1"/>
  <c r="S11" i="3" s="1"/>
  <c r="U11" i="3" s="1"/>
  <c r="W11" i="3" s="1"/>
  <c r="Y11" i="3" s="1"/>
  <c r="AA11" i="3" s="1"/>
  <c r="AC11" i="3" s="1"/>
  <c r="AE11" i="3" s="1"/>
  <c r="AG11" i="3" s="1"/>
  <c r="AI11" i="3" s="1"/>
  <c r="AK11" i="3" s="1"/>
  <c r="AM11" i="3" s="1"/>
  <c r="AO11" i="3" s="1"/>
  <c r="AQ11" i="3" s="1"/>
  <c r="AS11" i="3" s="1"/>
  <c r="AU11" i="3" s="1"/>
  <c r="AW11" i="3" s="1"/>
  <c r="AY11" i="3" s="1"/>
  <c r="BA11" i="3" s="1"/>
  <c r="BC11" i="3" s="1"/>
  <c r="BE11" i="3" s="1"/>
  <c r="BG11" i="3" s="1"/>
  <c r="BI11" i="3" s="1"/>
  <c r="BK11" i="3" s="1"/>
  <c r="BM11" i="3" s="1"/>
  <c r="BO11" i="3" s="1"/>
  <c r="G13" i="3"/>
  <c r="I13" i="3" s="1"/>
  <c r="K13" i="3" s="1"/>
  <c r="M13" i="3" s="1"/>
  <c r="O13" i="3" s="1"/>
  <c r="Q13" i="3" s="1"/>
  <c r="S13" i="3" s="1"/>
  <c r="U13" i="3" s="1"/>
  <c r="W13" i="3" s="1"/>
  <c r="Y13" i="3" s="1"/>
  <c r="AA13" i="3" s="1"/>
  <c r="AC13" i="3" s="1"/>
  <c r="AE13" i="3" s="1"/>
  <c r="AG13" i="3" s="1"/>
  <c r="AI13" i="3" s="1"/>
  <c r="AK13" i="3" s="1"/>
  <c r="AM13" i="3" s="1"/>
  <c r="AO13" i="3" s="1"/>
  <c r="AQ13" i="3" s="1"/>
  <c r="AS13" i="3" s="1"/>
  <c r="AU13" i="3" s="1"/>
  <c r="AW13" i="3" s="1"/>
  <c r="AY13" i="3" s="1"/>
  <c r="BA13" i="3" s="1"/>
  <c r="BC13" i="3" s="1"/>
  <c r="BE13" i="3" s="1"/>
  <c r="BG13" i="3" s="1"/>
  <c r="BI13" i="3" s="1"/>
  <c r="BK13" i="3" s="1"/>
  <c r="BM13" i="3" s="1"/>
  <c r="BO13" i="3" s="1"/>
  <c r="O25" i="17" l="1"/>
  <c r="BM25" i="17"/>
  <c r="BE25" i="17"/>
  <c r="AW25" i="17"/>
  <c r="AO25" i="17"/>
  <c r="AG25" i="17"/>
  <c r="Y25" i="17"/>
  <c r="Q25" i="17"/>
  <c r="BS25" i="17"/>
  <c r="BK25" i="17"/>
  <c r="BC25" i="17"/>
  <c r="AU25" i="17"/>
  <c r="AM25" i="17"/>
  <c r="AE25" i="17"/>
  <c r="W25" i="17"/>
  <c r="BQ25" i="17"/>
  <c r="BI25" i="17"/>
  <c r="BA25" i="17"/>
  <c r="AS25" i="17"/>
  <c r="AK25" i="17"/>
  <c r="AC25" i="17"/>
  <c r="U25" i="17"/>
  <c r="BO25" i="17"/>
  <c r="BG25" i="17"/>
  <c r="AY25" i="17"/>
  <c r="AQ25" i="17"/>
  <c r="AI25" i="17"/>
  <c r="AA25" i="17"/>
  <c r="S25" i="17"/>
  <c r="E25" i="17"/>
  <c r="G25" i="17"/>
  <c r="K25" i="17"/>
  <c r="I25" i="17"/>
  <c r="M25" i="17"/>
  <c r="O27" i="24"/>
  <c r="BS27" i="24"/>
  <c r="BK27" i="24"/>
  <c r="BC27" i="24"/>
  <c r="AU27" i="24"/>
  <c r="AM27" i="24"/>
  <c r="AE27" i="24"/>
  <c r="W27" i="24"/>
  <c r="G27" i="24"/>
  <c r="I27" i="24"/>
  <c r="BQ27" i="24"/>
  <c r="BI27" i="24"/>
  <c r="BA27" i="24"/>
  <c r="AS27" i="24"/>
  <c r="AK27" i="24"/>
  <c r="AC27" i="24"/>
  <c r="U27" i="24"/>
  <c r="AG27" i="24"/>
  <c r="Y27" i="24"/>
  <c r="BO27" i="24"/>
  <c r="BG27" i="24"/>
  <c r="AY27" i="24"/>
  <c r="AQ27" i="24"/>
  <c r="AI27" i="24"/>
  <c r="AA27" i="24"/>
  <c r="S27" i="24"/>
  <c r="K27" i="24"/>
  <c r="AW27" i="24"/>
  <c r="AO27" i="24"/>
  <c r="M27" i="24"/>
  <c r="BM27" i="24"/>
  <c r="BE27" i="24"/>
  <c r="Q27" i="24"/>
  <c r="E27" i="24"/>
  <c r="O27" i="16"/>
  <c r="E27" i="16"/>
  <c r="G27" i="16"/>
  <c r="I27" i="16"/>
  <c r="K27" i="16"/>
  <c r="M27" i="16"/>
  <c r="I5" i="3"/>
  <c r="G53" i="3"/>
  <c r="G54" i="3"/>
  <c r="E52" i="3"/>
  <c r="E53" i="3"/>
  <c r="E54" i="3"/>
  <c r="M5" i="7"/>
  <c r="K52" i="7"/>
  <c r="K53" i="7"/>
  <c r="K27" i="7"/>
  <c r="K35" i="7"/>
  <c r="K28" i="7"/>
  <c r="K48" i="7"/>
  <c r="K41" i="7"/>
  <c r="K38" i="7"/>
  <c r="K29" i="7"/>
  <c r="K42" i="7"/>
  <c r="K26" i="7"/>
  <c r="K43" i="7"/>
  <c r="K37" i="7"/>
  <c r="K44" i="7"/>
  <c r="K51" i="7"/>
  <c r="K36" i="7"/>
  <c r="K23" i="7"/>
  <c r="K31" i="7"/>
  <c r="K40" i="7"/>
  <c r="K33" i="7"/>
  <c r="K49" i="7"/>
  <c r="K30" i="7"/>
  <c r="K46" i="7"/>
  <c r="K39" i="7"/>
  <c r="K47" i="7"/>
  <c r="K45" i="7"/>
  <c r="K34" i="7"/>
  <c r="K50" i="7"/>
  <c r="Q24" i="15"/>
  <c r="BO24" i="15"/>
  <c r="BM24" i="15"/>
  <c r="BK24" i="15"/>
  <c r="BI24" i="15"/>
  <c r="BG24" i="15"/>
  <c r="BE24" i="15"/>
  <c r="BC24" i="15"/>
  <c r="BA24" i="15"/>
  <c r="AY24" i="15"/>
  <c r="AW24" i="15"/>
  <c r="AU24" i="15"/>
  <c r="AS24" i="15"/>
  <c r="AQ24" i="15"/>
  <c r="AO24" i="15"/>
  <c r="AM24" i="15"/>
  <c r="AK24" i="15"/>
  <c r="AI24" i="15"/>
  <c r="AG24" i="15"/>
  <c r="AE24" i="15"/>
  <c r="AC24" i="15"/>
  <c r="AA24" i="15"/>
  <c r="Y24" i="15"/>
  <c r="W24" i="15"/>
  <c r="U24" i="15"/>
  <c r="S24" i="15"/>
  <c r="E24" i="15"/>
  <c r="G24" i="15"/>
  <c r="I24" i="15"/>
  <c r="K24" i="15"/>
  <c r="M24" i="15"/>
  <c r="O24" i="15"/>
  <c r="E28" i="6"/>
  <c r="G28" i="6"/>
  <c r="I28" i="6"/>
  <c r="K28" i="6"/>
  <c r="M28" i="6"/>
  <c r="M25" i="7"/>
  <c r="I25" i="7"/>
  <c r="E25" i="7"/>
  <c r="G25" i="7"/>
  <c r="K25" i="7"/>
  <c r="G27" i="9"/>
  <c r="E27" i="9"/>
  <c r="I27" i="9"/>
  <c r="K27" i="9"/>
  <c r="M27" i="9"/>
  <c r="O27" i="9"/>
  <c r="Q27" i="9"/>
  <c r="S27" i="9"/>
  <c r="U27" i="9"/>
  <c r="W27" i="9"/>
  <c r="Y27" i="9"/>
  <c r="AA27" i="9"/>
  <c r="AC27" i="9"/>
  <c r="AE27" i="9"/>
  <c r="AG27" i="9"/>
  <c r="O28" i="6"/>
  <c r="AK6" i="9"/>
  <c r="AI53" i="9"/>
  <c r="AI46" i="9"/>
  <c r="AI37" i="9"/>
  <c r="AI29" i="9"/>
  <c r="AI38" i="9"/>
  <c r="AI50" i="9"/>
  <c r="AI42" i="9"/>
  <c r="AI57" i="9"/>
  <c r="AI49" i="9"/>
  <c r="AI41" i="9"/>
  <c r="AI33" i="9"/>
  <c r="AI25" i="9"/>
  <c r="AI54" i="9"/>
  <c r="AI47" i="9"/>
  <c r="AI30" i="9"/>
  <c r="AI35" i="9"/>
  <c r="AI51" i="9"/>
  <c r="AI32" i="9"/>
  <c r="AI44" i="9"/>
  <c r="AI24" i="9"/>
  <c r="AI40" i="9"/>
  <c r="AI31" i="9"/>
  <c r="AI48" i="9"/>
  <c r="AI28" i="9"/>
  <c r="AI39" i="9"/>
  <c r="AI55" i="9"/>
  <c r="AI36" i="9"/>
  <c r="AI52" i="9"/>
  <c r="AI27" i="9"/>
  <c r="AI43" i="9"/>
  <c r="AI56" i="9"/>
  <c r="AI45" i="9"/>
  <c r="U6" i="7"/>
  <c r="I37" i="3"/>
  <c r="I26" i="3"/>
  <c r="I41" i="3"/>
  <c r="I30" i="3"/>
  <c r="I46" i="3"/>
  <c r="G47" i="3"/>
  <c r="I34" i="3"/>
  <c r="I49" i="3"/>
  <c r="G24" i="3"/>
  <c r="G28" i="3"/>
  <c r="G35" i="3"/>
  <c r="G39" i="3"/>
  <c r="G44" i="3"/>
  <c r="G51" i="3"/>
  <c r="E26" i="3"/>
  <c r="E30" i="3"/>
  <c r="E37" i="3"/>
  <c r="E41" i="3"/>
  <c r="E46" i="3"/>
  <c r="I27" i="3"/>
  <c r="I31" i="3"/>
  <c r="I42" i="3"/>
  <c r="I50" i="3"/>
  <c r="G29" i="3"/>
  <c r="G36" i="3"/>
  <c r="G45" i="3"/>
  <c r="G52" i="3"/>
  <c r="E42" i="3"/>
  <c r="E50" i="3"/>
  <c r="I24" i="3"/>
  <c r="I28" i="3"/>
  <c r="I32" i="3"/>
  <c r="I35" i="3"/>
  <c r="I39" i="3"/>
  <c r="I44" i="3"/>
  <c r="I47" i="3"/>
  <c r="I51" i="3"/>
  <c r="G26" i="3"/>
  <c r="G30" i="3"/>
  <c r="G34" i="3"/>
  <c r="G37" i="3"/>
  <c r="G41" i="3"/>
  <c r="G46" i="3"/>
  <c r="G49" i="3"/>
  <c r="E24" i="3"/>
  <c r="E28" i="3"/>
  <c r="E32" i="3"/>
  <c r="E35" i="3"/>
  <c r="E39" i="3"/>
  <c r="E44" i="3"/>
  <c r="E47" i="3"/>
  <c r="E51" i="3"/>
  <c r="G32" i="3"/>
  <c r="E34" i="3"/>
  <c r="E49" i="3"/>
  <c r="I38" i="3"/>
  <c r="I43" i="3"/>
  <c r="G40" i="3"/>
  <c r="G48" i="3"/>
  <c r="E27" i="3"/>
  <c r="E31" i="3"/>
  <c r="E38" i="3"/>
  <c r="E43" i="3"/>
  <c r="I29" i="3"/>
  <c r="I36" i="3"/>
  <c r="I40" i="3"/>
  <c r="I45" i="3"/>
  <c r="I48" i="3"/>
  <c r="I52" i="3"/>
  <c r="G27" i="3"/>
  <c r="G31" i="3"/>
  <c r="G38" i="3"/>
  <c r="G42" i="3"/>
  <c r="G43" i="3"/>
  <c r="G50" i="3"/>
  <c r="E29" i="3"/>
  <c r="E36" i="3"/>
  <c r="E40" i="3"/>
  <c r="E45" i="3"/>
  <c r="E48" i="3"/>
  <c r="CV8" i="1"/>
  <c r="CU8" i="1"/>
  <c r="I24" i="25" s="1"/>
  <c r="CT8" i="1"/>
  <c r="CS8" i="1"/>
  <c r="J26" i="18" s="1"/>
  <c r="CR8" i="1"/>
  <c r="CQ8" i="1"/>
  <c r="J24" i="22" s="1"/>
  <c r="CP8" i="1"/>
  <c r="J26" i="14" s="1"/>
  <c r="CO8" i="1"/>
  <c r="J26" i="13" s="1"/>
  <c r="CN8" i="1"/>
  <c r="J26" i="12" s="1"/>
  <c r="CV31" i="1"/>
  <c r="CU31" i="1"/>
  <c r="I33" i="25" s="1"/>
  <c r="CT31" i="1"/>
  <c r="CS31" i="1"/>
  <c r="J34" i="18" s="1"/>
  <c r="CR31" i="1"/>
  <c r="CQ31" i="1"/>
  <c r="J32" i="22" s="1"/>
  <c r="CP31" i="1"/>
  <c r="J34" i="14" s="1"/>
  <c r="CO31" i="1"/>
  <c r="J34" i="13" s="1"/>
  <c r="CX31" i="1"/>
  <c r="CW31" i="1"/>
  <c r="CN31" i="1"/>
  <c r="J34" i="12" s="1"/>
  <c r="CM31" i="1"/>
  <c r="J32" i="11" s="1"/>
  <c r="CL31" i="1"/>
  <c r="CK31" i="1"/>
  <c r="AI34" i="9" s="1"/>
  <c r="CJ31" i="1"/>
  <c r="CI31" i="1"/>
  <c r="CH31" i="1"/>
  <c r="G33" i="3" s="1"/>
  <c r="CG31" i="1"/>
  <c r="CF31" i="1"/>
  <c r="J32" i="30" s="1"/>
  <c r="CE31" i="1"/>
  <c r="J32" i="29" s="1"/>
  <c r="CD31" i="1"/>
  <c r="J32" i="28" s="1"/>
  <c r="CC31" i="1"/>
  <c r="J31" i="27" s="1"/>
  <c r="CB31" i="1"/>
  <c r="J31" i="26" s="1"/>
  <c r="CA31" i="1"/>
  <c r="BZ31" i="1"/>
  <c r="BY31" i="1"/>
  <c r="BX31" i="1"/>
  <c r="CX8" i="1"/>
  <c r="CW8" i="1"/>
  <c r="CM8" i="1"/>
  <c r="J24" i="11" s="1"/>
  <c r="CL8" i="1"/>
  <c r="CK8" i="1"/>
  <c r="CJ8" i="1"/>
  <c r="CI8" i="1"/>
  <c r="CH8" i="1"/>
  <c r="I25" i="3" s="1"/>
  <c r="CG8" i="1"/>
  <c r="CF8" i="1"/>
  <c r="J24" i="30" s="1"/>
  <c r="CE8" i="1"/>
  <c r="J24" i="29" s="1"/>
  <c r="CD8" i="1"/>
  <c r="J24" i="28" s="1"/>
  <c r="CC8" i="1"/>
  <c r="J23" i="27" s="1"/>
  <c r="CB8" i="1"/>
  <c r="J23" i="26" s="1"/>
  <c r="CA8" i="1"/>
  <c r="BZ8" i="1"/>
  <c r="BY8" i="1"/>
  <c r="BX8" i="1"/>
  <c r="O34" i="16" l="1"/>
  <c r="E34" i="16"/>
  <c r="G34" i="16"/>
  <c r="I34" i="16"/>
  <c r="M34" i="16"/>
  <c r="K34" i="16"/>
  <c r="O26" i="16"/>
  <c r="E26" i="16"/>
  <c r="G26" i="16"/>
  <c r="I26" i="16"/>
  <c r="M26" i="16"/>
  <c r="K26" i="16"/>
  <c r="O32" i="17"/>
  <c r="BO32" i="17"/>
  <c r="BG32" i="17"/>
  <c r="AY32" i="17"/>
  <c r="AQ32" i="17"/>
  <c r="AI32" i="17"/>
  <c r="AA32" i="17"/>
  <c r="S32" i="17"/>
  <c r="BM32" i="17"/>
  <c r="BE32" i="17"/>
  <c r="AW32" i="17"/>
  <c r="AO32" i="17"/>
  <c r="AG32" i="17"/>
  <c r="Y32" i="17"/>
  <c r="Q32" i="17"/>
  <c r="BS32" i="17"/>
  <c r="BK32" i="17"/>
  <c r="BC32" i="17"/>
  <c r="AU32" i="17"/>
  <c r="AM32" i="17"/>
  <c r="AE32" i="17"/>
  <c r="W32" i="17"/>
  <c r="BQ32" i="17"/>
  <c r="BI32" i="17"/>
  <c r="BA32" i="17"/>
  <c r="AS32" i="17"/>
  <c r="AK32" i="17"/>
  <c r="AC32" i="17"/>
  <c r="U32" i="17"/>
  <c r="E32" i="17"/>
  <c r="G32" i="17"/>
  <c r="K32" i="17"/>
  <c r="I32" i="17"/>
  <c r="M32" i="17"/>
  <c r="O35" i="24"/>
  <c r="BS35" i="24"/>
  <c r="BK35" i="24"/>
  <c r="BC35" i="24"/>
  <c r="AU35" i="24"/>
  <c r="AM35" i="24"/>
  <c r="AE35" i="24"/>
  <c r="W35" i="24"/>
  <c r="G35" i="24"/>
  <c r="I35" i="24"/>
  <c r="BQ35" i="24"/>
  <c r="BI35" i="24"/>
  <c r="BA35" i="24"/>
  <c r="AS35" i="24"/>
  <c r="AK35" i="24"/>
  <c r="AC35" i="24"/>
  <c r="U35" i="24"/>
  <c r="Y35" i="24"/>
  <c r="Q35" i="24"/>
  <c r="BO35" i="24"/>
  <c r="BG35" i="24"/>
  <c r="AY35" i="24"/>
  <c r="AQ35" i="24"/>
  <c r="AI35" i="24"/>
  <c r="AA35" i="24"/>
  <c r="S35" i="24"/>
  <c r="K35" i="24"/>
  <c r="AW35" i="24"/>
  <c r="AO35" i="24"/>
  <c r="AG35" i="24"/>
  <c r="BM35" i="24"/>
  <c r="BE35" i="24"/>
  <c r="E35" i="24"/>
  <c r="M35" i="24"/>
  <c r="O24" i="17"/>
  <c r="BO24" i="17"/>
  <c r="BG24" i="17"/>
  <c r="AY24" i="17"/>
  <c r="AQ24" i="17"/>
  <c r="AI24" i="17"/>
  <c r="AA24" i="17"/>
  <c r="S24" i="17"/>
  <c r="BM24" i="17"/>
  <c r="BE24" i="17"/>
  <c r="AW24" i="17"/>
  <c r="AO24" i="17"/>
  <c r="AG24" i="17"/>
  <c r="Y24" i="17"/>
  <c r="Q24" i="17"/>
  <c r="BS24" i="17"/>
  <c r="BK24" i="17"/>
  <c r="BC24" i="17"/>
  <c r="AU24" i="17"/>
  <c r="AM24" i="17"/>
  <c r="AE24" i="17"/>
  <c r="W24" i="17"/>
  <c r="BQ24" i="17"/>
  <c r="BI24" i="17"/>
  <c r="BA24" i="17"/>
  <c r="AS24" i="17"/>
  <c r="AK24" i="17"/>
  <c r="AC24" i="17"/>
  <c r="U24" i="17"/>
  <c r="E24" i="17"/>
  <c r="G24" i="17"/>
  <c r="I24" i="17"/>
  <c r="K24" i="17"/>
  <c r="M24" i="17"/>
  <c r="O26" i="24"/>
  <c r="BM26" i="24"/>
  <c r="BE26" i="24"/>
  <c r="AW26" i="24"/>
  <c r="AO26" i="24"/>
  <c r="AG26" i="24"/>
  <c r="Y26" i="24"/>
  <c r="Q26" i="24"/>
  <c r="E26" i="24"/>
  <c r="M26" i="24"/>
  <c r="AI26" i="24"/>
  <c r="BS26" i="24"/>
  <c r="BK26" i="24"/>
  <c r="BC26" i="24"/>
  <c r="AU26" i="24"/>
  <c r="AM26" i="24"/>
  <c r="AE26" i="24"/>
  <c r="W26" i="24"/>
  <c r="G26" i="24"/>
  <c r="AA26" i="24"/>
  <c r="K26" i="24"/>
  <c r="BQ26" i="24"/>
  <c r="BI26" i="24"/>
  <c r="BA26" i="24"/>
  <c r="AS26" i="24"/>
  <c r="AK26" i="24"/>
  <c r="AC26" i="24"/>
  <c r="U26" i="24"/>
  <c r="I26" i="24"/>
  <c r="AY26" i="24"/>
  <c r="S26" i="24"/>
  <c r="BO26" i="24"/>
  <c r="BG26" i="24"/>
  <c r="AQ26" i="24"/>
  <c r="K5" i="3"/>
  <c r="I53" i="3"/>
  <c r="I54" i="3"/>
  <c r="O5" i="7"/>
  <c r="M52" i="7"/>
  <c r="M53" i="7"/>
  <c r="M37" i="7"/>
  <c r="M34" i="7"/>
  <c r="M50" i="7"/>
  <c r="M35" i="7"/>
  <c r="M51" i="7"/>
  <c r="M38" i="7"/>
  <c r="M23" i="7"/>
  <c r="M39" i="7"/>
  <c r="M48" i="7"/>
  <c r="M30" i="7"/>
  <c r="M46" i="7"/>
  <c r="M41" i="7"/>
  <c r="M40" i="7"/>
  <c r="M36" i="7"/>
  <c r="M29" i="7"/>
  <c r="M42" i="7"/>
  <c r="M45" i="7"/>
  <c r="M26" i="7"/>
  <c r="M43" i="7"/>
  <c r="M27" i="7"/>
  <c r="M44" i="7"/>
  <c r="M28" i="7"/>
  <c r="M33" i="7"/>
  <c r="M49" i="7"/>
  <c r="M31" i="7"/>
  <c r="M47" i="7"/>
  <c r="Q23" i="15"/>
  <c r="BO23" i="15"/>
  <c r="BM23" i="15"/>
  <c r="BK23" i="15"/>
  <c r="BI23" i="15"/>
  <c r="BG23" i="15"/>
  <c r="BE23" i="15"/>
  <c r="BC23" i="15"/>
  <c r="BA23" i="15"/>
  <c r="AY23" i="15"/>
  <c r="AW23" i="15"/>
  <c r="AU23" i="15"/>
  <c r="AS23" i="15"/>
  <c r="AQ23" i="15"/>
  <c r="AO23" i="15"/>
  <c r="AM23" i="15"/>
  <c r="AK23" i="15"/>
  <c r="AI23" i="15"/>
  <c r="AG23" i="15"/>
  <c r="AE23" i="15"/>
  <c r="AC23" i="15"/>
  <c r="AA23" i="15"/>
  <c r="Y23" i="15"/>
  <c r="W23" i="15"/>
  <c r="U23" i="15"/>
  <c r="S23" i="15"/>
  <c r="E23" i="15"/>
  <c r="G23" i="15"/>
  <c r="I23" i="15"/>
  <c r="K23" i="15"/>
  <c r="M23" i="15"/>
  <c r="O23" i="15"/>
  <c r="Q31" i="15"/>
  <c r="BO31" i="15"/>
  <c r="BM31" i="15"/>
  <c r="BK31" i="15"/>
  <c r="BI31" i="15"/>
  <c r="BG31" i="15"/>
  <c r="BE31" i="15"/>
  <c r="BC31" i="15"/>
  <c r="BA31" i="15"/>
  <c r="AY31" i="15"/>
  <c r="AW31" i="15"/>
  <c r="AU31" i="15"/>
  <c r="AS31" i="15"/>
  <c r="AQ31" i="15"/>
  <c r="AO31" i="15"/>
  <c r="AM31" i="15"/>
  <c r="AK31" i="15"/>
  <c r="AI31" i="15"/>
  <c r="AG31" i="15"/>
  <c r="AE31" i="15"/>
  <c r="AC31" i="15"/>
  <c r="AA31" i="15"/>
  <c r="Y31" i="15"/>
  <c r="W31" i="15"/>
  <c r="U31" i="15"/>
  <c r="S31" i="15"/>
  <c r="E31" i="15"/>
  <c r="G31" i="15"/>
  <c r="I31" i="15"/>
  <c r="K31" i="15"/>
  <c r="M31" i="15"/>
  <c r="O31" i="15"/>
  <c r="E25" i="3"/>
  <c r="G25" i="3"/>
  <c r="E27" i="6"/>
  <c r="G27" i="6"/>
  <c r="I27" i="6"/>
  <c r="K27" i="6"/>
  <c r="M27" i="6"/>
  <c r="O27" i="6"/>
  <c r="K24" i="7"/>
  <c r="E24" i="7"/>
  <c r="G24" i="7"/>
  <c r="I24" i="7"/>
  <c r="O24" i="7"/>
  <c r="M24" i="7"/>
  <c r="I26" i="9"/>
  <c r="E26" i="9"/>
  <c r="G26" i="9"/>
  <c r="K26" i="9"/>
  <c r="M26" i="9"/>
  <c r="O26" i="9"/>
  <c r="Q26" i="9"/>
  <c r="S26" i="9"/>
  <c r="U26" i="9"/>
  <c r="W26" i="9"/>
  <c r="Y26" i="9"/>
  <c r="AA26" i="9"/>
  <c r="AC26" i="9"/>
  <c r="AE26" i="9"/>
  <c r="AG26" i="9"/>
  <c r="I33" i="3"/>
  <c r="E35" i="6"/>
  <c r="G35" i="6"/>
  <c r="I35" i="6"/>
  <c r="K35" i="6"/>
  <c r="M35" i="6"/>
  <c r="O35" i="6"/>
  <c r="K25" i="3"/>
  <c r="K33" i="3"/>
  <c r="I32" i="7"/>
  <c r="M32" i="7"/>
  <c r="O32" i="7"/>
  <c r="K32" i="7"/>
  <c r="G32" i="7"/>
  <c r="E32" i="7"/>
  <c r="E34" i="9"/>
  <c r="G34" i="9"/>
  <c r="I34" i="9"/>
  <c r="K34" i="9"/>
  <c r="M34" i="9"/>
  <c r="O34" i="9"/>
  <c r="Q34" i="9"/>
  <c r="S34" i="9"/>
  <c r="U34" i="9"/>
  <c r="W34" i="9"/>
  <c r="Y34" i="9"/>
  <c r="AA34" i="9"/>
  <c r="AC34" i="9"/>
  <c r="AE34" i="9"/>
  <c r="AG34" i="9"/>
  <c r="E33" i="3"/>
  <c r="AI26" i="9"/>
  <c r="AM6" i="9"/>
  <c r="AK51" i="9"/>
  <c r="AK43" i="9"/>
  <c r="AK35" i="9"/>
  <c r="AK27" i="9"/>
  <c r="AK45" i="9"/>
  <c r="AK28" i="9"/>
  <c r="AK56" i="9"/>
  <c r="AK44" i="9"/>
  <c r="AK40" i="9"/>
  <c r="AK32" i="9"/>
  <c r="AK24" i="9"/>
  <c r="AK55" i="9"/>
  <c r="AK48" i="9"/>
  <c r="AK39" i="9"/>
  <c r="AK31" i="9"/>
  <c r="AK52" i="9"/>
  <c r="AK36" i="9"/>
  <c r="AK33" i="9"/>
  <c r="AK49" i="9"/>
  <c r="AK30" i="9"/>
  <c r="AK47" i="9"/>
  <c r="AK25" i="9"/>
  <c r="AK41" i="9"/>
  <c r="AK38" i="9"/>
  <c r="AK54" i="9"/>
  <c r="AK46" i="9"/>
  <c r="AK26" i="9"/>
  <c r="AK37" i="9"/>
  <c r="AK53" i="9"/>
  <c r="AK34" i="9"/>
  <c r="AK50" i="9"/>
  <c r="AK57" i="9"/>
  <c r="AK29" i="9"/>
  <c r="AK42" i="9"/>
  <c r="W6" i="7"/>
  <c r="M5" i="3" l="1"/>
  <c r="K54" i="3"/>
  <c r="K53" i="3"/>
  <c r="K35" i="3"/>
  <c r="K39" i="3"/>
  <c r="K44" i="3"/>
  <c r="K29" i="3"/>
  <c r="K48" i="3"/>
  <c r="K30" i="3"/>
  <c r="K46" i="3"/>
  <c r="K38" i="3"/>
  <c r="K51" i="3"/>
  <c r="K32" i="3"/>
  <c r="K36" i="3"/>
  <c r="K34" i="3"/>
  <c r="K49" i="3"/>
  <c r="K42" i="3"/>
  <c r="K47" i="3"/>
  <c r="K40" i="3"/>
  <c r="K37" i="3"/>
  <c r="K27" i="3"/>
  <c r="K43" i="3"/>
  <c r="K24" i="3"/>
  <c r="K28" i="3"/>
  <c r="K45" i="3"/>
  <c r="K26" i="3"/>
  <c r="K41" i="3"/>
  <c r="K52" i="3"/>
  <c r="K31" i="3"/>
  <c r="K50" i="3"/>
  <c r="Q5" i="7"/>
  <c r="O52" i="7"/>
  <c r="O53" i="7"/>
  <c r="O50" i="7"/>
  <c r="O38" i="7"/>
  <c r="O44" i="7"/>
  <c r="O27" i="7"/>
  <c r="O41" i="7"/>
  <c r="O23" i="7"/>
  <c r="O28" i="7"/>
  <c r="O48" i="7"/>
  <c r="O30" i="7"/>
  <c r="O39" i="7"/>
  <c r="O43" i="7"/>
  <c r="O42" i="7"/>
  <c r="O29" i="7"/>
  <c r="O36" i="7"/>
  <c r="O49" i="7"/>
  <c r="O46" i="7"/>
  <c r="O26" i="7"/>
  <c r="O35" i="7"/>
  <c r="O37" i="7"/>
  <c r="O45" i="7"/>
  <c r="O51" i="7"/>
  <c r="O31" i="7"/>
  <c r="O34" i="7"/>
  <c r="O47" i="7"/>
  <c r="O33" i="7"/>
  <c r="O40" i="7"/>
  <c r="O25" i="7"/>
  <c r="AO6" i="9"/>
  <c r="AM51" i="9"/>
  <c r="AM41" i="9"/>
  <c r="AM33" i="9"/>
  <c r="AM25" i="9"/>
  <c r="AM42" i="9"/>
  <c r="AM48" i="9"/>
  <c r="AM38" i="9"/>
  <c r="AM30" i="9"/>
  <c r="AM56" i="9"/>
  <c r="AM47" i="9"/>
  <c r="AM37" i="9"/>
  <c r="AM29" i="9"/>
  <c r="AM52" i="9"/>
  <c r="AM34" i="9"/>
  <c r="AM26" i="9"/>
  <c r="AM54" i="9"/>
  <c r="AM31" i="9"/>
  <c r="AM44" i="9"/>
  <c r="AM49" i="9"/>
  <c r="AM28" i="9"/>
  <c r="AM45" i="9"/>
  <c r="AM39" i="9"/>
  <c r="AM53" i="9"/>
  <c r="AM24" i="9"/>
  <c r="AM40" i="9"/>
  <c r="AM35" i="9"/>
  <c r="AM46" i="9"/>
  <c r="AM32" i="9"/>
  <c r="AM50" i="9"/>
  <c r="AM57" i="9"/>
  <c r="AM36" i="9"/>
  <c r="AM55" i="9"/>
  <c r="AM27" i="9"/>
  <c r="AM43" i="9"/>
  <c r="Y6" i="7"/>
  <c r="O5" i="3" l="1"/>
  <c r="M54" i="3"/>
  <c r="M53" i="3"/>
  <c r="M37" i="3"/>
  <c r="M49" i="3"/>
  <c r="M27" i="3"/>
  <c r="M28" i="3"/>
  <c r="M44" i="3"/>
  <c r="M29" i="3"/>
  <c r="M48" i="3"/>
  <c r="M34" i="3"/>
  <c r="M38" i="3"/>
  <c r="M32" i="3"/>
  <c r="M47" i="3"/>
  <c r="M30" i="3"/>
  <c r="M31" i="3"/>
  <c r="M36" i="3"/>
  <c r="M52" i="3"/>
  <c r="M41" i="3"/>
  <c r="M42" i="3"/>
  <c r="M35" i="3"/>
  <c r="M51" i="3"/>
  <c r="M50" i="3"/>
  <c r="M40" i="3"/>
  <c r="M26" i="3"/>
  <c r="M46" i="3"/>
  <c r="M43" i="3"/>
  <c r="M24" i="3"/>
  <c r="M39" i="3"/>
  <c r="M45" i="3"/>
  <c r="M25" i="3"/>
  <c r="M33" i="3"/>
  <c r="S5" i="7"/>
  <c r="Q52" i="7"/>
  <c r="Q53" i="7"/>
  <c r="Q46" i="7"/>
  <c r="Q31" i="7"/>
  <c r="Q47" i="7"/>
  <c r="Q30" i="7"/>
  <c r="Q26" i="7"/>
  <c r="Q43" i="7"/>
  <c r="Q29" i="7"/>
  <c r="Q48" i="7"/>
  <c r="Q36" i="7"/>
  <c r="Q51" i="7"/>
  <c r="Q49" i="7"/>
  <c r="Q45" i="7"/>
  <c r="Q39" i="7"/>
  <c r="Q35" i="7"/>
  <c r="Q44" i="7"/>
  <c r="Q42" i="7"/>
  <c r="Q41" i="7"/>
  <c r="Q28" i="7"/>
  <c r="Q23" i="7"/>
  <c r="Q50" i="7"/>
  <c r="Q27" i="7"/>
  <c r="Q37" i="7"/>
  <c r="Q33" i="7"/>
  <c r="Q40" i="7"/>
  <c r="Q38" i="7"/>
  <c r="Q34" i="7"/>
  <c r="Q25" i="7"/>
  <c r="Q24" i="7"/>
  <c r="Q32" i="7"/>
  <c r="AQ6" i="9"/>
  <c r="AO43" i="9"/>
  <c r="AO27" i="9"/>
  <c r="AO37" i="9"/>
  <c r="AO52" i="9"/>
  <c r="AO30" i="9"/>
  <c r="AO28" i="9"/>
  <c r="AO24" i="9"/>
  <c r="AO50" i="9"/>
  <c r="AO51" i="9"/>
  <c r="AO35" i="9"/>
  <c r="AO44" i="9"/>
  <c r="AO26" i="9"/>
  <c r="AO41" i="9"/>
  <c r="AO49" i="9"/>
  <c r="AO46" i="9"/>
  <c r="AO45" i="9"/>
  <c r="AO29" i="9"/>
  <c r="AO48" i="9"/>
  <c r="AO31" i="9"/>
  <c r="AO42" i="9"/>
  <c r="AO36" i="9"/>
  <c r="AO34" i="9"/>
  <c r="AO33" i="9"/>
  <c r="AO55" i="9"/>
  <c r="AO39" i="9"/>
  <c r="AO53" i="9"/>
  <c r="AO32" i="9"/>
  <c r="AO47" i="9"/>
  <c r="AO25" i="9"/>
  <c r="AO56" i="9"/>
  <c r="AO54" i="9"/>
  <c r="AO40" i="9"/>
  <c r="AO57" i="9"/>
  <c r="AO38" i="9"/>
  <c r="AA6" i="7"/>
  <c r="O53" i="3" l="1"/>
  <c r="O54" i="3"/>
  <c r="O52" i="3"/>
  <c r="O49" i="3"/>
  <c r="O32" i="3"/>
  <c r="O37" i="3"/>
  <c r="O48" i="3"/>
  <c r="O30" i="3"/>
  <c r="O44" i="3"/>
  <c r="Q5" i="3"/>
  <c r="O43" i="3"/>
  <c r="O28" i="3"/>
  <c r="O34" i="3"/>
  <c r="O45" i="3"/>
  <c r="O26" i="3"/>
  <c r="O39" i="3"/>
  <c r="O51" i="3"/>
  <c r="O24" i="3"/>
  <c r="O40" i="3"/>
  <c r="O35" i="3"/>
  <c r="O38" i="3"/>
  <c r="O27" i="3"/>
  <c r="O36" i="3"/>
  <c r="O29" i="3"/>
  <c r="O42" i="3"/>
  <c r="O31" i="3"/>
  <c r="O46" i="3"/>
  <c r="O50" i="3"/>
  <c r="O41" i="3"/>
  <c r="O47" i="3"/>
  <c r="O25" i="3"/>
  <c r="O33" i="3"/>
  <c r="U5" i="7"/>
  <c r="S52" i="7"/>
  <c r="S53" i="7"/>
  <c r="S48" i="7"/>
  <c r="S28" i="7"/>
  <c r="S39" i="7"/>
  <c r="S23" i="7"/>
  <c r="S41" i="7"/>
  <c r="S49" i="7"/>
  <c r="S42" i="7"/>
  <c r="S36" i="7"/>
  <c r="S51" i="7"/>
  <c r="S47" i="7"/>
  <c r="S37" i="7"/>
  <c r="S26" i="7"/>
  <c r="S34" i="7"/>
  <c r="S30" i="7"/>
  <c r="S45" i="7"/>
  <c r="S35" i="7"/>
  <c r="S31" i="7"/>
  <c r="S38" i="7"/>
  <c r="S43" i="7"/>
  <c r="S50" i="7"/>
  <c r="S46" i="7"/>
  <c r="S40" i="7"/>
  <c r="S44" i="7"/>
  <c r="S27" i="7"/>
  <c r="S25" i="7"/>
  <c r="S33" i="7"/>
  <c r="S29" i="7"/>
  <c r="S32" i="7"/>
  <c r="S24" i="7"/>
  <c r="AS6" i="9"/>
  <c r="AQ46" i="9"/>
  <c r="AQ29" i="9"/>
  <c r="AQ47" i="9"/>
  <c r="AQ24" i="9"/>
  <c r="AQ39" i="9"/>
  <c r="AQ36" i="9"/>
  <c r="AQ32" i="9"/>
  <c r="AQ44" i="9"/>
  <c r="AQ57" i="9"/>
  <c r="AQ41" i="9"/>
  <c r="AQ25" i="9"/>
  <c r="AQ40" i="9"/>
  <c r="AQ55" i="9"/>
  <c r="AQ34" i="9"/>
  <c r="AQ26" i="9"/>
  <c r="AQ52" i="9"/>
  <c r="AQ38" i="9"/>
  <c r="AQ53" i="9"/>
  <c r="AQ37" i="9"/>
  <c r="AQ56" i="9"/>
  <c r="AQ35" i="9"/>
  <c r="AQ50" i="9"/>
  <c r="AQ28" i="9"/>
  <c r="AQ54" i="9"/>
  <c r="AQ42" i="9"/>
  <c r="AQ27" i="9"/>
  <c r="AQ49" i="9"/>
  <c r="AQ33" i="9"/>
  <c r="AQ51" i="9"/>
  <c r="AQ30" i="9"/>
  <c r="AQ45" i="9"/>
  <c r="AQ48" i="9"/>
  <c r="AQ31" i="9"/>
  <c r="AQ43" i="9"/>
  <c r="AC6" i="7"/>
  <c r="Q54" i="3" l="1"/>
  <c r="Q53" i="3"/>
  <c r="Q41" i="3"/>
  <c r="Q25" i="3"/>
  <c r="Q52" i="3"/>
  <c r="Q36" i="3"/>
  <c r="Q47" i="3"/>
  <c r="Q43" i="3"/>
  <c r="Q26" i="3"/>
  <c r="S5" i="3"/>
  <c r="Q37" i="3"/>
  <c r="Q51" i="3"/>
  <c r="Q48" i="3"/>
  <c r="Q32" i="3"/>
  <c r="Q39" i="3"/>
  <c r="Q30" i="3"/>
  <c r="Q38" i="3"/>
  <c r="Q49" i="3"/>
  <c r="Q33" i="3"/>
  <c r="Q44" i="3"/>
  <c r="Q45" i="3"/>
  <c r="Q28" i="3"/>
  <c r="Q31" i="3"/>
  <c r="Q50" i="3"/>
  <c r="Q34" i="3"/>
  <c r="Q46" i="3"/>
  <c r="Q29" i="3"/>
  <c r="Q35" i="3"/>
  <c r="Q40" i="3"/>
  <c r="Q24" i="3"/>
  <c r="Q27" i="3"/>
  <c r="Q42" i="3"/>
  <c r="W5" i="7"/>
  <c r="U53" i="7"/>
  <c r="U52" i="7"/>
  <c r="U35" i="7"/>
  <c r="U31" i="7"/>
  <c r="U43" i="7"/>
  <c r="U26" i="7"/>
  <c r="U41" i="7"/>
  <c r="U42" i="7"/>
  <c r="U48" i="7"/>
  <c r="U23" i="7"/>
  <c r="U27" i="7"/>
  <c r="U50" i="7"/>
  <c r="U24" i="7"/>
  <c r="U28" i="7"/>
  <c r="U36" i="7"/>
  <c r="U33" i="7"/>
  <c r="U51" i="7"/>
  <c r="U47" i="7"/>
  <c r="U38" i="7"/>
  <c r="U40" i="7"/>
  <c r="U45" i="7"/>
  <c r="U37" i="7"/>
  <c r="U49" i="7"/>
  <c r="U34" i="7"/>
  <c r="U39" i="7"/>
  <c r="U44" i="7"/>
  <c r="U30" i="7"/>
  <c r="U46" i="7"/>
  <c r="U25" i="7"/>
  <c r="U29" i="7"/>
  <c r="U32" i="7"/>
  <c r="AU6" i="9"/>
  <c r="AS43" i="9"/>
  <c r="AS27" i="9"/>
  <c r="AS38" i="9"/>
  <c r="AS44" i="9"/>
  <c r="AS26" i="9"/>
  <c r="AS24" i="9"/>
  <c r="AS50" i="9"/>
  <c r="AS47" i="9"/>
  <c r="AS48" i="9"/>
  <c r="AS31" i="9"/>
  <c r="AS45" i="9"/>
  <c r="AS53" i="9"/>
  <c r="AS32" i="9"/>
  <c r="AS34" i="9"/>
  <c r="AS30" i="9"/>
  <c r="AS57" i="9"/>
  <c r="AS55" i="9"/>
  <c r="AS39" i="9"/>
  <c r="AS54" i="9"/>
  <c r="AS33" i="9"/>
  <c r="AS42" i="9"/>
  <c r="AS56" i="9"/>
  <c r="AS52" i="9"/>
  <c r="AS40" i="9"/>
  <c r="AS36" i="9"/>
  <c r="AS51" i="9"/>
  <c r="AS35" i="9"/>
  <c r="AS49" i="9"/>
  <c r="AS28" i="9"/>
  <c r="AS37" i="9"/>
  <c r="AS46" i="9"/>
  <c r="AS41" i="9"/>
  <c r="AS29" i="9"/>
  <c r="AS25" i="9"/>
  <c r="AE6" i="7"/>
  <c r="S53" i="3" l="1"/>
  <c r="S54" i="3"/>
  <c r="U5" i="3"/>
  <c r="S40" i="3"/>
  <c r="S24" i="3"/>
  <c r="S26" i="3"/>
  <c r="S39" i="3"/>
  <c r="S43" i="3"/>
  <c r="S33" i="3"/>
  <c r="S41" i="3"/>
  <c r="S48" i="3"/>
  <c r="S32" i="3"/>
  <c r="S42" i="3"/>
  <c r="S47" i="3"/>
  <c r="S31" i="3"/>
  <c r="S30" i="3"/>
  <c r="S46" i="3"/>
  <c r="S45" i="3"/>
  <c r="S28" i="3"/>
  <c r="S34" i="3"/>
  <c r="S44" i="3"/>
  <c r="S27" i="3"/>
  <c r="S49" i="3"/>
  <c r="S29" i="3"/>
  <c r="S52" i="3"/>
  <c r="S36" i="3"/>
  <c r="S50" i="3"/>
  <c r="S51" i="3"/>
  <c r="S35" i="3"/>
  <c r="S38" i="3"/>
  <c r="S25" i="3"/>
  <c r="S37" i="3"/>
  <c r="Y5" i="7"/>
  <c r="W52" i="7"/>
  <c r="W53" i="7"/>
  <c r="W50" i="7"/>
  <c r="W41" i="7"/>
  <c r="W37" i="7"/>
  <c r="W44" i="7"/>
  <c r="W47" i="7"/>
  <c r="W39" i="7"/>
  <c r="W51" i="7"/>
  <c r="W38" i="7"/>
  <c r="W34" i="7"/>
  <c r="W33" i="7"/>
  <c r="W42" i="7"/>
  <c r="W45" i="7"/>
  <c r="W48" i="7"/>
  <c r="W40" i="7"/>
  <c r="W30" i="7"/>
  <c r="W26" i="7"/>
  <c r="W29" i="7"/>
  <c r="W27" i="7"/>
  <c r="W31" i="7"/>
  <c r="W23" i="7"/>
  <c r="W35" i="7"/>
  <c r="W46" i="7"/>
  <c r="W43" i="7"/>
  <c r="W25" i="7"/>
  <c r="W49" i="7"/>
  <c r="W28" i="7"/>
  <c r="W32" i="7"/>
  <c r="W24" i="7"/>
  <c r="W36" i="7"/>
  <c r="AW6" i="9"/>
  <c r="AU42" i="9"/>
  <c r="AU49" i="9"/>
  <c r="AU33" i="9"/>
  <c r="AU45" i="9"/>
  <c r="AU51" i="9"/>
  <c r="AU24" i="9"/>
  <c r="AU56" i="9"/>
  <c r="AU39" i="9"/>
  <c r="AU54" i="9"/>
  <c r="AU38" i="9"/>
  <c r="AU46" i="9"/>
  <c r="AU29" i="9"/>
  <c r="AU36" i="9"/>
  <c r="AU43" i="9"/>
  <c r="AU48" i="9"/>
  <c r="AU40" i="9"/>
  <c r="AU27" i="9"/>
  <c r="AU47" i="9"/>
  <c r="AU53" i="9"/>
  <c r="AU37" i="9"/>
  <c r="AU52" i="9"/>
  <c r="AU26" i="9"/>
  <c r="AU30" i="9"/>
  <c r="AU34" i="9"/>
  <c r="AU55" i="9"/>
  <c r="AU50" i="9"/>
  <c r="AU57" i="9"/>
  <c r="AU41" i="9"/>
  <c r="AU25" i="9"/>
  <c r="AU31" i="9"/>
  <c r="AU35" i="9"/>
  <c r="AU32" i="9"/>
  <c r="AU28" i="9"/>
  <c r="AU44" i="9"/>
  <c r="AG6" i="7"/>
  <c r="U53" i="3" l="1"/>
  <c r="U54" i="3"/>
  <c r="W5" i="3"/>
  <c r="U39" i="3"/>
  <c r="U46" i="3"/>
  <c r="U43" i="3"/>
  <c r="U30" i="3"/>
  <c r="U33" i="3"/>
  <c r="U28" i="3"/>
  <c r="U45" i="3"/>
  <c r="U51" i="3"/>
  <c r="U35" i="3"/>
  <c r="U37" i="3"/>
  <c r="U42" i="3"/>
  <c r="U26" i="3"/>
  <c r="U25" i="3"/>
  <c r="U24" i="3"/>
  <c r="U40" i="3"/>
  <c r="U47" i="3"/>
  <c r="U31" i="3"/>
  <c r="U29" i="3"/>
  <c r="U38" i="3"/>
  <c r="U49" i="3"/>
  <c r="U52" i="3"/>
  <c r="U48" i="3"/>
  <c r="U44" i="3"/>
  <c r="U27" i="3"/>
  <c r="U50" i="3"/>
  <c r="U34" i="3"/>
  <c r="U41" i="3"/>
  <c r="U36" i="3"/>
  <c r="U32" i="3"/>
  <c r="AA5" i="7"/>
  <c r="Y52" i="7"/>
  <c r="Y53" i="7"/>
  <c r="Y25" i="7"/>
  <c r="Y45" i="7"/>
  <c r="Y40" i="7"/>
  <c r="Y46" i="7"/>
  <c r="Y50" i="7"/>
  <c r="Y43" i="7"/>
  <c r="Y39" i="7"/>
  <c r="Y42" i="7"/>
  <c r="Y49" i="7"/>
  <c r="Y28" i="7"/>
  <c r="Y24" i="7"/>
  <c r="Y31" i="7"/>
  <c r="Y35" i="7"/>
  <c r="Y27" i="7"/>
  <c r="Y44" i="7"/>
  <c r="Y29" i="7"/>
  <c r="Y33" i="7"/>
  <c r="Y48" i="7"/>
  <c r="Y30" i="7"/>
  <c r="Y34" i="7"/>
  <c r="Y26" i="7"/>
  <c r="Y23" i="7"/>
  <c r="Y37" i="7"/>
  <c r="Y41" i="7"/>
  <c r="Y36" i="7"/>
  <c r="Y32" i="7"/>
  <c r="Y47" i="7"/>
  <c r="Y51" i="7"/>
  <c r="Y38" i="7"/>
  <c r="AY6" i="9"/>
  <c r="AW55" i="9"/>
  <c r="AW39" i="9"/>
  <c r="AW56" i="9"/>
  <c r="AW34" i="9"/>
  <c r="AW49" i="9"/>
  <c r="AW28" i="9"/>
  <c r="AW57" i="9"/>
  <c r="AW53" i="9"/>
  <c r="AW41" i="9"/>
  <c r="AW44" i="9"/>
  <c r="AW43" i="9"/>
  <c r="AW33" i="9"/>
  <c r="AW26" i="9"/>
  <c r="AW42" i="9"/>
  <c r="AW51" i="9"/>
  <c r="AW35" i="9"/>
  <c r="AW50" i="9"/>
  <c r="AW29" i="9"/>
  <c r="AW45" i="9"/>
  <c r="AW47" i="9"/>
  <c r="AW52" i="9"/>
  <c r="AW32" i="9"/>
  <c r="AW27" i="9"/>
  <c r="AW40" i="9"/>
  <c r="AW54" i="9"/>
  <c r="AW25" i="9"/>
  <c r="AW48" i="9"/>
  <c r="AW31" i="9"/>
  <c r="AW46" i="9"/>
  <c r="AW24" i="9"/>
  <c r="AW38" i="9"/>
  <c r="AW37" i="9"/>
  <c r="AW36" i="9"/>
  <c r="AW30" i="9"/>
  <c r="AI6" i="7"/>
  <c r="W53" i="3" l="1"/>
  <c r="W54" i="3"/>
  <c r="Y5" i="3"/>
  <c r="W38" i="3"/>
  <c r="W52" i="3"/>
  <c r="W49" i="3"/>
  <c r="W33" i="3"/>
  <c r="W45" i="3"/>
  <c r="W31" i="3"/>
  <c r="W47" i="3"/>
  <c r="W50" i="3"/>
  <c r="W34" i="3"/>
  <c r="W40" i="3"/>
  <c r="W46" i="3"/>
  <c r="W29" i="3"/>
  <c r="W36" i="3"/>
  <c r="W27" i="3"/>
  <c r="W44" i="3"/>
  <c r="W43" i="3"/>
  <c r="W30" i="3"/>
  <c r="W32" i="3"/>
  <c r="W41" i="3"/>
  <c r="W25" i="3"/>
  <c r="W28" i="3"/>
  <c r="W51" i="3"/>
  <c r="W42" i="3"/>
  <c r="W26" i="3"/>
  <c r="W24" i="3"/>
  <c r="W37" i="3"/>
  <c r="W48" i="3"/>
  <c r="W39" i="3"/>
  <c r="W35" i="3"/>
  <c r="AC5" i="7"/>
  <c r="AA52" i="7"/>
  <c r="AA53" i="7"/>
  <c r="AA45" i="7"/>
  <c r="AA48" i="7"/>
  <c r="AA31" i="7"/>
  <c r="AA27" i="7"/>
  <c r="AA49" i="7"/>
  <c r="AA38" i="7"/>
  <c r="AA46" i="7"/>
  <c r="AA43" i="7"/>
  <c r="AA28" i="7"/>
  <c r="AA32" i="7"/>
  <c r="AA51" i="7"/>
  <c r="AA35" i="7"/>
  <c r="AA50" i="7"/>
  <c r="AA42" i="7"/>
  <c r="AA41" i="7"/>
  <c r="AA24" i="7"/>
  <c r="AA47" i="7"/>
  <c r="AA44" i="7"/>
  <c r="AA33" i="7"/>
  <c r="AA37" i="7"/>
  <c r="AA30" i="7"/>
  <c r="AA26" i="7"/>
  <c r="AA36" i="7"/>
  <c r="AA40" i="7"/>
  <c r="AA39" i="7"/>
  <c r="AA23" i="7"/>
  <c r="AA34" i="7"/>
  <c r="AA29" i="7"/>
  <c r="AA25" i="7"/>
  <c r="BA6" i="9"/>
  <c r="AY46" i="9"/>
  <c r="AY29" i="9"/>
  <c r="AY43" i="9"/>
  <c r="AY52" i="9"/>
  <c r="AY31" i="9"/>
  <c r="AY35" i="9"/>
  <c r="AY34" i="9"/>
  <c r="AY50" i="9"/>
  <c r="AY57" i="9"/>
  <c r="AY41" i="9"/>
  <c r="AY25" i="9"/>
  <c r="AY38" i="9"/>
  <c r="AY48" i="9"/>
  <c r="AY26" i="9"/>
  <c r="AY24" i="9"/>
  <c r="AY51" i="9"/>
  <c r="AY39" i="9"/>
  <c r="AY53" i="9"/>
  <c r="AY37" i="9"/>
  <c r="AY54" i="9"/>
  <c r="AY32" i="9"/>
  <c r="AY42" i="9"/>
  <c r="AY56" i="9"/>
  <c r="AY55" i="9"/>
  <c r="AY40" i="9"/>
  <c r="AY28" i="9"/>
  <c r="AY49" i="9"/>
  <c r="AY33" i="9"/>
  <c r="AY44" i="9"/>
  <c r="AY27" i="9"/>
  <c r="AY36" i="9"/>
  <c r="AY47" i="9"/>
  <c r="AY45" i="9"/>
  <c r="AY30" i="9"/>
  <c r="AK6" i="7"/>
  <c r="Y53" i="3" l="1"/>
  <c r="Y54" i="3"/>
  <c r="AA5" i="3"/>
  <c r="Y37" i="3"/>
  <c r="Y47" i="3"/>
  <c r="Y48" i="3"/>
  <c r="Y32" i="3"/>
  <c r="Y44" i="3"/>
  <c r="Y26" i="3"/>
  <c r="Y50" i="3"/>
  <c r="Y49" i="3"/>
  <c r="Y33" i="3"/>
  <c r="Y39" i="3"/>
  <c r="Y45" i="3"/>
  <c r="Y28" i="3"/>
  <c r="Y35" i="3"/>
  <c r="Y34" i="3"/>
  <c r="Y30" i="3"/>
  <c r="Y41" i="3"/>
  <c r="Y25" i="3"/>
  <c r="Y52" i="3"/>
  <c r="Y36" i="3"/>
  <c r="Y51" i="3"/>
  <c r="Y42" i="3"/>
  <c r="Y38" i="3"/>
  <c r="Y46" i="3"/>
  <c r="Y29" i="3"/>
  <c r="Y31" i="3"/>
  <c r="Y40" i="3"/>
  <c r="Y24" i="3"/>
  <c r="Y27" i="3"/>
  <c r="Y43" i="3"/>
  <c r="AE5" i="7"/>
  <c r="AC52" i="7"/>
  <c r="AC53" i="7"/>
  <c r="AC23" i="7"/>
  <c r="AC27" i="7"/>
  <c r="AC46" i="7"/>
  <c r="AC36" i="7"/>
  <c r="AC25" i="7"/>
  <c r="AC49" i="7"/>
  <c r="AC42" i="7"/>
  <c r="AC44" i="7"/>
  <c r="AC39" i="7"/>
  <c r="AC34" i="7"/>
  <c r="AC43" i="7"/>
  <c r="AC24" i="7"/>
  <c r="AC32" i="7"/>
  <c r="AC45" i="7"/>
  <c r="AC31" i="7"/>
  <c r="AC35" i="7"/>
  <c r="AC26" i="7"/>
  <c r="AC38" i="7"/>
  <c r="AC40" i="7"/>
  <c r="AC48" i="7"/>
  <c r="AC29" i="7"/>
  <c r="AC51" i="7"/>
  <c r="AC47" i="7"/>
  <c r="AC50" i="7"/>
  <c r="AC30" i="7"/>
  <c r="AC37" i="7"/>
  <c r="AC41" i="7"/>
  <c r="AC28" i="7"/>
  <c r="AC33" i="7"/>
  <c r="BC6" i="9"/>
  <c r="BA55" i="9"/>
  <c r="BA39" i="9"/>
  <c r="BA57" i="9"/>
  <c r="BA41" i="9"/>
  <c r="BA47" i="9"/>
  <c r="BA52" i="9"/>
  <c r="BA24" i="9"/>
  <c r="BA32" i="9"/>
  <c r="BA56" i="9"/>
  <c r="BA51" i="9"/>
  <c r="BA35" i="9"/>
  <c r="BA37" i="9"/>
  <c r="BA45" i="9"/>
  <c r="BA42" i="9"/>
  <c r="BA36" i="9"/>
  <c r="BA28" i="9"/>
  <c r="BA46" i="9"/>
  <c r="BA25" i="9"/>
  <c r="BA44" i="9"/>
  <c r="BA53" i="9"/>
  <c r="BA38" i="9"/>
  <c r="BA50" i="9"/>
  <c r="BA40" i="9"/>
  <c r="BA34" i="9"/>
  <c r="BA48" i="9"/>
  <c r="BA31" i="9"/>
  <c r="BA49" i="9"/>
  <c r="BA33" i="9"/>
  <c r="BA30" i="9"/>
  <c r="BA43" i="9"/>
  <c r="BA27" i="9"/>
  <c r="BA54" i="9"/>
  <c r="BA29" i="9"/>
  <c r="BA26" i="9"/>
  <c r="AM6" i="7"/>
  <c r="AA53" i="3" l="1"/>
  <c r="AA54" i="3"/>
  <c r="AA48" i="3"/>
  <c r="AA32" i="3"/>
  <c r="AA42" i="3"/>
  <c r="AA47" i="3"/>
  <c r="AA31" i="3"/>
  <c r="AA30" i="3"/>
  <c r="AA49" i="3"/>
  <c r="AC5" i="3"/>
  <c r="AA40" i="3"/>
  <c r="AA24" i="3"/>
  <c r="AA26" i="3"/>
  <c r="AA39" i="3"/>
  <c r="AA43" i="3"/>
  <c r="AA29" i="3"/>
  <c r="AA25" i="3"/>
  <c r="AA52" i="3"/>
  <c r="AA36" i="3"/>
  <c r="AA50" i="3"/>
  <c r="AA51" i="3"/>
  <c r="AA35" i="3"/>
  <c r="AA38" i="3"/>
  <c r="AA37" i="3"/>
  <c r="AA33" i="3"/>
  <c r="AA45" i="3"/>
  <c r="AA28" i="3"/>
  <c r="AA34" i="3"/>
  <c r="AA44" i="3"/>
  <c r="AA27" i="3"/>
  <c r="AA46" i="3"/>
  <c r="AA41" i="3"/>
  <c r="AG5" i="7"/>
  <c r="AE52" i="7"/>
  <c r="AE53" i="7"/>
  <c r="AE46" i="7"/>
  <c r="AE43" i="7"/>
  <c r="AE29" i="7"/>
  <c r="AE42" i="7"/>
  <c r="AE24" i="7"/>
  <c r="AE28" i="7"/>
  <c r="AE47" i="7"/>
  <c r="AE36" i="7"/>
  <c r="AE38" i="7"/>
  <c r="AE30" i="7"/>
  <c r="AE25" i="7"/>
  <c r="AE41" i="7"/>
  <c r="AE40" i="7"/>
  <c r="AE45" i="7"/>
  <c r="AE32" i="7"/>
  <c r="AE50" i="7"/>
  <c r="AE37" i="7"/>
  <c r="AE33" i="7"/>
  <c r="AE39" i="7"/>
  <c r="AE44" i="7"/>
  <c r="AE31" i="7"/>
  <c r="AE35" i="7"/>
  <c r="AE34" i="7"/>
  <c r="AE26" i="7"/>
  <c r="AE49" i="7"/>
  <c r="AE23" i="7"/>
  <c r="AE27" i="7"/>
  <c r="AE51" i="7"/>
  <c r="AE48" i="7"/>
  <c r="BE6" i="9"/>
  <c r="BC46" i="9"/>
  <c r="BC29" i="9"/>
  <c r="BC48" i="9"/>
  <c r="BC31" i="9"/>
  <c r="BC36" i="9"/>
  <c r="BC34" i="9"/>
  <c r="BC47" i="9"/>
  <c r="BC24" i="9"/>
  <c r="BC57" i="9"/>
  <c r="BC41" i="9"/>
  <c r="BC25" i="9"/>
  <c r="BC43" i="9"/>
  <c r="BC27" i="9"/>
  <c r="BC28" i="9"/>
  <c r="BC26" i="9"/>
  <c r="BC30" i="9"/>
  <c r="BC54" i="9"/>
  <c r="BC53" i="9"/>
  <c r="BC37" i="9"/>
  <c r="BC55" i="9"/>
  <c r="BC39" i="9"/>
  <c r="BC52" i="9"/>
  <c r="BC50" i="9"/>
  <c r="BC44" i="9"/>
  <c r="BC56" i="9"/>
  <c r="BC38" i="9"/>
  <c r="BC49" i="9"/>
  <c r="BC33" i="9"/>
  <c r="BC51" i="9"/>
  <c r="BC35" i="9"/>
  <c r="BC45" i="9"/>
  <c r="BC42" i="9"/>
  <c r="BC32" i="9"/>
  <c r="BC40" i="9"/>
  <c r="AO6" i="7"/>
  <c r="AC54" i="3" l="1"/>
  <c r="AC53" i="3"/>
  <c r="AC47" i="3"/>
  <c r="AC31" i="3"/>
  <c r="AC29" i="3"/>
  <c r="AC38" i="3"/>
  <c r="AC49" i="3"/>
  <c r="AC48" i="3"/>
  <c r="AC45" i="3"/>
  <c r="AC51" i="3"/>
  <c r="AC35" i="3"/>
  <c r="AC37" i="3"/>
  <c r="AC42" i="3"/>
  <c r="AC26" i="3"/>
  <c r="AC25" i="3"/>
  <c r="AC52" i="3"/>
  <c r="AC36" i="3"/>
  <c r="AC44" i="3"/>
  <c r="AC27" i="3"/>
  <c r="AC50" i="3"/>
  <c r="AC34" i="3"/>
  <c r="AC41" i="3"/>
  <c r="AC32" i="3"/>
  <c r="AC28" i="3"/>
  <c r="AE5" i="3"/>
  <c r="AC39" i="3"/>
  <c r="AC46" i="3"/>
  <c r="AC43" i="3"/>
  <c r="AC30" i="3"/>
  <c r="AC33" i="3"/>
  <c r="AC40" i="3"/>
  <c r="AC24" i="3"/>
  <c r="AG52" i="7"/>
  <c r="AG53" i="7"/>
  <c r="AI5" i="7"/>
  <c r="AG40" i="7"/>
  <c r="AG32" i="7"/>
  <c r="AG41" i="7"/>
  <c r="AG50" i="7"/>
  <c r="AG31" i="7"/>
  <c r="AG49" i="7"/>
  <c r="AG44" i="7"/>
  <c r="AG29" i="7"/>
  <c r="AG47" i="7"/>
  <c r="AG39" i="7"/>
  <c r="AG51" i="7"/>
  <c r="AG37" i="7"/>
  <c r="AG45" i="7"/>
  <c r="AG36" i="7"/>
  <c r="AG48" i="7"/>
  <c r="AG33" i="7"/>
  <c r="AG28" i="7"/>
  <c r="AG26" i="7"/>
  <c r="AG34" i="7"/>
  <c r="AG43" i="7"/>
  <c r="AG35" i="7"/>
  <c r="AG23" i="7"/>
  <c r="AG25" i="7"/>
  <c r="AG24" i="7"/>
  <c r="AG38" i="7"/>
  <c r="AG27" i="7"/>
  <c r="AG30" i="7"/>
  <c r="AG46" i="7"/>
  <c r="AG42" i="7"/>
  <c r="BG6" i="9"/>
  <c r="BE55" i="9"/>
  <c r="BE39" i="9"/>
  <c r="BE57" i="9"/>
  <c r="BE41" i="9"/>
  <c r="BE25" i="9"/>
  <c r="BE26" i="9"/>
  <c r="BE32" i="9"/>
  <c r="BE45" i="9"/>
  <c r="BE52" i="9"/>
  <c r="BE51" i="9"/>
  <c r="BE35" i="9"/>
  <c r="BE53" i="9"/>
  <c r="BE37" i="9"/>
  <c r="BE50" i="9"/>
  <c r="BE56" i="9"/>
  <c r="BE24" i="9"/>
  <c r="BE28" i="9"/>
  <c r="BE36" i="9"/>
  <c r="BE43" i="9"/>
  <c r="BE27" i="9"/>
  <c r="BE48" i="9"/>
  <c r="BE31" i="9"/>
  <c r="BE49" i="9"/>
  <c r="BE33" i="9"/>
  <c r="BE42" i="9"/>
  <c r="BE44" i="9"/>
  <c r="BE47" i="9"/>
  <c r="BE54" i="9"/>
  <c r="BE29" i="9"/>
  <c r="BE34" i="9"/>
  <c r="BE30" i="9"/>
  <c r="BE38" i="9"/>
  <c r="BE46" i="9"/>
  <c r="BE40" i="9"/>
  <c r="AQ6" i="7"/>
  <c r="AE54" i="3" l="1"/>
  <c r="AE53" i="3"/>
  <c r="AE37" i="3"/>
  <c r="AE30" i="3"/>
  <c r="AE27" i="3"/>
  <c r="AE46" i="3"/>
  <c r="AE29" i="3"/>
  <c r="AE36" i="3"/>
  <c r="AE34" i="3"/>
  <c r="AE40" i="3"/>
  <c r="AE50" i="3"/>
  <c r="AE48" i="3"/>
  <c r="AE41" i="3"/>
  <c r="AE52" i="3"/>
  <c r="AE31" i="3"/>
  <c r="AE24" i="3"/>
  <c r="AE35" i="3"/>
  <c r="AE39" i="3"/>
  <c r="AE32" i="3"/>
  <c r="AE49" i="3"/>
  <c r="AE33" i="3"/>
  <c r="AE42" i="3"/>
  <c r="AE45" i="3"/>
  <c r="AE43" i="3"/>
  <c r="AE25" i="3"/>
  <c r="AE38" i="3"/>
  <c r="AE44" i="3"/>
  <c r="AG5" i="3"/>
  <c r="AE47" i="3"/>
  <c r="AE26" i="3"/>
  <c r="AE51" i="3"/>
  <c r="AE28" i="3"/>
  <c r="AI53" i="7"/>
  <c r="AI52" i="7"/>
  <c r="AK5" i="7"/>
  <c r="AI41" i="7"/>
  <c r="AI35" i="7"/>
  <c r="AI33" i="7"/>
  <c r="AI38" i="7"/>
  <c r="AI29" i="7"/>
  <c r="AI30" i="7"/>
  <c r="AI32" i="7"/>
  <c r="AI34" i="7"/>
  <c r="AI47" i="7"/>
  <c r="AI49" i="7"/>
  <c r="AI31" i="7"/>
  <c r="AI42" i="7"/>
  <c r="AI23" i="7"/>
  <c r="AI48" i="7"/>
  <c r="AI44" i="7"/>
  <c r="AI25" i="7"/>
  <c r="AI51" i="7"/>
  <c r="AI45" i="7"/>
  <c r="AI27" i="7"/>
  <c r="AI40" i="7"/>
  <c r="AI50" i="7"/>
  <c r="AI39" i="7"/>
  <c r="AI36" i="7"/>
  <c r="AI43" i="7"/>
  <c r="AI28" i="7"/>
  <c r="AI26" i="7"/>
  <c r="AI24" i="7"/>
  <c r="AI37" i="7"/>
  <c r="AI46" i="7"/>
  <c r="BI6" i="9"/>
  <c r="BG46" i="9"/>
  <c r="BG29" i="9"/>
  <c r="BG48" i="9"/>
  <c r="BG31" i="9"/>
  <c r="BG40" i="9"/>
  <c r="BG47" i="9"/>
  <c r="BG28" i="9"/>
  <c r="BG36" i="9"/>
  <c r="BG57" i="9"/>
  <c r="BG41" i="9"/>
  <c r="BG25" i="9"/>
  <c r="BG43" i="9"/>
  <c r="BG27" i="9"/>
  <c r="BG32" i="9"/>
  <c r="BG38" i="9"/>
  <c r="BG42" i="9"/>
  <c r="BG50" i="9"/>
  <c r="BG49" i="9"/>
  <c r="BG51" i="9"/>
  <c r="BG44" i="9"/>
  <c r="BG45" i="9"/>
  <c r="BG53" i="9"/>
  <c r="BG37" i="9"/>
  <c r="BG55" i="9"/>
  <c r="BG39" i="9"/>
  <c r="BG56" i="9"/>
  <c r="BG24" i="9"/>
  <c r="BG30" i="9"/>
  <c r="BG26" i="9"/>
  <c r="BG34" i="9"/>
  <c r="BG33" i="9"/>
  <c r="BG35" i="9"/>
  <c r="BG54" i="9"/>
  <c r="BG52" i="9"/>
  <c r="AS6" i="7"/>
  <c r="AG54" i="3" l="1"/>
  <c r="AG53" i="3"/>
  <c r="AG46" i="3"/>
  <c r="AG45" i="3"/>
  <c r="AG28" i="3"/>
  <c r="AG34" i="3"/>
  <c r="AG26" i="3"/>
  <c r="AG27" i="3"/>
  <c r="AG35" i="3"/>
  <c r="AG41" i="3"/>
  <c r="AG40" i="3"/>
  <c r="AG24" i="3"/>
  <c r="AG29" i="3"/>
  <c r="AG43" i="3"/>
  <c r="AG51" i="3"/>
  <c r="AG50" i="3"/>
  <c r="AI5" i="3"/>
  <c r="AG52" i="3"/>
  <c r="AG36" i="3"/>
  <c r="AG47" i="3"/>
  <c r="AG44" i="3"/>
  <c r="AG38" i="3"/>
  <c r="AG31" i="3"/>
  <c r="AG25" i="3"/>
  <c r="AG49" i="3"/>
  <c r="AG48" i="3"/>
  <c r="AG32" i="3"/>
  <c r="AG39" i="3"/>
  <c r="AG37" i="3"/>
  <c r="AG33" i="3"/>
  <c r="AG30" i="3"/>
  <c r="AG42" i="3"/>
  <c r="AK53" i="7"/>
  <c r="AK52" i="7"/>
  <c r="AM5" i="7"/>
  <c r="AK50" i="7"/>
  <c r="AK48" i="7"/>
  <c r="AK43" i="7"/>
  <c r="AK45" i="7"/>
  <c r="AK34" i="7"/>
  <c r="AK24" i="7"/>
  <c r="AK41" i="7"/>
  <c r="AK51" i="7"/>
  <c r="AK33" i="7"/>
  <c r="AK47" i="7"/>
  <c r="AK25" i="7"/>
  <c r="AK44" i="7"/>
  <c r="AK46" i="7"/>
  <c r="AK23" i="7"/>
  <c r="AK35" i="7"/>
  <c r="AK29" i="7"/>
  <c r="AK31" i="7"/>
  <c r="AK42" i="7"/>
  <c r="AK27" i="7"/>
  <c r="AK40" i="7"/>
  <c r="AK26" i="7"/>
  <c r="AK36" i="7"/>
  <c r="AK38" i="7"/>
  <c r="AK32" i="7"/>
  <c r="AK30" i="7"/>
  <c r="AK28" i="7"/>
  <c r="AK49" i="7"/>
  <c r="AK39" i="7"/>
  <c r="AK37" i="7"/>
  <c r="BK6" i="9"/>
  <c r="BI55" i="9"/>
  <c r="BI39" i="9"/>
  <c r="BI57" i="9"/>
  <c r="BI41" i="9"/>
  <c r="BI25" i="9"/>
  <c r="BI30" i="9"/>
  <c r="BI28" i="9"/>
  <c r="BI40" i="9"/>
  <c r="BI44" i="9"/>
  <c r="BI51" i="9"/>
  <c r="BI35" i="9"/>
  <c r="BI53" i="9"/>
  <c r="BI37" i="9"/>
  <c r="BI54" i="9"/>
  <c r="BI52" i="9"/>
  <c r="BI24" i="9"/>
  <c r="BI56" i="9"/>
  <c r="BI42" i="9"/>
  <c r="BI32" i="9"/>
  <c r="BI43" i="9"/>
  <c r="BI27" i="9"/>
  <c r="BI46" i="9"/>
  <c r="BI29" i="9"/>
  <c r="BI38" i="9"/>
  <c r="BI36" i="9"/>
  <c r="BI34" i="9"/>
  <c r="BI48" i="9"/>
  <c r="BI31" i="9"/>
  <c r="BI49" i="9"/>
  <c r="BI33" i="9"/>
  <c r="BI47" i="9"/>
  <c r="BI45" i="9"/>
  <c r="BI26" i="9"/>
  <c r="BI50" i="9"/>
  <c r="AU6" i="7"/>
  <c r="AI53" i="3" l="1"/>
  <c r="AI54" i="3"/>
  <c r="AI45" i="3"/>
  <c r="AI28" i="3"/>
  <c r="AI44" i="3"/>
  <c r="AI27" i="3"/>
  <c r="AI26" i="3"/>
  <c r="AI41" i="3"/>
  <c r="AI29" i="3"/>
  <c r="AK5" i="3"/>
  <c r="AI40" i="3"/>
  <c r="AI24" i="3"/>
  <c r="AI39" i="3"/>
  <c r="AI50" i="3"/>
  <c r="AI38" i="3"/>
  <c r="AI33" i="3"/>
  <c r="AI46" i="3"/>
  <c r="AI52" i="3"/>
  <c r="AI36" i="3"/>
  <c r="AI51" i="3"/>
  <c r="AI35" i="3"/>
  <c r="AI42" i="3"/>
  <c r="AI30" i="3"/>
  <c r="AI25" i="3"/>
  <c r="AI37" i="3"/>
  <c r="AI48" i="3"/>
  <c r="AI32" i="3"/>
  <c r="AI47" i="3"/>
  <c r="AI31" i="3"/>
  <c r="AI34" i="3"/>
  <c r="AI49" i="3"/>
  <c r="AI43" i="3"/>
  <c r="AM53" i="7"/>
  <c r="AM52" i="7"/>
  <c r="AO5" i="7"/>
  <c r="AM47" i="7"/>
  <c r="AM29" i="7"/>
  <c r="AM43" i="7"/>
  <c r="AM23" i="7"/>
  <c r="AM41" i="7"/>
  <c r="AM50" i="7"/>
  <c r="AM27" i="7"/>
  <c r="AM33" i="7"/>
  <c r="AM31" i="7"/>
  <c r="AM36" i="7"/>
  <c r="AM28" i="7"/>
  <c r="AM38" i="7"/>
  <c r="AM40" i="7"/>
  <c r="AM34" i="7"/>
  <c r="AM26" i="7"/>
  <c r="AM46" i="7"/>
  <c r="AM24" i="7"/>
  <c r="AM48" i="7"/>
  <c r="AM42" i="7"/>
  <c r="AM51" i="7"/>
  <c r="AM45" i="7"/>
  <c r="AM49" i="7"/>
  <c r="AM30" i="7"/>
  <c r="AM44" i="7"/>
  <c r="AM39" i="7"/>
  <c r="AM25" i="7"/>
  <c r="AM35" i="7"/>
  <c r="AM32" i="7"/>
  <c r="AM37" i="7"/>
  <c r="BM6" i="9"/>
  <c r="BK46" i="9"/>
  <c r="BK29" i="9"/>
  <c r="BK48" i="9"/>
  <c r="BK31" i="9"/>
  <c r="BK36" i="9"/>
  <c r="BK34" i="9"/>
  <c r="BK24" i="9"/>
  <c r="BK32" i="9"/>
  <c r="BK42" i="9"/>
  <c r="BK57" i="9"/>
  <c r="BK41" i="9"/>
  <c r="BK25" i="9"/>
  <c r="BK43" i="9"/>
  <c r="BK27" i="9"/>
  <c r="BK28" i="9"/>
  <c r="BK26" i="9"/>
  <c r="BK54" i="9"/>
  <c r="BK47" i="9"/>
  <c r="BK33" i="9"/>
  <c r="BK35" i="9"/>
  <c r="BK40" i="9"/>
  <c r="BK53" i="9"/>
  <c r="BK37" i="9"/>
  <c r="BK55" i="9"/>
  <c r="BK39" i="9"/>
  <c r="BK52" i="9"/>
  <c r="BK50" i="9"/>
  <c r="BK56" i="9"/>
  <c r="BK38" i="9"/>
  <c r="BK30" i="9"/>
  <c r="BK49" i="9"/>
  <c r="BK51" i="9"/>
  <c r="BK45" i="9"/>
  <c r="BK44" i="9"/>
  <c r="AW6" i="7"/>
  <c r="AK53" i="3" l="1"/>
  <c r="AK54" i="3"/>
  <c r="AM5" i="3"/>
  <c r="AK39" i="3"/>
  <c r="AK50" i="3"/>
  <c r="AK34" i="3"/>
  <c r="AK37" i="3"/>
  <c r="AK25" i="3"/>
  <c r="AK28" i="3"/>
  <c r="AK24" i="3"/>
  <c r="AK51" i="3"/>
  <c r="AK35" i="3"/>
  <c r="AK43" i="3"/>
  <c r="AK30" i="3"/>
  <c r="AK29" i="3"/>
  <c r="AK52" i="3"/>
  <c r="AK41" i="3"/>
  <c r="AK48" i="3"/>
  <c r="AK47" i="3"/>
  <c r="AK31" i="3"/>
  <c r="AK42" i="3"/>
  <c r="AK26" i="3"/>
  <c r="AK49" i="3"/>
  <c r="AK45" i="3"/>
  <c r="AK32" i="3"/>
  <c r="AK44" i="3"/>
  <c r="AK27" i="3"/>
  <c r="AK38" i="3"/>
  <c r="AK46" i="3"/>
  <c r="AK33" i="3"/>
  <c r="AK36" i="3"/>
  <c r="AK40" i="3"/>
  <c r="AO52" i="7"/>
  <c r="AO53" i="7"/>
  <c r="AQ5" i="7"/>
  <c r="AO29" i="7"/>
  <c r="AO51" i="7"/>
  <c r="AO25" i="7"/>
  <c r="AO40" i="7"/>
  <c r="AO37" i="7"/>
  <c r="AO44" i="7"/>
  <c r="AO47" i="7"/>
  <c r="AO34" i="7"/>
  <c r="AO39" i="7"/>
  <c r="AO30" i="7"/>
  <c r="AO31" i="7"/>
  <c r="AO43" i="7"/>
  <c r="AO36" i="7"/>
  <c r="AO49" i="7"/>
  <c r="AO42" i="7"/>
  <c r="AO28" i="7"/>
  <c r="AO41" i="7"/>
  <c r="AO27" i="7"/>
  <c r="AO26" i="7"/>
  <c r="AO23" i="7"/>
  <c r="AO33" i="7"/>
  <c r="AO50" i="7"/>
  <c r="AO32" i="7"/>
  <c r="AO46" i="7"/>
  <c r="AO24" i="7"/>
  <c r="AO45" i="7"/>
  <c r="AO48" i="7"/>
  <c r="AO38" i="7"/>
  <c r="AO35" i="7"/>
  <c r="BO6" i="9"/>
  <c r="BM55" i="9"/>
  <c r="BM39" i="9"/>
  <c r="BM57" i="9"/>
  <c r="BM41" i="9"/>
  <c r="BM25" i="9"/>
  <c r="BM26" i="9"/>
  <c r="BM32" i="9"/>
  <c r="BM52" i="9"/>
  <c r="BM45" i="9"/>
  <c r="BM51" i="9"/>
  <c r="BM35" i="9"/>
  <c r="BM53" i="9"/>
  <c r="BM37" i="9"/>
  <c r="BM50" i="9"/>
  <c r="BM56" i="9"/>
  <c r="BM36" i="9"/>
  <c r="BM27" i="9"/>
  <c r="BM34" i="9"/>
  <c r="BM30" i="9"/>
  <c r="BM24" i="9"/>
  <c r="BM28" i="9"/>
  <c r="BM46" i="9"/>
  <c r="BM38" i="9"/>
  <c r="BM48" i="9"/>
  <c r="BM31" i="9"/>
  <c r="BM49" i="9"/>
  <c r="BM33" i="9"/>
  <c r="BM42" i="9"/>
  <c r="BM44" i="9"/>
  <c r="BM54" i="9"/>
  <c r="BM47" i="9"/>
  <c r="BM43" i="9"/>
  <c r="BM29" i="9"/>
  <c r="BM40" i="9"/>
  <c r="AY6" i="7"/>
  <c r="AM53" i="3" l="1"/>
  <c r="AM54" i="3"/>
  <c r="AM50" i="3"/>
  <c r="AM34" i="3"/>
  <c r="AM46" i="3"/>
  <c r="AM29" i="3"/>
  <c r="AM32" i="3"/>
  <c r="AM36" i="3"/>
  <c r="AM31" i="3"/>
  <c r="AM44" i="3"/>
  <c r="AM43" i="3"/>
  <c r="AM30" i="3"/>
  <c r="AM41" i="3"/>
  <c r="AM25" i="3"/>
  <c r="AM24" i="3"/>
  <c r="AM28" i="3"/>
  <c r="AM35" i="3"/>
  <c r="AM42" i="3"/>
  <c r="AM26" i="3"/>
  <c r="AM37" i="3"/>
  <c r="AM48" i="3"/>
  <c r="AM52" i="3"/>
  <c r="AM47" i="3"/>
  <c r="AM27" i="3"/>
  <c r="AO5" i="3"/>
  <c r="AM38" i="3"/>
  <c r="AM49" i="3"/>
  <c r="AM33" i="3"/>
  <c r="AM40" i="3"/>
  <c r="AM45" i="3"/>
  <c r="AM39" i="3"/>
  <c r="AM51" i="3"/>
  <c r="AQ53" i="7"/>
  <c r="AQ52" i="7"/>
  <c r="AS5" i="7"/>
  <c r="AQ48" i="7"/>
  <c r="AQ26" i="7"/>
  <c r="AQ45" i="7"/>
  <c r="AQ47" i="7"/>
  <c r="AQ30" i="7"/>
  <c r="AQ24" i="7"/>
  <c r="AQ41" i="7"/>
  <c r="AQ44" i="7"/>
  <c r="AQ49" i="7"/>
  <c r="AQ35" i="7"/>
  <c r="AQ36" i="7"/>
  <c r="AQ29" i="7"/>
  <c r="AQ43" i="7"/>
  <c r="AQ51" i="7"/>
  <c r="AQ32" i="7"/>
  <c r="AQ46" i="7"/>
  <c r="AQ28" i="7"/>
  <c r="AQ38" i="7"/>
  <c r="AQ42" i="7"/>
  <c r="AQ27" i="7"/>
  <c r="AQ25" i="7"/>
  <c r="AQ37" i="7"/>
  <c r="AQ23" i="7"/>
  <c r="AQ33" i="7"/>
  <c r="AQ50" i="7"/>
  <c r="AQ39" i="7"/>
  <c r="AQ40" i="7"/>
  <c r="AQ31" i="7"/>
  <c r="AQ34" i="7"/>
  <c r="BO57" i="9"/>
  <c r="BO41" i="9"/>
  <c r="BO25" i="9"/>
  <c r="BO43" i="9"/>
  <c r="BO27" i="9"/>
  <c r="BO32" i="9"/>
  <c r="BO38" i="9"/>
  <c r="BO50" i="9"/>
  <c r="BO42" i="9"/>
  <c r="BO53" i="9"/>
  <c r="BO37" i="9"/>
  <c r="BO55" i="9"/>
  <c r="BO39" i="9"/>
  <c r="BO56" i="9"/>
  <c r="BO24" i="9"/>
  <c r="BO30" i="9"/>
  <c r="BO34" i="9"/>
  <c r="BO26" i="9"/>
  <c r="BO49" i="9"/>
  <c r="BO33" i="9"/>
  <c r="BO51" i="9"/>
  <c r="BO35" i="9"/>
  <c r="BO44" i="9"/>
  <c r="BO54" i="9"/>
  <c r="BO52" i="9"/>
  <c r="BO45" i="9"/>
  <c r="BO46" i="9"/>
  <c r="BO29" i="9"/>
  <c r="BO48" i="9"/>
  <c r="BO31" i="9"/>
  <c r="BO40" i="9"/>
  <c r="BO47" i="9"/>
  <c r="BO36" i="9"/>
  <c r="BO28" i="9"/>
  <c r="BA6" i="7"/>
  <c r="AO53" i="3" l="1"/>
  <c r="AO54" i="3"/>
  <c r="AQ5" i="3"/>
  <c r="AO37" i="3"/>
  <c r="AO52" i="3"/>
  <c r="AO36" i="3"/>
  <c r="AO51" i="3"/>
  <c r="AO47" i="3"/>
  <c r="AO42" i="3"/>
  <c r="AO43" i="3"/>
  <c r="AO49" i="3"/>
  <c r="AO33" i="3"/>
  <c r="AO48" i="3"/>
  <c r="AO32" i="3"/>
  <c r="AO44" i="3"/>
  <c r="AO39" i="3"/>
  <c r="AO34" i="3"/>
  <c r="AO30" i="3"/>
  <c r="AO41" i="3"/>
  <c r="AO25" i="3"/>
  <c r="AO40" i="3"/>
  <c r="AO24" i="3"/>
  <c r="AO27" i="3"/>
  <c r="AO50" i="3"/>
  <c r="AO38" i="3"/>
  <c r="AO46" i="3"/>
  <c r="AO29" i="3"/>
  <c r="AO45" i="3"/>
  <c r="AO28" i="3"/>
  <c r="AO35" i="3"/>
  <c r="AO31" i="3"/>
  <c r="AO26" i="3"/>
  <c r="AS52" i="7"/>
  <c r="AS53" i="7"/>
  <c r="AU5" i="7"/>
  <c r="AS28" i="7"/>
  <c r="AS38" i="7"/>
  <c r="AS23" i="7"/>
  <c r="AS37" i="7"/>
  <c r="AS43" i="7"/>
  <c r="AS27" i="7"/>
  <c r="AS45" i="7"/>
  <c r="AS46" i="7"/>
  <c r="AS41" i="7"/>
  <c r="AS32" i="7"/>
  <c r="AS26" i="7"/>
  <c r="AS30" i="7"/>
  <c r="AS50" i="7"/>
  <c r="AS48" i="7"/>
  <c r="AS33" i="7"/>
  <c r="AS36" i="7"/>
  <c r="AS47" i="7"/>
  <c r="AS34" i="7"/>
  <c r="AS29" i="7"/>
  <c r="AS24" i="7"/>
  <c r="AS51" i="7"/>
  <c r="AS31" i="7"/>
  <c r="AS44" i="7"/>
  <c r="AS42" i="7"/>
  <c r="AS25" i="7"/>
  <c r="AS49" i="7"/>
  <c r="AS40" i="7"/>
  <c r="AS39" i="7"/>
  <c r="AS35" i="7"/>
  <c r="BC6" i="7"/>
  <c r="AQ54" i="3" l="1"/>
  <c r="AQ53" i="3"/>
  <c r="AQ52" i="3"/>
  <c r="AQ36" i="3"/>
  <c r="AQ51" i="3"/>
  <c r="AQ35" i="3"/>
  <c r="AQ38" i="3"/>
  <c r="AQ34" i="3"/>
  <c r="AQ29" i="3"/>
  <c r="AQ33" i="3"/>
  <c r="AQ49" i="3"/>
  <c r="AQ48" i="3"/>
  <c r="AQ32" i="3"/>
  <c r="AQ47" i="3"/>
  <c r="AQ31" i="3"/>
  <c r="AQ30" i="3"/>
  <c r="AQ26" i="3"/>
  <c r="AQ41" i="3"/>
  <c r="AQ45" i="3"/>
  <c r="AQ28" i="3"/>
  <c r="AQ44" i="3"/>
  <c r="AQ27" i="3"/>
  <c r="AQ50" i="3"/>
  <c r="AQ46" i="3"/>
  <c r="AS5" i="3"/>
  <c r="AQ40" i="3"/>
  <c r="AQ24" i="3"/>
  <c r="AQ39" i="3"/>
  <c r="AQ43" i="3"/>
  <c r="AQ42" i="3"/>
  <c r="AQ37" i="3"/>
  <c r="AQ25" i="3"/>
  <c r="AU52" i="7"/>
  <c r="AU53" i="7"/>
  <c r="AW5" i="7"/>
  <c r="AU48" i="7"/>
  <c r="AU31" i="7"/>
  <c r="AU45" i="7"/>
  <c r="AU39" i="7"/>
  <c r="AU40" i="7"/>
  <c r="AU46" i="7"/>
  <c r="AU51" i="7"/>
  <c r="AU49" i="7"/>
  <c r="AU27" i="7"/>
  <c r="AU47" i="7"/>
  <c r="AU43" i="7"/>
  <c r="AU34" i="7"/>
  <c r="AU26" i="7"/>
  <c r="AU36" i="7"/>
  <c r="AU32" i="7"/>
  <c r="AU23" i="7"/>
  <c r="AU28" i="7"/>
  <c r="AU38" i="7"/>
  <c r="AU24" i="7"/>
  <c r="AU41" i="7"/>
  <c r="AU50" i="7"/>
  <c r="AU44" i="7"/>
  <c r="AU35" i="7"/>
  <c r="AU42" i="7"/>
  <c r="AU25" i="7"/>
  <c r="AU37" i="7"/>
  <c r="AU33" i="7"/>
  <c r="AU29" i="7"/>
  <c r="AU30" i="7"/>
  <c r="BE6" i="7"/>
  <c r="AS54" i="3" l="1"/>
  <c r="AS53" i="3"/>
  <c r="AS51" i="3"/>
  <c r="AS43" i="3"/>
  <c r="AS49" i="3"/>
  <c r="AS27" i="3"/>
  <c r="AS30" i="3"/>
  <c r="AS25" i="3"/>
  <c r="AS32" i="3"/>
  <c r="AS28" i="3"/>
  <c r="AU5" i="3"/>
  <c r="AS50" i="3"/>
  <c r="AS34" i="3"/>
  <c r="AS31" i="3"/>
  <c r="AS35" i="3"/>
  <c r="AS33" i="3"/>
  <c r="AS45" i="3"/>
  <c r="AS37" i="3"/>
  <c r="AS47" i="3"/>
  <c r="AS42" i="3"/>
  <c r="AS41" i="3"/>
  <c r="AS48" i="3"/>
  <c r="AS26" i="3"/>
  <c r="AS39" i="3"/>
  <c r="AS24" i="3"/>
  <c r="AS44" i="3"/>
  <c r="AS38" i="3"/>
  <c r="AS36" i="3"/>
  <c r="AS40" i="3"/>
  <c r="AS46" i="3"/>
  <c r="AS29" i="3"/>
  <c r="AS52" i="3"/>
  <c r="AW52" i="7"/>
  <c r="AW53" i="7"/>
  <c r="AY5" i="7"/>
  <c r="AW40" i="7"/>
  <c r="AW35" i="7"/>
  <c r="AW41" i="7"/>
  <c r="AW24" i="7"/>
  <c r="AW32" i="7"/>
  <c r="AW29" i="7"/>
  <c r="AW33" i="7"/>
  <c r="AW42" i="7"/>
  <c r="AW46" i="7"/>
  <c r="AW28" i="7"/>
  <c r="AW23" i="7"/>
  <c r="AW47" i="7"/>
  <c r="AW49" i="7"/>
  <c r="AW39" i="7"/>
  <c r="AW45" i="7"/>
  <c r="AW36" i="7"/>
  <c r="AW37" i="7"/>
  <c r="AW27" i="7"/>
  <c r="AW26" i="7"/>
  <c r="AW31" i="7"/>
  <c r="AW25" i="7"/>
  <c r="AW34" i="7"/>
  <c r="AW30" i="7"/>
  <c r="AW51" i="7"/>
  <c r="AW43" i="7"/>
  <c r="AW50" i="7"/>
  <c r="AW48" i="7"/>
  <c r="AW38" i="7"/>
  <c r="AW44" i="7"/>
  <c r="BG6" i="7"/>
  <c r="AU53" i="3" l="1"/>
  <c r="AU54" i="3"/>
  <c r="AU43" i="3"/>
  <c r="AU30" i="3"/>
  <c r="AU41" i="3"/>
  <c r="AU25" i="3"/>
  <c r="AU28" i="3"/>
  <c r="AU27" i="3"/>
  <c r="AU47" i="3"/>
  <c r="AU42" i="3"/>
  <c r="AU26" i="3"/>
  <c r="AU37" i="3"/>
  <c r="AU52" i="3"/>
  <c r="AU51" i="3"/>
  <c r="AU48" i="3"/>
  <c r="AU31" i="3"/>
  <c r="AW5" i="3"/>
  <c r="AU38" i="3"/>
  <c r="AU49" i="3"/>
  <c r="AU33" i="3"/>
  <c r="AU45" i="3"/>
  <c r="AU44" i="3"/>
  <c r="AU32" i="3"/>
  <c r="AU24" i="3"/>
  <c r="AU50" i="3"/>
  <c r="AU34" i="3"/>
  <c r="AU46" i="3"/>
  <c r="AU29" i="3"/>
  <c r="AU36" i="3"/>
  <c r="AU35" i="3"/>
  <c r="AU40" i="3"/>
  <c r="AU39" i="3"/>
  <c r="AY53" i="7"/>
  <c r="AY52" i="7"/>
  <c r="BA5" i="7"/>
  <c r="AY38" i="7"/>
  <c r="AY45" i="7"/>
  <c r="AY34" i="7"/>
  <c r="AY28" i="7"/>
  <c r="AY30" i="7"/>
  <c r="AY44" i="7"/>
  <c r="AY25" i="7"/>
  <c r="AY49" i="7"/>
  <c r="AY51" i="7"/>
  <c r="AY41" i="7"/>
  <c r="AY47" i="7"/>
  <c r="AY33" i="7"/>
  <c r="AY27" i="7"/>
  <c r="AY24" i="7"/>
  <c r="AY39" i="7"/>
  <c r="AY48" i="7"/>
  <c r="AY35" i="7"/>
  <c r="AY40" i="7"/>
  <c r="AY31" i="7"/>
  <c r="AY32" i="7"/>
  <c r="AY43" i="7"/>
  <c r="AY29" i="7"/>
  <c r="AY23" i="7"/>
  <c r="AY37" i="7"/>
  <c r="AY50" i="7"/>
  <c r="AY42" i="7"/>
  <c r="AY46" i="7"/>
  <c r="AY36" i="7"/>
  <c r="AY26" i="7"/>
  <c r="BI6" i="7"/>
  <c r="AW54" i="3" l="1"/>
  <c r="AW53" i="3"/>
  <c r="AW41" i="3"/>
  <c r="AW25" i="3"/>
  <c r="AW40" i="3"/>
  <c r="AW24" i="3"/>
  <c r="AW43" i="3"/>
  <c r="AW35" i="3"/>
  <c r="AW34" i="3"/>
  <c r="AY5" i="3"/>
  <c r="AW37" i="3"/>
  <c r="AW52" i="3"/>
  <c r="AW36" i="3"/>
  <c r="AW47" i="3"/>
  <c r="AW38" i="3"/>
  <c r="AW44" i="3"/>
  <c r="AW42" i="3"/>
  <c r="AW49" i="3"/>
  <c r="AW33" i="3"/>
  <c r="AW48" i="3"/>
  <c r="AW32" i="3"/>
  <c r="AW39" i="3"/>
  <c r="AW30" i="3"/>
  <c r="AW27" i="3"/>
  <c r="AW26" i="3"/>
  <c r="AW46" i="3"/>
  <c r="AW29" i="3"/>
  <c r="AW45" i="3"/>
  <c r="AW28" i="3"/>
  <c r="AW31" i="3"/>
  <c r="AW51" i="3"/>
  <c r="AW50" i="3"/>
  <c r="BA53" i="7"/>
  <c r="BA52" i="7"/>
  <c r="BC5" i="7"/>
  <c r="BA51" i="7"/>
  <c r="BA45" i="7"/>
  <c r="BA38" i="7"/>
  <c r="BA48" i="7"/>
  <c r="BA41" i="7"/>
  <c r="BA35" i="7"/>
  <c r="BA42" i="7"/>
  <c r="BA43" i="7"/>
  <c r="BA44" i="7"/>
  <c r="BA49" i="7"/>
  <c r="BA27" i="7"/>
  <c r="BA25" i="7"/>
  <c r="BA31" i="7"/>
  <c r="BA29" i="7"/>
  <c r="BA26" i="7"/>
  <c r="BA24" i="7"/>
  <c r="BA33" i="7"/>
  <c r="BA47" i="7"/>
  <c r="BA40" i="7"/>
  <c r="BA50" i="7"/>
  <c r="BA28" i="7"/>
  <c r="BA30" i="7"/>
  <c r="BA37" i="7"/>
  <c r="BA32" i="7"/>
  <c r="BA36" i="7"/>
  <c r="BA46" i="7"/>
  <c r="BA23" i="7"/>
  <c r="BA34" i="7"/>
  <c r="BA39" i="7"/>
  <c r="BK6" i="7"/>
  <c r="AY53" i="3" l="1"/>
  <c r="AY54" i="3"/>
  <c r="AY45" i="3"/>
  <c r="AY28" i="3"/>
  <c r="AY44" i="3"/>
  <c r="AY27" i="3"/>
  <c r="AY26" i="3"/>
  <c r="AY25" i="3"/>
  <c r="AY37" i="3"/>
  <c r="AY52" i="3"/>
  <c r="AY36" i="3"/>
  <c r="AY51" i="3"/>
  <c r="AY35" i="3"/>
  <c r="AY42" i="3"/>
  <c r="AY41" i="3"/>
  <c r="AY43" i="3"/>
  <c r="AY29" i="3"/>
  <c r="BA5" i="3"/>
  <c r="AY40" i="3"/>
  <c r="AY24" i="3"/>
  <c r="AY39" i="3"/>
  <c r="AY50" i="3"/>
  <c r="AY49" i="3"/>
  <c r="AY38" i="3"/>
  <c r="AY46" i="3"/>
  <c r="AY48" i="3"/>
  <c r="AY32" i="3"/>
  <c r="AY47" i="3"/>
  <c r="AY31" i="3"/>
  <c r="AY34" i="3"/>
  <c r="AY33" i="3"/>
  <c r="AY30" i="3"/>
  <c r="BC53" i="7"/>
  <c r="BC52" i="7"/>
  <c r="BE5" i="7"/>
  <c r="BC39" i="7"/>
  <c r="BC49" i="7"/>
  <c r="BC31" i="7"/>
  <c r="BC25" i="7"/>
  <c r="BC42" i="7"/>
  <c r="BC23" i="7"/>
  <c r="BC36" i="7"/>
  <c r="BC37" i="7"/>
  <c r="BC38" i="7"/>
  <c r="BC33" i="7"/>
  <c r="BC30" i="7"/>
  <c r="BC47" i="7"/>
  <c r="BC29" i="7"/>
  <c r="BC44" i="7"/>
  <c r="BC27" i="7"/>
  <c r="BC48" i="7"/>
  <c r="BC51" i="7"/>
  <c r="BC45" i="7"/>
  <c r="BC43" i="7"/>
  <c r="BC46" i="7"/>
  <c r="BC40" i="7"/>
  <c r="BC26" i="7"/>
  <c r="BC32" i="7"/>
  <c r="BC50" i="7"/>
  <c r="BC28" i="7"/>
  <c r="BC34" i="7"/>
  <c r="BC35" i="7"/>
  <c r="BC24" i="7"/>
  <c r="BC41" i="7"/>
  <c r="BM6" i="7"/>
  <c r="BA53" i="3" l="1"/>
  <c r="BA54" i="3"/>
  <c r="BA44" i="3"/>
  <c r="BA27" i="3"/>
  <c r="BA38" i="3"/>
  <c r="BA46" i="3"/>
  <c r="BA45" i="3"/>
  <c r="BA25" i="3"/>
  <c r="BA40" i="3"/>
  <c r="BC5" i="3"/>
  <c r="BA39" i="3"/>
  <c r="BA50" i="3"/>
  <c r="BA34" i="3"/>
  <c r="BA37" i="3"/>
  <c r="BA36" i="3"/>
  <c r="BA49" i="3"/>
  <c r="BA24" i="3"/>
  <c r="BA51" i="3"/>
  <c r="BA35" i="3"/>
  <c r="BA43" i="3"/>
  <c r="BA30" i="3"/>
  <c r="BA29" i="3"/>
  <c r="BA28" i="3"/>
  <c r="BA33" i="3"/>
  <c r="BA32" i="3"/>
  <c r="BA47" i="3"/>
  <c r="BA31" i="3"/>
  <c r="BA42" i="3"/>
  <c r="BA26" i="3"/>
  <c r="BA52" i="3"/>
  <c r="BA41" i="3"/>
  <c r="BA48" i="3"/>
  <c r="BE52" i="7"/>
  <c r="BE53" i="7"/>
  <c r="BG5" i="7"/>
  <c r="BE28" i="7"/>
  <c r="BE33" i="7"/>
  <c r="BE39" i="7"/>
  <c r="BE29" i="7"/>
  <c r="BE51" i="7"/>
  <c r="BE31" i="7"/>
  <c r="BE35" i="7"/>
  <c r="BE44" i="7"/>
  <c r="BE42" i="7"/>
  <c r="BE23" i="7"/>
  <c r="BE48" i="7"/>
  <c r="BE49" i="7"/>
  <c r="BE30" i="7"/>
  <c r="BE50" i="7"/>
  <c r="BE27" i="7"/>
  <c r="BE40" i="7"/>
  <c r="BE26" i="7"/>
  <c r="BE47" i="7"/>
  <c r="BE38" i="7"/>
  <c r="BE37" i="7"/>
  <c r="BE46" i="7"/>
  <c r="BE45" i="7"/>
  <c r="BE34" i="7"/>
  <c r="BE24" i="7"/>
  <c r="BE25" i="7"/>
  <c r="BE41" i="7"/>
  <c r="BE32" i="7"/>
  <c r="BE36" i="7"/>
  <c r="BE43" i="7"/>
  <c r="BO6" i="7"/>
  <c r="BC53" i="3" l="1"/>
  <c r="BC54" i="3"/>
  <c r="BC42" i="3"/>
  <c r="BC26" i="3"/>
  <c r="BC37" i="3"/>
  <c r="BC48" i="3"/>
  <c r="BC47" i="3"/>
  <c r="BC28" i="3"/>
  <c r="BC27" i="3"/>
  <c r="BC43" i="3"/>
  <c r="BC30" i="3"/>
  <c r="BC41" i="3"/>
  <c r="BC25" i="3"/>
  <c r="BC24" i="3"/>
  <c r="BC45" i="3"/>
  <c r="BC44" i="3"/>
  <c r="BE5" i="3"/>
  <c r="BC38" i="3"/>
  <c r="BC49" i="3"/>
  <c r="BC33" i="3"/>
  <c r="BC40" i="3"/>
  <c r="BC39" i="3"/>
  <c r="BC52" i="3"/>
  <c r="BC51" i="3"/>
  <c r="BC50" i="3"/>
  <c r="BC34" i="3"/>
  <c r="BC46" i="3"/>
  <c r="BC29" i="3"/>
  <c r="BC32" i="3"/>
  <c r="BC31" i="3"/>
  <c r="BC36" i="3"/>
  <c r="BC35" i="3"/>
  <c r="BG52" i="7"/>
  <c r="BG53" i="7"/>
  <c r="BI5" i="7"/>
  <c r="BG23" i="7"/>
  <c r="BG25" i="7"/>
  <c r="BG50" i="7"/>
  <c r="BG48" i="7"/>
  <c r="BG46" i="7"/>
  <c r="BG32" i="7"/>
  <c r="BG26" i="7"/>
  <c r="BG38" i="7"/>
  <c r="BG40" i="7"/>
  <c r="BG34" i="7"/>
  <c r="BG24" i="7"/>
  <c r="BG30" i="7"/>
  <c r="BG44" i="7"/>
  <c r="BG45" i="7"/>
  <c r="BG42" i="7"/>
  <c r="BG51" i="7"/>
  <c r="BG37" i="7"/>
  <c r="BG47" i="7"/>
  <c r="BG29" i="7"/>
  <c r="BG27" i="7"/>
  <c r="BG33" i="7"/>
  <c r="BG39" i="7"/>
  <c r="BG36" i="7"/>
  <c r="BG35" i="7"/>
  <c r="BG28" i="7"/>
  <c r="BG31" i="7"/>
  <c r="BG49" i="7"/>
  <c r="BG43" i="7"/>
  <c r="BG41" i="7"/>
  <c r="BE53" i="3" l="1"/>
  <c r="BE54" i="3"/>
  <c r="BE41" i="3"/>
  <c r="BE25" i="3"/>
  <c r="BE40" i="3"/>
  <c r="BE24" i="3"/>
  <c r="BE27" i="3"/>
  <c r="BE26" i="3"/>
  <c r="BE43" i="3"/>
  <c r="BG5" i="3"/>
  <c r="BE37" i="3"/>
  <c r="BE52" i="3"/>
  <c r="BE36" i="3"/>
  <c r="BE51" i="3"/>
  <c r="BE50" i="3"/>
  <c r="BE47" i="3"/>
  <c r="BE30" i="3"/>
  <c r="BE49" i="3"/>
  <c r="BE33" i="3"/>
  <c r="BE48" i="3"/>
  <c r="BE32" i="3"/>
  <c r="BE44" i="3"/>
  <c r="BE42" i="3"/>
  <c r="BE31" i="3"/>
  <c r="BE38" i="3"/>
  <c r="BE46" i="3"/>
  <c r="BE29" i="3"/>
  <c r="BE45" i="3"/>
  <c r="BE28" i="3"/>
  <c r="BE35" i="3"/>
  <c r="BE34" i="3"/>
  <c r="BE39" i="3"/>
  <c r="BI52" i="7"/>
  <c r="BI53" i="7"/>
  <c r="BK5" i="7"/>
  <c r="BI30" i="7"/>
  <c r="BI23" i="7"/>
  <c r="BI26" i="7"/>
  <c r="BI36" i="7"/>
  <c r="BI44" i="7"/>
  <c r="BI29" i="7"/>
  <c r="BI38" i="7"/>
  <c r="BI41" i="7"/>
  <c r="BI35" i="7"/>
  <c r="BI37" i="7"/>
  <c r="BI45" i="7"/>
  <c r="BI50" i="7"/>
  <c r="BI32" i="7"/>
  <c r="BI49" i="7"/>
  <c r="BI25" i="7"/>
  <c r="BI27" i="7"/>
  <c r="BI48" i="7"/>
  <c r="BI33" i="7"/>
  <c r="BI34" i="7"/>
  <c r="BI31" i="7"/>
  <c r="BI40" i="7"/>
  <c r="BI46" i="7"/>
  <c r="BI24" i="7"/>
  <c r="BI43" i="7"/>
  <c r="BI47" i="7"/>
  <c r="BI39" i="7"/>
  <c r="BI42" i="7"/>
  <c r="BI51" i="7"/>
  <c r="BI28" i="7"/>
  <c r="BG53" i="3" l="1"/>
  <c r="BG54" i="3"/>
  <c r="BG45" i="3"/>
  <c r="BG28" i="3"/>
  <c r="BG44" i="3"/>
  <c r="BG27" i="3"/>
  <c r="BG46" i="3"/>
  <c r="BG34" i="3"/>
  <c r="BG33" i="3"/>
  <c r="BI5" i="3"/>
  <c r="BG40" i="3"/>
  <c r="BG24" i="3"/>
  <c r="BG39" i="3"/>
  <c r="BG43" i="3"/>
  <c r="BG37" i="3"/>
  <c r="BG42" i="3"/>
  <c r="BG41" i="3"/>
  <c r="BG48" i="3"/>
  <c r="BG32" i="3"/>
  <c r="BG47" i="3"/>
  <c r="BG31" i="3"/>
  <c r="BG30" i="3"/>
  <c r="BG50" i="3"/>
  <c r="BG49" i="3"/>
  <c r="BG52" i="3"/>
  <c r="BG36" i="3"/>
  <c r="BG51" i="3"/>
  <c r="BG35" i="3"/>
  <c r="BG38" i="3"/>
  <c r="BG29" i="3"/>
  <c r="BG26" i="3"/>
  <c r="BG25" i="3"/>
  <c r="BK52" i="7"/>
  <c r="BK53" i="7"/>
  <c r="BM5" i="7"/>
  <c r="BK48" i="7"/>
  <c r="BK23" i="7"/>
  <c r="BK45" i="7"/>
  <c r="BK31" i="7"/>
  <c r="BK40" i="7"/>
  <c r="BK38" i="7"/>
  <c r="BK51" i="7"/>
  <c r="BK32" i="7"/>
  <c r="BK46" i="7"/>
  <c r="BK28" i="7"/>
  <c r="BK30" i="7"/>
  <c r="BK24" i="7"/>
  <c r="BK41" i="7"/>
  <c r="BK50" i="7"/>
  <c r="BK44" i="7"/>
  <c r="BK49" i="7"/>
  <c r="BK35" i="7"/>
  <c r="BK42" i="7"/>
  <c r="BK27" i="7"/>
  <c r="BK25" i="7"/>
  <c r="BK39" i="7"/>
  <c r="BK37" i="7"/>
  <c r="BK43" i="7"/>
  <c r="BK33" i="7"/>
  <c r="BK34" i="7"/>
  <c r="BK29" i="7"/>
  <c r="BK26" i="7"/>
  <c r="BK36" i="7"/>
  <c r="BK47" i="7"/>
  <c r="BI54" i="3" l="1"/>
  <c r="BI53" i="3"/>
  <c r="BI44" i="3"/>
  <c r="BI27" i="3"/>
  <c r="BI38" i="3"/>
  <c r="BI49" i="3"/>
  <c r="BI48" i="3"/>
  <c r="BI37" i="3"/>
  <c r="BI36" i="3"/>
  <c r="BK5" i="3"/>
  <c r="BI39" i="3"/>
  <c r="BI50" i="3"/>
  <c r="BI34" i="3"/>
  <c r="BI41" i="3"/>
  <c r="BI40" i="3"/>
  <c r="BI46" i="3"/>
  <c r="BI45" i="3"/>
  <c r="BI51" i="3"/>
  <c r="BI35" i="3"/>
  <c r="BI43" i="3"/>
  <c r="BI30" i="3"/>
  <c r="BI33" i="3"/>
  <c r="BI32" i="3"/>
  <c r="BI29" i="3"/>
  <c r="BI28" i="3"/>
  <c r="BI47" i="3"/>
  <c r="BI31" i="3"/>
  <c r="BI42" i="3"/>
  <c r="BI26" i="3"/>
  <c r="BI25" i="3"/>
  <c r="BI24" i="3"/>
  <c r="BI52" i="3"/>
  <c r="BM53" i="7"/>
  <c r="BM52" i="7"/>
  <c r="BO5" i="7"/>
  <c r="BM45" i="7"/>
  <c r="BM36" i="7"/>
  <c r="BM40" i="7"/>
  <c r="BM42" i="7"/>
  <c r="BM32" i="7"/>
  <c r="BM29" i="7"/>
  <c r="BM30" i="7"/>
  <c r="BM49" i="7"/>
  <c r="BM43" i="7"/>
  <c r="BM34" i="7"/>
  <c r="BM23" i="7"/>
  <c r="BM48" i="7"/>
  <c r="BM38" i="7"/>
  <c r="BM27" i="7"/>
  <c r="BM46" i="7"/>
  <c r="BM28" i="7"/>
  <c r="BM35" i="7"/>
  <c r="BM24" i="7"/>
  <c r="BM26" i="7"/>
  <c r="BM47" i="7"/>
  <c r="BM41" i="7"/>
  <c r="BM25" i="7"/>
  <c r="BM44" i="7"/>
  <c r="BM37" i="7"/>
  <c r="BM39" i="7"/>
  <c r="BM50" i="7"/>
  <c r="BM31" i="7"/>
  <c r="BM33" i="7"/>
  <c r="BM51" i="7"/>
  <c r="BK54" i="3" l="1"/>
  <c r="BK53" i="3"/>
  <c r="BM5" i="3"/>
  <c r="BK38" i="3"/>
  <c r="BK49" i="3"/>
  <c r="BK33" i="3"/>
  <c r="BK45" i="3"/>
  <c r="BK44" i="3"/>
  <c r="BK24" i="3"/>
  <c r="BK47" i="3"/>
  <c r="BK50" i="3"/>
  <c r="BK34" i="3"/>
  <c r="BK46" i="3"/>
  <c r="BK29" i="3"/>
  <c r="BK36" i="3"/>
  <c r="BK35" i="3"/>
  <c r="BK48" i="3"/>
  <c r="BK31" i="3"/>
  <c r="BK42" i="3"/>
  <c r="BK26" i="3"/>
  <c r="BK37" i="3"/>
  <c r="BK52" i="3"/>
  <c r="BK51" i="3"/>
  <c r="BK40" i="3"/>
  <c r="BK39" i="3"/>
  <c r="BK43" i="3"/>
  <c r="BK30" i="3"/>
  <c r="BK41" i="3"/>
  <c r="BK25" i="3"/>
  <c r="BK28" i="3"/>
  <c r="BK27" i="3"/>
  <c r="BK32" i="3"/>
  <c r="BO53" i="7"/>
  <c r="BO52" i="7"/>
  <c r="BO50" i="7"/>
  <c r="BO29" i="7"/>
  <c r="BO48" i="7"/>
  <c r="BO46" i="7"/>
  <c r="BO37" i="7"/>
  <c r="BO44" i="7"/>
  <c r="BO25" i="7"/>
  <c r="BO34" i="7"/>
  <c r="BO36" i="7"/>
  <c r="BO28" i="7"/>
  <c r="BO30" i="7"/>
  <c r="BO23" i="7"/>
  <c r="BO27" i="7"/>
  <c r="BO24" i="7"/>
  <c r="BO51" i="7"/>
  <c r="BO41" i="7"/>
  <c r="BO39" i="7"/>
  <c r="BO47" i="7"/>
  <c r="BO33" i="7"/>
  <c r="BO49" i="7"/>
  <c r="BO43" i="7"/>
  <c r="BO45" i="7"/>
  <c r="BO35" i="7"/>
  <c r="BO40" i="7"/>
  <c r="BO38" i="7"/>
  <c r="BO31" i="7"/>
  <c r="BO32" i="7"/>
  <c r="BO42" i="7"/>
  <c r="BO26" i="7"/>
  <c r="BM54" i="3" l="1"/>
  <c r="BM53" i="3"/>
  <c r="BM46" i="3"/>
  <c r="BM29" i="3"/>
  <c r="BM45" i="3"/>
  <c r="BM28" i="3"/>
  <c r="BM31" i="3"/>
  <c r="BM44" i="3"/>
  <c r="BM42" i="3"/>
  <c r="BM41" i="3"/>
  <c r="BM25" i="3"/>
  <c r="BM40" i="3"/>
  <c r="BM24" i="3"/>
  <c r="BM43" i="3"/>
  <c r="BM27" i="3"/>
  <c r="BM26" i="3"/>
  <c r="BO5" i="3"/>
  <c r="BM37" i="3"/>
  <c r="BM52" i="3"/>
  <c r="BM36" i="3"/>
  <c r="BM47" i="3"/>
  <c r="BM38" i="3"/>
  <c r="BM51" i="3"/>
  <c r="BM50" i="3"/>
  <c r="BM49" i="3"/>
  <c r="BM33" i="3"/>
  <c r="BM48" i="3"/>
  <c r="BM32" i="3"/>
  <c r="BM39" i="3"/>
  <c r="BM30" i="3"/>
  <c r="BM35" i="3"/>
  <c r="BM34" i="3"/>
  <c r="BO53" i="3" l="1"/>
  <c r="BO54" i="3"/>
  <c r="BO48" i="3"/>
  <c r="BO32" i="3"/>
  <c r="BO47" i="3"/>
  <c r="BO31" i="3"/>
  <c r="BO34" i="3"/>
  <c r="BO33" i="3"/>
  <c r="BO38" i="3"/>
  <c r="BO45" i="3"/>
  <c r="BO28" i="3"/>
  <c r="BO44" i="3"/>
  <c r="BO27" i="3"/>
  <c r="BO26" i="3"/>
  <c r="BO25" i="3"/>
  <c r="BO46" i="3"/>
  <c r="BO40" i="3"/>
  <c r="BO24" i="3"/>
  <c r="BO39" i="3"/>
  <c r="BO50" i="3"/>
  <c r="BO49" i="3"/>
  <c r="BO43" i="3"/>
  <c r="BO29" i="3"/>
  <c r="BO52" i="3"/>
  <c r="BO36" i="3"/>
  <c r="BO51" i="3"/>
  <c r="BO35" i="3"/>
  <c r="BO42" i="3"/>
  <c r="BO41" i="3"/>
  <c r="BO30" i="3"/>
  <c r="BO37" i="3"/>
</calcChain>
</file>

<file path=xl/sharedStrings.xml><?xml version="1.0" encoding="utf-8"?>
<sst xmlns="http://schemas.openxmlformats.org/spreadsheetml/2006/main" count="5398" uniqueCount="2277">
  <si>
    <t>**Dummy Numbers --&gt; **</t>
  </si>
  <si>
    <t>10m</t>
  </si>
  <si>
    <t>15m</t>
  </si>
  <si>
    <t>20m</t>
  </si>
  <si>
    <t>25m</t>
  </si>
  <si>
    <t>Accessories</t>
  </si>
  <si>
    <t>5m Bay</t>
  </si>
  <si>
    <t>STD</t>
  </si>
  <si>
    <t>Options</t>
  </si>
  <si>
    <t>5m</t>
  </si>
  <si>
    <t>6m</t>
  </si>
  <si>
    <t>STD/Option</t>
  </si>
  <si>
    <t>Sign Kit</t>
  </si>
  <si>
    <t>Item Key</t>
  </si>
  <si>
    <t>Sort Order</t>
  </si>
  <si>
    <t>Item #</t>
  </si>
  <si>
    <t>Item Desc.</t>
  </si>
  <si>
    <t>Truss</t>
  </si>
  <si>
    <t>Roof Cable</t>
  </si>
  <si>
    <t>Purlins</t>
  </si>
  <si>
    <t>Vinyl</t>
  </si>
  <si>
    <t>Gable Vinyl</t>
  </si>
  <si>
    <t>Upright</t>
  </si>
  <si>
    <t>Leg Cables</t>
  </si>
  <si>
    <t>Gable Upright</t>
  </si>
  <si>
    <t>Purlins - 2.5m Bay</t>
  </si>
  <si>
    <t>Eave Brace Bar</t>
  </si>
  <si>
    <t>Ridge Brace Bar</t>
  </si>
  <si>
    <t>Side Walls</t>
  </si>
  <si>
    <t>Corner Side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</si>
  <si>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</si>
  <si>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</si>
  <si>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</si>
  <si>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</si>
  <si>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</si>
  <si>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</si>
  <si>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</si>
  <si>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HFT-F036</t>
  </si>
  <si>
    <t>Roof Cable - 15M - RED - 29'7" X 3/8"</t>
  </si>
  <si>
    <t>SIGN-PKG</t>
  </si>
  <si>
    <t>Fabric Structure Signs</t>
  </si>
  <si>
    <t>ANC-PKG</t>
  </si>
  <si>
    <t>Ground Anchors</t>
  </si>
  <si>
    <t>ANC-BALPKG</t>
  </si>
  <si>
    <t>Ballast Option</t>
  </si>
  <si>
    <t>DDOOR-PKG</t>
  </si>
  <si>
    <t>Double Doors</t>
  </si>
  <si>
    <t>SDOOR-PKG</t>
  </si>
  <si>
    <t>Single Doors</t>
  </si>
  <si>
    <t>HFT-F048</t>
  </si>
  <si>
    <t>Ridge Pin</t>
  </si>
  <si>
    <t>HFT-F045</t>
  </si>
  <si>
    <t>Foot Pin Long</t>
  </si>
  <si>
    <t>HFT-F047</t>
  </si>
  <si>
    <t>Gable Upright Pin</t>
  </si>
  <si>
    <t>HFT-F601</t>
  </si>
  <si>
    <t>Bottom Gable Wall Bracket 202</t>
  </si>
  <si>
    <t>HFT-F030</t>
  </si>
  <si>
    <t>Position I</t>
  </si>
  <si>
    <t>HFT-F031</t>
  </si>
  <si>
    <t>Position II</t>
  </si>
  <si>
    <t>HFT-F035</t>
  </si>
  <si>
    <t>Roof Cable - 10M - BLUE - 22'7" X</t>
  </si>
  <si>
    <t>HFT-F040</t>
  </si>
  <si>
    <t>Side Cable-8 FT. - WHITE - 17'11"</t>
  </si>
  <si>
    <t>HFT-F041</t>
  </si>
  <si>
    <t>Side Cable-10 FT. - BLACK - 19'</t>
  </si>
  <si>
    <t>HFT-F042</t>
  </si>
  <si>
    <t>Side Cables 13 FT - BROWN - 20'2"</t>
  </si>
  <si>
    <t>HFT-F091</t>
  </si>
  <si>
    <t>Side Cables 16 FT 202 - ORANGE/BROWN - 23'2"</t>
  </si>
  <si>
    <t>HCS-F021</t>
  </si>
  <si>
    <t>New Clearspan Foot Plate</t>
  </si>
  <si>
    <t>HFT-F021</t>
  </si>
  <si>
    <t>Purlin-Eave/Ridge, Large w/ Groove 202 - 16'</t>
  </si>
  <si>
    <t>HFT-F022</t>
  </si>
  <si>
    <t>Purlin-Small 202 - 16'</t>
  </si>
  <si>
    <t>HFT-F023</t>
  </si>
  <si>
    <t>Top Tension Bar - 16'3.5"</t>
  </si>
  <si>
    <t>HFT-F024</t>
  </si>
  <si>
    <t>Bottom Tension Bar - 16'8"</t>
  </si>
  <si>
    <t>HFT-F025</t>
  </si>
  <si>
    <t>Sidewall Bar Regular - WHITE - 16'</t>
  </si>
  <si>
    <t>HFT-F026</t>
  </si>
  <si>
    <t>Sidewall Bar Corner - YELLOW - 15'1"</t>
  </si>
  <si>
    <t>HFT-F014</t>
  </si>
  <si>
    <t>Upright 202-8FT. 4 corners - WHITE</t>
  </si>
  <si>
    <t>HFT-F016</t>
  </si>
  <si>
    <t>Upright 202-10FT 4 corners - BLACK</t>
  </si>
  <si>
    <t>HFT-F018</t>
  </si>
  <si>
    <t>Upright 202-13FT Corner</t>
  </si>
  <si>
    <t>HFT-F077</t>
  </si>
  <si>
    <t>Upright 202-16FT Corner - ORANGE/BROWN</t>
  </si>
  <si>
    <t>HFT-F605</t>
  </si>
  <si>
    <t>Upright 202-20FT Corner - 19'5.5"</t>
  </si>
  <si>
    <t>HFT-F007</t>
  </si>
  <si>
    <t>HFT-F020</t>
  </si>
  <si>
    <t>Ridge Insert-Gable 202</t>
  </si>
  <si>
    <t>HFT-F600</t>
  </si>
  <si>
    <t>Wall Bar Slide for Yellow and Blue 202</t>
  </si>
  <si>
    <t>HFT-F069</t>
  </si>
  <si>
    <t>Gable Upright 10M L.P. - 13FT.</t>
  </si>
  <si>
    <t>HFT-F071</t>
  </si>
  <si>
    <t>Gable Upright 10M L.P. - 16FT.</t>
  </si>
  <si>
    <t>HFT-F076</t>
  </si>
  <si>
    <t>Gable Upright 10M L.P. - 20FT.</t>
  </si>
  <si>
    <t>HFT-F012</t>
  </si>
  <si>
    <t>Gable Upright #1-8FT. Small 202- WHITE</t>
  </si>
  <si>
    <t>HFT-F057</t>
  </si>
  <si>
    <t>Gable Upright 1 10' Sides 202</t>
  </si>
  <si>
    <t>HFT-F064</t>
  </si>
  <si>
    <t>Brace Bar Bolt</t>
  </si>
  <si>
    <t>HFT-F0362</t>
  </si>
  <si>
    <t>Roof Cable - 2.5M Bay 15M 202</t>
  </si>
  <si>
    <t>HFT-F0361</t>
  </si>
  <si>
    <t>HFT-F0402</t>
  </si>
  <si>
    <t>HFT-F0401</t>
  </si>
  <si>
    <t>HFT-F0222</t>
  </si>
  <si>
    <t>Purlin-Small 202 - 2.5M</t>
  </si>
  <si>
    <t>HFT-F0221</t>
  </si>
  <si>
    <t>Purlin-Small 202 - 4M</t>
  </si>
  <si>
    <t>HFT-F0212</t>
  </si>
  <si>
    <t>Purlin-Eave/Ridge, Large w/ Groove 202 - 2.5M</t>
  </si>
  <si>
    <t>HFT-F0211</t>
  </si>
  <si>
    <t>Purlin-Eave/Ridge, Large w/ Groove 202 - 4M</t>
  </si>
  <si>
    <t>HFT-F0731</t>
  </si>
  <si>
    <t>HFT-F073</t>
  </si>
  <si>
    <t>HFT-F0751</t>
  </si>
  <si>
    <t>HFT-F075</t>
  </si>
  <si>
    <t>HFT-F0741</t>
  </si>
  <si>
    <t>HFT-F074</t>
  </si>
  <si>
    <t>HFT-F004</t>
  </si>
  <si>
    <t>Rafter 202-15M Gable 4 corners - RED</t>
  </si>
  <si>
    <t>HFT-F063</t>
  </si>
  <si>
    <t>Brace Bar</t>
  </si>
  <si>
    <t>HFT-F027</t>
  </si>
  <si>
    <t>Sidewall Bar Mid Gable - BLUE - 15'1"</t>
  </si>
  <si>
    <t>HFT-F065</t>
  </si>
  <si>
    <t>Gable Upright 1 13' Side - 18'1"</t>
  </si>
  <si>
    <t>HFT-F096</t>
  </si>
  <si>
    <t>Gable Upright 1 16ft. Sides 202</t>
  </si>
  <si>
    <t>HFT-F101</t>
  </si>
  <si>
    <t>12m</t>
  </si>
  <si>
    <t>HFT-F037</t>
  </si>
  <si>
    <t>HFT-F002</t>
  </si>
  <si>
    <t>Rafter 202-20M Gable 4 corners- YELLOW</t>
  </si>
  <si>
    <t>HFT-F058</t>
  </si>
  <si>
    <t>HFT-F080</t>
  </si>
  <si>
    <t>HFT-F078</t>
  </si>
  <si>
    <t>Gable Upright 1 - 20' Side - 202</t>
  </si>
  <si>
    <t>Gable Upright 1 - 16' Side - 202</t>
  </si>
  <si>
    <t>HFT-F006</t>
  </si>
  <si>
    <t>Rafter 202-12M Gable 4 corners - LIME</t>
  </si>
  <si>
    <t>HFT-F083</t>
  </si>
  <si>
    <t>Rafter 202-6M - WHITE - 10'6 1/4</t>
  </si>
  <si>
    <t xml:space="preserve"> </t>
  </si>
  <si>
    <t>HFT-F011</t>
  </si>
  <si>
    <t>Gable Upright 2 - 8' Side - Medium - WHITE - 202</t>
  </si>
  <si>
    <t>HFT-F0363</t>
  </si>
  <si>
    <t>Roof Cable - 2.5M Bay 12M 202 - 21'2 11/16"</t>
  </si>
  <si>
    <t>HFT-F049</t>
  </si>
  <si>
    <t>Roof Cables-12M - LIME GREEN -25'2"x3/8"</t>
  </si>
  <si>
    <t>HFT-F0403</t>
  </si>
  <si>
    <t>HFT-F500</t>
  </si>
  <si>
    <t>HFT-F501</t>
  </si>
  <si>
    <t>HFT-F066</t>
  </si>
  <si>
    <t>HFT-F068</t>
  </si>
  <si>
    <t>HFT-F0981</t>
  </si>
  <si>
    <t>8'</t>
  </si>
  <si>
    <t>10'</t>
  </si>
  <si>
    <t>13'</t>
  </si>
  <si>
    <t>16'</t>
  </si>
  <si>
    <t>20'</t>
  </si>
  <si>
    <t>T10M01II</t>
  </si>
  <si>
    <t>10M K White Top G2 - ORANGE - 38'</t>
  </si>
  <si>
    <t>HOC08WALL-PKG</t>
  </si>
  <si>
    <t>Hocker 202 8' Wall</t>
  </si>
  <si>
    <t>HOC10WALL-PKG</t>
  </si>
  <si>
    <t>HOC13WALL-PKG</t>
  </si>
  <si>
    <t>HOC16WALL-PKG</t>
  </si>
  <si>
    <t>HOC20WALL-PKG</t>
  </si>
  <si>
    <t>T15M02II</t>
  </si>
  <si>
    <t>15M K White Top G2 - RED - 55'4"</t>
  </si>
  <si>
    <t>G15M01II</t>
  </si>
  <si>
    <t>15M K White Gable G2 - RED - 9'7"x25'4"</t>
  </si>
  <si>
    <t>T15MX4M</t>
  </si>
  <si>
    <t>T12M02II</t>
  </si>
  <si>
    <t>T12M02IIC</t>
  </si>
  <si>
    <t>G12M01II</t>
  </si>
  <si>
    <t>S102MG1</t>
  </si>
  <si>
    <t>T20M03II</t>
  </si>
  <si>
    <t>G20M01II</t>
  </si>
  <si>
    <t>T06M02</t>
  </si>
  <si>
    <t>G06M01II</t>
  </si>
  <si>
    <t>G10M03II</t>
  </si>
  <si>
    <t>T05M02</t>
  </si>
  <si>
    <t>G05M02</t>
  </si>
  <si>
    <t>T25M02II</t>
  </si>
  <si>
    <t>HFT-F038</t>
  </si>
  <si>
    <t>HFT-F009</t>
  </si>
  <si>
    <t>HFT-F6M10</t>
  </si>
  <si>
    <t>HFT-F0205</t>
  </si>
  <si>
    <t>HFT-F6M107</t>
  </si>
  <si>
    <t>10' Cable Elim</t>
  </si>
  <si>
    <t>16' Cable Elim</t>
  </si>
  <si>
    <t>HFT-ElimBar16</t>
  </si>
  <si>
    <t>Cable Eliminator Backing Plate/4 Bolts - 202</t>
  </si>
  <si>
    <t>Roof Cable - 12M - LIME GREEN - 25'2"x3/8"</t>
  </si>
  <si>
    <t>Roof Cable - 4M Bay 15M - 27'9"</t>
  </si>
  <si>
    <t>Roof Cable - 20M - YELLOW - 37'3"</t>
  </si>
  <si>
    <t>Roof Cable Extension-2.5M - HUNTER GREEN</t>
  </si>
  <si>
    <t>Side Cable - 8 FT 202 - 2.5M Bay</t>
  </si>
  <si>
    <t>Side Cable - 8 FT 202 - 4M Bay - 14'7"</t>
  </si>
  <si>
    <t>Side Cable - 8 FT 202 - WHITE - 17'11"</t>
  </si>
  <si>
    <t>Side Cable - 10 FT 202 - BLACK - 19'</t>
  </si>
  <si>
    <t>Side Cable - 13 FT 202 - BROWN - 20'2"</t>
  </si>
  <si>
    <t>Side Cable - 16 FT 202 - 2.5M Bay - 18' 5/16"</t>
  </si>
  <si>
    <t>Side Cable - 16 FT 202 - ORANGE/BROWN - 23'2"</t>
  </si>
  <si>
    <t>Purlin-Eave/Ridge, Large 202 - 2M - 6'2"</t>
  </si>
  <si>
    <t>Purlin-Small 202 - 2M - 6'2"</t>
  </si>
  <si>
    <t>Top Tension Bar - 2M - 6'7"</t>
  </si>
  <si>
    <t>Top Tension Bar - 2.5M</t>
  </si>
  <si>
    <t>Top Tension Bar - 4M - BLACK/YELLOW-13'5"</t>
  </si>
  <si>
    <t>Top Tension Bar - 5M - 16'3.5"</t>
  </si>
  <si>
    <t>Bottom Tension Bar - 2M - 6'7"</t>
  </si>
  <si>
    <t>Bottom Tension Bar - 2.5M</t>
  </si>
  <si>
    <t>Bottom Tension Bar - 4M - BLACK/YELLOW</t>
  </si>
  <si>
    <t>Bottom Tension Bar - 5M - 16'8"</t>
  </si>
  <si>
    <t>Sidewall Bar w/ Slide - 2M - 5'6"</t>
  </si>
  <si>
    <t>Sidewall Bar w/ Slide - 2.5M</t>
  </si>
  <si>
    <t>Sidewall Bar w/ Slide - 4M - BLACK/YELLOW</t>
  </si>
  <si>
    <t>Rafter 202-10M Extension 5.0M - 17'3"</t>
  </si>
  <si>
    <t>Rafter Ext. 202-2.5M Gable - HUNTER GREEN</t>
  </si>
  <si>
    <t>Cable Eliminator 202 - WHITE - 10'</t>
  </si>
  <si>
    <t>Cable Eliminator 202 - 16'</t>
  </si>
  <si>
    <t>Gable Upright 1 - 8' Side - WHITE - 202</t>
  </si>
  <si>
    <t>Gable Upright 1 - 10' Side - 202</t>
  </si>
  <si>
    <t>Gable Upright 1 - 13' Side - 202 - 18'1"</t>
  </si>
  <si>
    <t>Gable Upright 2 - 10' Side - 202</t>
  </si>
  <si>
    <t>Gable Upright 2 - 13' Side - 202</t>
  </si>
  <si>
    <t>Gable Upright 2 - 16' Side - 202</t>
  </si>
  <si>
    <t>5MX5M K White Top G2 - SILVER - 16'</t>
  </si>
  <si>
    <t>6MX5M K White Top G2 - WHITE - 16'</t>
  </si>
  <si>
    <t>12Mx2M K White Top G2</t>
  </si>
  <si>
    <t>12M K White Top G2 - LIME GREEN - 44'10"</t>
  </si>
  <si>
    <t>15Mx4M Top G2</t>
  </si>
  <si>
    <t>20M K White Top G2 - YELLOW - 72'10"</t>
  </si>
  <si>
    <t>25M K White Top G2 - GREEN - 89'10"</t>
  </si>
  <si>
    <t>5M K White Gable G2 - SILVER - 42.5"x8'11"</t>
  </si>
  <si>
    <t>6M K White Gable G2 - WHITE L - WHITE/SILVER</t>
  </si>
  <si>
    <t>10M K White Gable G2 - ORANGE - 6'3"x16'8"</t>
  </si>
  <si>
    <t>12M K White Gable G2 - LIME GREEN</t>
  </si>
  <si>
    <t>20M K White Gable G2 - YELLOW - 11'3"X33'4</t>
  </si>
  <si>
    <t>Hocker 202 10' Wall</t>
  </si>
  <si>
    <t>Hocker 202 13' Wall</t>
  </si>
  <si>
    <t>Hocker 202 16' Wall</t>
  </si>
  <si>
    <t>Hocker 202 20' Wall</t>
  </si>
  <si>
    <t>Clearspan Ground Anchors</t>
  </si>
  <si>
    <t>10'x2M Center Gable Wall 2pc. - 12M Gable</t>
  </si>
  <si>
    <t>Gable Mid Wall</t>
  </si>
  <si>
    <t>2.5m</t>
  </si>
  <si>
    <t>HFT-F085</t>
  </si>
  <si>
    <t>10' Bay</t>
  </si>
  <si>
    <t>20' Bay</t>
  </si>
  <si>
    <t>HFT-F6M109</t>
  </si>
  <si>
    <t>HFT-F6M103</t>
  </si>
  <si>
    <t>Gable Upright 6m - 8' Side - 202</t>
  </si>
  <si>
    <t>HFT-F02525</t>
  </si>
  <si>
    <t>HFT-F087</t>
  </si>
  <si>
    <t>S82MG1</t>
  </si>
  <si>
    <t>S102MG2</t>
  </si>
  <si>
    <t>S132MG2</t>
  </si>
  <si>
    <t>S162MG2</t>
  </si>
  <si>
    <t>S202MG2</t>
  </si>
  <si>
    <t>S82MG2</t>
  </si>
  <si>
    <t>2m</t>
  </si>
  <si>
    <t xml:space="preserve">12m </t>
  </si>
  <si>
    <t>Key</t>
  </si>
  <si>
    <t>Description</t>
  </si>
  <si>
    <t>:12MXF10STR</t>
  </si>
  <si>
    <t>12MXF10 Starter Bay</t>
  </si>
  <si>
    <t>:12MXF10CBL</t>
  </si>
  <si>
    <t>12MXF10 Cable Bay</t>
  </si>
  <si>
    <t>:12MXF10STD</t>
  </si>
  <si>
    <t>12MXF10 Standard Bay</t>
  </si>
  <si>
    <t>:12MX002F10STD</t>
  </si>
  <si>
    <t>12MX002 Standard 2M Bay</t>
  </si>
  <si>
    <t>2M Purlin-Eave/Ridge, Large 202 - 6'2"</t>
  </si>
  <si>
    <t>2M Purlin-Small 202 - 6'2"</t>
  </si>
  <si>
    <t>2M Top Tension Bar - 6'7"</t>
  </si>
  <si>
    <t>2M Bottom Tension Bar - 6'7"</t>
  </si>
  <si>
    <t>2M Sidewall Bar w/ Slide - 5'6"</t>
  </si>
  <si>
    <t>Suggested Items</t>
  </si>
  <si>
    <t>Hocker 10' Wall</t>
  </si>
  <si>
    <t>.12MX005F10</t>
  </si>
  <si>
    <t>.12MX010F10</t>
  </si>
  <si>
    <t>.12MX015F10</t>
  </si>
  <si>
    <t>.12MX020F10</t>
  </si>
  <si>
    <t>.12MX025F10</t>
  </si>
  <si>
    <t>.12MX030F10</t>
  </si>
  <si>
    <t>.12MX035F10</t>
  </si>
  <si>
    <t>.12MX040F10</t>
  </si>
  <si>
    <t>.12MX045F10</t>
  </si>
  <si>
    <t>.12MX050F10</t>
  </si>
  <si>
    <t>.12MX055F10</t>
  </si>
  <si>
    <t>.12MX060F10</t>
  </si>
  <si>
    <t>.12MX065F10</t>
  </si>
  <si>
    <t>.12MX070F10</t>
  </si>
  <si>
    <t>.12MX075F10</t>
  </si>
  <si>
    <t>.12MX080F10</t>
  </si>
  <si>
    <t>.12MX120F10</t>
  </si>
  <si>
    <t>40x16x10 Clearspan Structure</t>
  </si>
  <si>
    <t>40x33x10 Clearspan Structure</t>
  </si>
  <si>
    <t>40x50x10 Clearspan Structure</t>
  </si>
  <si>
    <t>40x66x10 Clearspan Structure</t>
  </si>
  <si>
    <t>40x82x10 Clearspan Structure</t>
  </si>
  <si>
    <t>40x100x10 Clearspan Structure</t>
  </si>
  <si>
    <t>40x116x10 Clearspan Structure</t>
  </si>
  <si>
    <t>40x132x10 Clearspan Structure</t>
  </si>
  <si>
    <t>40x150x10 Clearspan Structure</t>
  </si>
  <si>
    <t>40x166x10 Clearspan Structure</t>
  </si>
  <si>
    <t>40x182x10 Clearspan Structure</t>
  </si>
  <si>
    <t>40x200x10 Clearspan Structure</t>
  </si>
  <si>
    <t>40x216x10 Clearspan Structure</t>
  </si>
  <si>
    <t>40x233x10 Clearspan Structure</t>
  </si>
  <si>
    <t>40x250x10 Clearspan Structure</t>
  </si>
  <si>
    <t>40x263x10 Clearspan Structure</t>
  </si>
  <si>
    <t>40x279x10 Clearspan Structure</t>
  </si>
  <si>
    <t>40x296x10 Clearspan Structure</t>
  </si>
  <si>
    <t>40x311x10 Clearspan Structure</t>
  </si>
  <si>
    <t>40x328x10 Clearspan Structure</t>
  </si>
  <si>
    <t>40x345x10 Clearspan Structure</t>
  </si>
  <si>
    <t>40x361x10 Clearspan Structure</t>
  </si>
  <si>
    <t>40x377x10 Clearspan Structure</t>
  </si>
  <si>
    <t>40x394x10 Clearspan Structure</t>
  </si>
  <si>
    <t>40x410x10 Clearspan Structure</t>
  </si>
  <si>
    <t>40x427x10 Clearspan Structure</t>
  </si>
  <si>
    <t>40x443x10 Clearspan Structure</t>
  </si>
  <si>
    <t>40x459x10 Clearspan Structure</t>
  </si>
  <si>
    <t>40x476x10 Clearspan Structure</t>
  </si>
  <si>
    <t>40x492x10 Clearspan Structure</t>
  </si>
  <si>
    <t>40x509x10 Clearspan Structure</t>
  </si>
  <si>
    <t>40x525x10 Clearspan Structure</t>
  </si>
  <si>
    <t>10' x 2m Gable Mid Walls</t>
  </si>
  <si>
    <t>10' Corner Vinyl Walls</t>
  </si>
  <si>
    <t>10' Vinyl Walls</t>
  </si>
  <si>
    <t>12m Gable Vinyl</t>
  </si>
  <si>
    <t>12m Roof Vinyl</t>
  </si>
  <si>
    <t>10' Gable Upright 12m</t>
  </si>
  <si>
    <t>10' H202 Leg Cable</t>
  </si>
  <si>
    <t>10' H202 Upright</t>
  </si>
  <si>
    <t>12m H202 Roof Cable</t>
  </si>
  <si>
    <t>12m H202 Purlin</t>
  </si>
  <si>
    <t>12m H202 Truss</t>
  </si>
  <si>
    <t>10' Gable Wall 2pc. - 12M Gable - BLACK</t>
  </si>
  <si>
    <t>:12MXF08STR</t>
  </si>
  <si>
    <t>12MXF08 Starter Bay</t>
  </si>
  <si>
    <t>:12MXF08CBL</t>
  </si>
  <si>
    <t>12MXF08 Cable Bay</t>
  </si>
  <si>
    <t>:12MXF08STD</t>
  </si>
  <si>
    <t>12MXF08 Standard Bay</t>
  </si>
  <si>
    <t>Hocker 8' Wall</t>
  </si>
  <si>
    <t>8'x2M Gable Wall 1PC. - 12M Gable</t>
  </si>
  <si>
    <t>.12MX005F08</t>
  </si>
  <si>
    <t>.12MX010F08</t>
  </si>
  <si>
    <t>.12MX015F08</t>
  </si>
  <si>
    <t>.12MX020F08</t>
  </si>
  <si>
    <t>.12MX025F08</t>
  </si>
  <si>
    <t>.12MX030F08</t>
  </si>
  <si>
    <t>.12MX035F08</t>
  </si>
  <si>
    <t>.12MX040F08</t>
  </si>
  <si>
    <t>.12MX045F08</t>
  </si>
  <si>
    <t>.12MX050F08</t>
  </si>
  <si>
    <t>.12MX055F08</t>
  </si>
  <si>
    <t>.12MX060F08</t>
  </si>
  <si>
    <t>.12MX065F08</t>
  </si>
  <si>
    <t>.12MX070F08</t>
  </si>
  <si>
    <t>.12MX075F08</t>
  </si>
  <si>
    <t>.12MX080F08</t>
  </si>
  <si>
    <t>.12MX105F08</t>
  </si>
  <si>
    <t>40x16x8 Clearspan Structure</t>
  </si>
  <si>
    <t>40x33x8 Clearspan Structure</t>
  </si>
  <si>
    <t>40x50x8 Clearspan Structure</t>
  </si>
  <si>
    <t>40x66x8 Clearspan Structure</t>
  </si>
  <si>
    <t>40x82x8 Clearspan Structure</t>
  </si>
  <si>
    <t>40x100x8 Clearspan Structure</t>
  </si>
  <si>
    <t>40x116x8 Clearspan Structure</t>
  </si>
  <si>
    <t>40x132x8 Clearspan Structure</t>
  </si>
  <si>
    <t>40x150x8 Clearspan Structure</t>
  </si>
  <si>
    <t>40x166x8 Clearspan Structure</t>
  </si>
  <si>
    <t>40x182x8 Clearspan Structure</t>
  </si>
  <si>
    <t>40x200x8 Clearspan Structure</t>
  </si>
  <si>
    <t>40x216x8 Clearspan Structure</t>
  </si>
  <si>
    <t>40x233x8 Clearspan Structure</t>
  </si>
  <si>
    <t>40x250x8 Clearspan Structure</t>
  </si>
  <si>
    <t>40x263x8 Clearspan Structure</t>
  </si>
  <si>
    <t>40x279x8 Clearspan Structure</t>
  </si>
  <si>
    <t>40x296x8 Clearspan Structure</t>
  </si>
  <si>
    <t>40x311x8 Clearspan Structure</t>
  </si>
  <si>
    <t>40x328x8 Clearspan Structure</t>
  </si>
  <si>
    <t>40x350x8 Clearspan Structure</t>
  </si>
  <si>
    <t>40x361x8 Clearspan Structure</t>
  </si>
  <si>
    <t>40x377x8 Clearspan Structure</t>
  </si>
  <si>
    <t>40x394x8 Clearspan Structure</t>
  </si>
  <si>
    <t>40x410x8 Clearspan Structure</t>
  </si>
  <si>
    <t>40x427x8 Clearspan Structure</t>
  </si>
  <si>
    <t>40x443x8 Clearspan Structure</t>
  </si>
  <si>
    <t>40x459x8 Clearspan Structure</t>
  </si>
  <si>
    <t>40x476x8 Clearspan Structure</t>
  </si>
  <si>
    <t>40x492x8 Clearspan Structure</t>
  </si>
  <si>
    <t>40x509x8 Clearspan Structure</t>
  </si>
  <si>
    <t>40x525x8 Clearspan Structure</t>
  </si>
  <si>
    <t>8' Vinyl Walls</t>
  </si>
  <si>
    <t>Fastener - Bolt/Nut M20x180 (3/4"x7")</t>
  </si>
  <si>
    <t>Top Tension Bar - 10'3.5"</t>
  </si>
  <si>
    <t>Gable Tension Bar 6M 202 - WHITE - 20'4</t>
  </si>
  <si>
    <t>Sidewall Bar Regular - 2.5M Bay</t>
  </si>
  <si>
    <t>Rafter 202-5M - SILVER - 9' 11-3/4"</t>
  </si>
  <si>
    <t>8' Gable Wall 2pc. - 12M Gable - WHITE</t>
  </si>
  <si>
    <t>13'x2M Gable Wall - 12M Gable</t>
  </si>
  <si>
    <t>16'x2M Sidewall G2</t>
  </si>
  <si>
    <t>20'x2M Sidewall G2</t>
  </si>
  <si>
    <t>.12MX005F13</t>
  </si>
  <si>
    <t>.12MX010F13</t>
  </si>
  <si>
    <t>.12MX015F13</t>
  </si>
  <si>
    <t>.12MX020F13</t>
  </si>
  <si>
    <t>.12MX025F13</t>
  </si>
  <si>
    <t>.12MX030F13</t>
  </si>
  <si>
    <t>.12MX035F13</t>
  </si>
  <si>
    <t>.12MX040F13</t>
  </si>
  <si>
    <t>.12MX045F13</t>
  </si>
  <si>
    <t>.12MX050F13</t>
  </si>
  <si>
    <t>.12MX055F13</t>
  </si>
  <si>
    <t>.12MX060F13</t>
  </si>
  <si>
    <t>.12MX065F13</t>
  </si>
  <si>
    <t>.12MX070F13</t>
  </si>
  <si>
    <t>.12MX075F13</t>
  </si>
  <si>
    <t>40x16x13 Clearspan Structure</t>
  </si>
  <si>
    <t>40x33x13 Clearspan Structure</t>
  </si>
  <si>
    <t>40x50x13 Clearspan Structure</t>
  </si>
  <si>
    <t>40x66x13 Clearspan Structure</t>
  </si>
  <si>
    <t>40x82x13 Clearspan Structure</t>
  </si>
  <si>
    <t>40x100x13 Clearspan Structure</t>
  </si>
  <si>
    <t>40x116x13 Clearspan Structure</t>
  </si>
  <si>
    <t>40x132x13 Clearspan Structure</t>
  </si>
  <si>
    <t>40x150x13 Clearspan Structure</t>
  </si>
  <si>
    <t>40x166x13 Clearspan Structure</t>
  </si>
  <si>
    <t>40x182x13 Clearspan Structure</t>
  </si>
  <si>
    <t>40x200x13 Clearspan Structure</t>
  </si>
  <si>
    <t>40x216x13 Clearspan Structure</t>
  </si>
  <si>
    <t>40x233x13 Clearspan Structure</t>
  </si>
  <si>
    <t>40x250x13 Clearspan Structure</t>
  </si>
  <si>
    <t>40x263x13 Clearspan Structure</t>
  </si>
  <si>
    <t>40x279x13 Clearspan Structure</t>
  </si>
  <si>
    <t>40x296x13 Clearspan Structure</t>
  </si>
  <si>
    <t>40x311x13 Clearspan Structure</t>
  </si>
  <si>
    <t>40x328x13 Clearspan Structure</t>
  </si>
  <si>
    <t>40x345x13 Clearspan Structure</t>
  </si>
  <si>
    <t>40x361x13 Clearspan Structure</t>
  </si>
  <si>
    <t>40x377x13 Clearspan Structure</t>
  </si>
  <si>
    <t>40x394x13 Clearspan Structure</t>
  </si>
  <si>
    <t>40x410x13 Clearspan Structure</t>
  </si>
  <si>
    <t>40x427x13 Clearspan Structure</t>
  </si>
  <si>
    <t>40x443x13 Clearspan Structure</t>
  </si>
  <si>
    <t>40x459x13 Clearspan Structure</t>
  </si>
  <si>
    <t>40x476x13 Clearspan Structure</t>
  </si>
  <si>
    <t>40x492x13 Clearspan Structure</t>
  </si>
  <si>
    <t>40x509x13 Clearspan Structure</t>
  </si>
  <si>
    <t>40x525x13 Clearspan Structure</t>
  </si>
  <si>
    <t>:12MXF13STR</t>
  </si>
  <si>
    <t>12MXF13 Starter Bay</t>
  </si>
  <si>
    <t>:12MXF13CBL</t>
  </si>
  <si>
    <t>12MXF13 Cable Bay</t>
  </si>
  <si>
    <t>:12MXF13STD</t>
  </si>
  <si>
    <t>12MXF13 Standard Bay</t>
  </si>
  <si>
    <t>:12MX002F13STD</t>
  </si>
  <si>
    <t>13' x 2m Gable Mid Walls</t>
  </si>
  <si>
    <t>13' Corner Vinyl Walls</t>
  </si>
  <si>
    <t>13' Vinyl Walls</t>
  </si>
  <si>
    <t>13' Gable Upright 12m</t>
  </si>
  <si>
    <t>13' H202 Leg Cable</t>
  </si>
  <si>
    <t>13' H202 Upright</t>
  </si>
  <si>
    <t>.12MX005F16</t>
  </si>
  <si>
    <t>.12MX010F16</t>
  </si>
  <si>
    <t>.12MX015F16</t>
  </si>
  <si>
    <t>.12MX020F16</t>
  </si>
  <si>
    <t>.12MX025F16</t>
  </si>
  <si>
    <t>.12MX030F16</t>
  </si>
  <si>
    <t>.12MX035F16</t>
  </si>
  <si>
    <t>.12MX040F16</t>
  </si>
  <si>
    <t>.12MX045F16</t>
  </si>
  <si>
    <t>.12MX050F16</t>
  </si>
  <si>
    <t>.12MX055F16</t>
  </si>
  <si>
    <t>.12MX060F16</t>
  </si>
  <si>
    <t>.12MX065F16</t>
  </si>
  <si>
    <t>.12MX070F16</t>
  </si>
  <si>
    <t>.12MX075F16</t>
  </si>
  <si>
    <t>40x16x16 Clearspan Structure</t>
  </si>
  <si>
    <t>40x33x16 Clearspan Structure</t>
  </si>
  <si>
    <t>40x50x16 Clearspan Structure</t>
  </si>
  <si>
    <t>40x66x16 Clearspan Structure</t>
  </si>
  <si>
    <t>40x82x16 Clearspan Structure</t>
  </si>
  <si>
    <t>40x100x16 Clearspan Structure</t>
  </si>
  <si>
    <t>40x116x16 Clearspan Structure</t>
  </si>
  <si>
    <t>40x132x16 Clearspan Structure</t>
  </si>
  <si>
    <t>40x150x16 Clearspan Structure</t>
  </si>
  <si>
    <t>40x166x16 Clearspan Structure</t>
  </si>
  <si>
    <t>40x182x16 Clearspan Structure</t>
  </si>
  <si>
    <t>40x200x16 Clearspan Structure</t>
  </si>
  <si>
    <t>40x216x16 Clearspan Structure</t>
  </si>
  <si>
    <t>40x233x16 Clearspan Structure</t>
  </si>
  <si>
    <t>40x250x16 Clearspan Structure</t>
  </si>
  <si>
    <t>40x263x16 Clearspan Structure</t>
  </si>
  <si>
    <t>40x279x16 Clearspan Structure</t>
  </si>
  <si>
    <t>40x296x16 Clearspan Structure</t>
  </si>
  <si>
    <t>40x311x16 Clearspan Structure</t>
  </si>
  <si>
    <t>40x328x16 Clearspan Structure</t>
  </si>
  <si>
    <t>40x345x16 Clearspan Structure</t>
  </si>
  <si>
    <t>40x361x16 Clearspan Structure</t>
  </si>
  <si>
    <t>40x377x16 Clearspan Structure</t>
  </si>
  <si>
    <t>40x394x16 Clearspan Structure</t>
  </si>
  <si>
    <t>40x410x16 Clearspan Structure</t>
  </si>
  <si>
    <t>40x427x16 Clearspan Structure</t>
  </si>
  <si>
    <t>40x443x16 Clearspan Structure</t>
  </si>
  <si>
    <t>40x459x16 Clearspan Structure</t>
  </si>
  <si>
    <t>40x476x16 Clearspan Structure</t>
  </si>
  <si>
    <t>40x492x16 Clearspan Structure</t>
  </si>
  <si>
    <t>40x509x16 Clearspan Structure</t>
  </si>
  <si>
    <t>40x525x16 Clearspan Structure</t>
  </si>
  <si>
    <t>:12MXF16STR</t>
  </si>
  <si>
    <t>12MXF16 Starter Bay</t>
  </si>
  <si>
    <t>:12MXF16CBL</t>
  </si>
  <si>
    <t>12MXF16 Cable Bay</t>
  </si>
  <si>
    <t>:12MXF16STD</t>
  </si>
  <si>
    <t>12MXF16 Standard Bay</t>
  </si>
  <si>
    <t>16' H202 Upright</t>
  </si>
  <si>
    <t>16' H202 Leg Cable</t>
  </si>
  <si>
    <t>16' Gable Upright 12m</t>
  </si>
  <si>
    <t>16' Vinyl Walls</t>
  </si>
  <si>
    <t>16' Corner Vinyl Walls</t>
  </si>
  <si>
    <t>16' x 2m Gable Mid Walls</t>
  </si>
  <si>
    <t>H202 Eave Brace Bar Truss</t>
  </si>
  <si>
    <t>.12MX005F20</t>
  </si>
  <si>
    <t>.12MX010F20</t>
  </si>
  <si>
    <t>.12MX015F20</t>
  </si>
  <si>
    <t>.12MX020F20</t>
  </si>
  <si>
    <t>.12MX025F20</t>
  </si>
  <si>
    <t>.12MX030F20</t>
  </si>
  <si>
    <t>.12MX035F20</t>
  </si>
  <si>
    <t>.12MX040F20</t>
  </si>
  <si>
    <t>.12MX045F20</t>
  </si>
  <si>
    <t>.12MX050F20</t>
  </si>
  <si>
    <t>.12MX055F20</t>
  </si>
  <si>
    <t>.12MX060F20</t>
  </si>
  <si>
    <t>.12MX065F20</t>
  </si>
  <si>
    <t>.12MX070F20</t>
  </si>
  <si>
    <t>.12MX075F20</t>
  </si>
  <si>
    <t>.12MX090F20</t>
  </si>
  <si>
    <t>40x16x20 Clearspan Structure</t>
  </si>
  <si>
    <t>40x33x20 Clearspan Structure</t>
  </si>
  <si>
    <t>40x50x20 Clearspan Structure</t>
  </si>
  <si>
    <t>40x66x20 Clearspan Structure</t>
  </si>
  <si>
    <t>40x82x20 Clearspan Structure</t>
  </si>
  <si>
    <t>40x100x20 Clearspan Structure</t>
  </si>
  <si>
    <t>40x116x20 Clearspan Structure</t>
  </si>
  <si>
    <t>40x132x20 Clearspan Structure</t>
  </si>
  <si>
    <t>40x150x20 Clearspan Structure</t>
  </si>
  <si>
    <t>40x166x20 Clearspan Structure</t>
  </si>
  <si>
    <t>40x182x20 Clearspan Structure</t>
  </si>
  <si>
    <t>40x200x20 Clearspan Structure</t>
  </si>
  <si>
    <t>40x216x20 Clearspan Structure</t>
  </si>
  <si>
    <t>40x233x20 Clearspan Structure</t>
  </si>
  <si>
    <t>40x250x20 Clearspan Structure</t>
  </si>
  <si>
    <t>40x263x20 Clearspan Structure</t>
  </si>
  <si>
    <t>40x279x20 Clearspan Structure</t>
  </si>
  <si>
    <t>40x296x20 Clearspan Structure</t>
  </si>
  <si>
    <t>40x311x20 Clearspan Structure</t>
  </si>
  <si>
    <t>40x328x20 Clearspan Structure</t>
  </si>
  <si>
    <t>40x345x20 Clearspan Structure</t>
  </si>
  <si>
    <t>40x361x20 Clearspan Structure</t>
  </si>
  <si>
    <t>40x377x20 Clearspan Structure</t>
  </si>
  <si>
    <t>40x394x20 Clearspan Structure</t>
  </si>
  <si>
    <t>40x410x20 Clearspan Structure</t>
  </si>
  <si>
    <t>40x427x20 Clearspan Structure</t>
  </si>
  <si>
    <t>40x443x20 Clearspan Structure</t>
  </si>
  <si>
    <t>40x459x20 Clearspan Structure</t>
  </si>
  <si>
    <t>40x476x20 Clearspan Structure</t>
  </si>
  <si>
    <t>40x492x20 Clearspan Structure</t>
  </si>
  <si>
    <t>40x509x20 Clearspan Structure</t>
  </si>
  <si>
    <t>40x525x20 Clearspan Structure</t>
  </si>
  <si>
    <t>:12MXF20STR</t>
  </si>
  <si>
    <t>12MXF20 Starter Bay</t>
  </si>
  <si>
    <t>:12MXF20CBL</t>
  </si>
  <si>
    <t>12MXF20 Cable Bay</t>
  </si>
  <si>
    <t>:12MXF20STD</t>
  </si>
  <si>
    <t>12MXF20 Standard Bay</t>
  </si>
  <si>
    <t>20' x 2m Gable Mid Walls</t>
  </si>
  <si>
    <t>20' Corner Vinyl Walls</t>
  </si>
  <si>
    <t>20' Vinyl Walls</t>
  </si>
  <si>
    <t>20' Gable Upright 12m</t>
  </si>
  <si>
    <t>20' H202 Leg Cable</t>
  </si>
  <si>
    <t>20' H202 Upright</t>
  </si>
  <si>
    <t>Gable Upright-#1  20' Uprights 202</t>
  </si>
  <si>
    <t>.15MX005F08</t>
  </si>
  <si>
    <t>.15MX010F08</t>
  </si>
  <si>
    <t>.15MX015F08</t>
  </si>
  <si>
    <t>.15MX020F08</t>
  </si>
  <si>
    <t>.15MX025F08</t>
  </si>
  <si>
    <t>.15MX030F08</t>
  </si>
  <si>
    <t>.15MX035F08</t>
  </si>
  <si>
    <t>.15MX040F08</t>
  </si>
  <si>
    <t>.15MX045F08</t>
  </si>
  <si>
    <t>.15MX050F08</t>
  </si>
  <si>
    <t>.15MX055F08</t>
  </si>
  <si>
    <t>.15MX060F08</t>
  </si>
  <si>
    <t>.15MX065F08</t>
  </si>
  <si>
    <t>.15MX070F08</t>
  </si>
  <si>
    <t>.15MX075F08</t>
  </si>
  <si>
    <t>.15MX080F08</t>
  </si>
  <si>
    <t>.15MX085F08</t>
  </si>
  <si>
    <t>.15MX090F08</t>
  </si>
  <si>
    <t>.15MX095F08</t>
  </si>
  <si>
    <t>.15MX100F08</t>
  </si>
  <si>
    <t>.15MX105F08</t>
  </si>
  <si>
    <t>.15MX110F08</t>
  </si>
  <si>
    <t>.15MX115F08</t>
  </si>
  <si>
    <t>.15MX120F08</t>
  </si>
  <si>
    <t>.15MX125F08</t>
  </si>
  <si>
    <t>.15MX130F08</t>
  </si>
  <si>
    <t>.15MX135F08</t>
  </si>
  <si>
    <t>.15MX140F08</t>
  </si>
  <si>
    <t>.15MX145F08</t>
  </si>
  <si>
    <t>.15MX150F08</t>
  </si>
  <si>
    <t>.15MX155F08</t>
  </si>
  <si>
    <t>.15MX160F08</t>
  </si>
  <si>
    <t>50x16x8 Clearspan Structure</t>
  </si>
  <si>
    <t>50x33x8 Clearspan Structure</t>
  </si>
  <si>
    <t>50x50x8 Clearspan Structure</t>
  </si>
  <si>
    <t>50x66x8 Clearspan Structure</t>
  </si>
  <si>
    <t>50x82x8 Clearspan Structure</t>
  </si>
  <si>
    <t>50x100x8 Clearspan Structure</t>
  </si>
  <si>
    <t>50x116x8 Clearspan Structure</t>
  </si>
  <si>
    <t>50x132x8 Clearspan Structure</t>
  </si>
  <si>
    <t>50x150x8 Clearspan Structure</t>
  </si>
  <si>
    <t>50x166x8 Clearspan Structure</t>
  </si>
  <si>
    <t>50x182x8 Clearspan Structure</t>
  </si>
  <si>
    <t>50x200x8 Clearspan Structure</t>
  </si>
  <si>
    <t>50x216x8 Clearspan Structure</t>
  </si>
  <si>
    <t>50x233x8 Clearspan Structure</t>
  </si>
  <si>
    <t>50x250x8 Clearspan Structure</t>
  </si>
  <si>
    <t>50x263x8 Clearspan Structure</t>
  </si>
  <si>
    <t>50x279x8 Clearspan Structure</t>
  </si>
  <si>
    <t>50x296x8 Clearspan Structure</t>
  </si>
  <si>
    <t>50x311x8 Clearspan Structure</t>
  </si>
  <si>
    <t>50x328x8 Clearspan Structure</t>
  </si>
  <si>
    <t>50x345x8 Clearspan Structure</t>
  </si>
  <si>
    <t>50x361x8 Clearspan Structure</t>
  </si>
  <si>
    <t>50x377x8 Clearspan Structure</t>
  </si>
  <si>
    <t>50x394x8 Clearspan Structure</t>
  </si>
  <si>
    <t>50x410x8 Clearspan Structure</t>
  </si>
  <si>
    <t>50x427x8 Clearspan Structure</t>
  </si>
  <si>
    <t>50x443x8 Clearspan Structure</t>
  </si>
  <si>
    <t>50x459x8 Clearspan Structure</t>
  </si>
  <si>
    <t>50x476x8 Clearspan Structure</t>
  </si>
  <si>
    <t>50x492x8 Clearspan Structure</t>
  </si>
  <si>
    <t>50x509X8 Clearspan Structure</t>
  </si>
  <si>
    <t>50x525X8 Clearspan Structure</t>
  </si>
  <si>
    <t>:15MXF08STR</t>
  </si>
  <si>
    <t>15MXF08 Starter Bay</t>
  </si>
  <si>
    <t>:15MXF08CBL</t>
  </si>
  <si>
    <t>15MXF08 Cable Bay</t>
  </si>
  <si>
    <t>:15MXF08STD</t>
  </si>
  <si>
    <t>15MXF08 Standard Bay</t>
  </si>
  <si>
    <t>8' Corner Vinyl Walls</t>
  </si>
  <si>
    <t>8' x 2m Gable Mid Walls</t>
  </si>
  <si>
    <t>15m H202 Truss</t>
  </si>
  <si>
    <t>15m H202 Purlin</t>
  </si>
  <si>
    <t>15m Roof Vinyl</t>
  </si>
  <si>
    <t>10' Gable Upright 15m</t>
  </si>
  <si>
    <t>15m H202 Roof Cable</t>
  </si>
  <si>
    <t>15m Gable Vinyl</t>
  </si>
  <si>
    <t>8' Gable Mid Walls</t>
  </si>
  <si>
    <t>:15MXF10STR</t>
  </si>
  <si>
    <t>15MXF10 Starter Bay</t>
  </si>
  <si>
    <t>:15MXF10CBL</t>
  </si>
  <si>
    <t>15MXF10 Cable Bay</t>
  </si>
  <si>
    <t>:15MXF10STD</t>
  </si>
  <si>
    <t>15MXF10 Standard Bay</t>
  </si>
  <si>
    <t>.15MX005F10</t>
  </si>
  <si>
    <t>.15MX010F10</t>
  </si>
  <si>
    <t>.15MX015F10</t>
  </si>
  <si>
    <t>.15MX020F10</t>
  </si>
  <si>
    <t>.15MX025F10</t>
  </si>
  <si>
    <t>.15MX030F10</t>
  </si>
  <si>
    <t>.15MX035F10</t>
  </si>
  <si>
    <t>.15MX040F10</t>
  </si>
  <si>
    <t>.15MX045F10</t>
  </si>
  <si>
    <t>.15MX050F10</t>
  </si>
  <si>
    <t>.15MX055F10</t>
  </si>
  <si>
    <t>.15MX060F10</t>
  </si>
  <si>
    <t>.15MX065F10</t>
  </si>
  <si>
    <t>.15MX070F10</t>
  </si>
  <si>
    <t>.15MX075F10</t>
  </si>
  <si>
    <t>.15MX080F10</t>
  </si>
  <si>
    <t>.15MX085F10</t>
  </si>
  <si>
    <t>.15MX090F10</t>
  </si>
  <si>
    <t>.15MX095F10</t>
  </si>
  <si>
    <t>.15MX100F10</t>
  </si>
  <si>
    <t>.15MX105F10</t>
  </si>
  <si>
    <t>.15MX110F10</t>
  </si>
  <si>
    <t>.15MX115F10</t>
  </si>
  <si>
    <t>.15MX120F10</t>
  </si>
  <si>
    <t>.15MX125F10</t>
  </si>
  <si>
    <t>.15MX130F10</t>
  </si>
  <si>
    <t>.15MX135F10</t>
  </si>
  <si>
    <t>.15MX140F10</t>
  </si>
  <si>
    <t>.15MX145F10</t>
  </si>
  <si>
    <t>.15MX150F10</t>
  </si>
  <si>
    <t>.15MX155F10</t>
  </si>
  <si>
    <t>.15MX160F10</t>
  </si>
  <si>
    <t>50x16x10 Clearspan Structure</t>
  </si>
  <si>
    <t>50x33x10 Clearspan Structure</t>
  </si>
  <si>
    <t>50x50x10 Clearspan Structure</t>
  </si>
  <si>
    <t>50x66x10 Clearspan Structure</t>
  </si>
  <si>
    <t>50x82x10 Clearspan Structure</t>
  </si>
  <si>
    <t>50x100x10 Clearspan Structure</t>
  </si>
  <si>
    <t>50x116x10 Clearspan Structure</t>
  </si>
  <si>
    <t>50x132x10 Clearspan Structure</t>
  </si>
  <si>
    <t>50x150x10 Clearspan Structure</t>
  </si>
  <si>
    <t>50x166x10 Clearspan Structure</t>
  </si>
  <si>
    <t>50x182x10 Clearspan Structure</t>
  </si>
  <si>
    <t>50x200x10 Clearspan Structure</t>
  </si>
  <si>
    <t>50x216x10 Clearspan Structure</t>
  </si>
  <si>
    <t>50x233x10 Clearspan Structure</t>
  </si>
  <si>
    <t>50x250x10 Clearspan Structure</t>
  </si>
  <si>
    <t>50x263x10 Clearspan Structure</t>
  </si>
  <si>
    <t>50x279x10 Clearspan Structure</t>
  </si>
  <si>
    <t>50x296x10 Clearspan Structure</t>
  </si>
  <si>
    <t>50x311x10 Clearspan Structure</t>
  </si>
  <si>
    <t>50x328x10 Clearspan Structure</t>
  </si>
  <si>
    <t>50x345x10 Clearspan Structure</t>
  </si>
  <si>
    <t>50x361x10 Clearspan Structure</t>
  </si>
  <si>
    <t>50x377x10 Clearspan Structure</t>
  </si>
  <si>
    <t>50x394x10 Clearspan Structure</t>
  </si>
  <si>
    <t>50x410x10 Clearspan Structure</t>
  </si>
  <si>
    <t>50x427x10 Clearspan Structure</t>
  </si>
  <si>
    <t>50x443x10 Clearspan Structure</t>
  </si>
  <si>
    <t>50x459x10 Clearspan Structure</t>
  </si>
  <si>
    <t>50x476x10 Clearspan Structure</t>
  </si>
  <si>
    <t>50x492x10 Clearspan Structure</t>
  </si>
  <si>
    <t>50x509X10 Clearspan Structure</t>
  </si>
  <si>
    <t>50x525X10 Clearspan Structure</t>
  </si>
  <si>
    <t>10' Gable Mid Walls</t>
  </si>
  <si>
    <t>8' Gable Upright 15m</t>
  </si>
  <si>
    <t>8' H202 Upright</t>
  </si>
  <si>
    <t>8' H202 Leg Cable</t>
  </si>
  <si>
    <t>8' Gable Upright 12m</t>
  </si>
  <si>
    <t>:15MXF13STR</t>
  </si>
  <si>
    <t>15MXF13 Starter Bay</t>
  </si>
  <si>
    <t>:15MXF13CBL</t>
  </si>
  <si>
    <t>15MXF13 Cable Bay</t>
  </si>
  <si>
    <t>:15MXF13STD</t>
  </si>
  <si>
    <t>15MXF13 Standard Bay</t>
  </si>
  <si>
    <t>.15MX005F13</t>
  </si>
  <si>
    <t>.15MX010F13</t>
  </si>
  <si>
    <t>.15MX015F13</t>
  </si>
  <si>
    <t>.15MX020F13</t>
  </si>
  <si>
    <t>.15MX025F13</t>
  </si>
  <si>
    <t>.15MX030F13</t>
  </si>
  <si>
    <t>.15MX035F13</t>
  </si>
  <si>
    <t>.15MX040F13</t>
  </si>
  <si>
    <t>.15MX045F13</t>
  </si>
  <si>
    <t>.15MX050F13</t>
  </si>
  <si>
    <t>.15MX055F13</t>
  </si>
  <si>
    <t>.15MX060F13</t>
  </si>
  <si>
    <t>.15MX065F13</t>
  </si>
  <si>
    <t>.15MX070F13</t>
  </si>
  <si>
    <t>.15MX075F13</t>
  </si>
  <si>
    <t>.15MX080F13</t>
  </si>
  <si>
    <t>.15MX085F13</t>
  </si>
  <si>
    <t>.15MX090F13</t>
  </si>
  <si>
    <t>.15MX095F13</t>
  </si>
  <si>
    <t>.15MX100F13</t>
  </si>
  <si>
    <t>.15MX105F13</t>
  </si>
  <si>
    <t>.15MX110F13</t>
  </si>
  <si>
    <t>.15MX115F13</t>
  </si>
  <si>
    <t>.15MX120F13</t>
  </si>
  <si>
    <t>.15MX125F13</t>
  </si>
  <si>
    <t>.15MX130F13</t>
  </si>
  <si>
    <t>.15MX135F13</t>
  </si>
  <si>
    <t>.15MX140F13</t>
  </si>
  <si>
    <t>.15MX145F13</t>
  </si>
  <si>
    <t>.15MX150F13</t>
  </si>
  <si>
    <t>.15MX155F13</t>
  </si>
  <si>
    <t>.15MX160F13</t>
  </si>
  <si>
    <t>50x16x13 Clearspan Structure</t>
  </si>
  <si>
    <t>50x33x13 Clearspan Structure</t>
  </si>
  <si>
    <t>50x50x13 Clearspan Structure</t>
  </si>
  <si>
    <t>50x66x13 Clearspan Structure</t>
  </si>
  <si>
    <t>50x82x13 Clearspan Structure</t>
  </si>
  <si>
    <t>50x100x13 Clearspan Structure</t>
  </si>
  <si>
    <t>50x116x13 Clearspan Structure</t>
  </si>
  <si>
    <t>50x132x13 Clearspan Structure</t>
  </si>
  <si>
    <t>50x150x13 Clearspan Structure</t>
  </si>
  <si>
    <t>50x166x13 Clearspan Structure</t>
  </si>
  <si>
    <t>50x182x13 Clearspan Structure</t>
  </si>
  <si>
    <t>50x200x13 Clearspan Structure</t>
  </si>
  <si>
    <t>50x216x13 Clearspan Structure</t>
  </si>
  <si>
    <t>50x230x13 Clearspan Structure</t>
  </si>
  <si>
    <t>50x250x13 Clearspan Structure</t>
  </si>
  <si>
    <t>50x263x13 Clearspan Structure</t>
  </si>
  <si>
    <t>50x279x13 Clearspan Structure</t>
  </si>
  <si>
    <t>50x296x13 Clearspan Structure</t>
  </si>
  <si>
    <t>50x311x13 Clearspan Structure</t>
  </si>
  <si>
    <t>50x328x13 Clearspan Structure</t>
  </si>
  <si>
    <t>50x345x13 Clearspan Structure</t>
  </si>
  <si>
    <t>50x361x13 Clearspan Structure</t>
  </si>
  <si>
    <t>50x377x13 Clearspan Structure</t>
  </si>
  <si>
    <t>50x394x13 Clearspan Structure</t>
  </si>
  <si>
    <t>50x410x13 Clearspan Structure</t>
  </si>
  <si>
    <t>50x427x13 Clearspan Structure</t>
  </si>
  <si>
    <t>50x443x13 Clearspan Structure</t>
  </si>
  <si>
    <t>50x459x13 Clearspan Structure</t>
  </si>
  <si>
    <t>50x476x13 Clearspan Structure</t>
  </si>
  <si>
    <t>50x492x13 Clearspan Structure</t>
  </si>
  <si>
    <t>50x509X13 Clearspan Structure</t>
  </si>
  <si>
    <t>50x525X13 Clearspan Structure</t>
  </si>
  <si>
    <t>13' Gable Upright 15m</t>
  </si>
  <si>
    <t>13' Gable Mid Walls</t>
  </si>
  <si>
    <t>H202 Brace Bar Truss</t>
  </si>
  <si>
    <t>:15MXF16STR</t>
  </si>
  <si>
    <t>15MXF16 Starter Bay</t>
  </si>
  <si>
    <t>:15MXF16CBL</t>
  </si>
  <si>
    <t>15MXF16 Cable Bay</t>
  </si>
  <si>
    <t>:15MXF16STD</t>
  </si>
  <si>
    <t>15MXF16 Standard Bay</t>
  </si>
  <si>
    <t>.15MX105F16</t>
  </si>
  <si>
    <t>.15MX110F16</t>
  </si>
  <si>
    <t>.15MX115F16</t>
  </si>
  <si>
    <t>.15MX120F16</t>
  </si>
  <si>
    <t>.15MX125F16</t>
  </si>
  <si>
    <t>.15MX130F16</t>
  </si>
  <si>
    <t>.15MX135F16</t>
  </si>
  <si>
    <t>.15MX140F16</t>
  </si>
  <si>
    <t>.15MX145F16</t>
  </si>
  <si>
    <t>.15MX150F16</t>
  </si>
  <si>
    <t>.15MX155F16</t>
  </si>
  <si>
    <t>.15MX160F16</t>
  </si>
  <si>
    <t>50x345x16 Clearspan Structure</t>
  </si>
  <si>
    <t>50x361x16 Clearspan Structure</t>
  </si>
  <si>
    <t>50x377x16 Clearspan Structure</t>
  </si>
  <si>
    <t>50x394x16 Clearspan Structure</t>
  </si>
  <si>
    <t>50x410x16 Clearspan Structure</t>
  </si>
  <si>
    <t>50x427x16 Clearspan Structure</t>
  </si>
  <si>
    <t>50x443x16 Clearspan Structure</t>
  </si>
  <si>
    <t>50x459x16 Clearspan Structure</t>
  </si>
  <si>
    <t>50x476x16 Clearspan Structure</t>
  </si>
  <si>
    <t>50x492x16 Clearspan Structure</t>
  </si>
  <si>
    <t>50x509X16 Clearspan Structure</t>
  </si>
  <si>
    <t>50x525X16 Clearspan Structure</t>
  </si>
  <si>
    <t>.15MX005F16</t>
  </si>
  <si>
    <t>.15MX010F16</t>
  </si>
  <si>
    <t>.15MX015F16</t>
  </si>
  <si>
    <t>.15MX020F16</t>
  </si>
  <si>
    <t>.15MX025F16</t>
  </si>
  <si>
    <t>.15MX030F16</t>
  </si>
  <si>
    <t>.15MX035F16</t>
  </si>
  <si>
    <t>.15MX040F16</t>
  </si>
  <si>
    <t>.15MX045F16</t>
  </si>
  <si>
    <t>.15MX050F16</t>
  </si>
  <si>
    <t>.15MX055F16</t>
  </si>
  <si>
    <t>.15MX060F16</t>
  </si>
  <si>
    <t>.15MX065F16</t>
  </si>
  <si>
    <t>.15MX070F16</t>
  </si>
  <si>
    <t>.15MX075F16</t>
  </si>
  <si>
    <t>.15MX080F16</t>
  </si>
  <si>
    <t>.15MX085F16</t>
  </si>
  <si>
    <t>.15MX090F16</t>
  </si>
  <si>
    <t>.15MX095F16</t>
  </si>
  <si>
    <t>.15MX100F16</t>
  </si>
  <si>
    <t>50x16x16 Clearspan Structure</t>
  </si>
  <si>
    <t>50x33x16 Clearspan Structure</t>
  </si>
  <si>
    <t>50x50x16 Clearspan Structure</t>
  </si>
  <si>
    <t>50x66x16 Clearspan Structure</t>
  </si>
  <si>
    <t>50x82x16 Clearspan Structure</t>
  </si>
  <si>
    <t>50x100x16 Clearspan Structure</t>
  </si>
  <si>
    <t>50x116x16 Clearspan Structure</t>
  </si>
  <si>
    <t>50x132x16 Clearspan Structure</t>
  </si>
  <si>
    <t>50x150x16 Clearspan Structure</t>
  </si>
  <si>
    <t>50x166x16 Clearspan Structure</t>
  </si>
  <si>
    <t>50x182x16 Clearspan Structure</t>
  </si>
  <si>
    <t>50x200x16 Clearspan Structure</t>
  </si>
  <si>
    <t>50x216x16 Clearspan Structure</t>
  </si>
  <si>
    <t>50x233x16 Clearspan Structure</t>
  </si>
  <si>
    <t>50x250x16 Clearspan Structure</t>
  </si>
  <si>
    <t>50x263x16 Clearspan Structure</t>
  </si>
  <si>
    <t>50x279x16 Clearspan Structure</t>
  </si>
  <si>
    <t>50x296x16 Clearspan Structure</t>
  </si>
  <si>
    <t>50x311x16 Clearspan Structure</t>
  </si>
  <si>
    <t>50x328x16 Clearspan Structure</t>
  </si>
  <si>
    <t>16' Gable Upright 15m</t>
  </si>
  <si>
    <t>16' Gable Mid Walls</t>
  </si>
  <si>
    <t>:15MXF20STR</t>
  </si>
  <si>
    <t>15MXF20 Starter Bay</t>
  </si>
  <si>
    <t>:15MXF20CBL</t>
  </si>
  <si>
    <t>15MXF20 Cable Bay</t>
  </si>
  <si>
    <t>:15MXF20STD</t>
  </si>
  <si>
    <t>15MXF20 Standard Bay</t>
  </si>
  <si>
    <t>.15MX005F20</t>
  </si>
  <si>
    <t>.15MX010F20</t>
  </si>
  <si>
    <t>.15MX015F20</t>
  </si>
  <si>
    <t>.15MX020F20</t>
  </si>
  <si>
    <t>.15MX025F20</t>
  </si>
  <si>
    <t>.15MX030F20</t>
  </si>
  <si>
    <t>.15MX035F20</t>
  </si>
  <si>
    <t>.15MX040F20</t>
  </si>
  <si>
    <t>.15MX045F20</t>
  </si>
  <si>
    <t>.15MX050F20</t>
  </si>
  <si>
    <t>.15MX055F20</t>
  </si>
  <si>
    <t>.15MX060F20</t>
  </si>
  <si>
    <t>.15MX065F20</t>
  </si>
  <si>
    <t>.15MX070F20</t>
  </si>
  <si>
    <t>.15MX075F20</t>
  </si>
  <si>
    <t>.15MX080F20</t>
  </si>
  <si>
    <t>.15MX085F20</t>
  </si>
  <si>
    <t>.15MX090F20</t>
  </si>
  <si>
    <t>.15MX095F20</t>
  </si>
  <si>
    <t>.15MX100F20</t>
  </si>
  <si>
    <t>.15MX105F20</t>
  </si>
  <si>
    <t>.15MX110F20</t>
  </si>
  <si>
    <t>.15MX115F20</t>
  </si>
  <si>
    <t>.15MX120F20</t>
  </si>
  <si>
    <t>.15MX125F20</t>
  </si>
  <si>
    <t>.15MX130F20</t>
  </si>
  <si>
    <t>.15MX135F20</t>
  </si>
  <si>
    <t>.15MX140F20</t>
  </si>
  <si>
    <t>.15MX145F20</t>
  </si>
  <si>
    <t>.15MX150F20</t>
  </si>
  <si>
    <t>.15MX155F20</t>
  </si>
  <si>
    <t>.15MX160F20</t>
  </si>
  <si>
    <t>50x16x20 Clearspan Structure</t>
  </si>
  <si>
    <t>50x33x20 Clearspan Structure</t>
  </si>
  <si>
    <t>50x50x20 Clearspan Structure</t>
  </si>
  <si>
    <t>50x66x20 Clearspan Structure</t>
  </si>
  <si>
    <t>50x82x20 Clearspan Structure</t>
  </si>
  <si>
    <t>50x100x20 Clearspan Structure</t>
  </si>
  <si>
    <t>50x116x20 Clearspan Structure</t>
  </si>
  <si>
    <t>50x132x20 Clearspan Structure</t>
  </si>
  <si>
    <t>50x150x20 Clearspan Structure</t>
  </si>
  <si>
    <t>50x166x20 Clearspan Structure</t>
  </si>
  <si>
    <t>50x182x20 Clearspan Structure</t>
  </si>
  <si>
    <t>50x200x20 Clearspan Structure</t>
  </si>
  <si>
    <t>50x216x20 Clearspan Structure</t>
  </si>
  <si>
    <t>50x233x20 Clearspan Structure</t>
  </si>
  <si>
    <t>50x250x20 Clearspan Structure</t>
  </si>
  <si>
    <t>50x263x20 Clearspan Structure</t>
  </si>
  <si>
    <t>50x279x20 Clearspan Structure</t>
  </si>
  <si>
    <t>50x296x20 Clearspan Structure</t>
  </si>
  <si>
    <t>50x311x20 Clearspan Structure</t>
  </si>
  <si>
    <t>50x328x20 Clearspan Structure</t>
  </si>
  <si>
    <t>50x345x20 Clearspan Structure</t>
  </si>
  <si>
    <t>50x361x20 Clearspan Structure</t>
  </si>
  <si>
    <t>50x377x20 Clearspan Structure</t>
  </si>
  <si>
    <t>50x394x20 Clearspan Structure</t>
  </si>
  <si>
    <t>50x410x20 Clearspan Structure</t>
  </si>
  <si>
    <t>50x427x20 Clearspan Structure</t>
  </si>
  <si>
    <t>50x443x20 Clearspan Structure</t>
  </si>
  <si>
    <t>50x459x20 Clearspan Structure</t>
  </si>
  <si>
    <t>50x476x20 Clearspan Structure</t>
  </si>
  <si>
    <t>50x492x20 Clearspan Structure</t>
  </si>
  <si>
    <t>50x509X20 Clearspan Structure</t>
  </si>
  <si>
    <t>50x525X20 Clearspan Structure</t>
  </si>
  <si>
    <t>20' Gable Mid Walls</t>
  </si>
  <si>
    <t>20' Gable Upright 15m</t>
  </si>
  <si>
    <t>:20MXF08STR</t>
  </si>
  <si>
    <t>20MXF08 Starter Bay</t>
  </si>
  <si>
    <t>:20MXF08CBL</t>
  </si>
  <si>
    <t>20MXF08 Cable Bay</t>
  </si>
  <si>
    <t>:20MXF08STD</t>
  </si>
  <si>
    <t>20MXF08 Standard Bay</t>
  </si>
  <si>
    <t>Roof Cable - 20M - YELLOW - 22'7"</t>
  </si>
  <si>
    <t>Purlin-Eave/Ridge, Large w/ Groove 202 -</t>
  </si>
  <si>
    <t>Gable Upright #2-8FT. Medium 202- WHITE</t>
  </si>
  <si>
    <t>Ballasting Option</t>
  </si>
  <si>
    <t>.20MX005F08</t>
  </si>
  <si>
    <t>.20MX010F08</t>
  </si>
  <si>
    <t>.20MX015F08</t>
  </si>
  <si>
    <t>.20MX020F08</t>
  </si>
  <si>
    <t>.20MX025F08</t>
  </si>
  <si>
    <t>.20MX030F08</t>
  </si>
  <si>
    <t>.20MX035F08</t>
  </si>
  <si>
    <t>.20MX040F08</t>
  </si>
  <si>
    <t>.20MX045F08</t>
  </si>
  <si>
    <t>.20MX050F08</t>
  </si>
  <si>
    <t>.20MX055F08</t>
  </si>
  <si>
    <t>.20MX060F08</t>
  </si>
  <si>
    <t>.20MX065F08</t>
  </si>
  <si>
    <t>.20MX070F08</t>
  </si>
  <si>
    <t>.20MX075F08</t>
  </si>
  <si>
    <t>.20MX080F08</t>
  </si>
  <si>
    <t>.20MX085F08</t>
  </si>
  <si>
    <t>.20MX090F08</t>
  </si>
  <si>
    <t>.20MX095F08</t>
  </si>
  <si>
    <t>.20MX100F08</t>
  </si>
  <si>
    <t>.20MX105F08</t>
  </si>
  <si>
    <t>.20MX110F08</t>
  </si>
  <si>
    <t>.20MX115F08</t>
  </si>
  <si>
    <t>.20MX120F08</t>
  </si>
  <si>
    <t>.20MX125F08</t>
  </si>
  <si>
    <t>.20MX130F08</t>
  </si>
  <si>
    <t>.20MX135F08</t>
  </si>
  <si>
    <t>.20MX140F08</t>
  </si>
  <si>
    <t>.20MX145F08</t>
  </si>
  <si>
    <t>.20MX150F08</t>
  </si>
  <si>
    <t>.20MX155F08</t>
  </si>
  <si>
    <t>66x16x8 Clearspan Structure</t>
  </si>
  <si>
    <t>66x33x8 Clearspan Structure</t>
  </si>
  <si>
    <t>66x50x8 Clearspan Structure</t>
  </si>
  <si>
    <t>66x66x8 Clearspan Structure</t>
  </si>
  <si>
    <t>66x82x8 Clearspan Structure</t>
  </si>
  <si>
    <t>66x100x8 Clearspan Structure</t>
  </si>
  <si>
    <t>66x116x8 Clearspan Structure</t>
  </si>
  <si>
    <t>66x132x8 Clearspan Structure</t>
  </si>
  <si>
    <t>66x150x8 Clearspan Structure</t>
  </si>
  <si>
    <t>66x166x8 Clearspan Structure</t>
  </si>
  <si>
    <t>66x182x8 Clearspan Structure</t>
  </si>
  <si>
    <t>66x200x8 Clearspan Structure</t>
  </si>
  <si>
    <t>66x216x8 Clearspan Structure</t>
  </si>
  <si>
    <t>66x233x8 Clearspan Structure</t>
  </si>
  <si>
    <t>66x250x8 Clearspan Structure</t>
  </si>
  <si>
    <t>66x263x8 Clearspan Structure</t>
  </si>
  <si>
    <t>66x279x8 Clearspan Structure</t>
  </si>
  <si>
    <t>66x296x8 Clearspan Structure</t>
  </si>
  <si>
    <t>66x311x8 Clearspan Structure</t>
  </si>
  <si>
    <t>66x328x8 Clearspan Structure</t>
  </si>
  <si>
    <t>66x345x8 Clearspan Structure</t>
  </si>
  <si>
    <t>66x361x8 Clearspan Structure</t>
  </si>
  <si>
    <t>66x377x8 Clearspan Structure</t>
  </si>
  <si>
    <t>66x394x8 Clearspan Structure</t>
  </si>
  <si>
    <t>66x410x8 Clearspan Structure</t>
  </si>
  <si>
    <t>66x427x8 Clearspan Structure</t>
  </si>
  <si>
    <t>66x443x8 Clearspan Structure</t>
  </si>
  <si>
    <t>66x459x8 Clearspan Structure</t>
  </si>
  <si>
    <t>66x476x8 Clearspan Structure</t>
  </si>
  <si>
    <t>66x492x8 Clearspan Structure</t>
  </si>
  <si>
    <t>66x509x8 Clearspan Structure</t>
  </si>
  <si>
    <t>20m Gable Vinyl</t>
  </si>
  <si>
    <t>20m Roof Vinyl</t>
  </si>
  <si>
    <t>8' Gable Upright 20m</t>
  </si>
  <si>
    <t>20m H202 Roof Cable</t>
  </si>
  <si>
    <t>20m H202 Purlin</t>
  </si>
  <si>
    <t>20m H202 Truss</t>
  </si>
  <si>
    <t>:20MXF10STR</t>
  </si>
  <si>
    <t>20MXF10 Starter Bay</t>
  </si>
  <si>
    <t>:20MXF10CBL</t>
  </si>
  <si>
    <t>20MXF10 Cable Bay</t>
  </si>
  <si>
    <t>:20MXF10STD</t>
  </si>
  <si>
    <t>20MXF10 Standard Bay</t>
  </si>
  <si>
    <t>Gable Upright 2 10' Sides 202</t>
  </si>
  <si>
    <t>.20MX005F10</t>
  </si>
  <si>
    <t>.20MX010F10</t>
  </si>
  <si>
    <t>.20MX015F10</t>
  </si>
  <si>
    <t>.20MX020F10</t>
  </si>
  <si>
    <t>.20MX025F10</t>
  </si>
  <si>
    <t>.20MX030F10</t>
  </si>
  <si>
    <t>.20MX035F10</t>
  </si>
  <si>
    <t>.20MX040F10</t>
  </si>
  <si>
    <t>.20MX045F10</t>
  </si>
  <si>
    <t>.20MX050F10</t>
  </si>
  <si>
    <t>.20MX055F10</t>
  </si>
  <si>
    <t>.20MX060F10</t>
  </si>
  <si>
    <t>.20MX065F10</t>
  </si>
  <si>
    <t>.20MX070F10</t>
  </si>
  <si>
    <t>.20MX075F10</t>
  </si>
  <si>
    <t>.20MX080F10</t>
  </si>
  <si>
    <t>.20MX085F10</t>
  </si>
  <si>
    <t>.20MX090F10</t>
  </si>
  <si>
    <t>.20MX095F10</t>
  </si>
  <si>
    <t>.20MX100F10</t>
  </si>
  <si>
    <t>.20MX105F10</t>
  </si>
  <si>
    <t>.20MX110F10</t>
  </si>
  <si>
    <t>.20MX115F10</t>
  </si>
  <si>
    <t>.20MX120F10</t>
  </si>
  <si>
    <t>.20MX125F10</t>
  </si>
  <si>
    <t>.20MX130F10</t>
  </si>
  <si>
    <t>.20MX135F10</t>
  </si>
  <si>
    <t>.20MX140F10</t>
  </si>
  <si>
    <t>.20MX145F10</t>
  </si>
  <si>
    <t>.20MX150F10</t>
  </si>
  <si>
    <t>.20MX155F10</t>
  </si>
  <si>
    <t>66x16x10 Clearspan Structure</t>
  </si>
  <si>
    <t>66x33x10 Clearspan Structure</t>
  </si>
  <si>
    <t>66x50x10 Clearspan Structure</t>
  </si>
  <si>
    <t>66x66x10 Clearspan Structure</t>
  </si>
  <si>
    <t>66x82x10 Clearspan Structure</t>
  </si>
  <si>
    <t>66x100x10 Clearspan Structure</t>
  </si>
  <si>
    <t>66x116x10 Clearspan Structure</t>
  </si>
  <si>
    <t>66x132x10 Clearspan Structure</t>
  </si>
  <si>
    <t>66x150x10 Clearspan Structure</t>
  </si>
  <si>
    <t>66x166x10 Clearspan Structure</t>
  </si>
  <si>
    <t>66x182x10 Clearspan Structure</t>
  </si>
  <si>
    <t>66x200x10 Clearspan Structure</t>
  </si>
  <si>
    <t>66x216x10 Clearspan Structure</t>
  </si>
  <si>
    <t>66x233x10 Clearspan Structure</t>
  </si>
  <si>
    <t>66x250x10 Clearspan Structure</t>
  </si>
  <si>
    <t>66x263x10 Clearspan Structure</t>
  </si>
  <si>
    <t>66x279x10 Clearspan Structure</t>
  </si>
  <si>
    <t>66x296x10 Clearspan Structure</t>
  </si>
  <si>
    <t>66x311x10 Clearspan Structure</t>
  </si>
  <si>
    <t>66x328x10 Clearspan Structure</t>
  </si>
  <si>
    <t>66x345x10 Clearspan Structure</t>
  </si>
  <si>
    <t>66x361x10 Clearspan Structure</t>
  </si>
  <si>
    <t>66x377x10 Clearspan Structure</t>
  </si>
  <si>
    <t>66x394x10 Clearspan Structure</t>
  </si>
  <si>
    <t>66x410x10 Clearspan Structure</t>
  </si>
  <si>
    <t>66x427x10 Clearspan Structure</t>
  </si>
  <si>
    <t>66x443x10 Clearspan Structure</t>
  </si>
  <si>
    <t>66x459x10 Clearspan Structure</t>
  </si>
  <si>
    <t>66x476x10 Clearspan Structure</t>
  </si>
  <si>
    <t>66x492x10 Clearspan Structure</t>
  </si>
  <si>
    <t>66x509x10 Clearspan Structure</t>
  </si>
  <si>
    <t>66x525x10 Clearspan Structure</t>
  </si>
  <si>
    <t>66x541x10 Clearspan Structure</t>
  </si>
  <si>
    <t>66x558x10 Clearspan Structure</t>
  </si>
  <si>
    <t>10' Gable Upright 20m</t>
  </si>
  <si>
    <t>.20MX005F13</t>
  </si>
  <si>
    <t>.20MX010F13</t>
  </si>
  <si>
    <t>.20MX015F13</t>
  </si>
  <si>
    <t>.20MX020F13</t>
  </si>
  <si>
    <t>.20MX025F13</t>
  </si>
  <si>
    <t>.20MX030F13</t>
  </si>
  <si>
    <t>.20MX035F13</t>
  </si>
  <si>
    <t>.20MX040F13</t>
  </si>
  <si>
    <t>.20MX045F13</t>
  </si>
  <si>
    <t>.20MX050F13</t>
  </si>
  <si>
    <t>.20MX055F13</t>
  </si>
  <si>
    <t>.20MX060F13</t>
  </si>
  <si>
    <t>.20MX065F13</t>
  </si>
  <si>
    <t>.20MX070F13</t>
  </si>
  <si>
    <t>.20MX075F13</t>
  </si>
  <si>
    <t>.20MX080F13</t>
  </si>
  <si>
    <t>.20MX085F13</t>
  </si>
  <si>
    <t>.20MX090F13</t>
  </si>
  <si>
    <t>.20MX095F13</t>
  </si>
  <si>
    <t>.20MX100F13</t>
  </si>
  <si>
    <t>.20MX105F13</t>
  </si>
  <si>
    <t>.20MX110F13</t>
  </si>
  <si>
    <t>.20MX115F13</t>
  </si>
  <si>
    <t>.20MX120F13</t>
  </si>
  <si>
    <t>.20MX125F13</t>
  </si>
  <si>
    <t>.20MX130F13</t>
  </si>
  <si>
    <t>.20MX135F13</t>
  </si>
  <si>
    <t>.20MX140F13</t>
  </si>
  <si>
    <t>.20MX145F13</t>
  </si>
  <si>
    <t>.20MX150F13</t>
  </si>
  <si>
    <t>.20MX155F13</t>
  </si>
  <si>
    <t>66x16x13 Clearspan Structure</t>
  </si>
  <si>
    <t>66x33x13 Clearspan Structure</t>
  </si>
  <si>
    <t>66x50x13 Clearspan Structure</t>
  </si>
  <si>
    <t>66x66x13 Clearspan Structure</t>
  </si>
  <si>
    <t>66x82x13 Clearspan Structure</t>
  </si>
  <si>
    <t>66x100x13 Clearspan Structure</t>
  </si>
  <si>
    <t>66x116x13 Clearspan Structure</t>
  </si>
  <si>
    <t>66x132x13 Clearspan Structure</t>
  </si>
  <si>
    <t>66x150x13 Clearspan Structure</t>
  </si>
  <si>
    <t>66x166x13 Clearspan Structure</t>
  </si>
  <si>
    <t>66x182x13 Clearspan Structure</t>
  </si>
  <si>
    <t>66x200x13 Clearspan Structure</t>
  </si>
  <si>
    <t>66x216x13 Clearspan Structure</t>
  </si>
  <si>
    <t>66x233x13 Clearspan Structure</t>
  </si>
  <si>
    <t>66x250x13 Clearspan Structure</t>
  </si>
  <si>
    <t>66x263x13 Clearspan Structure</t>
  </si>
  <si>
    <t>66x279x13 Clearspan Structure</t>
  </si>
  <si>
    <t>66x296x13 Clearspan Structure</t>
  </si>
  <si>
    <t>66x311x13 Clearspan Structure</t>
  </si>
  <si>
    <t>66x328x13 Clearspan Structure</t>
  </si>
  <si>
    <t>66x345x13 Clearspan Structure</t>
  </si>
  <si>
    <t>66x361x13 Clearspan Structure</t>
  </si>
  <si>
    <t>66x377x13 Clearspan Structure</t>
  </si>
  <si>
    <t>66x394x13 Clearspan Structure</t>
  </si>
  <si>
    <t>66x410x13 Clearspan Structure</t>
  </si>
  <si>
    <t>66x427x13 Clearspan Structure</t>
  </si>
  <si>
    <t>66x443x13 Clearspan Structure</t>
  </si>
  <si>
    <t>66x459x13 Clearspan Structure</t>
  </si>
  <si>
    <t>66x476x13 Clearspan Structure</t>
  </si>
  <si>
    <t>66x492x13 Clearspan Structure</t>
  </si>
  <si>
    <t>66x509x13 Clearspan Structure</t>
  </si>
  <si>
    <t>:20MXF13STR</t>
  </si>
  <si>
    <t>20MXF13 Starter Bay</t>
  </si>
  <si>
    <t>:20MXF13CBL</t>
  </si>
  <si>
    <t>20MXF13 Cable Bay</t>
  </si>
  <si>
    <t>:20MXF13STD</t>
  </si>
  <si>
    <t>20MXF13 Standard Bay</t>
  </si>
  <si>
    <t>Gable Upright 2 13ft. Sides 202</t>
  </si>
  <si>
    <t>13' Gable Upright 20m</t>
  </si>
  <si>
    <t>.20MX005F16</t>
  </si>
  <si>
    <t>.20MX010F16</t>
  </si>
  <si>
    <t>.20MX015F16</t>
  </si>
  <si>
    <t>.20MX020F16</t>
  </si>
  <si>
    <t>.20MX025F16</t>
  </si>
  <si>
    <t>.20MX030F16</t>
  </si>
  <si>
    <t>.20MX035F16</t>
  </si>
  <si>
    <t>.20MX040F16</t>
  </si>
  <si>
    <t>.20MX045F16</t>
  </si>
  <si>
    <t>.20MX050F16</t>
  </si>
  <si>
    <t>.20MX055F16</t>
  </si>
  <si>
    <t>.20MX060F16</t>
  </si>
  <si>
    <t>.20MX065F16</t>
  </si>
  <si>
    <t>.20MX070F16</t>
  </si>
  <si>
    <t>.20MX075F16</t>
  </si>
  <si>
    <t>.20MX080F16</t>
  </si>
  <si>
    <t>.20MX085F16</t>
  </si>
  <si>
    <t>.20MX090F16</t>
  </si>
  <si>
    <t>.20MX095F16</t>
  </si>
  <si>
    <t>.20MX100F16</t>
  </si>
  <si>
    <t>.20MX105F16</t>
  </si>
  <si>
    <t>.20MX110F16</t>
  </si>
  <si>
    <t>.20MX115F16</t>
  </si>
  <si>
    <t>.20MX120F16</t>
  </si>
  <si>
    <t>.20MX125F16</t>
  </si>
  <si>
    <t>.20MX130F16</t>
  </si>
  <si>
    <t>.20MX135F16</t>
  </si>
  <si>
    <t>.20MX140F16</t>
  </si>
  <si>
    <t>.20MX145F16</t>
  </si>
  <si>
    <t>.20MX150F16</t>
  </si>
  <si>
    <t>.20MX155F16</t>
  </si>
  <si>
    <t>66x16x16 Clearspan Structure</t>
  </si>
  <si>
    <t>66x33x16 Clearspan Structure</t>
  </si>
  <si>
    <t>66x50x16 Clearspan Structure</t>
  </si>
  <si>
    <t>66x66x16 Clearspan Structure</t>
  </si>
  <si>
    <t>66x82x16 Clearspan Structure</t>
  </si>
  <si>
    <t>66x100x16 Clearspan Structure</t>
  </si>
  <si>
    <t>66x116x16 Clearspan Structure</t>
  </si>
  <si>
    <t>66x132x16 Clearspan Structure</t>
  </si>
  <si>
    <t>66x150x16 Clearspan Structure</t>
  </si>
  <si>
    <t>66x166x16 Clearspan Structure</t>
  </si>
  <si>
    <t>66x182x16 Clearspan Structure</t>
  </si>
  <si>
    <t>66x200x16 Clearspan Structure</t>
  </si>
  <si>
    <t>66x216x16 Clearspan Structure</t>
  </si>
  <si>
    <t>66x233x16 Clearspan Structure</t>
  </si>
  <si>
    <t>66x250x16 Clearspan Structure</t>
  </si>
  <si>
    <t>66x263x16 Clearspan Structure</t>
  </si>
  <si>
    <t>66x279x16 Clearspan Structure</t>
  </si>
  <si>
    <t>66x296x16 Clearspan Structure</t>
  </si>
  <si>
    <t>66x311x16 Clearspan Structure</t>
  </si>
  <si>
    <t>66x328x16 Clearspan Structure</t>
  </si>
  <si>
    <t>66x345x16 Clearspan Structure</t>
  </si>
  <si>
    <t>66x361x16 Clearspan Structure</t>
  </si>
  <si>
    <t>66x377x16 Clearspan Structure</t>
  </si>
  <si>
    <t>66x394x16 Clearspan Structure</t>
  </si>
  <si>
    <t>66x410x16 Clearspan Structure</t>
  </si>
  <si>
    <t>66x427x16 Clearspan Structure</t>
  </si>
  <si>
    <t>66x443x16 Clearspan Structure</t>
  </si>
  <si>
    <t>66x459x16 Clearspan Structure</t>
  </si>
  <si>
    <t>66x476x16 Clearspan Structure</t>
  </si>
  <si>
    <t>66x492x16 Clearspan Structure</t>
  </si>
  <si>
    <t>66x509x16 Clearspan Structure</t>
  </si>
  <si>
    <t>66x525x16 Clearspan Structure</t>
  </si>
  <si>
    <t>66x541x16 Clearspan Structure</t>
  </si>
  <si>
    <t>66x558x16 Clearspan Structure</t>
  </si>
  <si>
    <t>:20MXF16STR</t>
  </si>
  <si>
    <t>20MXF16 Starter Bay</t>
  </si>
  <si>
    <t>:20MXF16CBL</t>
  </si>
  <si>
    <t>20MXF16 Cable Bay</t>
  </si>
  <si>
    <t>:20MXF16STD</t>
  </si>
  <si>
    <t>20MXF16 Standard Bay</t>
  </si>
  <si>
    <t>Side Cables 16 FT 202 - ORANGE/BROWN - 2</t>
  </si>
  <si>
    <t>Gable Upright 2 16ft. Sides 202</t>
  </si>
  <si>
    <t>16' Gable Upright 20m</t>
  </si>
  <si>
    <t>HFT-F063C</t>
  </si>
  <si>
    <t>H202 Clamp On Brace Bar</t>
  </si>
  <si>
    <t>Clamp On</t>
  </si>
  <si>
    <t>Bolt</t>
  </si>
  <si>
    <t>.25MX010F08</t>
  </si>
  <si>
    <t>.25MX015F08</t>
  </si>
  <si>
    <t>.25MX020F08</t>
  </si>
  <si>
    <t>.25MX025F08</t>
  </si>
  <si>
    <t>.25MX030F08</t>
  </si>
  <si>
    <t>.25MX035F08</t>
  </si>
  <si>
    <t>.25MX040F08</t>
  </si>
  <si>
    <t>.25MX045F08</t>
  </si>
  <si>
    <t>.25MX050F08</t>
  </si>
  <si>
    <t>.25MX055F08</t>
  </si>
  <si>
    <t>.25MX060F08</t>
  </si>
  <si>
    <t>.25MX065F08</t>
  </si>
  <si>
    <t>.25MX070F08</t>
  </si>
  <si>
    <t>.25MX075F08</t>
  </si>
  <si>
    <t>.25MX080F08</t>
  </si>
  <si>
    <t>.25MX085F08</t>
  </si>
  <si>
    <t>.25MX090F08</t>
  </si>
  <si>
    <t>.25MX095F08</t>
  </si>
  <si>
    <t>.25MX100F08</t>
  </si>
  <si>
    <t>.25MX105F08</t>
  </si>
  <si>
    <t>.25MX110F08</t>
  </si>
  <si>
    <t>.25MX115F08</t>
  </si>
  <si>
    <t>.25MX120F08</t>
  </si>
  <si>
    <t>.25MX125F08</t>
  </si>
  <si>
    <t>.25MX130F08</t>
  </si>
  <si>
    <t>.25MX135F08</t>
  </si>
  <si>
    <t>.25MX140F08</t>
  </si>
  <si>
    <t>.25MX145F08</t>
  </si>
  <si>
    <t>.25MX150F08</t>
  </si>
  <si>
    <t>.25MX155F08</t>
  </si>
  <si>
    <t>.25MX160F08</t>
  </si>
  <si>
    <t>.25MX165F08</t>
  </si>
  <si>
    <t>.25MX170F08</t>
  </si>
  <si>
    <t>82x33x8 Clearspan Structure</t>
  </si>
  <si>
    <t>82x50x8 Clearspan Structure</t>
  </si>
  <si>
    <t>82x66x8 Clearspan Structure</t>
  </si>
  <si>
    <t>82x82x8 Clearspan Structure</t>
  </si>
  <si>
    <t>82x100x8 Clearspan Structure</t>
  </si>
  <si>
    <t>82x116x8 Clearspan Structure</t>
  </si>
  <si>
    <t>82x132x8 Clearspan Structure</t>
  </si>
  <si>
    <t>82x150x8 Clearspan Structure</t>
  </si>
  <si>
    <t>82x166x8 Clearspan Structure</t>
  </si>
  <si>
    <t>82x182x8 Clearspan Structure</t>
  </si>
  <si>
    <t>82x200x8 Clearspan Structure</t>
  </si>
  <si>
    <t>82x216x8 Clearspan Structure</t>
  </si>
  <si>
    <t>82x233x8 Clearspan Structure</t>
  </si>
  <si>
    <t>82x250x8 Clearspan Structure</t>
  </si>
  <si>
    <t>82x263x8 Clearspan Structure</t>
  </si>
  <si>
    <t>82x279x8 Clearspan Structure</t>
  </si>
  <si>
    <t>82x296x8 Clearspan Structure</t>
  </si>
  <si>
    <t>82x311x8 Clearspan Structure</t>
  </si>
  <si>
    <t>82x328x8 Clearspan Structure</t>
  </si>
  <si>
    <t>82x345x8 Clearspan Structure</t>
  </si>
  <si>
    <t>82x361x8 Clearspan Structure</t>
  </si>
  <si>
    <t>82x377x8 Clearspan Structure</t>
  </si>
  <si>
    <t>82x394x8 Clearspan Structure</t>
  </si>
  <si>
    <t>82x410x8 Clearspan Structure</t>
  </si>
  <si>
    <t>82x427x8 Clearspan Structure</t>
  </si>
  <si>
    <t>82x443x8 Clearspan Structure</t>
  </si>
  <si>
    <t>82x459x8 Clearspan Structure</t>
  </si>
  <si>
    <t>82x476x8 Clearspan Structure</t>
  </si>
  <si>
    <t>82x492x8 Clearspan Structure</t>
  </si>
  <si>
    <t>82x509x8 Clearspan Structure</t>
  </si>
  <si>
    <t>82x525x8 Clearspan Structure</t>
  </si>
  <si>
    <t>82x541x8 Clearspan Structure</t>
  </si>
  <si>
    <t>82x558x8 Clearspan Structure</t>
  </si>
  <si>
    <t>:25MXF08STR</t>
  </si>
  <si>
    <t>25MXF08 Starter Bay</t>
  </si>
  <si>
    <t>:25MXF08CBL</t>
  </si>
  <si>
    <t>25MXF08 Cable Bay</t>
  </si>
  <si>
    <t>:25MXF08STD</t>
  </si>
  <si>
    <t>25MXF08 Standard Bay</t>
  </si>
  <si>
    <t>Rafter Ext.-2.5M GAB 202 - HUNTER GREEN</t>
  </si>
  <si>
    <t>G25M01II</t>
  </si>
  <si>
    <t>25M K White Gable G2 - GREEN - 14'2"x41'10"</t>
  </si>
  <si>
    <t>.25MX005F10</t>
  </si>
  <si>
    <t>.25MX010F10</t>
  </si>
  <si>
    <t>.25MX015F10</t>
  </si>
  <si>
    <t>.25MX020F10</t>
  </si>
  <si>
    <t>.25MX025F10</t>
  </si>
  <si>
    <t>.25MX030F10</t>
  </si>
  <si>
    <t>.25MX035F10</t>
  </si>
  <si>
    <t>.25MX040F10</t>
  </si>
  <si>
    <t>.25MX045F10</t>
  </si>
  <si>
    <t>.25MX050F10</t>
  </si>
  <si>
    <t>.25MX055F10</t>
  </si>
  <si>
    <t>.25MX060F10</t>
  </si>
  <si>
    <t>.25MX065F10</t>
  </si>
  <si>
    <t>.25MX070F10</t>
  </si>
  <si>
    <t>.25MX075F10</t>
  </si>
  <si>
    <t>.25MX080F10</t>
  </si>
  <si>
    <t>.25MX085F10</t>
  </si>
  <si>
    <t>.25MX090F10</t>
  </si>
  <si>
    <t>.25MX095F10</t>
  </si>
  <si>
    <t>.25MX100F10</t>
  </si>
  <si>
    <t>.25MX105F10</t>
  </si>
  <si>
    <t>.25MX110F10</t>
  </si>
  <si>
    <t>.25MX115F10</t>
  </si>
  <si>
    <t>.25MX120F10</t>
  </si>
  <si>
    <t>.25MX125F10</t>
  </si>
  <si>
    <t>.25MX130F10</t>
  </si>
  <si>
    <t>.25MX135F10</t>
  </si>
  <si>
    <t>.25MX140F10</t>
  </si>
  <si>
    <t>.25MX145F10</t>
  </si>
  <si>
    <t>.25MX150F10</t>
  </si>
  <si>
    <t>.25MX155F10</t>
  </si>
  <si>
    <t>.25MX160F10</t>
  </si>
  <si>
    <t>.25MX165F10</t>
  </si>
  <si>
    <t>.25MX170F10</t>
  </si>
  <si>
    <t>82x16x10 Clearspan Structure</t>
  </si>
  <si>
    <t>82x33x10 Clearspan Structure</t>
  </si>
  <si>
    <t>82x50x10 Clearspan Structure</t>
  </si>
  <si>
    <t>82x66x10 Clearspan Structure</t>
  </si>
  <si>
    <t>82x82x10 Clearspan Structure</t>
  </si>
  <si>
    <t>82x100x10 Clearspan Structure</t>
  </si>
  <si>
    <t>82x116x10 Clearspan Structure</t>
  </si>
  <si>
    <t>82x132x10 Clearspan Structure</t>
  </si>
  <si>
    <t>82x150x10 Clearspan Structure</t>
  </si>
  <si>
    <t>82x166x10 Clearspan Structure</t>
  </si>
  <si>
    <t>82x182x10 Clearspan Structure</t>
  </si>
  <si>
    <t>82x200x10 Clearspan Structure</t>
  </si>
  <si>
    <t>82x216x10 Clearspan Structure</t>
  </si>
  <si>
    <t>82x233x10 Clearspan Structure</t>
  </si>
  <si>
    <t>82x250x10 Clearspan Structure</t>
  </si>
  <si>
    <t>82x263x10 Clearspan Structure</t>
  </si>
  <si>
    <t>82x279x10 Clearspan Structure</t>
  </si>
  <si>
    <t>82x296x10 Clearspan Structure</t>
  </si>
  <si>
    <t>82x311x10 Clearspan Structure</t>
  </si>
  <si>
    <t>82x328x10 Clearspan Structure</t>
  </si>
  <si>
    <t>82x345x10 Clearspan Structure</t>
  </si>
  <si>
    <t>82x361x10 Clearspan Structure</t>
  </si>
  <si>
    <t>82x377x10 Clearspan Structure</t>
  </si>
  <si>
    <t>82x394x10 Clearspan Structure</t>
  </si>
  <si>
    <t>82x410x10 Clearspan Structure</t>
  </si>
  <si>
    <t>82x427x10 Clearspan Structure</t>
  </si>
  <si>
    <t>82x443x10 Clearspan Structure</t>
  </si>
  <si>
    <t>82x459x10 Clearspan Structure</t>
  </si>
  <si>
    <t>82x476x10 Clearspan Structure</t>
  </si>
  <si>
    <t>82x492x10 Clearspan Structure</t>
  </si>
  <si>
    <t>82x509x10 Clearspan Structure</t>
  </si>
  <si>
    <t>82x525x10 Clearspan Structure</t>
  </si>
  <si>
    <t>82x541x10 Clearspan Structure</t>
  </si>
  <si>
    <t>82x558x10 Clearspan Structure</t>
  </si>
  <si>
    <t>:25MXF10STR</t>
  </si>
  <si>
    <t>25MXF10 Starter Bay</t>
  </si>
  <si>
    <t>:25MXF10CBL</t>
  </si>
  <si>
    <t>25MXF10 Cable Bay</t>
  </si>
  <si>
    <t>:25MXF10STD</t>
  </si>
  <si>
    <t>25MXF10 Standard Bay</t>
  </si>
  <si>
    <t>25m Gable Vinyl</t>
  </si>
  <si>
    <t>25m Roof Vinyl</t>
  </si>
  <si>
    <t>8' Gable Upright 25m</t>
  </si>
  <si>
    <t>25m H202 Roof Cable</t>
  </si>
  <si>
    <t>25m H202 Purlin</t>
  </si>
  <si>
    <t>25m H202 Truss</t>
  </si>
  <si>
    <t>10' Gable Upright 25m</t>
  </si>
  <si>
    <t>.10MX005F08</t>
  </si>
  <si>
    <t>.10MX010F08</t>
  </si>
  <si>
    <t>.10MX015F08</t>
  </si>
  <si>
    <t>.10MX020F08</t>
  </si>
  <si>
    <t>.10MX025F10</t>
  </si>
  <si>
    <t>.10MX030F08</t>
  </si>
  <si>
    <t>.10MX035F08</t>
  </si>
  <si>
    <t>.10MX040F08</t>
  </si>
  <si>
    <t>.10MX045F08</t>
  </si>
  <si>
    <t>.10MX050F08</t>
  </si>
  <si>
    <t>.10MX055F08</t>
  </si>
  <si>
    <t>.10MX060F08</t>
  </si>
  <si>
    <t>.10MX065F08</t>
  </si>
  <si>
    <t>.10MX070F08</t>
  </si>
  <si>
    <t>.10MX075F08</t>
  </si>
  <si>
    <t>.10MX080F08</t>
  </si>
  <si>
    <t>.10MX085F08</t>
  </si>
  <si>
    <t>.10MX090F08</t>
  </si>
  <si>
    <t>.10MX095F08</t>
  </si>
  <si>
    <t>.10MX100F08</t>
  </si>
  <si>
    <t>33x16x8 Clearspan Structure</t>
  </si>
  <si>
    <t>33x33x8 Clearspan Structure</t>
  </si>
  <si>
    <t>33x50x8 Clearspan Structure</t>
  </si>
  <si>
    <t>33x66x8 Clearspan Structure</t>
  </si>
  <si>
    <t>33x82x8 Clearspan Structure</t>
  </si>
  <si>
    <t>33x100x8 Clearspan Structure</t>
  </si>
  <si>
    <t>33x115x8 Clearspan Structure</t>
  </si>
  <si>
    <t>33x131x8 Clearspan Structure</t>
  </si>
  <si>
    <t>33x150x8 Clearspan Structure</t>
  </si>
  <si>
    <t>33x164x8 Clearspan Structure</t>
  </si>
  <si>
    <t>33x182x8 Clearspan Structure</t>
  </si>
  <si>
    <t>33x200x8 Clearspan Structure</t>
  </si>
  <si>
    <t>33x213x8 Clearspan Structure</t>
  </si>
  <si>
    <t>33x230x8 Clearspan Structure</t>
  </si>
  <si>
    <t>33x328x16 Clearspan Structure</t>
  </si>
  <si>
    <t>33x262x8 Clearspan Structure</t>
  </si>
  <si>
    <t>33x279x8 Clearspan Structure</t>
  </si>
  <si>
    <t>33x295x8 Clearspan Structure</t>
  </si>
  <si>
    <t>33x311x8 Clearspan Structure</t>
  </si>
  <si>
    <t>33x328x8 Clearspan Structure</t>
  </si>
  <si>
    <t>33x345x8 Clearspan Structure</t>
  </si>
  <si>
    <t>33x361x8 Clearspan Structure</t>
  </si>
  <si>
    <t>33x377x8 Clearspan Structure</t>
  </si>
  <si>
    <t>33x394x8 Clearspan Structure</t>
  </si>
  <si>
    <t>33x492x16 Clearspan Structure</t>
  </si>
  <si>
    <t>33x427x8 Clearspan Structure</t>
  </si>
  <si>
    <t>33x443x8 Clearspan Structure</t>
  </si>
  <si>
    <t>33x459x8 Clearspan Structure</t>
  </si>
  <si>
    <t>33x476x8 Clearspan Structure</t>
  </si>
  <si>
    <t>33x492x8 Clearspan Structure</t>
  </si>
  <si>
    <t>33x509x8 Clearspan Structure</t>
  </si>
  <si>
    <t>10m H202 Truss</t>
  </si>
  <si>
    <t>10m H202 Purlin</t>
  </si>
  <si>
    <t>10m H202 Roof Cable</t>
  </si>
  <si>
    <t>8' Gable Upright 10m</t>
  </si>
  <si>
    <t>10m Roof Vinyl</t>
  </si>
  <si>
    <t>10m Gable Vinyl</t>
  </si>
  <si>
    <t>:10MXF08STR</t>
  </si>
  <si>
    <t>10MXF08 Starter Bay</t>
  </si>
  <si>
    <t>:10MXF08CBL</t>
  </si>
  <si>
    <t>10MXF08 Cable Bay</t>
  </si>
  <si>
    <t>:10MXF08STD</t>
  </si>
  <si>
    <t>10MXF08 Standard Bay</t>
  </si>
  <si>
    <t>Rafter 202 10M Extension 5.0M - 17'3"</t>
  </si>
  <si>
    <t>G10M03</t>
  </si>
  <si>
    <t>10M K White Gable G1 - ORANGE - 6'3"x16'8"</t>
  </si>
  <si>
    <t>.10MX005F10</t>
  </si>
  <si>
    <t>.10MX010F10</t>
  </si>
  <si>
    <t>.10MX015F10</t>
  </si>
  <si>
    <t>.10MX020F10</t>
  </si>
  <si>
    <t>.10MX025F08</t>
  </si>
  <si>
    <t>.10MX030F10</t>
  </si>
  <si>
    <t>.10MX035F10</t>
  </si>
  <si>
    <t>.10MX040F10</t>
  </si>
  <si>
    <t>.10MX045F10</t>
  </si>
  <si>
    <t>.10MX050F10</t>
  </si>
  <si>
    <t>.10MX045F20</t>
  </si>
  <si>
    <t>.10MX060F10</t>
  </si>
  <si>
    <t>.10MX065F10</t>
  </si>
  <si>
    <t>.10MX070F10</t>
  </si>
  <si>
    <t>.10MX075F10</t>
  </si>
  <si>
    <t>.10MX080F10</t>
  </si>
  <si>
    <t>.10MX085F10</t>
  </si>
  <si>
    <t>.10MX090F10</t>
  </si>
  <si>
    <t>.10MX095F10</t>
  </si>
  <si>
    <t>.10MX100F10</t>
  </si>
  <si>
    <t>33x16x10 Clearspan Structure</t>
  </si>
  <si>
    <t>33x33x10 Clearspan Structure</t>
  </si>
  <si>
    <t>33x50x10 Clearspan Structure</t>
  </si>
  <si>
    <t>33x66x10 Clearspan Structure</t>
  </si>
  <si>
    <t>33x82x10 Clearspan Structure</t>
  </si>
  <si>
    <t>33x100x10 Clearspan Structure</t>
  </si>
  <si>
    <t>33x115x10 Clearspan Structure</t>
  </si>
  <si>
    <t>33x131x10 Clearspan Structure</t>
  </si>
  <si>
    <t>33x150x10 Clearspan Structure</t>
  </si>
  <si>
    <t>33x164x10 Clearspan Structure</t>
  </si>
  <si>
    <t>33x182x10 Clearspan Structure</t>
  </si>
  <si>
    <t>33x200x10 Clearspan Structure</t>
  </si>
  <si>
    <t>33x213x10 Clearspan Structure</t>
  </si>
  <si>
    <t>33x230x10 Clearspan Structure</t>
  </si>
  <si>
    <t>33x246x10 Clearspan Structure</t>
  </si>
  <si>
    <t>33x262x10 Clearspan Structure</t>
  </si>
  <si>
    <t>33x279x10 Clearspan Structure</t>
  </si>
  <si>
    <t>33x295x10 Clearspan Structure</t>
  </si>
  <si>
    <t>33x311x10 Clearspan Structure</t>
  </si>
  <si>
    <t>33x328x10 Clearspan Structure</t>
  </si>
  <si>
    <t>33x345x10 Clearspan Structure</t>
  </si>
  <si>
    <t>33x361x10 Clearspan Structure</t>
  </si>
  <si>
    <t>33x377x10 Clearspan Structure</t>
  </si>
  <si>
    <t>33x394x10 Clearspan Structure</t>
  </si>
  <si>
    <t>33x410x10 Clearspan Structure</t>
  </si>
  <si>
    <t>33x427x10 Clearspan Structure</t>
  </si>
  <si>
    <t>33x443x10 Clearspan Structure</t>
  </si>
  <si>
    <t>33x459x10 Clearspan Structure</t>
  </si>
  <si>
    <t>33x476x10 Clearspan Structure</t>
  </si>
  <si>
    <t>33x492x10 Clearspan Structure</t>
  </si>
  <si>
    <t>33x509x10 Clearspan Structure</t>
  </si>
  <si>
    <t>10' Gable Upright 10m</t>
  </si>
  <si>
    <t>:10MXF10STR</t>
  </si>
  <si>
    <t>10MXF10 Starter Bay</t>
  </si>
  <si>
    <t>:10MXF10CBL</t>
  </si>
  <si>
    <t>10MXF10 Cable Bay</t>
  </si>
  <si>
    <t>:10MXF10STD</t>
  </si>
  <si>
    <t>10MXF10 Standard Bay</t>
  </si>
  <si>
    <t>.10MX005F13</t>
  </si>
  <si>
    <t>.10MX010F13</t>
  </si>
  <si>
    <t>.10MX015F13</t>
  </si>
  <si>
    <t>.10MX020F13</t>
  </si>
  <si>
    <t>.10MX025F13</t>
  </si>
  <si>
    <t>.10MX030F13</t>
  </si>
  <si>
    <t>.10MX035F13</t>
  </si>
  <si>
    <t>.10MX040F13</t>
  </si>
  <si>
    <t>.10MX045F13</t>
  </si>
  <si>
    <t>.10MX050F13</t>
  </si>
  <si>
    <t>.10MX055F13</t>
  </si>
  <si>
    <t>.10MX060F13</t>
  </si>
  <si>
    <t>.10MX065F13</t>
  </si>
  <si>
    <t>.10MX070F13</t>
  </si>
  <si>
    <t>.10MX075F13</t>
  </si>
  <si>
    <t>.10MX080F13</t>
  </si>
  <si>
    <t>.10MX085F13</t>
  </si>
  <si>
    <t>.10MX090F13</t>
  </si>
  <si>
    <t>.10MX095F13</t>
  </si>
  <si>
    <t>.10MX100F13</t>
  </si>
  <si>
    <t>33x16x13 Clearspan Structure</t>
  </si>
  <si>
    <t>33x33x13 Clearspan Structure</t>
  </si>
  <si>
    <t>33x50x13 Clearspan Structure</t>
  </si>
  <si>
    <t>33x66x13 Clearspan Structure</t>
  </si>
  <si>
    <t>33x82x13 Clearspan Structure</t>
  </si>
  <si>
    <t>33x100x13 Clearspan Structure</t>
  </si>
  <si>
    <t>33x115x13 Clearspan Structure</t>
  </si>
  <si>
    <t>33x131x13 Clearspan Structure</t>
  </si>
  <si>
    <t>33x150x13 Clearspan Structure</t>
  </si>
  <si>
    <t>33x164x13 Clearspan Structure</t>
  </si>
  <si>
    <t>33x182x13 Clearspan Structure</t>
  </si>
  <si>
    <t>33x200x13 Clearspan Structure</t>
  </si>
  <si>
    <t>33x213x13 Clearspan Structure</t>
  </si>
  <si>
    <t>33x230x13 Clearspan Structure</t>
  </si>
  <si>
    <t>33x246x13 Clearspan Structure</t>
  </si>
  <si>
    <t>33x262x13 Clearspan Structure</t>
  </si>
  <si>
    <t>33x279x13 Clearspan Structure</t>
  </si>
  <si>
    <t>33x295x13 Clearspan Structure</t>
  </si>
  <si>
    <t>33x311x13 Clearspan Structure</t>
  </si>
  <si>
    <t>33x328x13 Clearspan Structure</t>
  </si>
  <si>
    <t>33x345x13 Clearspan Structure</t>
  </si>
  <si>
    <t>33x361x13 Clearspan Structure</t>
  </si>
  <si>
    <t>33x377x13 Clearspan Structure</t>
  </si>
  <si>
    <t>33x394x13 Clearspan Structure</t>
  </si>
  <si>
    <t>33x410x13 Clearspan Structure</t>
  </si>
  <si>
    <t>33x427x13 Clearspan Structure</t>
  </si>
  <si>
    <t>33x443x13 Clearspan Structure</t>
  </si>
  <si>
    <t>33x459x13 Clearspan Structure</t>
  </si>
  <si>
    <t>33x476x13 Clearspan Structure</t>
  </si>
  <si>
    <t>33x492x13 Clearspan Structure</t>
  </si>
  <si>
    <t>33x509x13 Clearspan Structure</t>
  </si>
  <si>
    <t>13' Gable Upright 10m</t>
  </si>
  <si>
    <t>:10MXF13STR</t>
  </si>
  <si>
    <t>10MXF13 Starter Bay</t>
  </si>
  <si>
    <t>:10MXF13CBL</t>
  </si>
  <si>
    <t>10MXF13 Cable Bay</t>
  </si>
  <si>
    <t>:10MXF13STD</t>
  </si>
  <si>
    <t>10MXF13 Standard Bay</t>
  </si>
  <si>
    <t>.10MX005F16</t>
  </si>
  <si>
    <t>.10MX010F16</t>
  </si>
  <si>
    <t>.10MX015F16</t>
  </si>
  <si>
    <t>.10MX020F16</t>
  </si>
  <si>
    <t>.10MX025F16</t>
  </si>
  <si>
    <t>.10MX030F16</t>
  </si>
  <si>
    <t>.10MX035F16</t>
  </si>
  <si>
    <t>.10MX040F16</t>
  </si>
  <si>
    <t>.10MX045F16</t>
  </si>
  <si>
    <t>.10MX050F16</t>
  </si>
  <si>
    <t>.10MX055F16</t>
  </si>
  <si>
    <t>.10MX060F16</t>
  </si>
  <si>
    <t>.10MX065F16</t>
  </si>
  <si>
    <t>.10MX070F16</t>
  </si>
  <si>
    <t>.10MX075F16</t>
  </si>
  <si>
    <t>.10MX080F16</t>
  </si>
  <si>
    <t>.10MX085F16</t>
  </si>
  <si>
    <t>.10MX090F16</t>
  </si>
  <si>
    <t>.10MX095F16</t>
  </si>
  <si>
    <t>.10MX100F16</t>
  </si>
  <si>
    <t>33x16x16 Clearspan Structure</t>
  </si>
  <si>
    <t>33x33x16 Clearspan Structure</t>
  </si>
  <si>
    <t>33x50x16 Clearspan Structure</t>
  </si>
  <si>
    <t>33x66x16 Clearspan Structure</t>
  </si>
  <si>
    <t>33x82x16 Clearspan Structure</t>
  </si>
  <si>
    <t>33x100x16 Clearspan Structure</t>
  </si>
  <si>
    <t>33x115x16 Clearspan Structure</t>
  </si>
  <si>
    <t>33x131x16 Clearspan Structure</t>
  </si>
  <si>
    <t>33x150x16 Clearspan Structure</t>
  </si>
  <si>
    <t>33x164x16 Clearspan Structure</t>
  </si>
  <si>
    <t>33x182x16 Clearspan Structure</t>
  </si>
  <si>
    <t>33x200x16 Clearspan Structure</t>
  </si>
  <si>
    <t>33x213x16 Clearspan Structure</t>
  </si>
  <si>
    <t>33x230x16 Clearspan Structure</t>
  </si>
  <si>
    <t>33x246x16 Clearspan Structure</t>
  </si>
  <si>
    <t>33x262x16 Clearspan Structure</t>
  </si>
  <si>
    <t>33x279x16 Clearspan Structure</t>
  </si>
  <si>
    <t>33x295x16 Clearspan Structure</t>
  </si>
  <si>
    <t>33x311x16 Clearspan Structure</t>
  </si>
  <si>
    <t>33x345x16 Clearspan Structure</t>
  </si>
  <si>
    <t>33x361x16 Clearspan Structure</t>
  </si>
  <si>
    <t>33x377x16 Clearspan Structure</t>
  </si>
  <si>
    <t>33x394x16 Clearspan Structure</t>
  </si>
  <si>
    <t>33x410x16 Clearspan Structure</t>
  </si>
  <si>
    <t>33x427x16 Clearspan Structure</t>
  </si>
  <si>
    <t>33x443x16 Clearspan Structure</t>
  </si>
  <si>
    <t>33x459x16 Clearspan Structure</t>
  </si>
  <si>
    <t>33x476x16 Clearspan Structure</t>
  </si>
  <si>
    <t>33x410x8 Clearspan Structure</t>
  </si>
  <si>
    <t>33x509x16 Clearspan Structure</t>
  </si>
  <si>
    <t>16' Gable Upright 10m</t>
  </si>
  <si>
    <t>:10MXF16STR</t>
  </si>
  <si>
    <t>10MXF16 Starter Bay</t>
  </si>
  <si>
    <t>:10MXF16CBL</t>
  </si>
  <si>
    <t>10MXF16 Cable Bay</t>
  </si>
  <si>
    <t>:10MXF16STD</t>
  </si>
  <si>
    <t>10MXF16 Standard Bay</t>
  </si>
  <si>
    <t>.10MX005F20</t>
  </si>
  <si>
    <t>.10MX010F20</t>
  </si>
  <si>
    <t>.10MX015F20</t>
  </si>
  <si>
    <t>.10MX020F20</t>
  </si>
  <si>
    <t>.10MX025F20</t>
  </si>
  <si>
    <t>.10MX030F20</t>
  </si>
  <si>
    <t>.10MX035F20</t>
  </si>
  <si>
    <t>.10MX040F20</t>
  </si>
  <si>
    <t>.10MX055F10</t>
  </si>
  <si>
    <t>.10MX050F20</t>
  </si>
  <si>
    <t>.10MX055F20</t>
  </si>
  <si>
    <t>.10MX060F20</t>
  </si>
  <si>
    <t>.10MX065F20</t>
  </si>
  <si>
    <t>.10MX070F20</t>
  </si>
  <si>
    <t>.10MX075F20</t>
  </si>
  <si>
    <t>.10MX080F20</t>
  </si>
  <si>
    <t>.10MX085F20</t>
  </si>
  <si>
    <t>.10MX090F20</t>
  </si>
  <si>
    <t>.10MX095F20</t>
  </si>
  <si>
    <t>.10MX100F20</t>
  </si>
  <si>
    <t>33x16x20 Clearspan Structure</t>
  </si>
  <si>
    <t>33x33x20 Clearspan Structure</t>
  </si>
  <si>
    <t>33x50x20 Clearspan Structure</t>
  </si>
  <si>
    <t>33x66x20 Clearspan Structure</t>
  </si>
  <si>
    <t>33x82x20 Clearspan Structure</t>
  </si>
  <si>
    <t>33x100x20 Clearspan Structure</t>
  </si>
  <si>
    <t>33x115x20 Clearspan Structure</t>
  </si>
  <si>
    <t>33x131x20 Clearspan Structure</t>
  </si>
  <si>
    <t>33x150x20 Clearspan Structure</t>
  </si>
  <si>
    <t>33x164x20 Clearspan Structure</t>
  </si>
  <si>
    <t>33x182x20 Clearspan Structure</t>
  </si>
  <si>
    <t>33x200x20 Clearspan Structure</t>
  </si>
  <si>
    <t>33x213x20 Clearspan Structure</t>
  </si>
  <si>
    <t>33x230x20 Clearspan Structure</t>
  </si>
  <si>
    <t>33x246x20 Clearspan Structure</t>
  </si>
  <si>
    <t>33x262x20 Clearspan Structure</t>
  </si>
  <si>
    <t>33x279x20 Clearspan Structure</t>
  </si>
  <si>
    <t>33x295x20 Clearspan Structure</t>
  </si>
  <si>
    <t>33x311x20 Clearspan Structure</t>
  </si>
  <si>
    <t>33x328x20 Clearspan Structure</t>
  </si>
  <si>
    <t>33x345x20 Clearspan Structure</t>
  </si>
  <si>
    <t>33x361x20 Clearspan Structure</t>
  </si>
  <si>
    <t>33x377x20 Clearspan Structure</t>
  </si>
  <si>
    <t>33x394x20 Clearspan Structure</t>
  </si>
  <si>
    <t>33x410x20 Clearspan Structure</t>
  </si>
  <si>
    <t>33x427x20 Clearspan Structure</t>
  </si>
  <si>
    <t>33x443x20 Clearspan Structure</t>
  </si>
  <si>
    <t>33x459x20 Clearspan Structure</t>
  </si>
  <si>
    <t>33x476x20 Clearspan Structure</t>
  </si>
  <si>
    <t>33x492x20 Clearspan Structure</t>
  </si>
  <si>
    <t>33x509x20 Clearspan Structure</t>
  </si>
  <si>
    <t>20' Gable Upright 10m</t>
  </si>
  <si>
    <t>:10MXF20STR</t>
  </si>
  <si>
    <t>10MXF20 Starter Bay</t>
  </si>
  <si>
    <t>:10MXF20CBL</t>
  </si>
  <si>
    <t>10MXF20 Cable Bay</t>
  </si>
  <si>
    <t>:10MXF20STD</t>
  </si>
  <si>
    <t>10MXF20 Standard Bay</t>
  </si>
  <si>
    <t>HFT-F084</t>
  </si>
  <si>
    <t>Sidewall Bar Gable w/ Slide 202 - 20'</t>
  </si>
  <si>
    <t>HFT-F086</t>
  </si>
  <si>
    <t>Sidewall Bottom Bar - 202-6m - WHITE - 20'</t>
  </si>
  <si>
    <t>S86MG2</t>
  </si>
  <si>
    <t>8'x20' Gable Wall K G1 - 6M - WHITE</t>
  </si>
  <si>
    <t>S106MG2II</t>
  </si>
  <si>
    <t>10'x20' Gable Wall K G2 - 6M Gable - BLK</t>
  </si>
  <si>
    <t>S136MG2</t>
  </si>
  <si>
    <t>13' Center Gable Ext. - 6M Gable G2 - GRAY</t>
  </si>
  <si>
    <t>S166MG1</t>
  </si>
  <si>
    <t>16'x20' Sidewall K G1 1pc. - 6M - GRAY</t>
  </si>
  <si>
    <t>S08X10II</t>
  </si>
  <si>
    <t>8'x10' Sidewall White G2 2pc. - WHITE</t>
  </si>
  <si>
    <t>S10602II</t>
  </si>
  <si>
    <t>10'x10' Sidewall K G2 2pc. 6M - BLACK</t>
  </si>
  <si>
    <t>S136M01II</t>
  </si>
  <si>
    <t>13'x10' Sidewall K G2 1pc. - 6M - GRAY</t>
  </si>
  <si>
    <t>S166M01II</t>
  </si>
  <si>
    <t>16'x10' Sidewall K G2 1pc. - 6M - GRAY</t>
  </si>
  <si>
    <t>HFT-F6M102</t>
  </si>
  <si>
    <t>Purlin-Eave/Ridge, Large 202 - 9'11.5"</t>
  </si>
  <si>
    <t>HFT-F6M104</t>
  </si>
  <si>
    <t>Sidewall Bar w/ Slide - 10' Bay - 9'5"</t>
  </si>
  <si>
    <t>HFT-F6M108</t>
  </si>
  <si>
    <t>Roof Cable - 10' Bay 6M 202 - 13' 1"</t>
  </si>
  <si>
    <t>10' Bays</t>
  </si>
  <si>
    <t>Purlins - 10' Bay</t>
  </si>
  <si>
    <t>06MXF08 Standard Bay</t>
  </si>
  <si>
    <t>:06MXF08STD</t>
  </si>
  <si>
    <t>06MXF08 Cable Bay</t>
  </si>
  <si>
    <t>:06MXF08CBL</t>
  </si>
  <si>
    <t>06MXF08 Starter Bay</t>
  </si>
  <si>
    <t>:06MXF08STR</t>
  </si>
  <si>
    <t>6m Gable Vinyl - 20' Bay</t>
  </si>
  <si>
    <t>6m Roof Vinyl</t>
  </si>
  <si>
    <t>6m H202 Roof Cable</t>
  </si>
  <si>
    <t>6m H202 Purlin</t>
  </si>
  <si>
    <t>6m H202 Truss</t>
  </si>
  <si>
    <t>20x509x8 Clearspan Structure</t>
  </si>
  <si>
    <t>20x492x8 Clearspan Structure</t>
  </si>
  <si>
    <t>20x476x8 Clearspan Structure</t>
  </si>
  <si>
    <t>20x459x8 Clearspan Structure</t>
  </si>
  <si>
    <t>20x443x8 Clearspan Structure</t>
  </si>
  <si>
    <t>20x427x8 Clearspan Structure</t>
  </si>
  <si>
    <t>20x410x8 Clearspan Structure</t>
  </si>
  <si>
    <t>20x394x8 Clearspan Structure</t>
  </si>
  <si>
    <t>20x377x8 Clearspan Structure</t>
  </si>
  <si>
    <t>20x361x8 Clearspan Structure</t>
  </si>
  <si>
    <t>20x345x8 Clearspan Structure</t>
  </si>
  <si>
    <t>20x328x8 Clearspan Structure</t>
  </si>
  <si>
    <t>20x311x8 Clearspan Structure</t>
  </si>
  <si>
    <t>20x296x8 Clearspan Structure</t>
  </si>
  <si>
    <t>20x279x8 Clearspan Structure</t>
  </si>
  <si>
    <t>20x263x8 Clearspan Structure</t>
  </si>
  <si>
    <t>20x250x8 Clearspan Structure</t>
  </si>
  <si>
    <t>20x233x8 Clearspan Structure</t>
  </si>
  <si>
    <t>20x216x8 Clearspan Structure</t>
  </si>
  <si>
    <t>20x200x8 Clearspan Structure</t>
  </si>
  <si>
    <t>20x182x8 Clearspan Structure</t>
  </si>
  <si>
    <t>20x166x8 Clearspan Structure</t>
  </si>
  <si>
    <t>20x150x8 Clearspan Structure</t>
  </si>
  <si>
    <t>20x132x8 Clearspan Structure</t>
  </si>
  <si>
    <t>20x116x8 Clearspan Structure</t>
  </si>
  <si>
    <t>20x100x8 Clearspan Structure</t>
  </si>
  <si>
    <t>20x82x8 Clearspan Structure</t>
  </si>
  <si>
    <t>20x66x8 Clearspan Structure</t>
  </si>
  <si>
    <t>20x50x8 Clearspan Structure</t>
  </si>
  <si>
    <t>20x33x8 Clearspan Structure</t>
  </si>
  <si>
    <t>20x16x8 Clearspan Structure</t>
  </si>
  <si>
    <t>.06MX100F08</t>
  </si>
  <si>
    <t>.06MX095F08</t>
  </si>
  <si>
    <t>.06MX090F08</t>
  </si>
  <si>
    <t>.06MX085F08</t>
  </si>
  <si>
    <t>.06MX080F08</t>
  </si>
  <si>
    <t>.06MX075F08</t>
  </si>
  <si>
    <t>.06MX070F08</t>
  </si>
  <si>
    <t>.06MX065F08</t>
  </si>
  <si>
    <t>.06MX060F08</t>
  </si>
  <si>
    <t>.06MX055F08</t>
  </si>
  <si>
    <t>.06MX050F08</t>
  </si>
  <si>
    <t>.06MX045F08</t>
  </si>
  <si>
    <t>.06MX040F08</t>
  </si>
  <si>
    <t>.06MX035F08</t>
  </si>
  <si>
    <t>.06MX030F08</t>
  </si>
  <si>
    <t>.06MX025F08</t>
  </si>
  <si>
    <t>.06MX020F08</t>
  </si>
  <si>
    <t>.06MX015F08</t>
  </si>
  <si>
    <t>.06MX010F08</t>
  </si>
  <si>
    <t>.06MX005F08</t>
  </si>
  <si>
    <t>20x328x16 Clearspan Structure</t>
  </si>
  <si>
    <t>.06MX100F16</t>
  </si>
  <si>
    <t>20x296x16 Clearspan Structure</t>
  </si>
  <si>
    <t>.06MX090F16</t>
  </si>
  <si>
    <t>20x279x16 Clearspan Structure</t>
  </si>
  <si>
    <t>.06MX085F16</t>
  </si>
  <si>
    <t>20x263x16 Clearspan Structure</t>
  </si>
  <si>
    <t>.06MX080F16</t>
  </si>
  <si>
    <t>20x250x16 Clearspan Structure</t>
  </si>
  <si>
    <t>.06MX075F16</t>
  </si>
  <si>
    <t>20x233x16 Clearspan Structure</t>
  </si>
  <si>
    <t>.06MX070F16</t>
  </si>
  <si>
    <t>20x216x16 Clearspan Structure</t>
  </si>
  <si>
    <t>.06MX065F16</t>
  </si>
  <si>
    <t>20x200x16 Clearspan Structure</t>
  </si>
  <si>
    <t>.06MX060F16</t>
  </si>
  <si>
    <t>20x182x16 Clearspan Structure</t>
  </si>
  <si>
    <t>.06MX055F16</t>
  </si>
  <si>
    <t>20x166x16 Clearspan Structure</t>
  </si>
  <si>
    <t>.06MX050F16</t>
  </si>
  <si>
    <t>20x150x16 Clearspan Structure</t>
  </si>
  <si>
    <t>.06MX045F16</t>
  </si>
  <si>
    <t>20x132x16 Clearspan Structure</t>
  </si>
  <si>
    <t>.06MX040F16</t>
  </si>
  <si>
    <t>20x116x16 Clearspan Structure</t>
  </si>
  <si>
    <t>.06MX035F16</t>
  </si>
  <si>
    <t>20x100x16 Clearspan Structure</t>
  </si>
  <si>
    <t>.06MX030F16</t>
  </si>
  <si>
    <t>20x82x16 Clearspan Structure</t>
  </si>
  <si>
    <t>.06MX025F16</t>
  </si>
  <si>
    <t>20x66x16 Clearspan Structure</t>
  </si>
  <si>
    <t>.06MX020F16</t>
  </si>
  <si>
    <t>20x50x16 Clearspan Structure</t>
  </si>
  <si>
    <t>.06MX015F16</t>
  </si>
  <si>
    <t>20x33x16 Clearspan Structure</t>
  </si>
  <si>
    <t>.06MX010F16</t>
  </si>
  <si>
    <t>20x16x16 Clearspan Structure</t>
  </si>
  <si>
    <t>.06MX005F16</t>
  </si>
  <si>
    <t>06MXF16 Standard Bay</t>
  </si>
  <si>
    <t>:06MXF16STD</t>
  </si>
  <si>
    <t>06MXF16 Cable Bay</t>
  </si>
  <si>
    <t>:06MXF16CBL</t>
  </si>
  <si>
    <t>06MXF16 Starter Bay</t>
  </si>
  <si>
    <t>:06MXF16STR</t>
  </si>
  <si>
    <t>20x311x16 Clearspan Structure</t>
  </si>
  <si>
    <t>.06MX095F16</t>
  </si>
  <si>
    <t>20x328x13 Clearspan Structure</t>
  </si>
  <si>
    <t>.06MX100F13</t>
  </si>
  <si>
    <t>20x296x13 Clearspan Structure</t>
  </si>
  <si>
    <t>.06MX090F13</t>
  </si>
  <si>
    <t>20x279x13 Clearspan Structure</t>
  </si>
  <si>
    <t>.06MX085F13</t>
  </si>
  <si>
    <t>20x263x13 Clearspan Structure</t>
  </si>
  <si>
    <t>.06MX080F13</t>
  </si>
  <si>
    <t>20x250x13 Clearspan Structure</t>
  </si>
  <si>
    <t>.06MX075F13</t>
  </si>
  <si>
    <t>20x233x13 Clearspan Structure</t>
  </si>
  <si>
    <t>.06MX070F13</t>
  </si>
  <si>
    <t>20x216x13 Clearspan Structure</t>
  </si>
  <si>
    <t>.06MX065F13</t>
  </si>
  <si>
    <t>20x200x13 Clearspan Structure</t>
  </si>
  <si>
    <t>.06MX060F13</t>
  </si>
  <si>
    <t>20x182x13 Clearspan Structure</t>
  </si>
  <si>
    <t>.06MX055F13</t>
  </si>
  <si>
    <t>20x166x13 Clearspan Structure</t>
  </si>
  <si>
    <t>.06MX050F13</t>
  </si>
  <si>
    <t>20x150x13 Clearspan Structure</t>
  </si>
  <si>
    <t>.06MX045F13</t>
  </si>
  <si>
    <t>20x132x13 Clearspan Structure</t>
  </si>
  <si>
    <t>.06MX040F13</t>
  </si>
  <si>
    <t>20x116x13 Clearspan Structure</t>
  </si>
  <si>
    <t>.06MX035F13</t>
  </si>
  <si>
    <t>20x100x13 Clearspan Structure</t>
  </si>
  <si>
    <t>.06MX030F13</t>
  </si>
  <si>
    <t>20x82x13 Clearspan Structure</t>
  </si>
  <si>
    <t>.06MX025F13</t>
  </si>
  <si>
    <t>20x66x13 Clearspan Structure</t>
  </si>
  <si>
    <t>.06MX020F13</t>
  </si>
  <si>
    <t>20x50x13 Clearspan Structure</t>
  </si>
  <si>
    <t>.06MX015F13</t>
  </si>
  <si>
    <t>20x33x13 Clearspan Structure</t>
  </si>
  <si>
    <t>.06MX010F13</t>
  </si>
  <si>
    <t>20x16x13 Clearspan Structure</t>
  </si>
  <si>
    <t>.06MX005F13</t>
  </si>
  <si>
    <t>06MXF13 Standard Bay</t>
  </si>
  <si>
    <t>:06MXF13STD</t>
  </si>
  <si>
    <t>06MXF13 Cable Bay</t>
  </si>
  <si>
    <t>:06MXF13CBL</t>
  </si>
  <si>
    <t>06MXF13 Starter Bay</t>
  </si>
  <si>
    <t>:06MXF13STR</t>
  </si>
  <si>
    <t>20x311x13 Clearspan Structure</t>
  </si>
  <si>
    <t>.06MX095F13</t>
  </si>
  <si>
    <t>06MXF10 Standard Bay</t>
  </si>
  <si>
    <t>:06MXF10STD</t>
  </si>
  <si>
    <t>06MXF10 Cable Bay</t>
  </si>
  <si>
    <t>:06MXF10CBL</t>
  </si>
  <si>
    <t>06MXF10 Starter Bay</t>
  </si>
  <si>
    <t>:06MXF10STR</t>
  </si>
  <si>
    <t>20x328x10 Clearspan Structure</t>
  </si>
  <si>
    <t>20x311x10 Clearspan Structure</t>
  </si>
  <si>
    <t>20x296x10 Clearspan Structure</t>
  </si>
  <si>
    <t>20x279x10 Clearspan Structure</t>
  </si>
  <si>
    <t>20x263x10 Clearspan Structure</t>
  </si>
  <si>
    <t>20x250x10 Clearspan Structure</t>
  </si>
  <si>
    <t>20x233x10 Clearspan Structure</t>
  </si>
  <si>
    <t>20x216x10 Clearspan Structure</t>
  </si>
  <si>
    <t>20x200x10 Clearspan Structure</t>
  </si>
  <si>
    <t>20x182x10 Clearspan Structure</t>
  </si>
  <si>
    <t>20x166x10 Clearspan Structure</t>
  </si>
  <si>
    <t>20x150x10 Clearspan Structure</t>
  </si>
  <si>
    <t>20x132x10 Clearspan Structure</t>
  </si>
  <si>
    <t>20x116x10 Clearspan Structure</t>
  </si>
  <si>
    <t>20x100x10 Clearspan Structure</t>
  </si>
  <si>
    <t>20x82x10 Clearspan Structure</t>
  </si>
  <si>
    <t>20x66x10 Clearspan Structure</t>
  </si>
  <si>
    <t>20x50x10 Clearspan Structure</t>
  </si>
  <si>
    <t>20x33x10 Clearspan Structure</t>
  </si>
  <si>
    <t>20x16x10 Clearspan Structure</t>
  </si>
  <si>
    <t>.06MX100F10</t>
  </si>
  <si>
    <t>.06MX095F10</t>
  </si>
  <si>
    <t>.06MX090F10</t>
  </si>
  <si>
    <t>.06MX085F10</t>
  </si>
  <si>
    <t>.06MX080F10</t>
  </si>
  <si>
    <t>.06MX075F10</t>
  </si>
  <si>
    <t>.06MX070F10</t>
  </si>
  <si>
    <t>.06MX065F10</t>
  </si>
  <si>
    <t>.06MX060F10</t>
  </si>
  <si>
    <t>.06MX055F10</t>
  </si>
  <si>
    <t>.06MX050F10</t>
  </si>
  <si>
    <t>.06MX045F10</t>
  </si>
  <si>
    <t>.06MX040F10</t>
  </si>
  <si>
    <t>.06MX035F10</t>
  </si>
  <si>
    <t>.06MX030F10</t>
  </si>
  <si>
    <t>.06MX025F10</t>
  </si>
  <si>
    <t>.06MX020F10</t>
  </si>
  <si>
    <t>.06MX015F10</t>
  </si>
  <si>
    <t>.06MX010F10</t>
  </si>
  <si>
    <t>.06MX005F10</t>
  </si>
  <si>
    <t>20x300x8 Clearspan Structure</t>
  </si>
  <si>
    <t>.06MX090B10F08</t>
  </si>
  <si>
    <t>20x290x8 Clearspan Structure</t>
  </si>
  <si>
    <t>.06MX087B10F08</t>
  </si>
  <si>
    <t>20x280x8 Clearspan Structure</t>
  </si>
  <si>
    <t>.06MX084B10F08</t>
  </si>
  <si>
    <t>20x270x8 Clearspan Structure</t>
  </si>
  <si>
    <t>.06MX081B10F08</t>
  </si>
  <si>
    <t>20x260x8 Clearspan Structure</t>
  </si>
  <si>
    <t>.06MX078B10F08</t>
  </si>
  <si>
    <t>.06MX075B10F08</t>
  </si>
  <si>
    <t>20x240x8 Clearspan Structure</t>
  </si>
  <si>
    <t>.06MX072B10F08</t>
  </si>
  <si>
    <t>20x230x8 Clearspan Structure</t>
  </si>
  <si>
    <t>.06MX069B10F08</t>
  </si>
  <si>
    <t>20x220x8 Clearspan Structure</t>
  </si>
  <si>
    <t>.06MX066B10F08</t>
  </si>
  <si>
    <t>20x210x8 Clearspan Structure</t>
  </si>
  <si>
    <t>.06MX063B10F08</t>
  </si>
  <si>
    <t>.06MX060B10F08</t>
  </si>
  <si>
    <t>20x190x8 Clearspan Structure</t>
  </si>
  <si>
    <t>.06MX057B10F08</t>
  </si>
  <si>
    <t>20x180x8 Clearspan Structure</t>
  </si>
  <si>
    <t>.06MX054B10F08</t>
  </si>
  <si>
    <t>20x170x8 Clearspan Structure</t>
  </si>
  <si>
    <t>.06MX051B10F08</t>
  </si>
  <si>
    <t>20x160x8 Clearspan Structure</t>
  </si>
  <si>
    <t>.06MX048B10F08</t>
  </si>
  <si>
    <t>.06MX045B10F08</t>
  </si>
  <si>
    <t>20x140x8 Clearspan Structure</t>
  </si>
  <si>
    <t>.06MX042B10F08</t>
  </si>
  <si>
    <t>20x130x8 Clearspan Structure</t>
  </si>
  <si>
    <t>.06MX039B10F08</t>
  </si>
  <si>
    <t>20x120x8 Clearspan Structure</t>
  </si>
  <si>
    <t>.06MX036B10F08</t>
  </si>
  <si>
    <t>20x110x8 Clearspan Structure</t>
  </si>
  <si>
    <t>.06MX033B10F08</t>
  </si>
  <si>
    <t>.06MX030B10F08</t>
  </si>
  <si>
    <t>20x90x8 Clearspan Structure</t>
  </si>
  <si>
    <t>.06MX027B10F08</t>
  </si>
  <si>
    <t>20x80x8 Clearspan Structure</t>
  </si>
  <si>
    <t>.06MX024B10F08</t>
  </si>
  <si>
    <t>20x70x8 Clearspan Structure</t>
  </si>
  <si>
    <t>.06MX021B10F08</t>
  </si>
  <si>
    <t>20x60x8 Clearspan Structure</t>
  </si>
  <si>
    <t>.06MX018B10F08</t>
  </si>
  <si>
    <t>.06MX015B10F08</t>
  </si>
  <si>
    <t>20x40x8 Clearspan Structure</t>
  </si>
  <si>
    <t>.06MX012B10F08</t>
  </si>
  <si>
    <t>20x30x8 Clearspan Structure</t>
  </si>
  <si>
    <t>.06MX009B10F08</t>
  </si>
  <si>
    <t>20x20x8 Clearspan Structure</t>
  </si>
  <si>
    <t>.06MX006B10F08</t>
  </si>
  <si>
    <t>20x10x8 Clearspan Structure</t>
  </si>
  <si>
    <t>.06MX003B10F08</t>
  </si>
  <si>
    <t>6MX10' K White Top G2 - WHITE - 10'</t>
  </si>
  <si>
    <t>T06M0510</t>
  </si>
  <si>
    <t>06MX10F08 Standard Bay</t>
  </si>
  <si>
    <t>:06MXB10F08STD</t>
  </si>
  <si>
    <t>06MX10F08 Cable Bay</t>
  </si>
  <si>
    <t>:06MXB10F08CBL</t>
  </si>
  <si>
    <t>06MX10F08 Starter Bay</t>
  </si>
  <si>
    <t>:06MXB10F08STR</t>
  </si>
  <si>
    <t>8' Vinyl Walls - 10' Bays</t>
  </si>
  <si>
    <t>6m Roof Vinyl - 10' Bay</t>
  </si>
  <si>
    <t>6m H202 Roof Cable - 10' Bays</t>
  </si>
  <si>
    <t>6m H202 Purlin - 10' Bays</t>
  </si>
  <si>
    <t>H202 10' Cable Eliminator</t>
  </si>
  <si>
    <t>20x300x10 Clearspan Structure</t>
  </si>
  <si>
    <t>.06MX090B10F10</t>
  </si>
  <si>
    <t>20x290x10 Clearspan Structure</t>
  </si>
  <si>
    <t>.06MX087B10F10</t>
  </si>
  <si>
    <t>20x280x10 Clearspan Structure</t>
  </si>
  <si>
    <t>.06MX084B10F10</t>
  </si>
  <si>
    <t>20x270x10 Clearspan Structure</t>
  </si>
  <si>
    <t>.06MX081B10F10</t>
  </si>
  <si>
    <t>20x260x10 Clearspan Structure</t>
  </si>
  <si>
    <t>.06MX078B10F10</t>
  </si>
  <si>
    <t>.06MX075B10F10</t>
  </si>
  <si>
    <t>20x240x10 Clearspan Structure</t>
  </si>
  <si>
    <t>.06MX072B10F10</t>
  </si>
  <si>
    <t>20x230x10 Clearspan Structure</t>
  </si>
  <si>
    <t>.06MX069B10F10</t>
  </si>
  <si>
    <t>20x220x10 Clearspan Structure</t>
  </si>
  <si>
    <t>.06MX066B10F10</t>
  </si>
  <si>
    <t>20x210x10 Clearspan Structure</t>
  </si>
  <si>
    <t>.06MX063B10F10</t>
  </si>
  <si>
    <t>.06MX060B10F10</t>
  </si>
  <si>
    <t>20x190x10 Clearspan Structure</t>
  </si>
  <si>
    <t>.06MX057B10F10</t>
  </si>
  <si>
    <t>20x180x10 Clearspan Structure</t>
  </si>
  <si>
    <t>.06MX054B10F10</t>
  </si>
  <si>
    <t>20x170x10 Clearspan Structure</t>
  </si>
  <si>
    <t>.06MX051B10F10</t>
  </si>
  <si>
    <t>20x160x10 Clearspan Structure</t>
  </si>
  <si>
    <t>.06MX048B10F10</t>
  </si>
  <si>
    <t>.06MX045B10F10</t>
  </si>
  <si>
    <t>20x140x10 Clearspan Structure</t>
  </si>
  <si>
    <t>.06MX042B10F10</t>
  </si>
  <si>
    <t>20x130x10 Clearspan Structure</t>
  </si>
  <si>
    <t>.06MX039B10F10</t>
  </si>
  <si>
    <t>20x120x10 Clearspan Structure</t>
  </si>
  <si>
    <t>.06MX036B10F10</t>
  </si>
  <si>
    <t>20x110x10 Clearspan Structure</t>
  </si>
  <si>
    <t>.06MX033B10F10</t>
  </si>
  <si>
    <t>.06MX030B10F10</t>
  </si>
  <si>
    <t>20x90x10 Clearspan Structure</t>
  </si>
  <si>
    <t>.06MX027B10F10</t>
  </si>
  <si>
    <t>20x80x10 Clearspan Structure</t>
  </si>
  <si>
    <t>.06MX024B10F10</t>
  </si>
  <si>
    <t>20x70x10 Clearspan Structure</t>
  </si>
  <si>
    <t>.06MX021B10F10</t>
  </si>
  <si>
    <t>20x60x10 Clearspan Structure</t>
  </si>
  <si>
    <t>.06MX018B10F10</t>
  </si>
  <si>
    <t>.06MX015B10F10</t>
  </si>
  <si>
    <t>20x40x10 Clearspan Structure</t>
  </si>
  <si>
    <t>.06MX012B10F10</t>
  </si>
  <si>
    <t>20x30x10 Clearspan Structure</t>
  </si>
  <si>
    <t>.06MX009B10F10</t>
  </si>
  <si>
    <t>20x20x10 Clearspan Structure</t>
  </si>
  <si>
    <t>.06MX006B10F10</t>
  </si>
  <si>
    <t>20x10x10 Clearspan Structure</t>
  </si>
  <si>
    <t>.06MX003B10F10</t>
  </si>
  <si>
    <t>06MX10F10 Standard Bay</t>
  </si>
  <si>
    <t>:06MXB10F10STD</t>
  </si>
  <si>
    <t>06MX10F10 Cable Bay</t>
  </si>
  <si>
    <t>:06MXB10F10CBL</t>
  </si>
  <si>
    <t>06MX10F10 Starter Bay</t>
  </si>
  <si>
    <t>:06MXB10F10STR</t>
  </si>
  <si>
    <t>20x300x13 Clearspan Structure</t>
  </si>
  <si>
    <t>.06MX090B10F13</t>
  </si>
  <si>
    <t>20x290x13 Clearspan Structure</t>
  </si>
  <si>
    <t>.06MX087B10F13</t>
  </si>
  <si>
    <t>20x280x13 Clearspan Structure</t>
  </si>
  <si>
    <t>.06MX084B10F13</t>
  </si>
  <si>
    <t>20x270x13 Clearspan Structure</t>
  </si>
  <si>
    <t>.06MX081B10F13</t>
  </si>
  <si>
    <t>20x260x13 Clearspan Structure</t>
  </si>
  <si>
    <t>.06MX078B10F13</t>
  </si>
  <si>
    <t>.06MX075B10F13</t>
  </si>
  <si>
    <t>20x240x13 Clearspan Structure</t>
  </si>
  <si>
    <t>.06MX072B10F13</t>
  </si>
  <si>
    <t>20x230x13 Clearspan Structure</t>
  </si>
  <si>
    <t>.06MX069B10F13</t>
  </si>
  <si>
    <t>20x220x13 Clearspan Structure</t>
  </si>
  <si>
    <t>.06MX066B10F13</t>
  </si>
  <si>
    <t>20x210x13 Clearspan Structure</t>
  </si>
  <si>
    <t>.06MX063B10F13</t>
  </si>
  <si>
    <t>.06MX060B10F13</t>
  </si>
  <si>
    <t>20x190x13 Clearspan Structure</t>
  </si>
  <si>
    <t>.06MX057B10F13</t>
  </si>
  <si>
    <t>20x180x13 Clearspan Structure</t>
  </si>
  <si>
    <t>.06MX054B10F13</t>
  </si>
  <si>
    <t>20x170x13 Clearspan Structure</t>
  </si>
  <si>
    <t>.06MX051B10F13</t>
  </si>
  <si>
    <t>20x160x13 Clearspan Structure</t>
  </si>
  <si>
    <t>.06MX048B10F13</t>
  </si>
  <si>
    <t>.06MX045B10F13</t>
  </si>
  <si>
    <t>20x140x13 Clearspan Structure</t>
  </si>
  <si>
    <t>.06MX042B10F13</t>
  </si>
  <si>
    <t>20x130x13 Clearspan Structure</t>
  </si>
  <si>
    <t>.06MX039B10F13</t>
  </si>
  <si>
    <t>20x120x13 Clearspan Structure</t>
  </si>
  <si>
    <t>.06MX036B10F13</t>
  </si>
  <si>
    <t>20x110x13 Clearspan Structure</t>
  </si>
  <si>
    <t>.06MX033B10F13</t>
  </si>
  <si>
    <t>.06MX030B10F13</t>
  </si>
  <si>
    <t>20x90x13 Clearspan Structure</t>
  </si>
  <si>
    <t>.06MX027B10F13</t>
  </si>
  <si>
    <t>20x80x13 Clearspan Structure</t>
  </si>
  <si>
    <t>.06MX024B10F13</t>
  </si>
  <si>
    <t>20x70x13 Clearspan Structure</t>
  </si>
  <si>
    <t>.06MX021B10F13</t>
  </si>
  <si>
    <t>20x60x13 Clearspan Structure</t>
  </si>
  <si>
    <t>.06MX018B10F13</t>
  </si>
  <si>
    <t>.06MX015B10F13</t>
  </si>
  <si>
    <t>20x40x13 Clearspan Structure</t>
  </si>
  <si>
    <t>.06MX012B10F13</t>
  </si>
  <si>
    <t>20x30x13 Clearspan Structure</t>
  </si>
  <si>
    <t>.06MX009B10F13</t>
  </si>
  <si>
    <t>20x20x13 Clearspan Structure</t>
  </si>
  <si>
    <t>.06MX006B10F13</t>
  </si>
  <si>
    <t>20x10x13 Clearspan Structure</t>
  </si>
  <si>
    <t>.06MX003B10F13</t>
  </si>
  <si>
    <t>06MX10F13 Standard Bay</t>
  </si>
  <si>
    <t>:06MXB10F13STD</t>
  </si>
  <si>
    <t>06MX10F13 Cable Bay</t>
  </si>
  <si>
    <t>:06MXB10F13CBL</t>
  </si>
  <si>
    <t>06MX10F13 Starter Bay</t>
  </si>
  <si>
    <t>:06MXB10F13STR</t>
  </si>
  <si>
    <t>8' Vinyl Walls - 16' Bays</t>
  </si>
  <si>
    <t>20x300x16 Clearspan Structure</t>
  </si>
  <si>
    <t>.06MX090B10F16</t>
  </si>
  <si>
    <t>20x290x16 Clearspan Structure</t>
  </si>
  <si>
    <t>.06MX087B10F16</t>
  </si>
  <si>
    <t>20x280x16 Clearspan Structure</t>
  </si>
  <si>
    <t>.06MX084B10F16</t>
  </si>
  <si>
    <t>20x270x16 Clearspan Structure</t>
  </si>
  <si>
    <t>.06MX081B10F16</t>
  </si>
  <si>
    <t>20x260x16 Clearspan Structure</t>
  </si>
  <si>
    <t>.06MX078B10F16</t>
  </si>
  <si>
    <t>.06MX075B10F16</t>
  </si>
  <si>
    <t>20x240x16 Clearspan Structure</t>
  </si>
  <si>
    <t>.06MX072B10F16</t>
  </si>
  <si>
    <t>20x230x16 Clearspan Structure</t>
  </si>
  <si>
    <t>.06MX069B10F16</t>
  </si>
  <si>
    <t>20x220x16 Clearspan Structure</t>
  </si>
  <si>
    <t>.06MX066B10F16</t>
  </si>
  <si>
    <t>20x210x16 Clearspan Structure</t>
  </si>
  <si>
    <t>.06MX063B10F16</t>
  </si>
  <si>
    <t>.06MX060B10F16</t>
  </si>
  <si>
    <t>20x190x16 Clearspan Structure</t>
  </si>
  <si>
    <t>.06MX057B10F16</t>
  </si>
  <si>
    <t>20x180x16 Clearspan Structure</t>
  </si>
  <si>
    <t>.06MX054B10F16</t>
  </si>
  <si>
    <t>20x170x16 Clearspan Structure</t>
  </si>
  <si>
    <t>.06MX051B10F16</t>
  </si>
  <si>
    <t>20x160x16 Clearspan Structure</t>
  </si>
  <si>
    <t>.06MX048B10F16</t>
  </si>
  <si>
    <t>.06MX045B10F16</t>
  </si>
  <si>
    <t>20x140x16 Clearspan Structure</t>
  </si>
  <si>
    <t>.06MX042B10F16</t>
  </si>
  <si>
    <t>20x130x16 Clearspan Structure</t>
  </si>
  <si>
    <t>.06MX039B10F16</t>
  </si>
  <si>
    <t>20x120x16 Clearspan Structure</t>
  </si>
  <si>
    <t>.06MX036B10F16</t>
  </si>
  <si>
    <t>20x110x16 Clearspan Structure</t>
  </si>
  <si>
    <t>.06MX033B10F16</t>
  </si>
  <si>
    <t>.06MX030B10F16</t>
  </si>
  <si>
    <t>20x90x16 Clearspan Structure</t>
  </si>
  <si>
    <t>.06MX027B10F16</t>
  </si>
  <si>
    <t>20x80x16 Clearspan Structure</t>
  </si>
  <si>
    <t>.06MX024B10F16</t>
  </si>
  <si>
    <t>20x70x16 Clearspan Structure</t>
  </si>
  <si>
    <t>.06MX021B10F16</t>
  </si>
  <si>
    <t>20x60x16 Clearspan Structure</t>
  </si>
  <si>
    <t>.06MX018B10F16</t>
  </si>
  <si>
    <t>.06MX015B10F16</t>
  </si>
  <si>
    <t>20x40x16 Clearspan Structure</t>
  </si>
  <si>
    <t>.06MX012B10F16</t>
  </si>
  <si>
    <t>20x30x16 Clearspan Structure</t>
  </si>
  <si>
    <t>.06MX009B10F16</t>
  </si>
  <si>
    <t>20x20x16 Clearspan Structure</t>
  </si>
  <si>
    <t>.06MX006B10F16</t>
  </si>
  <si>
    <t>20x10x16 Clearspan Structure</t>
  </si>
  <si>
    <t>.06MX003B10F16</t>
  </si>
  <si>
    <t>06MX10F16 Standard Bay</t>
  </si>
  <si>
    <t>:06MXB10F16STD</t>
  </si>
  <si>
    <t>06MX10F16 Cable Bay</t>
  </si>
  <si>
    <t>:06MXB10F16CBL</t>
  </si>
  <si>
    <t>06MX10F16 Starter Bay</t>
  </si>
  <si>
    <t>:06MXB10F16STR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</si>
  <si>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</si>
  <si>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</si>
  <si>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</si>
  <si>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</si>
  <si>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</si>
  <si>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</si>
  <si>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</si>
  <si>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</si>
  <si>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</si>
  <si>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</si>
  <si>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</si>
  <si>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</si>
  <si>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</si>
  <si>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</si>
  <si>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</si>
  <si>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</si>
  <si>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</si>
  <si>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</si>
  <si>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</si>
  <si>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</si>
  <si>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</si>
  <si>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</si>
  <si>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</si>
  <si>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</si>
  <si>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</si>
  <si>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</si>
  <si>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</si>
  <si>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</si>
  <si>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</si>
  <si>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</si>
  <si>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</si>
  <si>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</si>
  <si>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</si>
  <si>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</si>
  <si>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</si>
  <si>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</si>
  <si>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</si>
  <si>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HDS-GIRT13</t>
  </si>
  <si>
    <t>Vertical Girt 13'</t>
  </si>
  <si>
    <t>HDS-GIRT16</t>
  </si>
  <si>
    <t>Vertical Girt 16'</t>
  </si>
  <si>
    <t>HDS-GIRT20</t>
  </si>
  <si>
    <t>Vertical Girt 20'</t>
  </si>
  <si>
    <t>2.5m x 4m</t>
  </si>
  <si>
    <t>2.5m x 5m</t>
  </si>
  <si>
    <t>2.5m x 6m</t>
  </si>
  <si>
    <t xml:space="preserve">5m x 4m </t>
  </si>
  <si>
    <t xml:space="preserve">5m x 5m </t>
  </si>
  <si>
    <t xml:space="preserve">5m x 6m </t>
  </si>
  <si>
    <t>24" Panels</t>
  </si>
  <si>
    <t>Hard Side</t>
  </si>
  <si>
    <t>Soft Wall</t>
  </si>
  <si>
    <t>5m x 4m</t>
  </si>
  <si>
    <t>5m x 8'</t>
  </si>
  <si>
    <t>5m x 10'</t>
  </si>
  <si>
    <t xml:space="preserve">5m x 2.4m </t>
  </si>
  <si>
    <t>HDS-GIRT08</t>
  </si>
  <si>
    <t>Vertical Girt 08'</t>
  </si>
  <si>
    <t>Vertical Girt 10'</t>
  </si>
  <si>
    <t>HDS-GIRT10</t>
  </si>
  <si>
    <t xml:space="preserve">5m x 3m </t>
  </si>
  <si>
    <t>HDS-R116</t>
  </si>
  <si>
    <t>HDS Track 166"</t>
  </si>
  <si>
    <t>14' Wide</t>
  </si>
  <si>
    <t>16' Wide</t>
  </si>
  <si>
    <t>8' Vinyl Walls - 13' Bays</t>
  </si>
  <si>
    <t>8' Vinyl Walls - 8' Bays</t>
  </si>
  <si>
    <t>6m 20' Gable Wall - 8' Legs</t>
  </si>
  <si>
    <t>6m 20' Gable Wall - 10' Legs</t>
  </si>
  <si>
    <t>6m 20' Gable Wall - 13' Legs</t>
  </si>
  <si>
    <t>6m 20' Gable Wall - 16'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</si>
</sst>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1" applyFont="1"/>
    <xf numFmtId="0" fontId="2" fillId="0" borderId="0" xfId="1"/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1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2" borderId="0" xfId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2" fillId="4" borderId="0" xfId="1" applyFill="1"/>
    <xf numFmtId="0" fontId="2" fillId="4" borderId="0" xfId="1" applyFill="1" applyAlignment="1">
      <alignment horizontal="center" wrapText="1"/>
    </xf>
  </cellXfs>
  <cellStyles count="2">
    <cellStyle name="Normal" xfId="0" builtinId="0"/>
    <cellStyle name="Normal 2" xfId="1" xr:uid="{7D70170B-C713-4306-87F8-02B974790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6415-C70A-4E6D-A7F3-066DD07948FE}">
  <dimension ref="A1:AL236"/>
  <sheetViews>
    <sheetView zoomScale="80" zoomScaleNormal="80" workbookViewId="0">
      <pane xSplit="3" ySplit="19" topLeftCell="K20" activePane="bottomRight" state="frozen"/>
      <selection activeCell="M44" sqref="M44"/>
      <selection pane="topRight" activeCell="M44" sqref="M44"/>
      <selection pane="bottomLeft" activeCell="M44" sqref="M44"/>
      <selection pane="bottomRight" activeCell="B12" sqref="B12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4" width="20" customWidth="1"/>
    <col min="35" max="35" width="19.710937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2008</v>
      </c>
      <c r="E1" t="s">
        <v>2006</v>
      </c>
      <c r="F1" t="s">
        <v>2004</v>
      </c>
      <c r="G1" t="s">
        <v>2002</v>
      </c>
      <c r="H1" t="s">
        <v>2000</v>
      </c>
      <c r="I1" t="s">
        <v>1999</v>
      </c>
      <c r="J1" t="s">
        <v>1997</v>
      </c>
      <c r="K1" t="s">
        <v>1995</v>
      </c>
      <c r="L1" t="s">
        <v>1993</v>
      </c>
      <c r="M1" t="s">
        <v>1991</v>
      </c>
      <c r="O1" t="s">
        <v>1990</v>
      </c>
      <c r="P1" t="s">
        <v>1988</v>
      </c>
      <c r="Q1" t="s">
        <v>1986</v>
      </c>
      <c r="R1" t="s">
        <v>1984</v>
      </c>
      <c r="S1" t="s">
        <v>1982</v>
      </c>
      <c r="T1" t="s">
        <v>1981</v>
      </c>
      <c r="U1" t="s">
        <v>1979</v>
      </c>
      <c r="V1" t="s">
        <v>1977</v>
      </c>
      <c r="W1" t="s">
        <v>1975</v>
      </c>
      <c r="X1" t="s">
        <v>1973</v>
      </c>
      <c r="Y1" t="s">
        <v>1972</v>
      </c>
      <c r="Z1" t="s">
        <v>1970</v>
      </c>
      <c r="AA1" t="s">
        <v>1968</v>
      </c>
      <c r="AB1" t="s">
        <v>1966</v>
      </c>
      <c r="AC1" t="s">
        <v>1964</v>
      </c>
      <c r="AD1" t="s">
        <v>1963</v>
      </c>
      <c r="AE1" t="s">
        <v>1961</v>
      </c>
      <c r="AF1" t="s">
        <v>1959</v>
      </c>
      <c r="AG1" t="s">
        <v>1957</v>
      </c>
      <c r="AH1" t="s">
        <v>1955</v>
      </c>
    </row>
    <row r="2" spans="1:38" x14ac:dyDescent="0.25">
      <c r="C2" t="s">
        <v>15</v>
      </c>
      <c r="D2">
        <v>1195</v>
      </c>
      <c r="E2">
        <v>1203</v>
      </c>
      <c r="F2">
        <v>1207</v>
      </c>
      <c r="G2">
        <v>1215</v>
      </c>
      <c r="H2">
        <v>1219</v>
      </c>
      <c r="I2">
        <v>1227</v>
      </c>
      <c r="J2">
        <v>1235</v>
      </c>
      <c r="K2">
        <v>1239</v>
      </c>
      <c r="L2">
        <v>1247</v>
      </c>
      <c r="M2">
        <v>1251</v>
      </c>
      <c r="O2">
        <v>1259</v>
      </c>
      <c r="P2">
        <v>1267</v>
      </c>
      <c r="Q2">
        <v>1271</v>
      </c>
      <c r="R2">
        <v>1279</v>
      </c>
      <c r="S2">
        <v>1283</v>
      </c>
      <c r="T2">
        <v>1291</v>
      </c>
      <c r="U2">
        <v>1299</v>
      </c>
      <c r="V2">
        <v>1303</v>
      </c>
      <c r="W2">
        <v>1311</v>
      </c>
      <c r="X2">
        <v>1315</v>
      </c>
      <c r="Y2">
        <v>1323</v>
      </c>
      <c r="Z2">
        <v>1331</v>
      </c>
      <c r="AA2">
        <v>1335</v>
      </c>
      <c r="AB2">
        <v>1343</v>
      </c>
      <c r="AC2">
        <v>1347</v>
      </c>
      <c r="AD2">
        <v>1355</v>
      </c>
      <c r="AE2">
        <v>1363</v>
      </c>
      <c r="AF2">
        <v>1367</v>
      </c>
      <c r="AG2">
        <v>1375</v>
      </c>
      <c r="AH2">
        <v>1379</v>
      </c>
    </row>
    <row r="3" spans="1:38" ht="30" x14ac:dyDescent="0.25">
      <c r="C3" t="s">
        <v>278</v>
      </c>
      <c r="D3" s="5" t="s">
        <v>2007</v>
      </c>
      <c r="E3" s="5" t="s">
        <v>2005</v>
      </c>
      <c r="F3" s="5" t="s">
        <v>2003</v>
      </c>
      <c r="G3" s="5" t="s">
        <v>2001</v>
      </c>
      <c r="H3" s="5" t="s">
        <v>1793</v>
      </c>
      <c r="I3" s="5" t="s">
        <v>1998</v>
      </c>
      <c r="J3" s="5" t="s">
        <v>1996</v>
      </c>
      <c r="K3" s="5" t="s">
        <v>1994</v>
      </c>
      <c r="L3" s="5" t="s">
        <v>1992</v>
      </c>
      <c r="M3" s="5" t="s">
        <v>1790</v>
      </c>
      <c r="N3" s="5"/>
      <c r="O3" s="5" t="s">
        <v>1989</v>
      </c>
      <c r="P3" s="5" t="s">
        <v>1987</v>
      </c>
      <c r="Q3" s="5" t="s">
        <v>1985</v>
      </c>
      <c r="R3" s="5" t="s">
        <v>1983</v>
      </c>
      <c r="S3" s="5" t="s">
        <v>1787</v>
      </c>
      <c r="T3" s="5" t="s">
        <v>1980</v>
      </c>
      <c r="U3" s="5" t="s">
        <v>1978</v>
      </c>
      <c r="V3" s="5" t="s">
        <v>1976</v>
      </c>
      <c r="W3" s="5" t="s">
        <v>1974</v>
      </c>
      <c r="X3" s="5" t="s">
        <v>1784</v>
      </c>
      <c r="Y3" s="5" t="s">
        <v>1971</v>
      </c>
      <c r="Z3" s="5" t="s">
        <v>1969</v>
      </c>
      <c r="AA3" s="5" t="s">
        <v>1967</v>
      </c>
      <c r="AB3" s="5" t="s">
        <v>1965</v>
      </c>
      <c r="AC3" s="5" t="s">
        <v>1781</v>
      </c>
      <c r="AD3" s="5" t="s">
        <v>1962</v>
      </c>
      <c r="AE3" s="5" t="s">
        <v>1960</v>
      </c>
      <c r="AF3" s="5" t="s">
        <v>1958</v>
      </c>
      <c r="AG3" s="5" t="s">
        <v>1956</v>
      </c>
      <c r="AH3" s="5" t="s">
        <v>1954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L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L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L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21056</v>
      </c>
      <c r="C8" s="16" t="s">
        <v>754</v>
      </c>
      <c r="D8" s="21">
        <f t="shared" ref="D8:L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L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L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21123</v>
      </c>
      <c r="C12" s="16" t="s">
        <v>2272</v>
      </c>
      <c r="D12" s="21">
        <f t="shared" ref="D12:L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21119</v>
      </c>
      <c r="C13" s="16" t="s">
        <v>2273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N13" s="21">
        <f t="shared" ref="N13:AJ13" si="15">N11</f>
        <v>2</v>
      </c>
      <c r="O13" s="21">
        <f t="shared" si="15"/>
        <v>2</v>
      </c>
      <c r="P13" s="21">
        <f t="shared" si="15"/>
        <v>2</v>
      </c>
      <c r="Q13" s="21">
        <f t="shared" si="15"/>
        <v>2</v>
      </c>
      <c r="R13" s="21">
        <f t="shared" si="15"/>
        <v>2</v>
      </c>
      <c r="S13" s="21">
        <f t="shared" si="15"/>
        <v>2</v>
      </c>
      <c r="T13" s="21">
        <f t="shared" si="15"/>
        <v>2</v>
      </c>
      <c r="U13" s="21">
        <f t="shared" si="15"/>
        <v>2</v>
      </c>
      <c r="V13" s="21">
        <f t="shared" si="15"/>
        <v>2</v>
      </c>
      <c r="W13" s="21">
        <f t="shared" si="15"/>
        <v>2</v>
      </c>
      <c r="X13" s="21">
        <f t="shared" si="15"/>
        <v>2</v>
      </c>
      <c r="Y13" s="21">
        <f t="shared" si="15"/>
        <v>2</v>
      </c>
      <c r="Z13" s="21">
        <f t="shared" si="15"/>
        <v>2</v>
      </c>
      <c r="AA13" s="21">
        <f t="shared" si="15"/>
        <v>2</v>
      </c>
      <c r="AB13" s="21">
        <f t="shared" si="15"/>
        <v>2</v>
      </c>
      <c r="AC13" s="21">
        <f t="shared" si="15"/>
        <v>2</v>
      </c>
      <c r="AD13" s="21">
        <f t="shared" si="15"/>
        <v>2</v>
      </c>
      <c r="AE13" s="21">
        <f t="shared" si="15"/>
        <v>2</v>
      </c>
      <c r="AF13" s="21">
        <f t="shared" si="15"/>
        <v>2</v>
      </c>
      <c r="AG13" s="21">
        <f t="shared" si="15"/>
        <v>2</v>
      </c>
      <c r="AH13" s="21">
        <f t="shared" si="15"/>
        <v>2</v>
      </c>
      <c r="AI13" s="21">
        <f t="shared" si="15"/>
        <v>2</v>
      </c>
      <c r="AJ13" s="21">
        <f t="shared" si="15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2016</v>
      </c>
      <c r="B16" s="23">
        <v>4888</v>
      </c>
      <c r="C16" s="23" t="s">
        <v>2015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2014</v>
      </c>
      <c r="B17" s="23">
        <v>4886</v>
      </c>
      <c r="C17" s="23" t="s">
        <v>2013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2012</v>
      </c>
      <c r="B18" s="23">
        <v>4887</v>
      </c>
      <c r="C18" s="23" t="s">
        <v>2011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85</v>
      </c>
      <c r="B33">
        <v>5920</v>
      </c>
      <c r="C33" s="23" t="s">
        <v>86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1738</v>
      </c>
      <c r="B40">
        <v>6747</v>
      </c>
      <c r="C40" t="s">
        <v>1739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1730</v>
      </c>
      <c r="B41">
        <v>6826</v>
      </c>
      <c r="C41" t="s">
        <v>1731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1738</v>
      </c>
      <c r="B49">
        <v>6747</v>
      </c>
      <c r="C49" t="s">
        <v>1739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1730</v>
      </c>
      <c r="B50">
        <v>6826</v>
      </c>
      <c r="C50" t="s">
        <v>1731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D66" s="1"/>
      <c r="F66" s="1"/>
    </row>
    <row r="67" spans="1:9" x14ac:dyDescent="0.25">
      <c r="A67">
        <v>5</v>
      </c>
      <c r="B67">
        <v>16</v>
      </c>
      <c r="D67" t="s">
        <v>2008</v>
      </c>
      <c r="E67">
        <v>1195</v>
      </c>
      <c r="F67" t="s">
        <v>2007</v>
      </c>
    </row>
    <row r="68" spans="1:9" x14ac:dyDescent="0.25">
      <c r="A68">
        <v>10</v>
      </c>
      <c r="B68">
        <v>33</v>
      </c>
      <c r="C68" s="5"/>
      <c r="D68" t="s">
        <v>2006</v>
      </c>
      <c r="E68">
        <v>1203</v>
      </c>
      <c r="F68" t="s">
        <v>2005</v>
      </c>
    </row>
    <row r="69" spans="1:9" x14ac:dyDescent="0.25">
      <c r="A69">
        <v>15</v>
      </c>
      <c r="B69">
        <v>50</v>
      </c>
      <c r="C69" s="5"/>
      <c r="D69" t="s">
        <v>2004</v>
      </c>
      <c r="E69">
        <v>1207</v>
      </c>
      <c r="F69" t="s">
        <v>2003</v>
      </c>
    </row>
    <row r="70" spans="1:9" x14ac:dyDescent="0.25">
      <c r="A70">
        <v>20</v>
      </c>
      <c r="B70">
        <v>66</v>
      </c>
      <c r="C70" s="5"/>
      <c r="D70" t="s">
        <v>2002</v>
      </c>
      <c r="E70">
        <v>1215</v>
      </c>
      <c r="F70" t="s">
        <v>2001</v>
      </c>
    </row>
    <row r="71" spans="1:9" x14ac:dyDescent="0.25">
      <c r="A71">
        <v>25</v>
      </c>
      <c r="B71">
        <v>82</v>
      </c>
      <c r="C71" s="5"/>
      <c r="D71" t="s">
        <v>2000</v>
      </c>
      <c r="E71">
        <v>1219</v>
      </c>
      <c r="F71" t="s">
        <v>1793</v>
      </c>
    </row>
    <row r="72" spans="1:9" x14ac:dyDescent="0.25">
      <c r="A72">
        <v>30</v>
      </c>
      <c r="B72">
        <v>100</v>
      </c>
      <c r="C72" s="5"/>
      <c r="D72" t="s">
        <v>1999</v>
      </c>
      <c r="E72">
        <v>1227</v>
      </c>
      <c r="F72" t="s">
        <v>1998</v>
      </c>
      <c r="I72" s="23"/>
    </row>
    <row r="73" spans="1:9" x14ac:dyDescent="0.25">
      <c r="A73">
        <v>35</v>
      </c>
      <c r="B73">
        <v>116</v>
      </c>
      <c r="C73" s="5"/>
      <c r="D73" t="s">
        <v>1997</v>
      </c>
      <c r="E73">
        <v>1235</v>
      </c>
      <c r="F73" t="s">
        <v>1996</v>
      </c>
      <c r="I73" s="23"/>
    </row>
    <row r="74" spans="1:9" x14ac:dyDescent="0.25">
      <c r="A74">
        <v>40</v>
      </c>
      <c r="B74">
        <v>132</v>
      </c>
      <c r="C74" s="5"/>
      <c r="D74" t="s">
        <v>1995</v>
      </c>
      <c r="E74">
        <v>1239</v>
      </c>
      <c r="F74" t="s">
        <v>1994</v>
      </c>
      <c r="I74" s="23"/>
    </row>
    <row r="75" spans="1:9" x14ac:dyDescent="0.25">
      <c r="A75">
        <v>45</v>
      </c>
      <c r="B75">
        <v>150</v>
      </c>
      <c r="C75" s="5"/>
      <c r="D75" t="s">
        <v>1993</v>
      </c>
      <c r="E75">
        <v>1247</v>
      </c>
      <c r="F75" t="s">
        <v>1992</v>
      </c>
    </row>
    <row r="76" spans="1:9" x14ac:dyDescent="0.25">
      <c r="A76">
        <v>50</v>
      </c>
      <c r="B76">
        <v>166</v>
      </c>
      <c r="C76" s="5"/>
      <c r="D76" t="s">
        <v>1991</v>
      </c>
      <c r="E76">
        <v>1251</v>
      </c>
      <c r="F76" t="s">
        <v>1790</v>
      </c>
    </row>
    <row r="77" spans="1:9" x14ac:dyDescent="0.25">
      <c r="A77">
        <v>55</v>
      </c>
      <c r="B77">
        <v>182</v>
      </c>
      <c r="C77" s="5"/>
      <c r="D77" t="s">
        <v>1990</v>
      </c>
      <c r="E77">
        <v>1259</v>
      </c>
      <c r="F77" t="s">
        <v>1989</v>
      </c>
    </row>
    <row r="78" spans="1:9" x14ac:dyDescent="0.25">
      <c r="A78">
        <v>60</v>
      </c>
      <c r="B78">
        <v>200</v>
      </c>
      <c r="C78" s="5"/>
      <c r="D78" t="s">
        <v>1988</v>
      </c>
      <c r="E78">
        <v>1267</v>
      </c>
      <c r="F78" t="s">
        <v>1987</v>
      </c>
    </row>
    <row r="79" spans="1:9" x14ac:dyDescent="0.25">
      <c r="A79">
        <v>65</v>
      </c>
      <c r="B79">
        <v>216</v>
      </c>
      <c r="C79" s="5"/>
      <c r="D79" t="s">
        <v>1986</v>
      </c>
      <c r="E79">
        <v>1271</v>
      </c>
      <c r="F79" t="s">
        <v>1985</v>
      </c>
    </row>
    <row r="80" spans="1:9" x14ac:dyDescent="0.25">
      <c r="A80">
        <v>70</v>
      </c>
      <c r="B80">
        <v>233</v>
      </c>
      <c r="C80" s="5"/>
      <c r="D80" t="s">
        <v>1984</v>
      </c>
      <c r="E80">
        <v>1279</v>
      </c>
      <c r="F80" t="s">
        <v>1983</v>
      </c>
    </row>
    <row r="81" spans="1:6" x14ac:dyDescent="0.25">
      <c r="A81">
        <v>75</v>
      </c>
      <c r="B81">
        <v>250</v>
      </c>
      <c r="C81" s="5"/>
      <c r="D81" t="s">
        <v>1982</v>
      </c>
      <c r="E81">
        <v>1283</v>
      </c>
      <c r="F81" t="s">
        <v>1787</v>
      </c>
    </row>
    <row r="82" spans="1:6" x14ac:dyDescent="0.25">
      <c r="A82">
        <v>80</v>
      </c>
      <c r="B82">
        <v>263</v>
      </c>
      <c r="C82" s="5"/>
      <c r="D82" t="s">
        <v>1981</v>
      </c>
      <c r="E82">
        <v>1291</v>
      </c>
      <c r="F82" t="s">
        <v>1980</v>
      </c>
    </row>
    <row r="83" spans="1:6" x14ac:dyDescent="0.25">
      <c r="A83">
        <v>85</v>
      </c>
      <c r="B83">
        <v>279</v>
      </c>
      <c r="C83" s="5"/>
      <c r="D83" t="s">
        <v>1979</v>
      </c>
      <c r="E83">
        <v>1299</v>
      </c>
      <c r="F83" t="s">
        <v>1978</v>
      </c>
    </row>
    <row r="84" spans="1:6" x14ac:dyDescent="0.25">
      <c r="A84">
        <v>90</v>
      </c>
      <c r="B84">
        <v>296</v>
      </c>
      <c r="C84" s="5"/>
      <c r="D84" t="s">
        <v>1977</v>
      </c>
      <c r="E84">
        <v>1303</v>
      </c>
      <c r="F84" t="s">
        <v>1976</v>
      </c>
    </row>
    <row r="85" spans="1:6" x14ac:dyDescent="0.25">
      <c r="A85">
        <v>95</v>
      </c>
      <c r="B85">
        <v>311</v>
      </c>
      <c r="C85" s="5"/>
      <c r="D85" t="s">
        <v>1975</v>
      </c>
      <c r="E85">
        <v>1311</v>
      </c>
      <c r="F85" t="s">
        <v>1974</v>
      </c>
    </row>
    <row r="86" spans="1:6" x14ac:dyDescent="0.25">
      <c r="A86">
        <v>100</v>
      </c>
      <c r="B86">
        <v>328</v>
      </c>
      <c r="C86" s="5"/>
      <c r="D86" s="23" t="s">
        <v>1973</v>
      </c>
      <c r="E86" s="23">
        <v>1315</v>
      </c>
      <c r="F86" s="23" t="s">
        <v>1784</v>
      </c>
    </row>
    <row r="87" spans="1:6" x14ac:dyDescent="0.25">
      <c r="A87">
        <v>105</v>
      </c>
      <c r="B87">
        <v>345</v>
      </c>
      <c r="C87" s="5"/>
      <c r="D87" t="s">
        <v>1972</v>
      </c>
      <c r="E87">
        <v>1323</v>
      </c>
      <c r="F87" t="s">
        <v>1971</v>
      </c>
    </row>
    <row r="88" spans="1:6" x14ac:dyDescent="0.25">
      <c r="A88">
        <v>110</v>
      </c>
      <c r="B88">
        <v>361</v>
      </c>
      <c r="C88" s="5"/>
      <c r="D88" t="s">
        <v>1970</v>
      </c>
      <c r="E88">
        <v>1331</v>
      </c>
      <c r="F88" t="s">
        <v>1969</v>
      </c>
    </row>
    <row r="89" spans="1:6" x14ac:dyDescent="0.25">
      <c r="A89">
        <v>115</v>
      </c>
      <c r="B89">
        <v>377</v>
      </c>
      <c r="C89" s="5"/>
      <c r="D89" t="s">
        <v>1968</v>
      </c>
      <c r="E89">
        <v>1335</v>
      </c>
      <c r="F89" t="s">
        <v>1967</v>
      </c>
    </row>
    <row r="90" spans="1:6" x14ac:dyDescent="0.25">
      <c r="A90">
        <v>120</v>
      </c>
      <c r="B90">
        <v>394</v>
      </c>
      <c r="C90" s="5"/>
      <c r="D90" t="s">
        <v>1966</v>
      </c>
      <c r="E90">
        <v>1343</v>
      </c>
      <c r="F90" t="s">
        <v>1965</v>
      </c>
    </row>
    <row r="91" spans="1:6" x14ac:dyDescent="0.25">
      <c r="A91">
        <v>125</v>
      </c>
      <c r="B91">
        <v>410</v>
      </c>
      <c r="C91" s="5"/>
      <c r="D91" t="s">
        <v>1964</v>
      </c>
      <c r="E91">
        <v>1347</v>
      </c>
      <c r="F91" t="s">
        <v>1781</v>
      </c>
    </row>
    <row r="92" spans="1:6" x14ac:dyDescent="0.25">
      <c r="A92">
        <v>130</v>
      </c>
      <c r="B92">
        <v>427</v>
      </c>
      <c r="C92" s="5"/>
      <c r="D92" t="s">
        <v>1963</v>
      </c>
      <c r="E92">
        <v>1355</v>
      </c>
      <c r="F92" t="s">
        <v>1962</v>
      </c>
    </row>
    <row r="93" spans="1:6" x14ac:dyDescent="0.25">
      <c r="A93">
        <v>135</v>
      </c>
      <c r="B93">
        <v>443</v>
      </c>
      <c r="C93" s="5"/>
      <c r="D93" t="s">
        <v>1961</v>
      </c>
      <c r="E93">
        <v>1363</v>
      </c>
      <c r="F93" t="s">
        <v>1960</v>
      </c>
    </row>
    <row r="94" spans="1:6" x14ac:dyDescent="0.25">
      <c r="A94">
        <v>140</v>
      </c>
      <c r="B94">
        <v>459</v>
      </c>
      <c r="C94" s="5"/>
      <c r="D94" t="s">
        <v>1959</v>
      </c>
      <c r="E94">
        <v>1367</v>
      </c>
      <c r="F94" t="s">
        <v>1958</v>
      </c>
    </row>
    <row r="95" spans="1:6" x14ac:dyDescent="0.25">
      <c r="A95">
        <v>145</v>
      </c>
      <c r="B95">
        <v>476</v>
      </c>
      <c r="C95" s="5"/>
      <c r="D95" t="s">
        <v>1957</v>
      </c>
      <c r="E95">
        <v>1375</v>
      </c>
      <c r="F95" t="s">
        <v>1956</v>
      </c>
    </row>
    <row r="96" spans="1:6" x14ac:dyDescent="0.25">
      <c r="A96">
        <v>150</v>
      </c>
      <c r="B96">
        <v>492</v>
      </c>
      <c r="C96" s="5"/>
      <c r="D96" t="s">
        <v>1955</v>
      </c>
      <c r="E96">
        <v>1379</v>
      </c>
      <c r="F96" t="s">
        <v>1954</v>
      </c>
    </row>
    <row r="97" spans="1:6" x14ac:dyDescent="0.25">
      <c r="A97">
        <v>155</v>
      </c>
      <c r="B97">
        <v>509</v>
      </c>
      <c r="C97" s="5"/>
    </row>
    <row r="98" spans="1:6" x14ac:dyDescent="0.25">
      <c r="A98">
        <v>160</v>
      </c>
      <c r="B98">
        <v>525</v>
      </c>
    </row>
    <row r="99" spans="1:6" x14ac:dyDescent="0.25">
      <c r="A99">
        <v>165</v>
      </c>
      <c r="B99">
        <v>541</v>
      </c>
    </row>
    <row r="100" spans="1:6" x14ac:dyDescent="0.25">
      <c r="A100">
        <v>170</v>
      </c>
      <c r="B100">
        <v>558</v>
      </c>
    </row>
    <row r="101" spans="1:6" x14ac:dyDescent="0.25">
      <c r="A101">
        <v>175</v>
      </c>
      <c r="B101">
        <v>574.33333333333303</v>
      </c>
    </row>
    <row r="102" spans="1:6" x14ac:dyDescent="0.25">
      <c r="A102">
        <v>180</v>
      </c>
      <c r="B102">
        <v>590.83333333333303</v>
      </c>
    </row>
    <row r="103" spans="1:6" x14ac:dyDescent="0.25">
      <c r="A103">
        <v>185</v>
      </c>
      <c r="B103">
        <v>607.33333333333303</v>
      </c>
      <c r="D103" s="1"/>
    </row>
    <row r="104" spans="1:6" x14ac:dyDescent="0.25">
      <c r="A104">
        <v>190</v>
      </c>
      <c r="B104">
        <v>623.83333333333303</v>
      </c>
    </row>
    <row r="105" spans="1:6" x14ac:dyDescent="0.25">
      <c r="A105">
        <v>195</v>
      </c>
      <c r="B105">
        <v>640.33333333333303</v>
      </c>
    </row>
    <row r="106" spans="1:6" x14ac:dyDescent="0.25">
      <c r="A106">
        <v>200</v>
      </c>
      <c r="B106">
        <v>656.83333333333303</v>
      </c>
    </row>
    <row r="107" spans="1:6" x14ac:dyDescent="0.25">
      <c r="A107">
        <v>205</v>
      </c>
      <c r="B107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E48A-AC6A-4EE1-84E7-A30CFB91369D}">
  <dimension ref="A1:AM234"/>
  <sheetViews>
    <sheetView zoomScale="80" zoomScaleNormal="80" workbookViewId="0">
      <selection activeCell="J22" sqref="J22:J48"/>
    </sheetView>
  </sheetViews>
  <sheetFormatPr defaultColWidth="20.425781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16384" width="20.42578125" style="16"/>
  </cols>
  <sheetData>
    <row r="1" spans="1:39" x14ac:dyDescent="0.25">
      <c r="A1" s="15"/>
      <c r="B1" s="15"/>
      <c r="C1" s="15" t="s">
        <v>277</v>
      </c>
      <c r="D1" s="15" t="s">
        <v>1429</v>
      </c>
      <c r="E1" s="15" t="s">
        <v>1430</v>
      </c>
      <c r="F1" s="15" t="s">
        <v>1431</v>
      </c>
      <c r="G1" s="15" t="s">
        <v>1432</v>
      </c>
      <c r="H1" s="15" t="s">
        <v>1433</v>
      </c>
      <c r="I1" s="15" t="s">
        <v>1434</v>
      </c>
      <c r="J1" s="15"/>
      <c r="K1" s="15" t="s">
        <v>1435</v>
      </c>
      <c r="L1" s="15" t="s">
        <v>1436</v>
      </c>
      <c r="M1" s="15" t="s">
        <v>1437</v>
      </c>
      <c r="N1" s="15" t="s">
        <v>1438</v>
      </c>
      <c r="O1" s="15" t="s">
        <v>1439</v>
      </c>
      <c r="P1" s="15" t="s">
        <v>1440</v>
      </c>
      <c r="Q1" s="15" t="s">
        <v>1441</v>
      </c>
      <c r="R1" s="15" t="s">
        <v>1442</v>
      </c>
      <c r="S1" s="15" t="s">
        <v>1443</v>
      </c>
      <c r="T1" s="15" t="s">
        <v>1444</v>
      </c>
      <c r="U1" s="15" t="s">
        <v>1445</v>
      </c>
      <c r="V1" s="15" t="s">
        <v>1446</v>
      </c>
      <c r="W1" s="15" t="s">
        <v>1447</v>
      </c>
      <c r="X1" s="15" t="s">
        <v>1448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1455</v>
      </c>
      <c r="E2" s="15">
        <v>1460</v>
      </c>
      <c r="F2" s="15">
        <v>1465</v>
      </c>
      <c r="G2" s="15">
        <v>1470</v>
      </c>
      <c r="H2" s="15">
        <v>1476</v>
      </c>
      <c r="I2" s="15">
        <v>1481</v>
      </c>
      <c r="J2" s="15"/>
      <c r="K2" s="15">
        <v>1486</v>
      </c>
      <c r="L2" s="15">
        <v>1491</v>
      </c>
      <c r="M2" s="15">
        <v>1496</v>
      </c>
      <c r="N2" s="15">
        <v>1501</v>
      </c>
      <c r="O2" s="15">
        <v>1506</v>
      </c>
      <c r="P2" s="15">
        <v>1511</v>
      </c>
      <c r="Q2" s="15">
        <v>1516</v>
      </c>
      <c r="R2" s="15">
        <v>1521</v>
      </c>
      <c r="S2" s="15">
        <v>1526</v>
      </c>
      <c r="T2" s="15">
        <v>1531</v>
      </c>
      <c r="U2" s="15">
        <v>1536</v>
      </c>
      <c r="V2" s="15">
        <v>1541</v>
      </c>
      <c r="W2" s="15">
        <v>1546</v>
      </c>
      <c r="X2" s="15">
        <v>1551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1449</v>
      </c>
      <c r="E3" s="17" t="s">
        <v>1450</v>
      </c>
      <c r="F3" s="17" t="s">
        <v>1451</v>
      </c>
      <c r="G3" s="17" t="s">
        <v>1452</v>
      </c>
      <c r="H3" s="17" t="s">
        <v>1453</v>
      </c>
      <c r="I3" s="17" t="s">
        <v>1454</v>
      </c>
      <c r="J3" s="17"/>
      <c r="K3" s="17" t="s">
        <v>1455</v>
      </c>
      <c r="L3" s="17" t="s">
        <v>1456</v>
      </c>
      <c r="M3" s="17" t="s">
        <v>1457</v>
      </c>
      <c r="N3" s="17" t="s">
        <v>1458</v>
      </c>
      <c r="O3" s="17" t="s">
        <v>1459</v>
      </c>
      <c r="P3" s="17" t="s">
        <v>1460</v>
      </c>
      <c r="Q3" s="17" t="s">
        <v>1461</v>
      </c>
      <c r="R3" s="17" t="s">
        <v>1462</v>
      </c>
      <c r="S3" s="17" t="s">
        <v>1463</v>
      </c>
      <c r="T3" s="17" t="s">
        <v>1464</v>
      </c>
      <c r="U3" s="17" t="s">
        <v>1465</v>
      </c>
      <c r="V3" s="17" t="s">
        <v>1466</v>
      </c>
      <c r="W3" s="17" t="s">
        <v>1467</v>
      </c>
      <c r="X3" s="17" t="s">
        <v>1468</v>
      </c>
      <c r="Y3" s="17" t="s">
        <v>1469</v>
      </c>
      <c r="Z3" s="17" t="s">
        <v>1470</v>
      </c>
      <c r="AA3" s="17" t="s">
        <v>1471</v>
      </c>
      <c r="AB3" s="17" t="s">
        <v>1472</v>
      </c>
      <c r="AC3" s="17" t="s">
        <v>1473</v>
      </c>
      <c r="AD3" s="17" t="s">
        <v>1474</v>
      </c>
      <c r="AE3" s="17" t="s">
        <v>1475</v>
      </c>
      <c r="AF3" s="17" t="s">
        <v>1476</v>
      </c>
      <c r="AG3" s="17" t="s">
        <v>1477</v>
      </c>
      <c r="AH3" s="17" t="s">
        <v>1478</v>
      </c>
      <c r="AI3" s="17" t="s">
        <v>1479</v>
      </c>
      <c r="AJ3" s="17"/>
      <c r="AK3" s="17"/>
      <c r="AL3" s="17"/>
      <c r="AM3" s="17"/>
    </row>
    <row r="4" spans="1:39" s="18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s="18" customFormat="1" x14ac:dyDescent="0.25">
      <c r="A5" s="17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7"/>
      <c r="AL5" s="17"/>
    </row>
    <row r="6" spans="1:39" s="18" customFormat="1" x14ac:dyDescent="0.25">
      <c r="A6" s="17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7"/>
      <c r="AL6" s="17"/>
    </row>
    <row r="7" spans="1:39" s="18" customFormat="1" x14ac:dyDescent="0.25">
      <c r="A7" s="17"/>
      <c r="B7" s="16">
        <v>21024</v>
      </c>
      <c r="C7" s="16" t="s">
        <v>1482</v>
      </c>
      <c r="D7" s="21">
        <f>SUM(D$17:D$18)</f>
        <v>1</v>
      </c>
      <c r="E7" s="21">
        <f t="shared" ref="E7:AJ7" si="2">SUM(E$17:E$18)</f>
        <v>1</v>
      </c>
      <c r="F7" s="21">
        <f t="shared" si="2"/>
        <v>2</v>
      </c>
      <c r="G7" s="21">
        <f t="shared" si="2"/>
        <v>2</v>
      </c>
      <c r="H7" s="21">
        <f t="shared" si="2"/>
        <v>2</v>
      </c>
      <c r="J7" s="21">
        <f>SUM(I$17:I$18)</f>
        <v>2</v>
      </c>
      <c r="K7" s="21">
        <f t="shared" si="2"/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7"/>
      <c r="AL7" s="17"/>
    </row>
    <row r="8" spans="1:39" s="18" customFormat="1" x14ac:dyDescent="0.25">
      <c r="A8" s="17"/>
      <c r="B8" s="16">
        <v>21056</v>
      </c>
      <c r="C8" s="16" t="s">
        <v>754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17"/>
      <c r="AL8" s="17"/>
    </row>
    <row r="9" spans="1:39" s="18" customFormat="1" x14ac:dyDescent="0.25">
      <c r="A9" s="17"/>
      <c r="B9" s="16">
        <v>21029</v>
      </c>
      <c r="C9" s="16" t="s">
        <v>755</v>
      </c>
      <c r="D9" s="21">
        <f>SUM(D$17:D$18)</f>
        <v>1</v>
      </c>
      <c r="E9" s="21">
        <f t="shared" ref="E9:AJ9" si="4">SUM(E$17:E$18)</f>
        <v>1</v>
      </c>
      <c r="F9" s="21">
        <f t="shared" si="4"/>
        <v>2</v>
      </c>
      <c r="G9" s="21">
        <f t="shared" si="4"/>
        <v>2</v>
      </c>
      <c r="H9" s="21">
        <f t="shared" si="4"/>
        <v>2</v>
      </c>
      <c r="J9" s="21">
        <f>SUM(I$17:I$18)</f>
        <v>2</v>
      </c>
      <c r="K9" s="21">
        <f t="shared" si="4"/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17"/>
      <c r="AL9" s="17"/>
    </row>
    <row r="10" spans="1:39" s="18" customFormat="1" x14ac:dyDescent="0.25">
      <c r="A10" s="17"/>
      <c r="B10" s="16">
        <v>21066</v>
      </c>
      <c r="C10" s="16" t="s">
        <v>1483</v>
      </c>
      <c r="D10" s="21">
        <v>2</v>
      </c>
      <c r="E10" s="21">
        <v>2</v>
      </c>
      <c r="F10" s="21">
        <v>2</v>
      </c>
      <c r="G10" s="21">
        <v>2</v>
      </c>
      <c r="H10" s="21">
        <v>2</v>
      </c>
      <c r="J10" s="21">
        <v>2</v>
      </c>
      <c r="K10" s="21">
        <v>2</v>
      </c>
      <c r="L10" s="21">
        <v>2</v>
      </c>
      <c r="M10" s="21">
        <v>2</v>
      </c>
      <c r="N10" s="21">
        <v>2</v>
      </c>
      <c r="O10" s="21">
        <v>2</v>
      </c>
      <c r="P10" s="21">
        <v>2</v>
      </c>
      <c r="Q10" s="21">
        <v>2</v>
      </c>
      <c r="R10" s="21">
        <v>2</v>
      </c>
      <c r="S10" s="21">
        <v>2</v>
      </c>
      <c r="T10" s="21">
        <v>2</v>
      </c>
      <c r="U10" s="21">
        <v>2</v>
      </c>
      <c r="V10" s="21">
        <v>2</v>
      </c>
      <c r="W10" s="21">
        <v>2</v>
      </c>
      <c r="X10" s="21">
        <v>2</v>
      </c>
      <c r="Y10" s="21">
        <v>2</v>
      </c>
      <c r="Z10" s="21">
        <v>2</v>
      </c>
      <c r="AA10" s="21">
        <v>2</v>
      </c>
      <c r="AB10" s="21">
        <v>2</v>
      </c>
      <c r="AC10" s="21">
        <v>2</v>
      </c>
      <c r="AD10" s="21">
        <v>2</v>
      </c>
      <c r="AE10" s="21">
        <v>2</v>
      </c>
      <c r="AF10" s="21">
        <v>2</v>
      </c>
      <c r="AG10" s="21">
        <v>2</v>
      </c>
      <c r="AH10" s="21">
        <v>2</v>
      </c>
      <c r="AI10" s="21">
        <v>2</v>
      </c>
      <c r="AJ10" s="21">
        <v>2</v>
      </c>
      <c r="AK10" s="17"/>
      <c r="AL10" s="17"/>
    </row>
    <row r="11" spans="1:39" s="18" customFormat="1" x14ac:dyDescent="0.25">
      <c r="A11" s="17"/>
      <c r="B11" s="16">
        <v>21043</v>
      </c>
      <c r="C11" s="16" t="s">
        <v>1484</v>
      </c>
      <c r="D11" s="21">
        <f>D$5-1</f>
        <v>1</v>
      </c>
      <c r="E11" s="21">
        <f>E$5-1</f>
        <v>2</v>
      </c>
      <c r="F11" s="21">
        <f>F$5-1</f>
        <v>3</v>
      </c>
      <c r="G11" s="21">
        <f>G$5-1</f>
        <v>4</v>
      </c>
      <c r="H11" s="21">
        <f>H$5-1</f>
        <v>5</v>
      </c>
      <c r="J11" s="21">
        <f t="shared" ref="J11:AJ11" si="5">J$5-1</f>
        <v>6</v>
      </c>
      <c r="K11" s="21">
        <f t="shared" si="5"/>
        <v>7</v>
      </c>
      <c r="L11" s="21">
        <f t="shared" si="5"/>
        <v>8</v>
      </c>
      <c r="M11" s="21">
        <f t="shared" si="5"/>
        <v>9</v>
      </c>
      <c r="N11" s="21">
        <f t="shared" si="5"/>
        <v>10</v>
      </c>
      <c r="O11" s="21">
        <f t="shared" si="5"/>
        <v>11</v>
      </c>
      <c r="P11" s="21">
        <f t="shared" si="5"/>
        <v>12</v>
      </c>
      <c r="Q11" s="21">
        <f t="shared" si="5"/>
        <v>13</v>
      </c>
      <c r="R11" s="21">
        <f t="shared" si="5"/>
        <v>14</v>
      </c>
      <c r="S11" s="21">
        <f t="shared" si="5"/>
        <v>15</v>
      </c>
      <c r="T11" s="21">
        <f t="shared" si="5"/>
        <v>16</v>
      </c>
      <c r="U11" s="21">
        <f t="shared" si="5"/>
        <v>17</v>
      </c>
      <c r="V11" s="21">
        <f t="shared" si="5"/>
        <v>18</v>
      </c>
      <c r="W11" s="21">
        <f t="shared" si="5"/>
        <v>19</v>
      </c>
      <c r="X11" s="21">
        <f t="shared" si="5"/>
        <v>20</v>
      </c>
      <c r="Y11" s="21">
        <f t="shared" si="5"/>
        <v>21</v>
      </c>
      <c r="Z11" s="21">
        <f t="shared" si="5"/>
        <v>22</v>
      </c>
      <c r="AA11" s="21">
        <f t="shared" si="5"/>
        <v>23</v>
      </c>
      <c r="AB11" s="21">
        <f t="shared" si="5"/>
        <v>24</v>
      </c>
      <c r="AC11" s="21">
        <f t="shared" si="5"/>
        <v>25</v>
      </c>
      <c r="AD11" s="21">
        <f t="shared" si="5"/>
        <v>26</v>
      </c>
      <c r="AE11" s="21">
        <f t="shared" si="5"/>
        <v>27</v>
      </c>
      <c r="AF11" s="21">
        <f t="shared" si="5"/>
        <v>28</v>
      </c>
      <c r="AG11" s="21">
        <f t="shared" si="5"/>
        <v>29</v>
      </c>
      <c r="AH11" s="21">
        <f t="shared" si="5"/>
        <v>30</v>
      </c>
      <c r="AI11" s="21">
        <f t="shared" si="5"/>
        <v>31</v>
      </c>
      <c r="AJ11" s="21">
        <f t="shared" si="5"/>
        <v>32</v>
      </c>
      <c r="AK11" s="17"/>
      <c r="AL11" s="17"/>
    </row>
    <row r="12" spans="1:39" s="18" customFormat="1" x14ac:dyDescent="0.25">
      <c r="A12" s="17"/>
      <c r="B12" s="16">
        <v>21051</v>
      </c>
      <c r="C12" s="16" t="s">
        <v>1485</v>
      </c>
      <c r="D12" s="21">
        <f>D$10</f>
        <v>2</v>
      </c>
      <c r="E12" s="21">
        <f>E$10</f>
        <v>2</v>
      </c>
      <c r="F12" s="21">
        <f>F$10</f>
        <v>2</v>
      </c>
      <c r="G12" s="21">
        <f>G$10</f>
        <v>2</v>
      </c>
      <c r="H12" s="21">
        <f>H$10</f>
        <v>2</v>
      </c>
      <c r="J12" s="21">
        <f t="shared" ref="J12:AJ12" si="6">J$10</f>
        <v>2</v>
      </c>
      <c r="K12" s="21">
        <f t="shared" si="6"/>
        <v>2</v>
      </c>
      <c r="L12" s="21">
        <f t="shared" si="6"/>
        <v>2</v>
      </c>
      <c r="M12" s="21">
        <f t="shared" si="6"/>
        <v>2</v>
      </c>
      <c r="N12" s="21">
        <f t="shared" si="6"/>
        <v>2</v>
      </c>
      <c r="O12" s="21">
        <f t="shared" si="6"/>
        <v>2</v>
      </c>
      <c r="P12" s="21">
        <f t="shared" si="6"/>
        <v>2</v>
      </c>
      <c r="Q12" s="21">
        <f t="shared" si="6"/>
        <v>2</v>
      </c>
      <c r="R12" s="21">
        <f t="shared" si="6"/>
        <v>2</v>
      </c>
      <c r="S12" s="21">
        <f t="shared" si="6"/>
        <v>2</v>
      </c>
      <c r="T12" s="21">
        <f t="shared" si="6"/>
        <v>2</v>
      </c>
      <c r="U12" s="21">
        <f t="shared" si="6"/>
        <v>2</v>
      </c>
      <c r="V12" s="21">
        <f t="shared" si="6"/>
        <v>2</v>
      </c>
      <c r="W12" s="21">
        <f t="shared" si="6"/>
        <v>2</v>
      </c>
      <c r="X12" s="21">
        <f t="shared" si="6"/>
        <v>2</v>
      </c>
      <c r="Y12" s="21">
        <f t="shared" si="6"/>
        <v>2</v>
      </c>
      <c r="Z12" s="21">
        <f t="shared" si="6"/>
        <v>2</v>
      </c>
      <c r="AA12" s="21">
        <f t="shared" si="6"/>
        <v>2</v>
      </c>
      <c r="AB12" s="21">
        <f t="shared" si="6"/>
        <v>2</v>
      </c>
      <c r="AC12" s="21">
        <f t="shared" si="6"/>
        <v>2</v>
      </c>
      <c r="AD12" s="21">
        <f t="shared" si="6"/>
        <v>2</v>
      </c>
      <c r="AE12" s="21">
        <f t="shared" si="6"/>
        <v>2</v>
      </c>
      <c r="AF12" s="21">
        <f t="shared" si="6"/>
        <v>2</v>
      </c>
      <c r="AG12" s="21">
        <f t="shared" si="6"/>
        <v>2</v>
      </c>
      <c r="AH12" s="21">
        <f t="shared" si="6"/>
        <v>2</v>
      </c>
      <c r="AI12" s="21">
        <f t="shared" si="6"/>
        <v>2</v>
      </c>
      <c r="AJ12" s="21">
        <f t="shared" si="6"/>
        <v>2</v>
      </c>
      <c r="AK12" s="17"/>
      <c r="AL12" s="17"/>
    </row>
    <row r="13" spans="1:39" s="18" customFormat="1" x14ac:dyDescent="0.25">
      <c r="A13" s="17"/>
      <c r="B13" s="16">
        <v>21090</v>
      </c>
      <c r="C13" s="16" t="s">
        <v>412</v>
      </c>
      <c r="D13" s="21">
        <f>D$11*2</f>
        <v>2</v>
      </c>
      <c r="E13" s="21">
        <f>E$11*2</f>
        <v>4</v>
      </c>
      <c r="F13" s="21">
        <f>F$11*2</f>
        <v>6</v>
      </c>
      <c r="G13" s="21">
        <f>G$11*2</f>
        <v>8</v>
      </c>
      <c r="H13" s="21">
        <f>H$11*2</f>
        <v>10</v>
      </c>
      <c r="J13" s="21">
        <f t="shared" ref="J13:AJ13" si="7">J$11*2</f>
        <v>12</v>
      </c>
      <c r="K13" s="21">
        <f t="shared" si="7"/>
        <v>14</v>
      </c>
      <c r="L13" s="21">
        <f t="shared" si="7"/>
        <v>16</v>
      </c>
      <c r="M13" s="21">
        <f t="shared" si="7"/>
        <v>18</v>
      </c>
      <c r="N13" s="21">
        <f t="shared" si="7"/>
        <v>20</v>
      </c>
      <c r="O13" s="21">
        <f t="shared" si="7"/>
        <v>22</v>
      </c>
      <c r="P13" s="21">
        <f t="shared" si="7"/>
        <v>24</v>
      </c>
      <c r="Q13" s="21">
        <f t="shared" si="7"/>
        <v>26</v>
      </c>
      <c r="R13" s="21">
        <f t="shared" si="7"/>
        <v>28</v>
      </c>
      <c r="S13" s="21">
        <f t="shared" si="7"/>
        <v>30</v>
      </c>
      <c r="T13" s="21">
        <f t="shared" si="7"/>
        <v>32</v>
      </c>
      <c r="U13" s="21">
        <f t="shared" si="7"/>
        <v>34</v>
      </c>
      <c r="V13" s="21">
        <f t="shared" si="7"/>
        <v>36</v>
      </c>
      <c r="W13" s="21">
        <f t="shared" si="7"/>
        <v>38</v>
      </c>
      <c r="X13" s="21">
        <f t="shared" si="7"/>
        <v>40</v>
      </c>
      <c r="Y13" s="21">
        <f t="shared" si="7"/>
        <v>42</v>
      </c>
      <c r="Z13" s="21">
        <f t="shared" si="7"/>
        <v>44</v>
      </c>
      <c r="AA13" s="21">
        <f t="shared" si="7"/>
        <v>46</v>
      </c>
      <c r="AB13" s="21">
        <f t="shared" si="7"/>
        <v>48</v>
      </c>
      <c r="AC13" s="21">
        <f t="shared" si="7"/>
        <v>50</v>
      </c>
      <c r="AD13" s="21">
        <f t="shared" si="7"/>
        <v>52</v>
      </c>
      <c r="AE13" s="21">
        <f t="shared" si="7"/>
        <v>54</v>
      </c>
      <c r="AF13" s="21">
        <f t="shared" si="7"/>
        <v>56</v>
      </c>
      <c r="AG13" s="21">
        <f t="shared" si="7"/>
        <v>58</v>
      </c>
      <c r="AH13" s="21">
        <f t="shared" si="7"/>
        <v>60</v>
      </c>
      <c r="AI13" s="21">
        <f t="shared" si="7"/>
        <v>62</v>
      </c>
      <c r="AJ13" s="21">
        <f t="shared" si="7"/>
        <v>64</v>
      </c>
      <c r="AK13" s="17"/>
      <c r="AL13" s="17"/>
    </row>
    <row r="14" spans="1:39" s="18" customFormat="1" x14ac:dyDescent="0.25">
      <c r="A14" s="17"/>
      <c r="B14" s="16">
        <v>21101</v>
      </c>
      <c r="C14" s="16" t="s">
        <v>673</v>
      </c>
      <c r="D14" s="21">
        <f>2*D$10</f>
        <v>4</v>
      </c>
      <c r="E14" s="21">
        <f>2*E$10</f>
        <v>4</v>
      </c>
      <c r="F14" s="21">
        <f>2*F$10</f>
        <v>4</v>
      </c>
      <c r="G14" s="21">
        <f>2*G$10</f>
        <v>4</v>
      </c>
      <c r="H14" s="21">
        <f>2*H$10</f>
        <v>4</v>
      </c>
      <c r="J14" s="21">
        <f t="shared" ref="J14:AJ14" si="8">2*J$10</f>
        <v>4</v>
      </c>
      <c r="K14" s="21">
        <f t="shared" si="8"/>
        <v>4</v>
      </c>
      <c r="L14" s="21">
        <f t="shared" si="8"/>
        <v>4</v>
      </c>
      <c r="M14" s="21">
        <f t="shared" si="8"/>
        <v>4</v>
      </c>
      <c r="N14" s="21">
        <f t="shared" si="8"/>
        <v>4</v>
      </c>
      <c r="O14" s="21">
        <f t="shared" si="8"/>
        <v>4</v>
      </c>
      <c r="P14" s="21">
        <f t="shared" si="8"/>
        <v>4</v>
      </c>
      <c r="Q14" s="21">
        <f t="shared" si="8"/>
        <v>4</v>
      </c>
      <c r="R14" s="21">
        <f t="shared" si="8"/>
        <v>4</v>
      </c>
      <c r="S14" s="21">
        <f t="shared" si="8"/>
        <v>4</v>
      </c>
      <c r="T14" s="21">
        <f t="shared" si="8"/>
        <v>4</v>
      </c>
      <c r="U14" s="21">
        <f t="shared" si="8"/>
        <v>4</v>
      </c>
      <c r="V14" s="21">
        <f t="shared" si="8"/>
        <v>4</v>
      </c>
      <c r="W14" s="21">
        <f t="shared" si="8"/>
        <v>4</v>
      </c>
      <c r="X14" s="21">
        <f t="shared" si="8"/>
        <v>4</v>
      </c>
      <c r="Y14" s="21">
        <f t="shared" si="8"/>
        <v>4</v>
      </c>
      <c r="Z14" s="21">
        <f t="shared" si="8"/>
        <v>4</v>
      </c>
      <c r="AA14" s="21">
        <f t="shared" si="8"/>
        <v>4</v>
      </c>
      <c r="AB14" s="21">
        <f t="shared" si="8"/>
        <v>4</v>
      </c>
      <c r="AC14" s="21">
        <f t="shared" si="8"/>
        <v>4</v>
      </c>
      <c r="AD14" s="21">
        <f t="shared" si="8"/>
        <v>4</v>
      </c>
      <c r="AE14" s="21">
        <f t="shared" si="8"/>
        <v>4</v>
      </c>
      <c r="AF14" s="21">
        <f t="shared" si="8"/>
        <v>4</v>
      </c>
      <c r="AG14" s="21">
        <f t="shared" si="8"/>
        <v>4</v>
      </c>
      <c r="AH14" s="21">
        <f t="shared" si="8"/>
        <v>4</v>
      </c>
      <c r="AI14" s="21">
        <f t="shared" si="8"/>
        <v>4</v>
      </c>
      <c r="AJ14" s="21">
        <f t="shared" si="8"/>
        <v>4</v>
      </c>
      <c r="AK14" s="17"/>
      <c r="AL14" s="17"/>
    </row>
    <row r="15" spans="1:39" x14ac:dyDescent="0.25">
      <c r="A15" s="15"/>
      <c r="B15" s="16">
        <v>20082</v>
      </c>
      <c r="C15" s="16" t="s">
        <v>12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>
        <v>1</v>
      </c>
      <c r="AK15" s="15"/>
      <c r="AL15" s="15"/>
    </row>
    <row r="16" spans="1:39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 t="s">
        <v>1486</v>
      </c>
      <c r="B17" s="15">
        <v>4909</v>
      </c>
      <c r="C17" s="15" t="s">
        <v>1487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/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15"/>
    </row>
    <row r="18" spans="1:39" x14ac:dyDescent="0.25">
      <c r="A18" s="15" t="s">
        <v>1488</v>
      </c>
      <c r="B18" s="15">
        <v>4907</v>
      </c>
      <c r="C18" s="15" t="s">
        <v>1489</v>
      </c>
      <c r="D18" s="19"/>
      <c r="E18" s="19"/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2</v>
      </c>
      <c r="M18" s="19">
        <v>2</v>
      </c>
      <c r="N18" s="19">
        <v>2</v>
      </c>
      <c r="O18" s="19">
        <v>2</v>
      </c>
      <c r="P18" s="19">
        <v>2</v>
      </c>
      <c r="Q18" s="19">
        <v>2</v>
      </c>
      <c r="R18" s="19">
        <v>3</v>
      </c>
      <c r="S18" s="19">
        <v>3</v>
      </c>
      <c r="T18" s="19">
        <v>3</v>
      </c>
      <c r="U18" s="19">
        <v>3</v>
      </c>
      <c r="V18" s="19">
        <v>3</v>
      </c>
      <c r="W18" s="19">
        <v>3</v>
      </c>
      <c r="X18" s="19">
        <v>4</v>
      </c>
      <c r="Y18" s="19">
        <v>4</v>
      </c>
      <c r="Z18" s="19">
        <v>4</v>
      </c>
      <c r="AA18" s="19">
        <v>4</v>
      </c>
      <c r="AB18" s="19">
        <v>4</v>
      </c>
      <c r="AC18" s="19">
        <v>4</v>
      </c>
      <c r="AD18" s="19">
        <v>5</v>
      </c>
      <c r="AE18" s="19">
        <v>5</v>
      </c>
      <c r="AF18" s="19">
        <v>5</v>
      </c>
      <c r="AG18" s="19">
        <v>5</v>
      </c>
      <c r="AH18" s="19">
        <v>5</v>
      </c>
      <c r="AI18" s="19">
        <v>5</v>
      </c>
      <c r="AJ18" s="19">
        <v>6</v>
      </c>
      <c r="AK18" s="19">
        <v>6</v>
      </c>
      <c r="AL18" s="19">
        <v>6</v>
      </c>
      <c r="AM18" s="15"/>
    </row>
    <row r="19" spans="1:39" x14ac:dyDescent="0.25">
      <c r="A19" s="15" t="s">
        <v>1490</v>
      </c>
      <c r="B19" s="15">
        <v>4908</v>
      </c>
      <c r="C19" s="15" t="s">
        <v>1491</v>
      </c>
      <c r="D19" s="19"/>
      <c r="E19" s="19">
        <v>1</v>
      </c>
      <c r="F19" s="19">
        <v>1</v>
      </c>
      <c r="G19" s="19">
        <v>2</v>
      </c>
      <c r="H19" s="19">
        <v>3</v>
      </c>
      <c r="I19" s="19">
        <v>4</v>
      </c>
      <c r="J19" s="19"/>
      <c r="K19" s="19">
        <v>5</v>
      </c>
      <c r="L19" s="19">
        <v>5</v>
      </c>
      <c r="M19" s="19">
        <v>6</v>
      </c>
      <c r="N19" s="19">
        <v>7</v>
      </c>
      <c r="O19" s="19">
        <v>8</v>
      </c>
      <c r="P19" s="19">
        <v>9</v>
      </c>
      <c r="Q19" s="19">
        <v>10</v>
      </c>
      <c r="R19" s="19">
        <v>10</v>
      </c>
      <c r="S19" s="19">
        <v>11</v>
      </c>
      <c r="T19" s="19">
        <v>12</v>
      </c>
      <c r="U19" s="19">
        <v>13</v>
      </c>
      <c r="V19" s="19">
        <v>14</v>
      </c>
      <c r="W19" s="19">
        <v>15</v>
      </c>
      <c r="X19" s="19">
        <v>15</v>
      </c>
      <c r="Y19" s="19">
        <v>16</v>
      </c>
      <c r="Z19" s="19">
        <v>17</v>
      </c>
      <c r="AA19" s="19">
        <v>18</v>
      </c>
      <c r="AB19" s="19">
        <v>19</v>
      </c>
      <c r="AC19" s="19">
        <v>20</v>
      </c>
      <c r="AD19" s="19">
        <v>20</v>
      </c>
      <c r="AE19" s="19">
        <v>21</v>
      </c>
      <c r="AF19" s="19">
        <v>22</v>
      </c>
      <c r="AG19" s="19">
        <v>23</v>
      </c>
      <c r="AH19" s="19">
        <v>24</v>
      </c>
      <c r="AI19" s="19">
        <v>25</v>
      </c>
      <c r="AJ19" s="19">
        <v>25</v>
      </c>
      <c r="AK19" s="19">
        <v>26</v>
      </c>
      <c r="AL19" s="19">
        <v>27</v>
      </c>
      <c r="AM19" s="15"/>
    </row>
    <row r="20" spans="1:39" x14ac:dyDescent="0.25">
      <c r="A20" s="15"/>
      <c r="B20" s="15"/>
      <c r="C20" s="1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 t="s">
        <v>49</v>
      </c>
      <c r="B22" s="15">
        <v>5951</v>
      </c>
      <c r="C22" s="15" t="s">
        <v>50</v>
      </c>
      <c r="D22" s="19">
        <v>8</v>
      </c>
      <c r="E22" s="19">
        <v>12</v>
      </c>
      <c r="F22" s="19">
        <v>16</v>
      </c>
      <c r="G22" s="19">
        <v>20</v>
      </c>
      <c r="H22" s="19">
        <v>24</v>
      </c>
      <c r="I22" s="19">
        <v>28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Master'!$B$1:$XFD$1,0))+J$15*INDEX('H202 Master'!$B:$XFD,MATCH($A22,'H202 Master'!$B:$B,0),MATCH($B$15,'H202 Master'!$B$1:$XFD$1,0))</f>
        <v>28</v>
      </c>
      <c r="K22" s="19">
        <v>32</v>
      </c>
      <c r="L22" s="19">
        <v>36</v>
      </c>
      <c r="M22" s="19">
        <v>40</v>
      </c>
      <c r="N22" s="19">
        <v>44</v>
      </c>
      <c r="O22" s="19">
        <v>48</v>
      </c>
      <c r="P22" s="19">
        <v>52</v>
      </c>
      <c r="Q22" s="19">
        <v>56</v>
      </c>
      <c r="R22" s="19">
        <v>60</v>
      </c>
      <c r="S22" s="19">
        <v>64</v>
      </c>
      <c r="T22" s="19">
        <v>68</v>
      </c>
      <c r="U22" s="19">
        <v>72</v>
      </c>
      <c r="V22" s="19">
        <v>76</v>
      </c>
      <c r="W22" s="19">
        <v>80</v>
      </c>
      <c r="X22" s="19">
        <v>84</v>
      </c>
      <c r="Y22" s="19">
        <v>88</v>
      </c>
      <c r="Z22" s="19">
        <v>92</v>
      </c>
      <c r="AA22" s="19">
        <v>96</v>
      </c>
      <c r="AB22" s="19">
        <v>100</v>
      </c>
      <c r="AC22" s="19">
        <v>104</v>
      </c>
      <c r="AD22" s="19">
        <v>108</v>
      </c>
      <c r="AE22" s="19">
        <v>112</v>
      </c>
      <c r="AF22" s="19">
        <v>116</v>
      </c>
      <c r="AG22" s="19">
        <v>120</v>
      </c>
      <c r="AH22" s="19">
        <v>124</v>
      </c>
      <c r="AI22" s="19">
        <v>128</v>
      </c>
      <c r="AJ22" s="19"/>
      <c r="AK22" s="19"/>
      <c r="AL22" s="19"/>
      <c r="AM22" s="15"/>
    </row>
    <row r="23" spans="1:39" x14ac:dyDescent="0.25">
      <c r="A23" s="15" t="s">
        <v>51</v>
      </c>
      <c r="B23" s="15">
        <v>5948</v>
      </c>
      <c r="C23" s="15" t="s">
        <v>52</v>
      </c>
      <c r="D23" s="19">
        <v>6</v>
      </c>
      <c r="E23" s="19">
        <v>8</v>
      </c>
      <c r="F23" s="19">
        <v>10</v>
      </c>
      <c r="G23" s="19">
        <v>12</v>
      </c>
      <c r="H23" s="19">
        <v>14</v>
      </c>
      <c r="I23" s="19">
        <v>16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</f>
        <v>16</v>
      </c>
      <c r="K23" s="19">
        <v>18</v>
      </c>
      <c r="L23" s="19">
        <v>20</v>
      </c>
      <c r="M23" s="19">
        <v>22</v>
      </c>
      <c r="N23" s="19">
        <v>24</v>
      </c>
      <c r="O23" s="19">
        <v>26</v>
      </c>
      <c r="P23" s="19">
        <v>28</v>
      </c>
      <c r="Q23" s="19">
        <v>30</v>
      </c>
      <c r="R23" s="19">
        <v>32</v>
      </c>
      <c r="S23" s="19">
        <v>34</v>
      </c>
      <c r="T23" s="19">
        <v>36</v>
      </c>
      <c r="U23" s="19">
        <v>38</v>
      </c>
      <c r="V23" s="19">
        <v>40</v>
      </c>
      <c r="W23" s="19">
        <v>42</v>
      </c>
      <c r="X23" s="19">
        <v>44</v>
      </c>
      <c r="Y23" s="19">
        <v>46</v>
      </c>
      <c r="Z23" s="19">
        <v>48</v>
      </c>
      <c r="AA23" s="19">
        <v>50</v>
      </c>
      <c r="AB23" s="19">
        <v>52</v>
      </c>
      <c r="AC23" s="19">
        <v>54</v>
      </c>
      <c r="AD23" s="19">
        <v>56</v>
      </c>
      <c r="AE23" s="19">
        <v>58</v>
      </c>
      <c r="AF23" s="19">
        <v>60</v>
      </c>
      <c r="AG23" s="19">
        <v>62</v>
      </c>
      <c r="AH23" s="19">
        <v>64</v>
      </c>
      <c r="AI23" s="19">
        <v>66</v>
      </c>
      <c r="AJ23" s="19"/>
      <c r="AK23" s="19"/>
      <c r="AL23" s="19"/>
      <c r="AM23" s="15"/>
    </row>
    <row r="24" spans="1:39" x14ac:dyDescent="0.25">
      <c r="A24" s="15" t="s">
        <v>53</v>
      </c>
      <c r="B24" s="15">
        <v>5950</v>
      </c>
      <c r="C24" s="15" t="s">
        <v>54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</f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Q24" s="19">
        <v>2</v>
      </c>
      <c r="R24" s="19">
        <v>2</v>
      </c>
      <c r="S24" s="19">
        <v>2</v>
      </c>
      <c r="T24" s="19">
        <v>2</v>
      </c>
      <c r="U24" s="19">
        <v>2</v>
      </c>
      <c r="V24" s="19">
        <v>2</v>
      </c>
      <c r="W24" s="19">
        <v>2</v>
      </c>
      <c r="X24" s="19">
        <v>2</v>
      </c>
      <c r="Y24" s="19">
        <v>2</v>
      </c>
      <c r="Z24" s="19">
        <v>2</v>
      </c>
      <c r="AA24" s="19">
        <v>2</v>
      </c>
      <c r="AB24" s="19">
        <v>2</v>
      </c>
      <c r="AC24" s="19">
        <v>2</v>
      </c>
      <c r="AD24" s="19">
        <v>2</v>
      </c>
      <c r="AE24" s="19">
        <v>2</v>
      </c>
      <c r="AF24" s="19">
        <v>2</v>
      </c>
      <c r="AG24" s="19">
        <v>2</v>
      </c>
      <c r="AH24" s="19">
        <v>2</v>
      </c>
      <c r="AI24" s="19">
        <v>2</v>
      </c>
      <c r="AJ24" s="19"/>
      <c r="AK24" s="19"/>
      <c r="AL24" s="19"/>
      <c r="AM24" s="15"/>
    </row>
    <row r="25" spans="1:39" x14ac:dyDescent="0.25">
      <c r="A25" s="15" t="s">
        <v>55</v>
      </c>
      <c r="B25" s="15">
        <v>5998</v>
      </c>
      <c r="C25" s="15" t="s">
        <v>56</v>
      </c>
      <c r="D25" s="19">
        <v>6</v>
      </c>
      <c r="E25" s="19">
        <v>6</v>
      </c>
      <c r="F25" s="19">
        <v>6</v>
      </c>
      <c r="G25" s="19">
        <v>6</v>
      </c>
      <c r="H25" s="19">
        <v>6</v>
      </c>
      <c r="I25" s="19">
        <v>6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</f>
        <v>6</v>
      </c>
      <c r="K25" s="19">
        <v>6</v>
      </c>
      <c r="L25" s="19">
        <v>6</v>
      </c>
      <c r="M25" s="19">
        <v>6</v>
      </c>
      <c r="N25" s="19">
        <v>6</v>
      </c>
      <c r="O25" s="19">
        <v>6</v>
      </c>
      <c r="P25" s="19">
        <v>6</v>
      </c>
      <c r="Q25" s="19">
        <v>6</v>
      </c>
      <c r="R25" s="19">
        <v>6</v>
      </c>
      <c r="S25" s="19">
        <v>6</v>
      </c>
      <c r="T25" s="19">
        <v>6</v>
      </c>
      <c r="U25" s="19">
        <v>6</v>
      </c>
      <c r="V25" s="19">
        <v>6</v>
      </c>
      <c r="W25" s="19">
        <v>6</v>
      </c>
      <c r="X25" s="19">
        <v>6</v>
      </c>
      <c r="Y25" s="19">
        <v>6</v>
      </c>
      <c r="Z25" s="19">
        <v>6</v>
      </c>
      <c r="AA25" s="19">
        <v>6</v>
      </c>
      <c r="AB25" s="19">
        <v>6</v>
      </c>
      <c r="AC25" s="19">
        <v>6</v>
      </c>
      <c r="AD25" s="19">
        <v>6</v>
      </c>
      <c r="AE25" s="19">
        <v>6</v>
      </c>
      <c r="AF25" s="19">
        <v>6</v>
      </c>
      <c r="AG25" s="19">
        <v>6</v>
      </c>
      <c r="AH25" s="19">
        <v>6</v>
      </c>
      <c r="AI25" s="19">
        <v>6</v>
      </c>
      <c r="AJ25" s="19"/>
      <c r="AK25" s="19"/>
      <c r="AL25" s="19"/>
      <c r="AM25" s="15"/>
    </row>
    <row r="26" spans="1:39" x14ac:dyDescent="0.25">
      <c r="A26" s="15" t="s">
        <v>35</v>
      </c>
      <c r="B26" s="15">
        <v>5946</v>
      </c>
      <c r="C26" s="15" t="s">
        <v>36</v>
      </c>
      <c r="D26" s="19">
        <v>10</v>
      </c>
      <c r="E26" s="19">
        <v>12</v>
      </c>
      <c r="F26" s="19">
        <v>14</v>
      </c>
      <c r="G26" s="19">
        <v>16</v>
      </c>
      <c r="H26" s="19">
        <v>18</v>
      </c>
      <c r="I26" s="19">
        <v>20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</f>
        <v>20</v>
      </c>
      <c r="K26" s="19">
        <v>22</v>
      </c>
      <c r="L26" s="19">
        <v>24</v>
      </c>
      <c r="M26" s="19">
        <v>26</v>
      </c>
      <c r="N26" s="19">
        <v>28</v>
      </c>
      <c r="O26" s="19">
        <v>30</v>
      </c>
      <c r="P26" s="19">
        <v>32</v>
      </c>
      <c r="Q26" s="19">
        <v>34</v>
      </c>
      <c r="R26" s="19">
        <v>36</v>
      </c>
      <c r="S26" s="19">
        <v>38</v>
      </c>
      <c r="T26" s="19">
        <v>40</v>
      </c>
      <c r="U26" s="19">
        <v>42</v>
      </c>
      <c r="V26" s="19">
        <v>44</v>
      </c>
      <c r="W26" s="19">
        <v>46</v>
      </c>
      <c r="X26" s="19">
        <v>48</v>
      </c>
      <c r="Y26" s="19">
        <v>50</v>
      </c>
      <c r="Z26" s="19">
        <v>52</v>
      </c>
      <c r="AA26" s="19">
        <v>54</v>
      </c>
      <c r="AB26" s="19">
        <v>56</v>
      </c>
      <c r="AC26" s="19">
        <v>58</v>
      </c>
      <c r="AD26" s="19">
        <v>60</v>
      </c>
      <c r="AE26" s="19">
        <v>62</v>
      </c>
      <c r="AF26" s="19">
        <v>64</v>
      </c>
      <c r="AG26" s="19">
        <v>66</v>
      </c>
      <c r="AH26" s="19">
        <v>68</v>
      </c>
      <c r="AI26" s="19">
        <v>70</v>
      </c>
      <c r="AJ26" s="19"/>
      <c r="AK26" s="19"/>
      <c r="AL26" s="19"/>
      <c r="AM26" s="15"/>
    </row>
    <row r="27" spans="1:39" x14ac:dyDescent="0.25">
      <c r="A27" s="15" t="s">
        <v>57</v>
      </c>
      <c r="B27" s="15">
        <v>5936</v>
      </c>
      <c r="C27" s="15" t="s">
        <v>58</v>
      </c>
      <c r="D27" s="19">
        <v>4</v>
      </c>
      <c r="E27" s="19">
        <v>4</v>
      </c>
      <c r="F27" s="19">
        <v>8</v>
      </c>
      <c r="G27" s="19">
        <v>8</v>
      </c>
      <c r="H27" s="19">
        <v>8</v>
      </c>
      <c r="I27" s="19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</f>
        <v>8</v>
      </c>
      <c r="K27" s="19">
        <v>8</v>
      </c>
      <c r="L27" s="19">
        <v>12</v>
      </c>
      <c r="M27" s="19">
        <v>12</v>
      </c>
      <c r="N27" s="19">
        <v>12</v>
      </c>
      <c r="O27" s="19">
        <v>12</v>
      </c>
      <c r="P27" s="19">
        <v>12</v>
      </c>
      <c r="Q27" s="19">
        <v>12</v>
      </c>
      <c r="R27" s="19">
        <v>16</v>
      </c>
      <c r="S27" s="19">
        <v>16</v>
      </c>
      <c r="T27" s="19">
        <v>16</v>
      </c>
      <c r="U27" s="19">
        <v>16</v>
      </c>
      <c r="V27" s="19">
        <v>16</v>
      </c>
      <c r="W27" s="19">
        <v>16</v>
      </c>
      <c r="X27" s="19">
        <v>20</v>
      </c>
      <c r="Y27" s="19">
        <v>20</v>
      </c>
      <c r="Z27" s="19">
        <v>20</v>
      </c>
      <c r="AA27" s="19">
        <v>20</v>
      </c>
      <c r="AB27" s="19">
        <v>20</v>
      </c>
      <c r="AC27" s="19">
        <v>20</v>
      </c>
      <c r="AD27" s="19">
        <v>24</v>
      </c>
      <c r="AE27" s="19">
        <v>24</v>
      </c>
      <c r="AF27" s="19">
        <v>24</v>
      </c>
      <c r="AG27" s="19">
        <v>24</v>
      </c>
      <c r="AH27" s="19">
        <v>24</v>
      </c>
      <c r="AI27" s="19">
        <v>24</v>
      </c>
      <c r="AJ27" s="19"/>
      <c r="AK27" s="19"/>
      <c r="AL27" s="19"/>
      <c r="AM27" s="15"/>
    </row>
    <row r="28" spans="1:39" x14ac:dyDescent="0.25">
      <c r="A28" s="15" t="s">
        <v>59</v>
      </c>
      <c r="B28" s="15">
        <v>5937</v>
      </c>
      <c r="C28" s="15" t="s">
        <v>60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61</v>
      </c>
      <c r="B29" s="15">
        <v>5939</v>
      </c>
      <c r="C29" s="15" t="s">
        <v>62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63</v>
      </c>
      <c r="B30" s="15">
        <v>5943</v>
      </c>
      <c r="C30" s="15" t="s">
        <v>64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71</v>
      </c>
      <c r="B31" s="15">
        <v>6032</v>
      </c>
      <c r="C31" s="15" t="s">
        <v>72</v>
      </c>
      <c r="D31" s="19">
        <v>6</v>
      </c>
      <c r="E31" s="19">
        <v>8</v>
      </c>
      <c r="F31" s="19">
        <v>10</v>
      </c>
      <c r="G31" s="19">
        <v>12</v>
      </c>
      <c r="H31" s="19">
        <v>14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</f>
        <v>16</v>
      </c>
      <c r="K31" s="19">
        <v>18</v>
      </c>
      <c r="L31" s="19">
        <v>20</v>
      </c>
      <c r="M31" s="19">
        <v>22</v>
      </c>
      <c r="N31" s="19">
        <v>24</v>
      </c>
      <c r="O31" s="19">
        <v>26</v>
      </c>
      <c r="P31" s="19">
        <v>28</v>
      </c>
      <c r="Q31" s="19">
        <v>30</v>
      </c>
      <c r="R31" s="19">
        <v>32</v>
      </c>
      <c r="S31" s="19">
        <v>34</v>
      </c>
      <c r="T31" s="19">
        <v>36</v>
      </c>
      <c r="U31" s="19">
        <v>38</v>
      </c>
      <c r="V31" s="19">
        <v>40</v>
      </c>
      <c r="W31" s="19">
        <v>42</v>
      </c>
      <c r="X31" s="19">
        <v>44</v>
      </c>
      <c r="Y31" s="19">
        <v>46</v>
      </c>
      <c r="Z31" s="19">
        <v>48</v>
      </c>
      <c r="AA31" s="19">
        <v>50</v>
      </c>
      <c r="AB31" s="19">
        <v>52</v>
      </c>
      <c r="AC31" s="19">
        <v>54</v>
      </c>
      <c r="AD31" s="19">
        <v>56</v>
      </c>
      <c r="AE31" s="19">
        <v>58</v>
      </c>
      <c r="AF31" s="19">
        <v>60</v>
      </c>
      <c r="AG31" s="19">
        <v>62</v>
      </c>
      <c r="AH31" s="19">
        <v>64</v>
      </c>
      <c r="AI31" s="19">
        <v>66</v>
      </c>
      <c r="AJ31" s="19"/>
      <c r="AK31" s="19"/>
      <c r="AL31" s="19"/>
      <c r="AM31" s="15"/>
    </row>
    <row r="32" spans="1:39" x14ac:dyDescent="0.25">
      <c r="A32" s="15" t="s">
        <v>73</v>
      </c>
      <c r="B32" s="15">
        <v>5927</v>
      </c>
      <c r="C32" s="15" t="s">
        <v>74</v>
      </c>
      <c r="D32" s="19">
        <v>3</v>
      </c>
      <c r="E32" s="19">
        <v>6</v>
      </c>
      <c r="F32" s="19">
        <v>9</v>
      </c>
      <c r="G32" s="19">
        <v>12</v>
      </c>
      <c r="H32" s="19">
        <v>15</v>
      </c>
      <c r="I32" s="19">
        <v>18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</f>
        <v>18</v>
      </c>
      <c r="K32" s="19">
        <v>21</v>
      </c>
      <c r="L32" s="19">
        <v>24</v>
      </c>
      <c r="M32" s="19">
        <v>27</v>
      </c>
      <c r="N32" s="19">
        <v>30</v>
      </c>
      <c r="O32" s="19">
        <v>33</v>
      </c>
      <c r="P32" s="19">
        <v>36</v>
      </c>
      <c r="Q32" s="19">
        <v>39</v>
      </c>
      <c r="R32" s="19">
        <v>42</v>
      </c>
      <c r="S32" s="19">
        <v>45</v>
      </c>
      <c r="T32" s="19">
        <v>48</v>
      </c>
      <c r="U32" s="19">
        <v>51</v>
      </c>
      <c r="V32" s="19">
        <v>54</v>
      </c>
      <c r="W32" s="19">
        <v>57</v>
      </c>
      <c r="X32" s="19">
        <v>60</v>
      </c>
      <c r="Y32" s="19">
        <v>63</v>
      </c>
      <c r="Z32" s="19">
        <v>66</v>
      </c>
      <c r="AA32" s="19">
        <v>69</v>
      </c>
      <c r="AB32" s="19">
        <v>72</v>
      </c>
      <c r="AC32" s="19">
        <v>75</v>
      </c>
      <c r="AD32" s="19">
        <v>78</v>
      </c>
      <c r="AE32" s="19">
        <v>81</v>
      </c>
      <c r="AF32" s="19">
        <v>84</v>
      </c>
      <c r="AG32" s="19">
        <v>87</v>
      </c>
      <c r="AH32" s="19">
        <v>90</v>
      </c>
      <c r="AI32" s="19">
        <v>93</v>
      </c>
      <c r="AJ32" s="19"/>
      <c r="AK32" s="19"/>
      <c r="AL32" s="19"/>
      <c r="AM32" s="15"/>
    </row>
    <row r="33" spans="1:39" x14ac:dyDescent="0.25">
      <c r="A33" s="15" t="s">
        <v>75</v>
      </c>
      <c r="B33" s="15">
        <v>5928</v>
      </c>
      <c r="C33" s="15" t="s">
        <v>76</v>
      </c>
      <c r="D33" s="19">
        <v>2</v>
      </c>
      <c r="E33" s="19">
        <v>4</v>
      </c>
      <c r="F33" s="19">
        <v>6</v>
      </c>
      <c r="G33" s="19">
        <v>8</v>
      </c>
      <c r="H33" s="19">
        <v>10</v>
      </c>
      <c r="I33" s="19">
        <v>12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</f>
        <v>12</v>
      </c>
      <c r="K33" s="19">
        <v>14</v>
      </c>
      <c r="L33" s="19">
        <v>16</v>
      </c>
      <c r="M33" s="19">
        <v>18</v>
      </c>
      <c r="N33" s="19">
        <v>20</v>
      </c>
      <c r="O33" s="19">
        <v>22</v>
      </c>
      <c r="P33" s="19">
        <v>24</v>
      </c>
      <c r="Q33" s="19">
        <v>26</v>
      </c>
      <c r="R33" s="19">
        <v>28</v>
      </c>
      <c r="S33" s="19">
        <v>30</v>
      </c>
      <c r="T33" s="19">
        <v>32</v>
      </c>
      <c r="U33" s="19">
        <v>34</v>
      </c>
      <c r="V33" s="19">
        <v>36</v>
      </c>
      <c r="W33" s="19">
        <v>38</v>
      </c>
      <c r="X33" s="19">
        <v>40</v>
      </c>
      <c r="Y33" s="19">
        <v>42</v>
      </c>
      <c r="Z33" s="19">
        <v>44</v>
      </c>
      <c r="AA33" s="19">
        <v>46</v>
      </c>
      <c r="AB33" s="19">
        <v>48</v>
      </c>
      <c r="AC33" s="19">
        <v>50</v>
      </c>
      <c r="AD33" s="19">
        <v>52</v>
      </c>
      <c r="AE33" s="19">
        <v>54</v>
      </c>
      <c r="AF33" s="19">
        <v>56</v>
      </c>
      <c r="AG33" s="19">
        <v>58</v>
      </c>
      <c r="AH33" s="19">
        <v>60</v>
      </c>
      <c r="AI33" s="19">
        <v>62</v>
      </c>
      <c r="AJ33" s="19"/>
      <c r="AK33" s="19"/>
      <c r="AL33" s="19"/>
      <c r="AM33" s="15"/>
    </row>
    <row r="34" spans="1:39" x14ac:dyDescent="0.25">
      <c r="A34" s="15" t="s">
        <v>77</v>
      </c>
      <c r="B34" s="15">
        <v>5929</v>
      </c>
      <c r="C34" s="15" t="s">
        <v>78</v>
      </c>
      <c r="D34" s="19">
        <v>6</v>
      </c>
      <c r="E34" s="19">
        <v>8</v>
      </c>
      <c r="F34" s="19">
        <v>10</v>
      </c>
      <c r="G34" s="19">
        <v>12</v>
      </c>
      <c r="H34" s="19">
        <v>14</v>
      </c>
      <c r="I34" s="19">
        <v>16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</f>
        <v>16</v>
      </c>
      <c r="K34" s="19">
        <v>18</v>
      </c>
      <c r="L34" s="19">
        <v>20</v>
      </c>
      <c r="M34" s="19">
        <v>22</v>
      </c>
      <c r="N34" s="19">
        <v>24</v>
      </c>
      <c r="O34" s="19">
        <v>26</v>
      </c>
      <c r="P34" s="19">
        <v>28</v>
      </c>
      <c r="Q34" s="19">
        <v>30</v>
      </c>
      <c r="R34" s="19">
        <v>32</v>
      </c>
      <c r="S34" s="19">
        <v>34</v>
      </c>
      <c r="T34" s="19">
        <v>36</v>
      </c>
      <c r="U34" s="19">
        <v>38</v>
      </c>
      <c r="V34" s="19">
        <v>40</v>
      </c>
      <c r="W34" s="19">
        <v>42</v>
      </c>
      <c r="X34" s="19">
        <v>44</v>
      </c>
      <c r="Y34" s="19">
        <v>46</v>
      </c>
      <c r="Z34" s="19">
        <v>48</v>
      </c>
      <c r="AA34" s="19">
        <v>50</v>
      </c>
      <c r="AB34" s="19">
        <v>52</v>
      </c>
      <c r="AC34" s="19">
        <v>54</v>
      </c>
      <c r="AD34" s="19">
        <v>56</v>
      </c>
      <c r="AE34" s="19">
        <v>58</v>
      </c>
      <c r="AF34" s="19">
        <v>60</v>
      </c>
      <c r="AG34" s="19">
        <v>62</v>
      </c>
      <c r="AH34" s="19">
        <v>64</v>
      </c>
      <c r="AI34" s="19">
        <v>66</v>
      </c>
      <c r="AJ34" s="19"/>
      <c r="AK34" s="19"/>
      <c r="AL34" s="19"/>
      <c r="AM34" s="15"/>
    </row>
    <row r="35" spans="1:39" x14ac:dyDescent="0.25">
      <c r="A35" s="15" t="s">
        <v>79</v>
      </c>
      <c r="B35" s="15">
        <v>5930</v>
      </c>
      <c r="C35" s="15" t="s">
        <v>80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81</v>
      </c>
      <c r="B36" s="15">
        <v>5931</v>
      </c>
      <c r="C36" s="15" t="s">
        <v>82</v>
      </c>
      <c r="D36" s="19">
        <v>2</v>
      </c>
      <c r="E36" s="19">
        <v>4</v>
      </c>
      <c r="F36" s="19">
        <v>6</v>
      </c>
      <c r="G36" s="19">
        <v>8</v>
      </c>
      <c r="H36" s="19">
        <v>10</v>
      </c>
      <c r="I36" s="19">
        <v>12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</f>
        <v>12</v>
      </c>
      <c r="K36" s="19">
        <v>14</v>
      </c>
      <c r="L36" s="19">
        <v>16</v>
      </c>
      <c r="M36" s="19">
        <v>18</v>
      </c>
      <c r="N36" s="19">
        <v>20</v>
      </c>
      <c r="O36" s="19">
        <v>22</v>
      </c>
      <c r="P36" s="19">
        <v>24</v>
      </c>
      <c r="Q36" s="19">
        <v>26</v>
      </c>
      <c r="R36" s="19">
        <v>28</v>
      </c>
      <c r="S36" s="19">
        <v>30</v>
      </c>
      <c r="T36" s="19">
        <v>32</v>
      </c>
      <c r="U36" s="19">
        <v>34</v>
      </c>
      <c r="V36" s="19">
        <v>36</v>
      </c>
      <c r="W36" s="19">
        <v>38</v>
      </c>
      <c r="X36" s="19">
        <v>40</v>
      </c>
      <c r="Y36" s="19">
        <v>42</v>
      </c>
      <c r="Z36" s="19">
        <v>44</v>
      </c>
      <c r="AA36" s="19">
        <v>46</v>
      </c>
      <c r="AB36" s="19">
        <v>48</v>
      </c>
      <c r="AC36" s="19">
        <v>50</v>
      </c>
      <c r="AD36" s="19">
        <v>52</v>
      </c>
      <c r="AE36" s="19">
        <v>54</v>
      </c>
      <c r="AF36" s="19">
        <v>56</v>
      </c>
      <c r="AG36" s="19">
        <v>58</v>
      </c>
      <c r="AH36" s="19">
        <v>60</v>
      </c>
      <c r="AI36" s="19">
        <v>62</v>
      </c>
      <c r="AJ36" s="19"/>
      <c r="AK36" s="19"/>
      <c r="AL36" s="19"/>
      <c r="AM36" s="15"/>
    </row>
    <row r="37" spans="1:39" x14ac:dyDescent="0.25">
      <c r="A37" s="15" t="s">
        <v>83</v>
      </c>
      <c r="B37" s="15">
        <v>5932</v>
      </c>
      <c r="C37" s="15" t="s">
        <v>84</v>
      </c>
      <c r="D37" s="19">
        <v>4</v>
      </c>
      <c r="E37" s="19">
        <v>4</v>
      </c>
      <c r="F37" s="19">
        <v>4</v>
      </c>
      <c r="G37" s="19">
        <v>4</v>
      </c>
      <c r="H37" s="19">
        <v>4</v>
      </c>
      <c r="I37" s="19">
        <v>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</f>
        <v>4</v>
      </c>
      <c r="K37" s="19">
        <v>4</v>
      </c>
      <c r="L37" s="19">
        <v>4</v>
      </c>
      <c r="M37" s="19">
        <v>4</v>
      </c>
      <c r="N37" s="19">
        <v>4</v>
      </c>
      <c r="O37" s="19">
        <v>4</v>
      </c>
      <c r="P37" s="19">
        <v>4</v>
      </c>
      <c r="Q37" s="19">
        <v>4</v>
      </c>
      <c r="R37" s="19">
        <v>4</v>
      </c>
      <c r="S37" s="19">
        <v>4</v>
      </c>
      <c r="T37" s="19">
        <v>4</v>
      </c>
      <c r="U37" s="19">
        <v>4</v>
      </c>
      <c r="V37" s="19">
        <v>4</v>
      </c>
      <c r="W37" s="19">
        <v>4</v>
      </c>
      <c r="X37" s="19">
        <v>4</v>
      </c>
      <c r="Y37" s="19">
        <v>4</v>
      </c>
      <c r="Z37" s="19">
        <v>4</v>
      </c>
      <c r="AA37" s="19">
        <v>4</v>
      </c>
      <c r="AB37" s="19">
        <v>4</v>
      </c>
      <c r="AC37" s="19">
        <v>4</v>
      </c>
      <c r="AD37" s="19">
        <v>4</v>
      </c>
      <c r="AE37" s="19">
        <v>4</v>
      </c>
      <c r="AF37" s="19">
        <v>4</v>
      </c>
      <c r="AG37" s="19">
        <v>4</v>
      </c>
      <c r="AH37" s="19">
        <v>4</v>
      </c>
      <c r="AI37" s="19">
        <v>4</v>
      </c>
      <c r="AJ37" s="19"/>
      <c r="AK37" s="19"/>
      <c r="AL37" s="19"/>
      <c r="AM37" s="15"/>
    </row>
    <row r="38" spans="1:39" x14ac:dyDescent="0.25">
      <c r="A38" s="15" t="s">
        <v>85</v>
      </c>
      <c r="B38" s="15">
        <v>5920</v>
      </c>
      <c r="C38" s="15" t="s">
        <v>86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19">
        <v>14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</f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/>
      <c r="AK38" s="19"/>
      <c r="AL38" s="19"/>
      <c r="AM38" s="15"/>
    </row>
    <row r="39" spans="1:39" x14ac:dyDescent="0.25">
      <c r="A39" s="15" t="s">
        <v>95</v>
      </c>
      <c r="B39" s="15">
        <v>5914</v>
      </c>
      <c r="C39" s="15" t="s">
        <v>1492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96</v>
      </c>
      <c r="B40" s="15">
        <v>5926</v>
      </c>
      <c r="C40" s="15" t="s">
        <v>97</v>
      </c>
      <c r="D40" s="19">
        <v>2</v>
      </c>
      <c r="E40" s="19">
        <v>3</v>
      </c>
      <c r="F40" s="19">
        <v>4</v>
      </c>
      <c r="G40" s="19">
        <v>5</v>
      </c>
      <c r="H40" s="19">
        <v>6</v>
      </c>
      <c r="I40" s="19">
        <v>7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</f>
        <v>7</v>
      </c>
      <c r="K40" s="19">
        <v>8</v>
      </c>
      <c r="L40" s="19">
        <v>9</v>
      </c>
      <c r="M40" s="19">
        <v>10</v>
      </c>
      <c r="N40" s="19">
        <v>11</v>
      </c>
      <c r="O40" s="19">
        <v>12</v>
      </c>
      <c r="P40" s="19">
        <v>13</v>
      </c>
      <c r="Q40" s="19">
        <v>14</v>
      </c>
      <c r="R40" s="19">
        <v>15</v>
      </c>
      <c r="S40" s="19">
        <v>16</v>
      </c>
      <c r="T40" s="19">
        <v>17</v>
      </c>
      <c r="U40" s="19">
        <v>18</v>
      </c>
      <c r="V40" s="19">
        <v>19</v>
      </c>
      <c r="W40" s="19">
        <v>20</v>
      </c>
      <c r="X40" s="19">
        <v>21</v>
      </c>
      <c r="Y40" s="19">
        <v>22</v>
      </c>
      <c r="Z40" s="19">
        <v>23</v>
      </c>
      <c r="AA40" s="19">
        <v>24</v>
      </c>
      <c r="AB40" s="19">
        <v>25</v>
      </c>
      <c r="AC40" s="19">
        <v>26</v>
      </c>
      <c r="AD40" s="19">
        <v>27</v>
      </c>
      <c r="AE40" s="19">
        <v>28</v>
      </c>
      <c r="AF40" s="19">
        <v>29</v>
      </c>
      <c r="AG40" s="19">
        <v>30</v>
      </c>
      <c r="AH40" s="19">
        <v>31</v>
      </c>
      <c r="AI40" s="19">
        <v>32</v>
      </c>
      <c r="AJ40" s="19"/>
      <c r="AK40" s="19"/>
      <c r="AL40" s="19"/>
      <c r="AM40" s="15"/>
    </row>
    <row r="41" spans="1:39" x14ac:dyDescent="0.25">
      <c r="A41" s="15" t="s">
        <v>98</v>
      </c>
      <c r="B41" s="15">
        <v>5997</v>
      </c>
      <c r="C41" s="15" t="s">
        <v>99</v>
      </c>
      <c r="D41" s="19">
        <v>4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</f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4</v>
      </c>
      <c r="W41" s="19">
        <v>4</v>
      </c>
      <c r="X41" s="19">
        <v>4</v>
      </c>
      <c r="Y41" s="19">
        <v>4</v>
      </c>
      <c r="Z41" s="19">
        <v>4</v>
      </c>
      <c r="AA41" s="19">
        <v>4</v>
      </c>
      <c r="AB41" s="19">
        <v>4</v>
      </c>
      <c r="AC41" s="19">
        <v>4</v>
      </c>
      <c r="AD41" s="19">
        <v>4</v>
      </c>
      <c r="AE41" s="19">
        <v>4</v>
      </c>
      <c r="AF41" s="19">
        <v>4</v>
      </c>
      <c r="AG41" s="19">
        <v>4</v>
      </c>
      <c r="AH41" s="19">
        <v>4</v>
      </c>
      <c r="AI41" s="19">
        <v>4</v>
      </c>
      <c r="AJ41" s="19"/>
      <c r="AK41" s="19"/>
      <c r="AL41" s="19"/>
      <c r="AM41" s="15"/>
    </row>
    <row r="42" spans="1:39" x14ac:dyDescent="0.25">
      <c r="A42" s="15" t="s">
        <v>106</v>
      </c>
      <c r="B42" s="15">
        <v>5919</v>
      </c>
      <c r="C42" s="15" t="s">
        <v>107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</f>
        <v>2</v>
      </c>
      <c r="K42" s="19">
        <v>2</v>
      </c>
      <c r="L42" s="19">
        <v>2</v>
      </c>
      <c r="M42" s="19">
        <v>2</v>
      </c>
      <c r="N42" s="19">
        <v>2</v>
      </c>
      <c r="O42" s="19">
        <v>2</v>
      </c>
      <c r="P42" s="19">
        <v>2</v>
      </c>
      <c r="Q42" s="19">
        <v>2</v>
      </c>
      <c r="R42" s="19">
        <v>2</v>
      </c>
      <c r="S42" s="19">
        <v>2</v>
      </c>
      <c r="T42" s="19">
        <v>2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2</v>
      </c>
      <c r="AA42" s="19">
        <v>2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2</v>
      </c>
      <c r="AI42" s="19">
        <v>2</v>
      </c>
      <c r="AJ42" s="19"/>
      <c r="AK42" s="19"/>
      <c r="AL42" s="19"/>
      <c r="AM42" s="15"/>
    </row>
    <row r="43" spans="1:39" x14ac:dyDescent="0.25">
      <c r="A43" s="15" t="s">
        <v>39</v>
      </c>
      <c r="B43" s="15">
        <v>9922</v>
      </c>
      <c r="C43" s="15" t="s">
        <v>40</v>
      </c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</f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1</v>
      </c>
      <c r="AH43" s="19">
        <v>1</v>
      </c>
      <c r="AI43" s="19">
        <v>1</v>
      </c>
      <c r="AJ43" s="19"/>
      <c r="AK43" s="19"/>
      <c r="AL43" s="19"/>
      <c r="AM43" s="15"/>
    </row>
    <row r="44" spans="1:39" x14ac:dyDescent="0.25">
      <c r="A44" s="15" t="s">
        <v>173</v>
      </c>
      <c r="B44" s="15">
        <v>6623</v>
      </c>
      <c r="C44" s="15" t="s">
        <v>174</v>
      </c>
      <c r="D44" s="19"/>
      <c r="E44" s="19"/>
      <c r="F44" s="19"/>
      <c r="G44" s="19"/>
      <c r="H44" s="19"/>
      <c r="I44" s="19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</f>
        <v>6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5"/>
    </row>
    <row r="45" spans="1:39" x14ac:dyDescent="0.25">
      <c r="A45" s="15" t="s">
        <v>194</v>
      </c>
      <c r="B45" s="15">
        <v>5801</v>
      </c>
      <c r="C45" s="15" t="s">
        <v>250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</f>
        <v>2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175</v>
      </c>
      <c r="B46" s="15">
        <v>9940</v>
      </c>
      <c r="C46" s="15" t="s">
        <v>176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</f>
        <v>16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41</v>
      </c>
      <c r="B47" s="15">
        <v>9911</v>
      </c>
      <c r="C47" s="15" t="s">
        <v>42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</f>
        <v>64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43</v>
      </c>
      <c r="B48" s="15">
        <v>9915</v>
      </c>
      <c r="C48" s="15" t="s">
        <v>983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</f>
        <v>16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/>
      <c r="B49" s="1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 t="s">
        <v>292</v>
      </c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173</v>
      </c>
      <c r="B52" s="15">
        <v>6623</v>
      </c>
      <c r="C52" s="15" t="s">
        <v>174</v>
      </c>
      <c r="D52" s="19">
        <v>1</v>
      </c>
      <c r="E52" s="19">
        <v>2</v>
      </c>
      <c r="F52" s="19">
        <v>3</v>
      </c>
      <c r="G52" s="19">
        <v>4</v>
      </c>
      <c r="H52" s="19">
        <v>5</v>
      </c>
      <c r="I52" s="19">
        <v>6</v>
      </c>
      <c r="J52" s="19"/>
      <c r="K52" s="19">
        <v>7</v>
      </c>
      <c r="L52" s="19">
        <v>8</v>
      </c>
      <c r="M52" s="19">
        <v>9</v>
      </c>
      <c r="N52" s="19">
        <v>10</v>
      </c>
      <c r="O52" s="19">
        <v>11</v>
      </c>
      <c r="P52" s="19">
        <v>12</v>
      </c>
      <c r="Q52" s="19">
        <v>13</v>
      </c>
      <c r="R52" s="19">
        <v>14</v>
      </c>
      <c r="S52" s="19">
        <v>15</v>
      </c>
      <c r="T52" s="19">
        <v>16</v>
      </c>
      <c r="U52" s="19">
        <v>17</v>
      </c>
      <c r="V52" s="19">
        <v>18</v>
      </c>
      <c r="W52" s="19">
        <v>19</v>
      </c>
      <c r="X52" s="19">
        <v>20</v>
      </c>
      <c r="Y52" s="19">
        <v>21</v>
      </c>
      <c r="Z52" s="19">
        <v>22</v>
      </c>
      <c r="AA52" s="19">
        <v>23</v>
      </c>
      <c r="AB52" s="19">
        <v>24</v>
      </c>
      <c r="AC52" s="19">
        <v>25</v>
      </c>
      <c r="AD52" s="19">
        <v>26</v>
      </c>
      <c r="AE52" s="19">
        <v>27</v>
      </c>
      <c r="AF52" s="19">
        <v>28</v>
      </c>
      <c r="AG52" s="19">
        <v>29</v>
      </c>
      <c r="AH52" s="19">
        <v>30</v>
      </c>
      <c r="AI52" s="19">
        <v>31</v>
      </c>
      <c r="AJ52" s="19"/>
      <c r="AK52" s="19"/>
      <c r="AL52" s="19"/>
      <c r="AM52" s="15"/>
    </row>
    <row r="53" spans="1:39" x14ac:dyDescent="0.25">
      <c r="A53" s="15" t="s">
        <v>1493</v>
      </c>
      <c r="B53" s="15">
        <v>5800</v>
      </c>
      <c r="C53" s="15" t="s">
        <v>1494</v>
      </c>
      <c r="D53" s="19">
        <v>2</v>
      </c>
      <c r="E53" s="19">
        <v>2</v>
      </c>
      <c r="F53" s="19">
        <v>2</v>
      </c>
      <c r="G53" s="19">
        <v>2</v>
      </c>
      <c r="H53" s="19">
        <v>2</v>
      </c>
      <c r="I53" s="19">
        <v>2</v>
      </c>
      <c r="J53" s="19"/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19">
        <v>2</v>
      </c>
      <c r="Q53" s="19">
        <v>2</v>
      </c>
      <c r="R53" s="19">
        <v>2</v>
      </c>
      <c r="S53" s="19">
        <v>2</v>
      </c>
      <c r="T53" s="19">
        <v>2</v>
      </c>
      <c r="U53" s="19">
        <v>2</v>
      </c>
      <c r="V53" s="19">
        <v>2</v>
      </c>
      <c r="W53" s="19">
        <v>2</v>
      </c>
      <c r="X53" s="19">
        <v>2</v>
      </c>
      <c r="Y53" s="19">
        <v>2</v>
      </c>
      <c r="Z53" s="19">
        <v>2</v>
      </c>
      <c r="AA53" s="19">
        <v>2</v>
      </c>
      <c r="AB53" s="19">
        <v>2</v>
      </c>
      <c r="AC53" s="19">
        <v>2</v>
      </c>
      <c r="AD53" s="19">
        <v>2</v>
      </c>
      <c r="AE53" s="19">
        <v>2</v>
      </c>
      <c r="AF53" s="19">
        <v>2</v>
      </c>
      <c r="AG53" s="19">
        <v>2</v>
      </c>
      <c r="AH53" s="19">
        <v>2</v>
      </c>
      <c r="AI53" s="19">
        <v>2</v>
      </c>
      <c r="AJ53" s="19"/>
      <c r="AK53" s="19"/>
      <c r="AL53" s="19"/>
      <c r="AM53" s="15"/>
    </row>
    <row r="54" spans="1:39" x14ac:dyDescent="0.25">
      <c r="A54" s="15" t="s">
        <v>175</v>
      </c>
      <c r="B54" s="15">
        <v>9940</v>
      </c>
      <c r="C54" s="15" t="s">
        <v>176</v>
      </c>
      <c r="D54" s="19">
        <v>6</v>
      </c>
      <c r="E54" s="19">
        <v>8</v>
      </c>
      <c r="F54" s="19">
        <v>10</v>
      </c>
      <c r="G54" s="19">
        <v>12</v>
      </c>
      <c r="H54" s="19">
        <v>14</v>
      </c>
      <c r="I54" s="19">
        <v>16</v>
      </c>
      <c r="J54" s="19"/>
      <c r="K54" s="19">
        <v>18</v>
      </c>
      <c r="L54" s="19">
        <v>20</v>
      </c>
      <c r="M54" s="19">
        <v>22</v>
      </c>
      <c r="N54" s="19">
        <v>24</v>
      </c>
      <c r="O54" s="19">
        <v>26</v>
      </c>
      <c r="P54" s="19">
        <v>28</v>
      </c>
      <c r="Q54" s="19">
        <v>30</v>
      </c>
      <c r="R54" s="19">
        <v>32</v>
      </c>
      <c r="S54" s="19">
        <v>34</v>
      </c>
      <c r="T54" s="19">
        <v>36</v>
      </c>
      <c r="U54" s="19">
        <v>38</v>
      </c>
      <c r="V54" s="19">
        <v>40</v>
      </c>
      <c r="W54" s="19">
        <v>42</v>
      </c>
      <c r="X54" s="19">
        <v>44</v>
      </c>
      <c r="Y54" s="19">
        <v>46</v>
      </c>
      <c r="Z54" s="19">
        <v>48</v>
      </c>
      <c r="AA54" s="19">
        <v>50</v>
      </c>
      <c r="AB54" s="19">
        <v>52</v>
      </c>
      <c r="AC54" s="19">
        <v>54</v>
      </c>
      <c r="AD54" s="19">
        <v>56</v>
      </c>
      <c r="AE54" s="19">
        <v>58</v>
      </c>
      <c r="AF54" s="19">
        <v>60</v>
      </c>
      <c r="AG54" s="19">
        <v>62</v>
      </c>
      <c r="AH54" s="19">
        <v>64</v>
      </c>
      <c r="AI54" s="19">
        <v>66</v>
      </c>
      <c r="AJ54" s="19"/>
      <c r="AK54" s="19"/>
      <c r="AL54" s="19"/>
      <c r="AM54" s="15"/>
    </row>
    <row r="55" spans="1:39" x14ac:dyDescent="0.25">
      <c r="A55" s="15" t="s">
        <v>41</v>
      </c>
      <c r="B55" s="15">
        <v>9911</v>
      </c>
      <c r="C55" s="15" t="s">
        <v>42</v>
      </c>
      <c r="D55" s="19">
        <v>24</v>
      </c>
      <c r="E55" s="19">
        <v>32</v>
      </c>
      <c r="F55" s="19">
        <v>40</v>
      </c>
      <c r="G55" s="19">
        <v>48</v>
      </c>
      <c r="H55" s="19">
        <v>56</v>
      </c>
      <c r="I55" s="19">
        <v>64</v>
      </c>
      <c r="J55" s="19"/>
      <c r="K55" s="19">
        <v>72</v>
      </c>
      <c r="L55" s="19">
        <v>80</v>
      </c>
      <c r="M55" s="19">
        <v>88</v>
      </c>
      <c r="N55" s="19">
        <v>96</v>
      </c>
      <c r="O55" s="19">
        <v>104</v>
      </c>
      <c r="P55" s="19">
        <v>112</v>
      </c>
      <c r="Q55" s="19">
        <v>120</v>
      </c>
      <c r="R55" s="19">
        <v>128</v>
      </c>
      <c r="S55" s="19">
        <v>136</v>
      </c>
      <c r="T55" s="19">
        <v>144</v>
      </c>
      <c r="U55" s="19">
        <v>152</v>
      </c>
      <c r="V55" s="19">
        <v>160</v>
      </c>
      <c r="W55" s="19">
        <v>168</v>
      </c>
      <c r="X55" s="19">
        <v>176</v>
      </c>
      <c r="Y55" s="19">
        <v>184</v>
      </c>
      <c r="Z55" s="19">
        <v>192</v>
      </c>
      <c r="AA55" s="19">
        <v>200</v>
      </c>
      <c r="AB55" s="19">
        <v>208</v>
      </c>
      <c r="AC55" s="19">
        <v>216</v>
      </c>
      <c r="AD55" s="19">
        <v>224</v>
      </c>
      <c r="AE55" s="19">
        <v>232</v>
      </c>
      <c r="AF55" s="19">
        <v>240</v>
      </c>
      <c r="AG55" s="19">
        <v>248</v>
      </c>
      <c r="AH55" s="19">
        <v>256</v>
      </c>
      <c r="AI55" s="19">
        <v>264</v>
      </c>
      <c r="AJ55" s="19"/>
      <c r="AK55" s="19"/>
      <c r="AL55" s="19"/>
      <c r="AM55" s="15"/>
    </row>
    <row r="56" spans="1:39" x14ac:dyDescent="0.25">
      <c r="A56" s="15" t="s">
        <v>43</v>
      </c>
      <c r="B56" s="15">
        <v>9915</v>
      </c>
      <c r="C56" s="15" t="s">
        <v>983</v>
      </c>
      <c r="D56" s="19">
        <v>6</v>
      </c>
      <c r="E56" s="19">
        <v>8</v>
      </c>
      <c r="F56" s="19">
        <v>10</v>
      </c>
      <c r="G56" s="19">
        <v>12</v>
      </c>
      <c r="H56" s="19">
        <v>14</v>
      </c>
      <c r="I56" s="19">
        <v>16</v>
      </c>
      <c r="J56" s="19"/>
      <c r="K56" s="19">
        <v>18</v>
      </c>
      <c r="L56" s="19">
        <v>20</v>
      </c>
      <c r="M56" s="19">
        <v>22</v>
      </c>
      <c r="N56" s="19">
        <v>24</v>
      </c>
      <c r="O56" s="19">
        <v>26</v>
      </c>
      <c r="P56" s="19">
        <v>28</v>
      </c>
      <c r="Q56" s="19">
        <v>30</v>
      </c>
      <c r="R56" s="19">
        <v>32</v>
      </c>
      <c r="S56" s="19">
        <v>34</v>
      </c>
      <c r="T56" s="19">
        <v>36</v>
      </c>
      <c r="U56" s="19">
        <v>38</v>
      </c>
      <c r="V56" s="19">
        <v>40</v>
      </c>
      <c r="W56" s="19">
        <v>42</v>
      </c>
      <c r="X56" s="19">
        <v>44</v>
      </c>
      <c r="Y56" s="19">
        <v>46</v>
      </c>
      <c r="Z56" s="19">
        <v>48</v>
      </c>
      <c r="AA56" s="19">
        <v>50</v>
      </c>
      <c r="AB56" s="19">
        <v>52</v>
      </c>
      <c r="AC56" s="19">
        <v>54</v>
      </c>
      <c r="AD56" s="19">
        <v>56</v>
      </c>
      <c r="AE56" s="19">
        <v>58</v>
      </c>
      <c r="AF56" s="19">
        <v>60</v>
      </c>
      <c r="AG56" s="19">
        <v>62</v>
      </c>
      <c r="AH56" s="19">
        <v>64</v>
      </c>
      <c r="AI56" s="19">
        <v>66</v>
      </c>
      <c r="AJ56" s="19"/>
      <c r="AK56" s="19"/>
      <c r="AL56" s="19"/>
      <c r="AM56" s="15"/>
    </row>
    <row r="57" spans="1:39" x14ac:dyDescent="0.25">
      <c r="A57" s="15" t="s">
        <v>45</v>
      </c>
      <c r="B57" s="15">
        <v>9912</v>
      </c>
      <c r="C57" s="15" t="s">
        <v>46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5"/>
    </row>
    <row r="58" spans="1:39" x14ac:dyDescent="0.25">
      <c r="A58" s="15" t="s">
        <v>47</v>
      </c>
      <c r="B58" s="15">
        <v>9916</v>
      </c>
      <c r="C58" s="15" t="s">
        <v>48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415B-32A6-4EC4-8CC3-4D8262B90CDB}">
  <dimension ref="A1:AM234"/>
  <sheetViews>
    <sheetView zoomScale="80" zoomScaleNormal="80" workbookViewId="0">
      <selection activeCell="B13" sqref="B13:C13"/>
    </sheetView>
  </sheetViews>
  <sheetFormatPr defaultColWidth="20.425781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16384" width="20.42578125" style="16"/>
  </cols>
  <sheetData>
    <row r="1" spans="1:39" x14ac:dyDescent="0.25">
      <c r="A1" s="15"/>
      <c r="B1" s="15"/>
      <c r="C1" s="15" t="s">
        <v>277</v>
      </c>
      <c r="D1" s="15" t="s">
        <v>1495</v>
      </c>
      <c r="E1" s="15" t="s">
        <v>1496</v>
      </c>
      <c r="F1" s="15" t="s">
        <v>1497</v>
      </c>
      <c r="G1" s="15" t="s">
        <v>1498</v>
      </c>
      <c r="H1" s="15" t="s">
        <v>1499</v>
      </c>
      <c r="I1" s="15" t="s">
        <v>1500</v>
      </c>
      <c r="J1" s="15"/>
      <c r="K1" s="15" t="s">
        <v>1501</v>
      </c>
      <c r="L1" s="15" t="s">
        <v>1502</v>
      </c>
      <c r="M1" s="15" t="s">
        <v>1503</v>
      </c>
      <c r="N1" s="15" t="s">
        <v>1504</v>
      </c>
      <c r="O1" s="15" t="s">
        <v>1505</v>
      </c>
      <c r="P1" s="15" t="s">
        <v>1506</v>
      </c>
      <c r="Q1" s="15" t="s">
        <v>1507</v>
      </c>
      <c r="R1" s="15" t="s">
        <v>1508</v>
      </c>
      <c r="S1" s="15" t="s">
        <v>1509</v>
      </c>
      <c r="T1" s="15" t="s">
        <v>1510</v>
      </c>
      <c r="U1" s="15" t="s">
        <v>1511</v>
      </c>
      <c r="V1" s="15" t="s">
        <v>1512</v>
      </c>
      <c r="W1" s="15" t="s">
        <v>1513</v>
      </c>
      <c r="X1" s="15" t="s">
        <v>1514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1456</v>
      </c>
      <c r="E2" s="15">
        <v>1461</v>
      </c>
      <c r="F2" s="15">
        <v>1466</v>
      </c>
      <c r="G2" s="15">
        <v>1471</v>
      </c>
      <c r="H2" s="15">
        <v>1477</v>
      </c>
      <c r="I2" s="15">
        <v>1482</v>
      </c>
      <c r="J2" s="15"/>
      <c r="K2" s="15">
        <v>1487</v>
      </c>
      <c r="L2" s="15">
        <v>1492</v>
      </c>
      <c r="M2" s="15">
        <v>1497</v>
      </c>
      <c r="N2" s="15">
        <v>1502</v>
      </c>
      <c r="O2" s="15">
        <v>1507</v>
      </c>
      <c r="P2" s="15">
        <v>1512</v>
      </c>
      <c r="Q2" s="15">
        <v>1517</v>
      </c>
      <c r="R2" s="15">
        <v>1522</v>
      </c>
      <c r="S2" s="15">
        <v>1527</v>
      </c>
      <c r="T2" s="15">
        <v>1532</v>
      </c>
      <c r="U2" s="15">
        <v>1537</v>
      </c>
      <c r="V2" s="15">
        <v>1542</v>
      </c>
      <c r="W2" s="15">
        <v>1547</v>
      </c>
      <c r="X2" s="15">
        <v>1552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1515</v>
      </c>
      <c r="E3" s="17" t="s">
        <v>1516</v>
      </c>
      <c r="F3" s="17" t="s">
        <v>1517</v>
      </c>
      <c r="G3" s="17" t="s">
        <v>1518</v>
      </c>
      <c r="H3" s="17" t="s">
        <v>1519</v>
      </c>
      <c r="I3" s="17" t="s">
        <v>1520</v>
      </c>
      <c r="J3" s="17"/>
      <c r="K3" s="17" t="s">
        <v>1521</v>
      </c>
      <c r="L3" s="17" t="s">
        <v>1522</v>
      </c>
      <c r="M3" s="17" t="s">
        <v>1523</v>
      </c>
      <c r="N3" s="17" t="s">
        <v>1524</v>
      </c>
      <c r="O3" s="17" t="s">
        <v>1525</v>
      </c>
      <c r="P3" s="17" t="s">
        <v>1526</v>
      </c>
      <c r="Q3" s="17" t="s">
        <v>1527</v>
      </c>
      <c r="R3" s="17" t="s">
        <v>1528</v>
      </c>
      <c r="S3" s="17" t="s">
        <v>1529</v>
      </c>
      <c r="T3" s="17" t="s">
        <v>1530</v>
      </c>
      <c r="U3" s="17" t="s">
        <v>1531</v>
      </c>
      <c r="V3" s="17" t="s">
        <v>1532</v>
      </c>
      <c r="W3" s="17" t="s">
        <v>1533</v>
      </c>
      <c r="X3" s="17" t="s">
        <v>1534</v>
      </c>
      <c r="Y3" s="17" t="s">
        <v>1535</v>
      </c>
      <c r="Z3" s="17" t="s">
        <v>1536</v>
      </c>
      <c r="AA3" s="17" t="s">
        <v>1537</v>
      </c>
      <c r="AB3" s="17" t="s">
        <v>1538</v>
      </c>
      <c r="AC3" s="17" t="s">
        <v>1539</v>
      </c>
      <c r="AD3" s="17" t="s">
        <v>1540</v>
      </c>
      <c r="AE3" s="17" t="s">
        <v>1541</v>
      </c>
      <c r="AF3" s="17" t="s">
        <v>1542</v>
      </c>
      <c r="AG3" s="17" t="s">
        <v>1543</v>
      </c>
      <c r="AH3" s="17" t="s">
        <v>1544</v>
      </c>
      <c r="AI3" s="17" t="s">
        <v>1545</v>
      </c>
      <c r="AJ3" s="17"/>
      <c r="AK3" s="17"/>
      <c r="AL3" s="17"/>
      <c r="AM3" s="17"/>
    </row>
    <row r="4" spans="1:39" s="18" customForma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s="18" customFormat="1" x14ac:dyDescent="0.25">
      <c r="A5" s="17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7"/>
      <c r="AL5" s="17"/>
      <c r="AM5" s="17"/>
    </row>
    <row r="6" spans="1:39" s="18" customFormat="1" x14ac:dyDescent="0.25">
      <c r="A6" s="17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7"/>
      <c r="AL6" s="17"/>
      <c r="AM6" s="17"/>
    </row>
    <row r="7" spans="1:39" s="18" customFormat="1" x14ac:dyDescent="0.25">
      <c r="A7" s="17"/>
      <c r="B7" s="16">
        <v>21024</v>
      </c>
      <c r="C7" s="16" t="s">
        <v>1482</v>
      </c>
      <c r="D7" s="21">
        <f>SUM(D$17:D$18)</f>
        <v>1</v>
      </c>
      <c r="E7" s="21">
        <f t="shared" ref="E7:AJ7" si="2">SUM(E$17:E$18)</f>
        <v>1</v>
      </c>
      <c r="F7" s="21">
        <f t="shared" si="2"/>
        <v>2</v>
      </c>
      <c r="G7" s="21">
        <f t="shared" si="2"/>
        <v>2</v>
      </c>
      <c r="H7" s="21">
        <f t="shared" si="2"/>
        <v>2</v>
      </c>
      <c r="J7" s="21">
        <f>SUM(I$17:I$18)</f>
        <v>2</v>
      </c>
      <c r="K7" s="21">
        <f t="shared" si="2"/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7"/>
      <c r="AL7" s="17"/>
      <c r="AM7" s="17"/>
    </row>
    <row r="8" spans="1:39" s="18" customFormat="1" x14ac:dyDescent="0.25">
      <c r="A8" s="17"/>
      <c r="B8" s="16">
        <v>21057</v>
      </c>
      <c r="C8" s="16" t="s">
        <v>350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17"/>
      <c r="AL8" s="17"/>
      <c r="AM8" s="17"/>
    </row>
    <row r="9" spans="1:39" s="18" customFormat="1" x14ac:dyDescent="0.25">
      <c r="A9" s="17"/>
      <c r="B9" s="16">
        <v>21030</v>
      </c>
      <c r="C9" s="16" t="s">
        <v>349</v>
      </c>
      <c r="D9" s="21">
        <f>SUM(D$17:D$18)</f>
        <v>1</v>
      </c>
      <c r="E9" s="21">
        <f t="shared" ref="E9:AJ9" si="4">SUM(E$17:E$18)</f>
        <v>1</v>
      </c>
      <c r="F9" s="21">
        <f t="shared" si="4"/>
        <v>2</v>
      </c>
      <c r="G9" s="21">
        <f t="shared" si="4"/>
        <v>2</v>
      </c>
      <c r="H9" s="21">
        <f t="shared" si="4"/>
        <v>2</v>
      </c>
      <c r="J9" s="21">
        <f>SUM(I$17:I$18)</f>
        <v>2</v>
      </c>
      <c r="K9" s="21">
        <f t="shared" si="4"/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17"/>
      <c r="AL9" s="17"/>
      <c r="AM9" s="17"/>
    </row>
    <row r="10" spans="1:39" s="18" customFormat="1" x14ac:dyDescent="0.25">
      <c r="A10" s="17"/>
      <c r="B10" s="16">
        <v>21067</v>
      </c>
      <c r="C10" s="16" t="s">
        <v>1546</v>
      </c>
      <c r="D10" s="21">
        <v>2</v>
      </c>
      <c r="E10" s="21">
        <v>2</v>
      </c>
      <c r="F10" s="21">
        <v>2</v>
      </c>
      <c r="G10" s="21">
        <v>2</v>
      </c>
      <c r="H10" s="21">
        <v>2</v>
      </c>
      <c r="J10" s="21">
        <v>2</v>
      </c>
      <c r="K10" s="21">
        <v>2</v>
      </c>
      <c r="L10" s="21">
        <v>2</v>
      </c>
      <c r="M10" s="21">
        <v>2</v>
      </c>
      <c r="N10" s="21">
        <v>2</v>
      </c>
      <c r="O10" s="21">
        <v>2</v>
      </c>
      <c r="P10" s="21">
        <v>2</v>
      </c>
      <c r="Q10" s="21">
        <v>2</v>
      </c>
      <c r="R10" s="21">
        <v>2</v>
      </c>
      <c r="S10" s="21">
        <v>2</v>
      </c>
      <c r="T10" s="21">
        <v>2</v>
      </c>
      <c r="U10" s="21">
        <v>2</v>
      </c>
      <c r="V10" s="21">
        <v>2</v>
      </c>
      <c r="W10" s="21">
        <v>2</v>
      </c>
      <c r="X10" s="21">
        <v>2</v>
      </c>
      <c r="Y10" s="21">
        <v>2</v>
      </c>
      <c r="Z10" s="21">
        <v>2</v>
      </c>
      <c r="AA10" s="21">
        <v>2</v>
      </c>
      <c r="AB10" s="21">
        <v>2</v>
      </c>
      <c r="AC10" s="21">
        <v>2</v>
      </c>
      <c r="AD10" s="21">
        <v>2</v>
      </c>
      <c r="AE10" s="21">
        <v>2</v>
      </c>
      <c r="AF10" s="21">
        <v>2</v>
      </c>
      <c r="AG10" s="21">
        <v>2</v>
      </c>
      <c r="AH10" s="21">
        <v>2</v>
      </c>
      <c r="AI10" s="21">
        <v>2</v>
      </c>
      <c r="AJ10" s="21">
        <v>2</v>
      </c>
      <c r="AK10" s="17"/>
      <c r="AL10" s="17"/>
      <c r="AM10" s="17"/>
    </row>
    <row r="11" spans="1:39" s="18" customFormat="1" x14ac:dyDescent="0.25">
      <c r="A11" s="17"/>
      <c r="B11" s="16">
        <v>21043</v>
      </c>
      <c r="C11" s="16" t="s">
        <v>1484</v>
      </c>
      <c r="D11" s="21">
        <f>D$5-1</f>
        <v>1</v>
      </c>
      <c r="E11" s="21">
        <f>E$5-1</f>
        <v>2</v>
      </c>
      <c r="F11" s="21">
        <f>F$5-1</f>
        <v>3</v>
      </c>
      <c r="G11" s="21">
        <f>G$5-1</f>
        <v>4</v>
      </c>
      <c r="H11" s="21">
        <f>H$5-1</f>
        <v>5</v>
      </c>
      <c r="J11" s="21">
        <f t="shared" ref="J11:AJ11" si="5">J$5-1</f>
        <v>6</v>
      </c>
      <c r="K11" s="21">
        <f t="shared" si="5"/>
        <v>7</v>
      </c>
      <c r="L11" s="21">
        <f t="shared" si="5"/>
        <v>8</v>
      </c>
      <c r="M11" s="21">
        <f t="shared" si="5"/>
        <v>9</v>
      </c>
      <c r="N11" s="21">
        <f t="shared" si="5"/>
        <v>10</v>
      </c>
      <c r="O11" s="21">
        <f t="shared" si="5"/>
        <v>11</v>
      </c>
      <c r="P11" s="21">
        <f t="shared" si="5"/>
        <v>12</v>
      </c>
      <c r="Q11" s="21">
        <f t="shared" si="5"/>
        <v>13</v>
      </c>
      <c r="R11" s="21">
        <f t="shared" si="5"/>
        <v>14</v>
      </c>
      <c r="S11" s="21">
        <f t="shared" si="5"/>
        <v>15</v>
      </c>
      <c r="T11" s="21">
        <f t="shared" si="5"/>
        <v>16</v>
      </c>
      <c r="U11" s="21">
        <f t="shared" si="5"/>
        <v>17</v>
      </c>
      <c r="V11" s="21">
        <f t="shared" si="5"/>
        <v>18</v>
      </c>
      <c r="W11" s="21">
        <f t="shared" si="5"/>
        <v>19</v>
      </c>
      <c r="X11" s="21">
        <f t="shared" si="5"/>
        <v>20</v>
      </c>
      <c r="Y11" s="21">
        <f t="shared" si="5"/>
        <v>21</v>
      </c>
      <c r="Z11" s="21">
        <f t="shared" si="5"/>
        <v>22</v>
      </c>
      <c r="AA11" s="21">
        <f t="shared" si="5"/>
        <v>23</v>
      </c>
      <c r="AB11" s="21">
        <f t="shared" si="5"/>
        <v>24</v>
      </c>
      <c r="AC11" s="21">
        <f t="shared" si="5"/>
        <v>25</v>
      </c>
      <c r="AD11" s="21">
        <f t="shared" si="5"/>
        <v>26</v>
      </c>
      <c r="AE11" s="21">
        <f t="shared" si="5"/>
        <v>27</v>
      </c>
      <c r="AF11" s="21">
        <f t="shared" si="5"/>
        <v>28</v>
      </c>
      <c r="AG11" s="21">
        <f t="shared" si="5"/>
        <v>29</v>
      </c>
      <c r="AH11" s="21">
        <f t="shared" si="5"/>
        <v>30</v>
      </c>
      <c r="AI11" s="21">
        <f t="shared" si="5"/>
        <v>31</v>
      </c>
      <c r="AJ11" s="21">
        <f t="shared" si="5"/>
        <v>32</v>
      </c>
      <c r="AK11" s="17"/>
      <c r="AL11" s="17"/>
      <c r="AM11" s="17"/>
    </row>
    <row r="12" spans="1:39" s="18" customFormat="1" x14ac:dyDescent="0.25">
      <c r="A12" s="17"/>
      <c r="B12" s="16">
        <v>21051</v>
      </c>
      <c r="C12" s="16" t="s">
        <v>1485</v>
      </c>
      <c r="D12" s="21">
        <f>D$10</f>
        <v>2</v>
      </c>
      <c r="E12" s="21">
        <f>E$10</f>
        <v>2</v>
      </c>
      <c r="F12" s="21">
        <f>F$10</f>
        <v>2</v>
      </c>
      <c r="G12" s="21">
        <f>G$10</f>
        <v>2</v>
      </c>
      <c r="H12" s="21">
        <f>H$10</f>
        <v>2</v>
      </c>
      <c r="J12" s="21">
        <f t="shared" ref="J12:AJ12" si="6">J$10</f>
        <v>2</v>
      </c>
      <c r="K12" s="21">
        <f t="shared" si="6"/>
        <v>2</v>
      </c>
      <c r="L12" s="21">
        <f t="shared" si="6"/>
        <v>2</v>
      </c>
      <c r="M12" s="21">
        <f t="shared" si="6"/>
        <v>2</v>
      </c>
      <c r="N12" s="21">
        <f t="shared" si="6"/>
        <v>2</v>
      </c>
      <c r="O12" s="21">
        <f t="shared" si="6"/>
        <v>2</v>
      </c>
      <c r="P12" s="21">
        <f t="shared" si="6"/>
        <v>2</v>
      </c>
      <c r="Q12" s="21">
        <f t="shared" si="6"/>
        <v>2</v>
      </c>
      <c r="R12" s="21">
        <f t="shared" si="6"/>
        <v>2</v>
      </c>
      <c r="S12" s="21">
        <f t="shared" si="6"/>
        <v>2</v>
      </c>
      <c r="T12" s="21">
        <f t="shared" si="6"/>
        <v>2</v>
      </c>
      <c r="U12" s="21">
        <f t="shared" si="6"/>
        <v>2</v>
      </c>
      <c r="V12" s="21">
        <f t="shared" si="6"/>
        <v>2</v>
      </c>
      <c r="W12" s="21">
        <f t="shared" si="6"/>
        <v>2</v>
      </c>
      <c r="X12" s="21">
        <f t="shared" si="6"/>
        <v>2</v>
      </c>
      <c r="Y12" s="21">
        <f t="shared" si="6"/>
        <v>2</v>
      </c>
      <c r="Z12" s="21">
        <f t="shared" si="6"/>
        <v>2</v>
      </c>
      <c r="AA12" s="21">
        <f t="shared" si="6"/>
        <v>2</v>
      </c>
      <c r="AB12" s="21">
        <f t="shared" si="6"/>
        <v>2</v>
      </c>
      <c r="AC12" s="21">
        <f t="shared" si="6"/>
        <v>2</v>
      </c>
      <c r="AD12" s="21">
        <f t="shared" si="6"/>
        <v>2</v>
      </c>
      <c r="AE12" s="21">
        <f t="shared" si="6"/>
        <v>2</v>
      </c>
      <c r="AF12" s="21">
        <f t="shared" si="6"/>
        <v>2</v>
      </c>
      <c r="AG12" s="21">
        <f t="shared" si="6"/>
        <v>2</v>
      </c>
      <c r="AH12" s="21">
        <f t="shared" si="6"/>
        <v>2</v>
      </c>
      <c r="AI12" s="21">
        <f t="shared" si="6"/>
        <v>2</v>
      </c>
      <c r="AJ12" s="21">
        <f t="shared" si="6"/>
        <v>2</v>
      </c>
      <c r="AK12" s="17"/>
      <c r="AL12" s="17"/>
      <c r="AM12" s="17"/>
    </row>
    <row r="13" spans="1:39" s="18" customFormat="1" x14ac:dyDescent="0.25">
      <c r="A13" s="17"/>
      <c r="B13" s="16">
        <v>21091</v>
      </c>
      <c r="C13" s="16" t="s">
        <v>345</v>
      </c>
      <c r="D13" s="21">
        <f>D$11*2</f>
        <v>2</v>
      </c>
      <c r="E13" s="21">
        <f>E$11*2</f>
        <v>4</v>
      </c>
      <c r="F13" s="21">
        <f>F$11*2</f>
        <v>6</v>
      </c>
      <c r="G13" s="21">
        <f>G$11*2</f>
        <v>8</v>
      </c>
      <c r="H13" s="21">
        <f>H$11*2</f>
        <v>10</v>
      </c>
      <c r="J13" s="21">
        <f t="shared" ref="J13:AJ13" si="7">J$11*2</f>
        <v>12</v>
      </c>
      <c r="K13" s="21">
        <f t="shared" si="7"/>
        <v>14</v>
      </c>
      <c r="L13" s="21">
        <f t="shared" si="7"/>
        <v>16</v>
      </c>
      <c r="M13" s="21">
        <f t="shared" si="7"/>
        <v>18</v>
      </c>
      <c r="N13" s="21">
        <f t="shared" si="7"/>
        <v>20</v>
      </c>
      <c r="O13" s="21">
        <f t="shared" si="7"/>
        <v>22</v>
      </c>
      <c r="P13" s="21">
        <f t="shared" si="7"/>
        <v>24</v>
      </c>
      <c r="Q13" s="21">
        <f t="shared" si="7"/>
        <v>26</v>
      </c>
      <c r="R13" s="21">
        <f t="shared" si="7"/>
        <v>28</v>
      </c>
      <c r="S13" s="21">
        <f t="shared" si="7"/>
        <v>30</v>
      </c>
      <c r="T13" s="21">
        <f t="shared" si="7"/>
        <v>32</v>
      </c>
      <c r="U13" s="21">
        <f t="shared" si="7"/>
        <v>34</v>
      </c>
      <c r="V13" s="21">
        <f t="shared" si="7"/>
        <v>36</v>
      </c>
      <c r="W13" s="21">
        <f t="shared" si="7"/>
        <v>38</v>
      </c>
      <c r="X13" s="21">
        <f t="shared" si="7"/>
        <v>40</v>
      </c>
      <c r="Y13" s="21">
        <f t="shared" si="7"/>
        <v>42</v>
      </c>
      <c r="Z13" s="21">
        <f t="shared" si="7"/>
        <v>44</v>
      </c>
      <c r="AA13" s="21">
        <f t="shared" si="7"/>
        <v>46</v>
      </c>
      <c r="AB13" s="21">
        <f t="shared" si="7"/>
        <v>48</v>
      </c>
      <c r="AC13" s="21">
        <f t="shared" si="7"/>
        <v>50</v>
      </c>
      <c r="AD13" s="21">
        <f t="shared" si="7"/>
        <v>52</v>
      </c>
      <c r="AE13" s="21">
        <f t="shared" si="7"/>
        <v>54</v>
      </c>
      <c r="AF13" s="21">
        <f t="shared" si="7"/>
        <v>56</v>
      </c>
      <c r="AG13" s="21">
        <f t="shared" si="7"/>
        <v>58</v>
      </c>
      <c r="AH13" s="21">
        <f t="shared" si="7"/>
        <v>60</v>
      </c>
      <c r="AI13" s="21">
        <f t="shared" si="7"/>
        <v>62</v>
      </c>
      <c r="AJ13" s="21">
        <f t="shared" si="7"/>
        <v>64</v>
      </c>
      <c r="AK13" s="17"/>
      <c r="AL13" s="17"/>
      <c r="AM13" s="17"/>
    </row>
    <row r="14" spans="1:39" s="18" customFormat="1" x14ac:dyDescent="0.25">
      <c r="A14" s="17"/>
      <c r="B14" s="16">
        <v>21102</v>
      </c>
      <c r="C14" s="16" t="s">
        <v>344</v>
      </c>
      <c r="D14" s="21">
        <f>2*D$10</f>
        <v>4</v>
      </c>
      <c r="E14" s="21">
        <f>2*E$10</f>
        <v>4</v>
      </c>
      <c r="F14" s="21">
        <f>2*F$10</f>
        <v>4</v>
      </c>
      <c r="G14" s="21">
        <f>2*G$10</f>
        <v>4</v>
      </c>
      <c r="H14" s="21">
        <f>2*H$10</f>
        <v>4</v>
      </c>
      <c r="J14" s="21">
        <f t="shared" ref="J14:AJ14" si="8">2*J$10</f>
        <v>4</v>
      </c>
      <c r="K14" s="21">
        <f t="shared" si="8"/>
        <v>4</v>
      </c>
      <c r="L14" s="21">
        <f t="shared" si="8"/>
        <v>4</v>
      </c>
      <c r="M14" s="21">
        <f t="shared" si="8"/>
        <v>4</v>
      </c>
      <c r="N14" s="21">
        <f t="shared" si="8"/>
        <v>4</v>
      </c>
      <c r="O14" s="21">
        <f t="shared" si="8"/>
        <v>4</v>
      </c>
      <c r="P14" s="21">
        <f t="shared" si="8"/>
        <v>4</v>
      </c>
      <c r="Q14" s="21">
        <f t="shared" si="8"/>
        <v>4</v>
      </c>
      <c r="R14" s="21">
        <f t="shared" si="8"/>
        <v>4</v>
      </c>
      <c r="S14" s="21">
        <f t="shared" si="8"/>
        <v>4</v>
      </c>
      <c r="T14" s="21">
        <f t="shared" si="8"/>
        <v>4</v>
      </c>
      <c r="U14" s="21">
        <f t="shared" si="8"/>
        <v>4</v>
      </c>
      <c r="V14" s="21">
        <f t="shared" si="8"/>
        <v>4</v>
      </c>
      <c r="W14" s="21">
        <f t="shared" si="8"/>
        <v>4</v>
      </c>
      <c r="X14" s="21">
        <f t="shared" si="8"/>
        <v>4</v>
      </c>
      <c r="Y14" s="21">
        <f t="shared" si="8"/>
        <v>4</v>
      </c>
      <c r="Z14" s="21">
        <f t="shared" si="8"/>
        <v>4</v>
      </c>
      <c r="AA14" s="21">
        <f t="shared" si="8"/>
        <v>4</v>
      </c>
      <c r="AB14" s="21">
        <f t="shared" si="8"/>
        <v>4</v>
      </c>
      <c r="AC14" s="21">
        <f t="shared" si="8"/>
        <v>4</v>
      </c>
      <c r="AD14" s="21">
        <f t="shared" si="8"/>
        <v>4</v>
      </c>
      <c r="AE14" s="21">
        <f t="shared" si="8"/>
        <v>4</v>
      </c>
      <c r="AF14" s="21">
        <f t="shared" si="8"/>
        <v>4</v>
      </c>
      <c r="AG14" s="21">
        <f t="shared" si="8"/>
        <v>4</v>
      </c>
      <c r="AH14" s="21">
        <f t="shared" si="8"/>
        <v>4</v>
      </c>
      <c r="AI14" s="21">
        <f t="shared" si="8"/>
        <v>4</v>
      </c>
      <c r="AJ14" s="21">
        <f t="shared" si="8"/>
        <v>4</v>
      </c>
      <c r="AK14" s="17"/>
      <c r="AL14" s="17"/>
      <c r="AM14" s="17"/>
    </row>
    <row r="15" spans="1:39" s="18" customFormat="1" x14ac:dyDescent="0.25">
      <c r="A15" s="17"/>
      <c r="B15" s="16">
        <v>20082</v>
      </c>
      <c r="C15" s="16" t="s">
        <v>12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  <c r="AI15" s="21">
        <v>1</v>
      </c>
      <c r="AJ15" s="21">
        <v>1</v>
      </c>
      <c r="AK15" s="17"/>
      <c r="AL15" s="17"/>
      <c r="AM15" s="17"/>
    </row>
    <row r="16" spans="1:39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5">
      <c r="A17" s="15" t="s">
        <v>1547</v>
      </c>
      <c r="B17" s="15">
        <v>4912</v>
      </c>
      <c r="C17" s="15" t="s">
        <v>1548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/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15"/>
    </row>
    <row r="18" spans="1:39" x14ac:dyDescent="0.25">
      <c r="A18" s="15" t="s">
        <v>1549</v>
      </c>
      <c r="B18" s="15">
        <v>4910</v>
      </c>
      <c r="C18" s="15" t="s">
        <v>1550</v>
      </c>
      <c r="D18" s="19"/>
      <c r="E18" s="19"/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2</v>
      </c>
      <c r="M18" s="19">
        <v>2</v>
      </c>
      <c r="N18" s="19">
        <v>2</v>
      </c>
      <c r="O18" s="19">
        <v>2</v>
      </c>
      <c r="P18" s="19">
        <v>2</v>
      </c>
      <c r="Q18" s="19">
        <v>2</v>
      </c>
      <c r="R18" s="19">
        <v>3</v>
      </c>
      <c r="S18" s="19">
        <v>3</v>
      </c>
      <c r="T18" s="19">
        <v>3</v>
      </c>
      <c r="U18" s="19">
        <v>3</v>
      </c>
      <c r="V18" s="19">
        <v>3</v>
      </c>
      <c r="W18" s="19">
        <v>3</v>
      </c>
      <c r="X18" s="19">
        <v>4</v>
      </c>
      <c r="Y18" s="19">
        <v>4</v>
      </c>
      <c r="Z18" s="19">
        <v>4</v>
      </c>
      <c r="AA18" s="19">
        <v>4</v>
      </c>
      <c r="AB18" s="19">
        <v>4</v>
      </c>
      <c r="AC18" s="19">
        <v>4</v>
      </c>
      <c r="AD18" s="19">
        <v>5</v>
      </c>
      <c r="AE18" s="19">
        <v>5</v>
      </c>
      <c r="AF18" s="19">
        <v>5</v>
      </c>
      <c r="AG18" s="19">
        <v>5</v>
      </c>
      <c r="AH18" s="19">
        <v>5</v>
      </c>
      <c r="AI18" s="19">
        <v>5</v>
      </c>
      <c r="AJ18" s="19">
        <v>6</v>
      </c>
      <c r="AK18" s="19">
        <v>6</v>
      </c>
      <c r="AL18" s="19">
        <v>6</v>
      </c>
      <c r="AM18" s="15"/>
    </row>
    <row r="19" spans="1:39" x14ac:dyDescent="0.25">
      <c r="A19" s="15" t="s">
        <v>1551</v>
      </c>
      <c r="B19" s="15">
        <v>4911</v>
      </c>
      <c r="C19" s="15" t="s">
        <v>1552</v>
      </c>
      <c r="D19" s="19"/>
      <c r="E19" s="19">
        <v>1</v>
      </c>
      <c r="F19" s="19">
        <v>1</v>
      </c>
      <c r="G19" s="19">
        <v>2</v>
      </c>
      <c r="H19" s="19">
        <v>3</v>
      </c>
      <c r="I19" s="19">
        <v>4</v>
      </c>
      <c r="J19" s="19"/>
      <c r="K19" s="19">
        <v>5</v>
      </c>
      <c r="L19" s="19">
        <v>5</v>
      </c>
      <c r="M19" s="19">
        <v>6</v>
      </c>
      <c r="N19" s="19">
        <v>7</v>
      </c>
      <c r="O19" s="19">
        <v>8</v>
      </c>
      <c r="P19" s="19">
        <v>9</v>
      </c>
      <c r="Q19" s="19">
        <v>10</v>
      </c>
      <c r="R19" s="19">
        <v>10</v>
      </c>
      <c r="S19" s="19">
        <v>11</v>
      </c>
      <c r="T19" s="19">
        <v>12</v>
      </c>
      <c r="U19" s="19">
        <v>13</v>
      </c>
      <c r="V19" s="19">
        <v>14</v>
      </c>
      <c r="W19" s="19">
        <v>15</v>
      </c>
      <c r="X19" s="19">
        <v>15</v>
      </c>
      <c r="Y19" s="19">
        <v>16</v>
      </c>
      <c r="Z19" s="19">
        <v>17</v>
      </c>
      <c r="AA19" s="19">
        <v>18</v>
      </c>
      <c r="AB19" s="19">
        <v>19</v>
      </c>
      <c r="AC19" s="19">
        <v>20</v>
      </c>
      <c r="AD19" s="19">
        <v>20</v>
      </c>
      <c r="AE19" s="19">
        <v>21</v>
      </c>
      <c r="AF19" s="19">
        <v>22</v>
      </c>
      <c r="AG19" s="19">
        <v>23</v>
      </c>
      <c r="AH19" s="19">
        <v>24</v>
      </c>
      <c r="AI19" s="19">
        <v>25</v>
      </c>
      <c r="AJ19" s="19">
        <v>25</v>
      </c>
      <c r="AK19" s="19">
        <v>26</v>
      </c>
      <c r="AL19" s="19">
        <v>27</v>
      </c>
      <c r="AM19" s="15"/>
    </row>
    <row r="20" spans="1:39" x14ac:dyDescent="0.25">
      <c r="A20" s="15"/>
      <c r="B20" s="15"/>
      <c r="C20" s="1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 t="s">
        <v>49</v>
      </c>
      <c r="B22" s="15">
        <v>5951</v>
      </c>
      <c r="C22" s="15" t="s">
        <v>50</v>
      </c>
      <c r="D22" s="19">
        <v>8</v>
      </c>
      <c r="E22" s="19">
        <v>12</v>
      </c>
      <c r="F22" s="19">
        <v>16</v>
      </c>
      <c r="G22" s="19">
        <v>20</v>
      </c>
      <c r="H22" s="19">
        <v>24</v>
      </c>
      <c r="I22" s="19">
        <v>28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Master'!$B$1:$XFD$1,0))+J$15*INDEX('H202 Master'!$B:$XFD,MATCH($A22,'H202 Master'!$B:$B,0),MATCH($B$15,'H202 Master'!$B$1:$XFD$1,0))</f>
        <v>28</v>
      </c>
      <c r="K22" s="19">
        <v>32</v>
      </c>
      <c r="L22" s="19">
        <v>36</v>
      </c>
      <c r="M22" s="19">
        <v>40</v>
      </c>
      <c r="N22" s="19">
        <v>44</v>
      </c>
      <c r="O22" s="19">
        <v>48</v>
      </c>
      <c r="P22" s="19">
        <v>52</v>
      </c>
      <c r="Q22" s="19">
        <v>56</v>
      </c>
      <c r="R22" s="19">
        <v>60</v>
      </c>
      <c r="S22" s="19">
        <v>64</v>
      </c>
      <c r="T22" s="19">
        <v>68</v>
      </c>
      <c r="U22" s="19">
        <v>72</v>
      </c>
      <c r="V22" s="19">
        <v>76</v>
      </c>
      <c r="W22" s="19">
        <v>80</v>
      </c>
      <c r="X22" s="19">
        <v>84</v>
      </c>
      <c r="Y22" s="19">
        <v>88</v>
      </c>
      <c r="Z22" s="19">
        <v>92</v>
      </c>
      <c r="AA22" s="19">
        <v>96</v>
      </c>
      <c r="AB22" s="19">
        <v>100</v>
      </c>
      <c r="AC22" s="19">
        <v>104</v>
      </c>
      <c r="AD22" s="19">
        <v>108</v>
      </c>
      <c r="AE22" s="19">
        <v>112</v>
      </c>
      <c r="AF22" s="19">
        <v>116</v>
      </c>
      <c r="AG22" s="19">
        <v>120</v>
      </c>
      <c r="AH22" s="19">
        <v>124</v>
      </c>
      <c r="AI22" s="19">
        <v>128</v>
      </c>
      <c r="AJ22" s="19"/>
      <c r="AK22" s="19"/>
      <c r="AL22" s="19"/>
      <c r="AM22" s="15"/>
    </row>
    <row r="23" spans="1:39" x14ac:dyDescent="0.25">
      <c r="A23" s="15" t="s">
        <v>51</v>
      </c>
      <c r="B23" s="15">
        <v>5948</v>
      </c>
      <c r="C23" s="15" t="s">
        <v>52</v>
      </c>
      <c r="D23" s="19">
        <v>6</v>
      </c>
      <c r="E23" s="19">
        <v>8</v>
      </c>
      <c r="F23" s="19">
        <v>10</v>
      </c>
      <c r="G23" s="19">
        <v>12</v>
      </c>
      <c r="H23" s="19">
        <v>14</v>
      </c>
      <c r="I23" s="19">
        <v>16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</f>
        <v>16</v>
      </c>
      <c r="K23" s="19">
        <v>18</v>
      </c>
      <c r="L23" s="19">
        <v>20</v>
      </c>
      <c r="M23" s="19">
        <v>22</v>
      </c>
      <c r="N23" s="19">
        <v>24</v>
      </c>
      <c r="O23" s="19">
        <v>26</v>
      </c>
      <c r="P23" s="19">
        <v>28</v>
      </c>
      <c r="Q23" s="19">
        <v>30</v>
      </c>
      <c r="R23" s="19">
        <v>32</v>
      </c>
      <c r="S23" s="19">
        <v>34</v>
      </c>
      <c r="T23" s="19">
        <v>36</v>
      </c>
      <c r="U23" s="19">
        <v>38</v>
      </c>
      <c r="V23" s="19">
        <v>40</v>
      </c>
      <c r="W23" s="19">
        <v>42</v>
      </c>
      <c r="X23" s="19">
        <v>44</v>
      </c>
      <c r="Y23" s="19">
        <v>46</v>
      </c>
      <c r="Z23" s="19">
        <v>48</v>
      </c>
      <c r="AA23" s="19">
        <v>50</v>
      </c>
      <c r="AB23" s="19">
        <v>52</v>
      </c>
      <c r="AC23" s="19">
        <v>54</v>
      </c>
      <c r="AD23" s="19">
        <v>56</v>
      </c>
      <c r="AE23" s="19">
        <v>58</v>
      </c>
      <c r="AF23" s="19">
        <v>60</v>
      </c>
      <c r="AG23" s="19">
        <v>62</v>
      </c>
      <c r="AH23" s="19">
        <v>64</v>
      </c>
      <c r="AI23" s="19">
        <v>66</v>
      </c>
      <c r="AJ23" s="19"/>
      <c r="AK23" s="19"/>
      <c r="AL23" s="19"/>
      <c r="AM23" s="15"/>
    </row>
    <row r="24" spans="1:39" x14ac:dyDescent="0.25">
      <c r="A24" s="15" t="s">
        <v>53</v>
      </c>
      <c r="B24" s="15">
        <v>5950</v>
      </c>
      <c r="C24" s="15" t="s">
        <v>54</v>
      </c>
      <c r="D24" s="19">
        <v>2</v>
      </c>
      <c r="E24" s="19">
        <v>2</v>
      </c>
      <c r="F24" s="19">
        <v>2</v>
      </c>
      <c r="G24" s="19">
        <v>2</v>
      </c>
      <c r="H24" s="19">
        <v>2</v>
      </c>
      <c r="I24" s="19">
        <v>2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</f>
        <v>2</v>
      </c>
      <c r="K24" s="19">
        <v>2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Q24" s="19">
        <v>2</v>
      </c>
      <c r="R24" s="19">
        <v>2</v>
      </c>
      <c r="S24" s="19">
        <v>2</v>
      </c>
      <c r="T24" s="19">
        <v>2</v>
      </c>
      <c r="U24" s="19">
        <v>2</v>
      </c>
      <c r="V24" s="19">
        <v>2</v>
      </c>
      <c r="W24" s="19">
        <v>2</v>
      </c>
      <c r="X24" s="19">
        <v>2</v>
      </c>
      <c r="Y24" s="19">
        <v>2</v>
      </c>
      <c r="Z24" s="19">
        <v>2</v>
      </c>
      <c r="AA24" s="19">
        <v>2</v>
      </c>
      <c r="AB24" s="19">
        <v>2</v>
      </c>
      <c r="AC24" s="19">
        <v>2</v>
      </c>
      <c r="AD24" s="19">
        <v>2</v>
      </c>
      <c r="AE24" s="19">
        <v>2</v>
      </c>
      <c r="AF24" s="19">
        <v>2</v>
      </c>
      <c r="AG24" s="19">
        <v>2</v>
      </c>
      <c r="AH24" s="19">
        <v>2</v>
      </c>
      <c r="AI24" s="19">
        <v>2</v>
      </c>
      <c r="AJ24" s="19"/>
      <c r="AK24" s="19"/>
      <c r="AL24" s="19"/>
      <c r="AM24" s="15"/>
    </row>
    <row r="25" spans="1:39" x14ac:dyDescent="0.25">
      <c r="A25" s="15" t="s">
        <v>55</v>
      </c>
      <c r="B25" s="15">
        <v>5998</v>
      </c>
      <c r="C25" s="15" t="s">
        <v>56</v>
      </c>
      <c r="D25" s="19">
        <v>6</v>
      </c>
      <c r="E25" s="19">
        <v>6</v>
      </c>
      <c r="F25" s="19">
        <v>6</v>
      </c>
      <c r="G25" s="19">
        <v>6</v>
      </c>
      <c r="H25" s="19">
        <v>6</v>
      </c>
      <c r="I25" s="19">
        <v>6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</f>
        <v>6</v>
      </c>
      <c r="K25" s="19">
        <v>6</v>
      </c>
      <c r="L25" s="19">
        <v>6</v>
      </c>
      <c r="M25" s="19">
        <v>6</v>
      </c>
      <c r="N25" s="19">
        <v>6</v>
      </c>
      <c r="O25" s="19">
        <v>6</v>
      </c>
      <c r="P25" s="19">
        <v>6</v>
      </c>
      <c r="Q25" s="19">
        <v>6</v>
      </c>
      <c r="R25" s="19">
        <v>6</v>
      </c>
      <c r="S25" s="19">
        <v>6</v>
      </c>
      <c r="T25" s="19">
        <v>6</v>
      </c>
      <c r="U25" s="19">
        <v>6</v>
      </c>
      <c r="V25" s="19">
        <v>6</v>
      </c>
      <c r="W25" s="19">
        <v>6</v>
      </c>
      <c r="X25" s="19">
        <v>6</v>
      </c>
      <c r="Y25" s="19">
        <v>6</v>
      </c>
      <c r="Z25" s="19">
        <v>6</v>
      </c>
      <c r="AA25" s="19">
        <v>6</v>
      </c>
      <c r="AB25" s="19">
        <v>6</v>
      </c>
      <c r="AC25" s="19">
        <v>6</v>
      </c>
      <c r="AD25" s="19">
        <v>6</v>
      </c>
      <c r="AE25" s="19">
        <v>6</v>
      </c>
      <c r="AF25" s="19">
        <v>6</v>
      </c>
      <c r="AG25" s="19">
        <v>6</v>
      </c>
      <c r="AH25" s="19">
        <v>6</v>
      </c>
      <c r="AI25" s="19">
        <v>6</v>
      </c>
      <c r="AJ25" s="19"/>
      <c r="AK25" s="19"/>
      <c r="AL25" s="19"/>
      <c r="AM25" s="15"/>
    </row>
    <row r="26" spans="1:39" x14ac:dyDescent="0.25">
      <c r="A26" s="15" t="s">
        <v>35</v>
      </c>
      <c r="B26" s="15">
        <v>5946</v>
      </c>
      <c r="C26" s="15" t="s">
        <v>36</v>
      </c>
      <c r="D26" s="19">
        <v>10</v>
      </c>
      <c r="E26" s="19">
        <v>12</v>
      </c>
      <c r="F26" s="19">
        <v>14</v>
      </c>
      <c r="G26" s="19">
        <v>16</v>
      </c>
      <c r="H26" s="19">
        <v>18</v>
      </c>
      <c r="I26" s="19">
        <v>20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</f>
        <v>20</v>
      </c>
      <c r="K26" s="19">
        <v>22</v>
      </c>
      <c r="L26" s="19">
        <v>24</v>
      </c>
      <c r="M26" s="19">
        <v>26</v>
      </c>
      <c r="N26" s="19">
        <v>28</v>
      </c>
      <c r="O26" s="19">
        <v>30</v>
      </c>
      <c r="P26" s="19">
        <v>32</v>
      </c>
      <c r="Q26" s="19">
        <v>34</v>
      </c>
      <c r="R26" s="19">
        <v>36</v>
      </c>
      <c r="S26" s="19">
        <v>38</v>
      </c>
      <c r="T26" s="19">
        <v>40</v>
      </c>
      <c r="U26" s="19">
        <v>42</v>
      </c>
      <c r="V26" s="19">
        <v>44</v>
      </c>
      <c r="W26" s="19">
        <v>46</v>
      </c>
      <c r="X26" s="19">
        <v>48</v>
      </c>
      <c r="Y26" s="19">
        <v>50</v>
      </c>
      <c r="Z26" s="19">
        <v>52</v>
      </c>
      <c r="AA26" s="19">
        <v>54</v>
      </c>
      <c r="AB26" s="19">
        <v>56</v>
      </c>
      <c r="AC26" s="19">
        <v>58</v>
      </c>
      <c r="AD26" s="19">
        <v>60</v>
      </c>
      <c r="AE26" s="19">
        <v>62</v>
      </c>
      <c r="AF26" s="19">
        <v>64</v>
      </c>
      <c r="AG26" s="19">
        <v>66</v>
      </c>
      <c r="AH26" s="19">
        <v>68</v>
      </c>
      <c r="AI26" s="19">
        <v>70</v>
      </c>
      <c r="AJ26" s="19"/>
      <c r="AK26" s="19"/>
      <c r="AL26" s="19"/>
      <c r="AM26" s="15"/>
    </row>
    <row r="27" spans="1:39" x14ac:dyDescent="0.25">
      <c r="A27" s="15" t="s">
        <v>57</v>
      </c>
      <c r="B27" s="15">
        <v>5936</v>
      </c>
      <c r="C27" s="15" t="s">
        <v>58</v>
      </c>
      <c r="D27" s="19">
        <v>4</v>
      </c>
      <c r="E27" s="19">
        <v>4</v>
      </c>
      <c r="F27" s="19">
        <v>8</v>
      </c>
      <c r="G27" s="19">
        <v>8</v>
      </c>
      <c r="H27" s="19">
        <v>8</v>
      </c>
      <c r="I27" s="19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</f>
        <v>8</v>
      </c>
      <c r="K27" s="19">
        <v>8</v>
      </c>
      <c r="L27" s="19">
        <v>12</v>
      </c>
      <c r="M27" s="19">
        <v>12</v>
      </c>
      <c r="N27" s="19">
        <v>12</v>
      </c>
      <c r="O27" s="19">
        <v>12</v>
      </c>
      <c r="P27" s="19">
        <v>12</v>
      </c>
      <c r="Q27" s="19">
        <v>12</v>
      </c>
      <c r="R27" s="19">
        <v>16</v>
      </c>
      <c r="S27" s="19">
        <v>16</v>
      </c>
      <c r="T27" s="19">
        <v>16</v>
      </c>
      <c r="U27" s="19">
        <v>16</v>
      </c>
      <c r="V27" s="19">
        <v>16</v>
      </c>
      <c r="W27" s="19">
        <v>16</v>
      </c>
      <c r="X27" s="19">
        <v>20</v>
      </c>
      <c r="Y27" s="19">
        <v>20</v>
      </c>
      <c r="Z27" s="19">
        <v>20</v>
      </c>
      <c r="AA27" s="19">
        <v>20</v>
      </c>
      <c r="AB27" s="19">
        <v>20</v>
      </c>
      <c r="AC27" s="19">
        <v>20</v>
      </c>
      <c r="AD27" s="19">
        <v>24</v>
      </c>
      <c r="AE27" s="19">
        <v>24</v>
      </c>
      <c r="AF27" s="19">
        <v>24</v>
      </c>
      <c r="AG27" s="19">
        <v>24</v>
      </c>
      <c r="AH27" s="19">
        <v>24</v>
      </c>
      <c r="AI27" s="19">
        <v>24</v>
      </c>
      <c r="AJ27" s="19"/>
      <c r="AK27" s="19"/>
      <c r="AL27" s="19"/>
      <c r="AM27" s="15"/>
    </row>
    <row r="28" spans="1:39" x14ac:dyDescent="0.25">
      <c r="A28" s="15" t="s">
        <v>59</v>
      </c>
      <c r="B28" s="15">
        <v>5937</v>
      </c>
      <c r="C28" s="15" t="s">
        <v>60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61</v>
      </c>
      <c r="B29" s="15">
        <v>5939</v>
      </c>
      <c r="C29" s="15" t="s">
        <v>62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65</v>
      </c>
      <c r="B30" s="15">
        <v>5944</v>
      </c>
      <c r="C30" s="15" t="s">
        <v>66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71</v>
      </c>
      <c r="B31" s="15">
        <v>6032</v>
      </c>
      <c r="C31" s="15" t="s">
        <v>72</v>
      </c>
      <c r="D31" s="19">
        <v>6</v>
      </c>
      <c r="E31" s="19">
        <v>8</v>
      </c>
      <c r="F31" s="19">
        <v>10</v>
      </c>
      <c r="G31" s="19">
        <v>12</v>
      </c>
      <c r="H31" s="19">
        <v>14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</f>
        <v>16</v>
      </c>
      <c r="K31" s="19">
        <v>18</v>
      </c>
      <c r="L31" s="19">
        <v>20</v>
      </c>
      <c r="M31" s="19">
        <v>22</v>
      </c>
      <c r="N31" s="19">
        <v>24</v>
      </c>
      <c r="O31" s="19">
        <v>26</v>
      </c>
      <c r="P31" s="19">
        <v>28</v>
      </c>
      <c r="Q31" s="19">
        <v>30</v>
      </c>
      <c r="R31" s="19">
        <v>32</v>
      </c>
      <c r="S31" s="19">
        <v>34</v>
      </c>
      <c r="T31" s="19">
        <v>36</v>
      </c>
      <c r="U31" s="19">
        <v>38</v>
      </c>
      <c r="V31" s="19">
        <v>40</v>
      </c>
      <c r="W31" s="19">
        <v>42</v>
      </c>
      <c r="X31" s="19">
        <v>44</v>
      </c>
      <c r="Y31" s="19">
        <v>46</v>
      </c>
      <c r="Z31" s="19">
        <v>48</v>
      </c>
      <c r="AA31" s="19">
        <v>50</v>
      </c>
      <c r="AB31" s="19">
        <v>52</v>
      </c>
      <c r="AC31" s="19">
        <v>54</v>
      </c>
      <c r="AD31" s="19">
        <v>56</v>
      </c>
      <c r="AE31" s="19">
        <v>58</v>
      </c>
      <c r="AF31" s="19">
        <v>60</v>
      </c>
      <c r="AG31" s="19">
        <v>62</v>
      </c>
      <c r="AH31" s="19">
        <v>64</v>
      </c>
      <c r="AI31" s="19">
        <v>66</v>
      </c>
      <c r="AJ31" s="19"/>
      <c r="AK31" s="19"/>
      <c r="AL31" s="19"/>
      <c r="AM31" s="15"/>
    </row>
    <row r="32" spans="1:39" x14ac:dyDescent="0.25">
      <c r="A32" s="15" t="s">
        <v>73</v>
      </c>
      <c r="B32" s="15">
        <v>5927</v>
      </c>
      <c r="C32" s="15" t="s">
        <v>74</v>
      </c>
      <c r="D32" s="19">
        <v>3</v>
      </c>
      <c r="E32" s="19">
        <v>6</v>
      </c>
      <c r="F32" s="19">
        <v>9</v>
      </c>
      <c r="G32" s="19">
        <v>12</v>
      </c>
      <c r="H32" s="19">
        <v>15</v>
      </c>
      <c r="I32" s="19">
        <v>18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</f>
        <v>18</v>
      </c>
      <c r="K32" s="19">
        <v>21</v>
      </c>
      <c r="L32" s="19">
        <v>24</v>
      </c>
      <c r="M32" s="19">
        <v>27</v>
      </c>
      <c r="N32" s="19">
        <v>30</v>
      </c>
      <c r="O32" s="19">
        <v>33</v>
      </c>
      <c r="P32" s="19">
        <v>36</v>
      </c>
      <c r="Q32" s="19">
        <v>39</v>
      </c>
      <c r="R32" s="19">
        <v>42</v>
      </c>
      <c r="S32" s="19">
        <v>45</v>
      </c>
      <c r="T32" s="19">
        <v>48</v>
      </c>
      <c r="U32" s="19">
        <v>51</v>
      </c>
      <c r="V32" s="19">
        <v>54</v>
      </c>
      <c r="W32" s="19">
        <v>57</v>
      </c>
      <c r="X32" s="19">
        <v>60</v>
      </c>
      <c r="Y32" s="19">
        <v>63</v>
      </c>
      <c r="Z32" s="19">
        <v>66</v>
      </c>
      <c r="AA32" s="19">
        <v>69</v>
      </c>
      <c r="AB32" s="19">
        <v>72</v>
      </c>
      <c r="AC32" s="19">
        <v>75</v>
      </c>
      <c r="AD32" s="19">
        <v>78</v>
      </c>
      <c r="AE32" s="19">
        <v>81</v>
      </c>
      <c r="AF32" s="19">
        <v>84</v>
      </c>
      <c r="AG32" s="19">
        <v>87</v>
      </c>
      <c r="AH32" s="19">
        <v>90</v>
      </c>
      <c r="AI32" s="19">
        <v>93</v>
      </c>
      <c r="AJ32" s="19"/>
      <c r="AK32" s="19"/>
      <c r="AL32" s="19"/>
      <c r="AM32" s="15"/>
    </row>
    <row r="33" spans="1:39" x14ac:dyDescent="0.25">
      <c r="A33" s="15" t="s">
        <v>75</v>
      </c>
      <c r="B33" s="15">
        <v>5928</v>
      </c>
      <c r="C33" s="15" t="s">
        <v>76</v>
      </c>
      <c r="D33" s="19">
        <v>2</v>
      </c>
      <c r="E33" s="19">
        <v>4</v>
      </c>
      <c r="F33" s="19">
        <v>6</v>
      </c>
      <c r="G33" s="19">
        <v>8</v>
      </c>
      <c r="H33" s="19">
        <v>10</v>
      </c>
      <c r="I33" s="19">
        <v>12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</f>
        <v>12</v>
      </c>
      <c r="K33" s="19">
        <v>14</v>
      </c>
      <c r="L33" s="19">
        <v>16</v>
      </c>
      <c r="M33" s="19">
        <v>18</v>
      </c>
      <c r="N33" s="19">
        <v>20</v>
      </c>
      <c r="O33" s="19">
        <v>22</v>
      </c>
      <c r="P33" s="19">
        <v>24</v>
      </c>
      <c r="Q33" s="19">
        <v>26</v>
      </c>
      <c r="R33" s="19">
        <v>28</v>
      </c>
      <c r="S33" s="19">
        <v>30</v>
      </c>
      <c r="T33" s="19">
        <v>32</v>
      </c>
      <c r="U33" s="19">
        <v>34</v>
      </c>
      <c r="V33" s="19">
        <v>36</v>
      </c>
      <c r="W33" s="19">
        <v>38</v>
      </c>
      <c r="X33" s="19">
        <v>40</v>
      </c>
      <c r="Y33" s="19">
        <v>42</v>
      </c>
      <c r="Z33" s="19">
        <v>44</v>
      </c>
      <c r="AA33" s="19">
        <v>46</v>
      </c>
      <c r="AB33" s="19">
        <v>48</v>
      </c>
      <c r="AC33" s="19">
        <v>50</v>
      </c>
      <c r="AD33" s="19">
        <v>52</v>
      </c>
      <c r="AE33" s="19">
        <v>54</v>
      </c>
      <c r="AF33" s="19">
        <v>56</v>
      </c>
      <c r="AG33" s="19">
        <v>58</v>
      </c>
      <c r="AH33" s="19">
        <v>60</v>
      </c>
      <c r="AI33" s="19">
        <v>62</v>
      </c>
      <c r="AJ33" s="19"/>
      <c r="AK33" s="19"/>
      <c r="AL33" s="19"/>
      <c r="AM33" s="15"/>
    </row>
    <row r="34" spans="1:39" x14ac:dyDescent="0.25">
      <c r="A34" s="15" t="s">
        <v>77</v>
      </c>
      <c r="B34" s="15">
        <v>5929</v>
      </c>
      <c r="C34" s="15" t="s">
        <v>78</v>
      </c>
      <c r="D34" s="19">
        <v>6</v>
      </c>
      <c r="E34" s="19">
        <v>8</v>
      </c>
      <c r="F34" s="19">
        <v>10</v>
      </c>
      <c r="G34" s="19">
        <v>12</v>
      </c>
      <c r="H34" s="19">
        <v>14</v>
      </c>
      <c r="I34" s="19">
        <v>16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</f>
        <v>16</v>
      </c>
      <c r="K34" s="19">
        <v>18</v>
      </c>
      <c r="L34" s="19">
        <v>20</v>
      </c>
      <c r="M34" s="19">
        <v>22</v>
      </c>
      <c r="N34" s="19">
        <v>24</v>
      </c>
      <c r="O34" s="19">
        <v>26</v>
      </c>
      <c r="P34" s="19">
        <v>28</v>
      </c>
      <c r="Q34" s="19">
        <v>30</v>
      </c>
      <c r="R34" s="19">
        <v>32</v>
      </c>
      <c r="S34" s="19">
        <v>34</v>
      </c>
      <c r="T34" s="19">
        <v>36</v>
      </c>
      <c r="U34" s="19">
        <v>38</v>
      </c>
      <c r="V34" s="19">
        <v>40</v>
      </c>
      <c r="W34" s="19">
        <v>42</v>
      </c>
      <c r="X34" s="19">
        <v>44</v>
      </c>
      <c r="Y34" s="19">
        <v>46</v>
      </c>
      <c r="Z34" s="19">
        <v>48</v>
      </c>
      <c r="AA34" s="19">
        <v>50</v>
      </c>
      <c r="AB34" s="19">
        <v>52</v>
      </c>
      <c r="AC34" s="19">
        <v>54</v>
      </c>
      <c r="AD34" s="19">
        <v>56</v>
      </c>
      <c r="AE34" s="19">
        <v>58</v>
      </c>
      <c r="AF34" s="19">
        <v>60</v>
      </c>
      <c r="AG34" s="19">
        <v>62</v>
      </c>
      <c r="AH34" s="19">
        <v>64</v>
      </c>
      <c r="AI34" s="19">
        <v>66</v>
      </c>
      <c r="AJ34" s="19"/>
      <c r="AK34" s="19"/>
      <c r="AL34" s="19"/>
      <c r="AM34" s="15"/>
    </row>
    <row r="35" spans="1:39" x14ac:dyDescent="0.25">
      <c r="A35" s="15" t="s">
        <v>79</v>
      </c>
      <c r="B35" s="15">
        <v>5930</v>
      </c>
      <c r="C35" s="15" t="s">
        <v>80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81</v>
      </c>
      <c r="B36" s="15">
        <v>5931</v>
      </c>
      <c r="C36" s="15" t="s">
        <v>82</v>
      </c>
      <c r="D36" s="19">
        <v>2</v>
      </c>
      <c r="E36" s="19">
        <v>4</v>
      </c>
      <c r="F36" s="19">
        <v>6</v>
      </c>
      <c r="G36" s="19">
        <v>8</v>
      </c>
      <c r="H36" s="19">
        <v>10</v>
      </c>
      <c r="I36" s="19">
        <v>12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</f>
        <v>12</v>
      </c>
      <c r="K36" s="19">
        <v>14</v>
      </c>
      <c r="L36" s="19">
        <v>16</v>
      </c>
      <c r="M36" s="19">
        <v>18</v>
      </c>
      <c r="N36" s="19">
        <v>20</v>
      </c>
      <c r="O36" s="19">
        <v>22</v>
      </c>
      <c r="P36" s="19">
        <v>24</v>
      </c>
      <c r="Q36" s="19">
        <v>26</v>
      </c>
      <c r="R36" s="19">
        <v>28</v>
      </c>
      <c r="S36" s="19">
        <v>30</v>
      </c>
      <c r="T36" s="19">
        <v>32</v>
      </c>
      <c r="U36" s="19">
        <v>34</v>
      </c>
      <c r="V36" s="19">
        <v>36</v>
      </c>
      <c r="W36" s="19">
        <v>38</v>
      </c>
      <c r="X36" s="19">
        <v>40</v>
      </c>
      <c r="Y36" s="19">
        <v>42</v>
      </c>
      <c r="Z36" s="19">
        <v>44</v>
      </c>
      <c r="AA36" s="19">
        <v>46</v>
      </c>
      <c r="AB36" s="19">
        <v>48</v>
      </c>
      <c r="AC36" s="19">
        <v>50</v>
      </c>
      <c r="AD36" s="19">
        <v>52</v>
      </c>
      <c r="AE36" s="19">
        <v>54</v>
      </c>
      <c r="AF36" s="19">
        <v>56</v>
      </c>
      <c r="AG36" s="19">
        <v>58</v>
      </c>
      <c r="AH36" s="19">
        <v>60</v>
      </c>
      <c r="AI36" s="19">
        <v>62</v>
      </c>
      <c r="AJ36" s="19"/>
      <c r="AK36" s="19"/>
      <c r="AL36" s="19"/>
      <c r="AM36" s="15"/>
    </row>
    <row r="37" spans="1:39" x14ac:dyDescent="0.25">
      <c r="A37" s="15" t="s">
        <v>83</v>
      </c>
      <c r="B37" s="15">
        <v>5932</v>
      </c>
      <c r="C37" s="15" t="s">
        <v>84</v>
      </c>
      <c r="D37" s="19">
        <v>4</v>
      </c>
      <c r="E37" s="19">
        <v>4</v>
      </c>
      <c r="F37" s="19">
        <v>4</v>
      </c>
      <c r="G37" s="19">
        <v>4</v>
      </c>
      <c r="H37" s="19">
        <v>4</v>
      </c>
      <c r="I37" s="19">
        <v>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</f>
        <v>4</v>
      </c>
      <c r="K37" s="19">
        <v>4</v>
      </c>
      <c r="L37" s="19">
        <v>4</v>
      </c>
      <c r="M37" s="19">
        <v>4</v>
      </c>
      <c r="N37" s="19">
        <v>4</v>
      </c>
      <c r="O37" s="19">
        <v>4</v>
      </c>
      <c r="P37" s="19">
        <v>4</v>
      </c>
      <c r="Q37" s="19">
        <v>4</v>
      </c>
      <c r="R37" s="19">
        <v>4</v>
      </c>
      <c r="S37" s="19">
        <v>4</v>
      </c>
      <c r="T37" s="19">
        <v>4</v>
      </c>
      <c r="U37" s="19">
        <v>4</v>
      </c>
      <c r="V37" s="19">
        <v>4</v>
      </c>
      <c r="W37" s="19">
        <v>4</v>
      </c>
      <c r="X37" s="19">
        <v>4</v>
      </c>
      <c r="Y37" s="19">
        <v>4</v>
      </c>
      <c r="Z37" s="19">
        <v>4</v>
      </c>
      <c r="AA37" s="19">
        <v>4</v>
      </c>
      <c r="AB37" s="19">
        <v>4</v>
      </c>
      <c r="AC37" s="19">
        <v>4</v>
      </c>
      <c r="AD37" s="19">
        <v>4</v>
      </c>
      <c r="AE37" s="19">
        <v>4</v>
      </c>
      <c r="AF37" s="19">
        <v>4</v>
      </c>
      <c r="AG37" s="19">
        <v>4</v>
      </c>
      <c r="AH37" s="19">
        <v>4</v>
      </c>
      <c r="AI37" s="19">
        <v>4</v>
      </c>
      <c r="AJ37" s="19"/>
      <c r="AK37" s="19"/>
      <c r="AL37" s="19"/>
      <c r="AM37" s="15"/>
    </row>
    <row r="38" spans="1:39" x14ac:dyDescent="0.25">
      <c r="A38" s="15" t="s">
        <v>87</v>
      </c>
      <c r="B38" s="15">
        <v>5921</v>
      </c>
      <c r="C38" s="15" t="s">
        <v>88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19">
        <v>14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</f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/>
      <c r="AK38" s="19"/>
      <c r="AL38" s="19"/>
      <c r="AM38" s="15"/>
    </row>
    <row r="39" spans="1:39" x14ac:dyDescent="0.25">
      <c r="A39" s="15" t="s">
        <v>95</v>
      </c>
      <c r="B39" s="15">
        <v>5914</v>
      </c>
      <c r="C39" s="15" t="s">
        <v>1492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96</v>
      </c>
      <c r="B40" s="15">
        <v>5926</v>
      </c>
      <c r="C40" s="15" t="s">
        <v>97</v>
      </c>
      <c r="D40" s="19">
        <v>2</v>
      </c>
      <c r="E40" s="19">
        <v>3</v>
      </c>
      <c r="F40" s="19">
        <v>4</v>
      </c>
      <c r="G40" s="19">
        <v>5</v>
      </c>
      <c r="H40" s="19">
        <v>6</v>
      </c>
      <c r="I40" s="19">
        <v>7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</f>
        <v>7</v>
      </c>
      <c r="K40" s="19">
        <v>8</v>
      </c>
      <c r="L40" s="19">
        <v>9</v>
      </c>
      <c r="M40" s="19">
        <v>10</v>
      </c>
      <c r="N40" s="19">
        <v>11</v>
      </c>
      <c r="O40" s="19">
        <v>12</v>
      </c>
      <c r="P40" s="19">
        <v>13</v>
      </c>
      <c r="Q40" s="19">
        <v>14</v>
      </c>
      <c r="R40" s="19">
        <v>15</v>
      </c>
      <c r="S40" s="19">
        <v>16</v>
      </c>
      <c r="T40" s="19">
        <v>17</v>
      </c>
      <c r="U40" s="19">
        <v>18</v>
      </c>
      <c r="V40" s="19">
        <v>19</v>
      </c>
      <c r="W40" s="19">
        <v>20</v>
      </c>
      <c r="X40" s="19">
        <v>21</v>
      </c>
      <c r="Y40" s="19">
        <v>22</v>
      </c>
      <c r="Z40" s="19">
        <v>23</v>
      </c>
      <c r="AA40" s="19">
        <v>24</v>
      </c>
      <c r="AB40" s="19">
        <v>25</v>
      </c>
      <c r="AC40" s="19">
        <v>26</v>
      </c>
      <c r="AD40" s="19">
        <v>27</v>
      </c>
      <c r="AE40" s="19">
        <v>28</v>
      </c>
      <c r="AF40" s="19">
        <v>29</v>
      </c>
      <c r="AG40" s="19">
        <v>30</v>
      </c>
      <c r="AH40" s="19">
        <v>31</v>
      </c>
      <c r="AI40" s="19">
        <v>32</v>
      </c>
      <c r="AJ40" s="19"/>
      <c r="AK40" s="19"/>
      <c r="AL40" s="19"/>
      <c r="AM40" s="15"/>
    </row>
    <row r="41" spans="1:39" x14ac:dyDescent="0.25">
      <c r="A41" s="15" t="s">
        <v>98</v>
      </c>
      <c r="B41" s="15">
        <v>5997</v>
      </c>
      <c r="C41" s="15" t="s">
        <v>99</v>
      </c>
      <c r="D41" s="19">
        <v>4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</f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4</v>
      </c>
      <c r="W41" s="19">
        <v>4</v>
      </c>
      <c r="X41" s="19">
        <v>4</v>
      </c>
      <c r="Y41" s="19">
        <v>4</v>
      </c>
      <c r="Z41" s="19">
        <v>4</v>
      </c>
      <c r="AA41" s="19">
        <v>4</v>
      </c>
      <c r="AB41" s="19">
        <v>4</v>
      </c>
      <c r="AC41" s="19">
        <v>4</v>
      </c>
      <c r="AD41" s="19">
        <v>4</v>
      </c>
      <c r="AE41" s="19">
        <v>4</v>
      </c>
      <c r="AF41" s="19">
        <v>4</v>
      </c>
      <c r="AG41" s="19">
        <v>4</v>
      </c>
      <c r="AH41" s="19">
        <v>4</v>
      </c>
      <c r="AI41" s="19">
        <v>4</v>
      </c>
      <c r="AJ41" s="19"/>
      <c r="AK41" s="19"/>
      <c r="AL41" s="19"/>
      <c r="AM41" s="15"/>
    </row>
    <row r="42" spans="1:39" x14ac:dyDescent="0.25">
      <c r="A42" s="15" t="s">
        <v>108</v>
      </c>
      <c r="B42" s="15">
        <v>5960</v>
      </c>
      <c r="C42" s="15" t="s">
        <v>109</v>
      </c>
      <c r="D42" s="19">
        <v>2</v>
      </c>
      <c r="E42" s="19">
        <v>2</v>
      </c>
      <c r="F42" s="19">
        <v>2</v>
      </c>
      <c r="G42" s="19">
        <v>2</v>
      </c>
      <c r="H42" s="19">
        <v>2</v>
      </c>
      <c r="I42" s="19">
        <v>2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</f>
        <v>2</v>
      </c>
      <c r="K42" s="19">
        <v>2</v>
      </c>
      <c r="L42" s="19">
        <v>2</v>
      </c>
      <c r="M42" s="19">
        <v>2</v>
      </c>
      <c r="N42" s="19">
        <v>2</v>
      </c>
      <c r="O42" s="19">
        <v>2</v>
      </c>
      <c r="P42" s="19">
        <v>2</v>
      </c>
      <c r="Q42" s="19">
        <v>2</v>
      </c>
      <c r="R42" s="19">
        <v>2</v>
      </c>
      <c r="S42" s="19">
        <v>2</v>
      </c>
      <c r="T42" s="19">
        <v>2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2</v>
      </c>
      <c r="AA42" s="19">
        <v>2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2</v>
      </c>
      <c r="AI42" s="19">
        <v>2</v>
      </c>
      <c r="AJ42" s="19"/>
      <c r="AK42" s="19"/>
      <c r="AL42" s="19"/>
      <c r="AM42" s="15"/>
    </row>
    <row r="43" spans="1:39" x14ac:dyDescent="0.25">
      <c r="A43" s="15" t="s">
        <v>39</v>
      </c>
      <c r="B43" s="15">
        <v>9922</v>
      </c>
      <c r="C43" s="15" t="s">
        <v>40</v>
      </c>
      <c r="D43" s="19">
        <v>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</f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F43" s="19">
        <v>1</v>
      </c>
      <c r="AG43" s="19">
        <v>1</v>
      </c>
      <c r="AH43" s="19">
        <v>1</v>
      </c>
      <c r="AI43" s="19">
        <v>1</v>
      </c>
      <c r="AJ43" s="19"/>
      <c r="AK43" s="19"/>
      <c r="AL43" s="19"/>
      <c r="AM43" s="15"/>
    </row>
    <row r="44" spans="1:39" x14ac:dyDescent="0.25">
      <c r="A44" s="15" t="s">
        <v>173</v>
      </c>
      <c r="B44" s="15">
        <v>6623</v>
      </c>
      <c r="C44" s="15" t="s">
        <v>174</v>
      </c>
      <c r="D44" s="19"/>
      <c r="E44" s="19"/>
      <c r="F44" s="19"/>
      <c r="G44" s="19"/>
      <c r="H44" s="19"/>
      <c r="I44" s="19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</f>
        <v>6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5"/>
    </row>
    <row r="45" spans="1:39" x14ac:dyDescent="0.25">
      <c r="A45" s="15" t="s">
        <v>194</v>
      </c>
      <c r="B45" s="15">
        <v>5801</v>
      </c>
      <c r="C45" s="15" t="s">
        <v>250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</f>
        <v>2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177</v>
      </c>
      <c r="B46" s="15">
        <v>9928</v>
      </c>
      <c r="C46" s="15" t="s">
        <v>253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</f>
        <v>16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41</v>
      </c>
      <c r="B47" s="15">
        <v>9911</v>
      </c>
      <c r="C47" s="15" t="s">
        <v>42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</f>
        <v>64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43</v>
      </c>
      <c r="B48" s="15">
        <v>9915</v>
      </c>
      <c r="C48" s="15" t="s">
        <v>44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</f>
        <v>16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/>
      <c r="B49" s="1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9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5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9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5"/>
    </row>
    <row r="55" spans="1:39" x14ac:dyDescent="0.25">
      <c r="A55" s="15" t="s">
        <v>177</v>
      </c>
      <c r="B55" s="15">
        <v>9928</v>
      </c>
      <c r="C55" s="15" t="s">
        <v>253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9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5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24</v>
      </c>
      <c r="E56" s="19">
        <v>32</v>
      </c>
      <c r="F56" s="19">
        <v>40</v>
      </c>
      <c r="G56" s="19">
        <v>48</v>
      </c>
      <c r="H56" s="19">
        <v>56</v>
      </c>
      <c r="I56" s="19">
        <v>64</v>
      </c>
      <c r="J56" s="19"/>
      <c r="K56" s="19">
        <v>72</v>
      </c>
      <c r="L56" s="19">
        <v>80</v>
      </c>
      <c r="M56" s="19">
        <v>88</v>
      </c>
      <c r="N56" s="19">
        <v>96</v>
      </c>
      <c r="O56" s="19">
        <v>104</v>
      </c>
      <c r="P56" s="19">
        <v>112</v>
      </c>
      <c r="Q56" s="19">
        <v>120</v>
      </c>
      <c r="R56" s="19">
        <v>128</v>
      </c>
      <c r="S56" s="19">
        <v>136</v>
      </c>
      <c r="T56" s="19">
        <v>144</v>
      </c>
      <c r="U56" s="19">
        <v>152</v>
      </c>
      <c r="V56" s="19">
        <v>160</v>
      </c>
      <c r="W56" s="19">
        <v>168</v>
      </c>
      <c r="X56" s="19">
        <v>176</v>
      </c>
      <c r="Y56" s="19">
        <v>184</v>
      </c>
      <c r="Z56" s="19">
        <v>192</v>
      </c>
      <c r="AA56" s="19">
        <v>200</v>
      </c>
      <c r="AB56" s="19">
        <v>208</v>
      </c>
      <c r="AC56" s="19">
        <v>216</v>
      </c>
      <c r="AD56" s="19">
        <v>224</v>
      </c>
      <c r="AE56" s="19">
        <v>232</v>
      </c>
      <c r="AF56" s="19">
        <v>240</v>
      </c>
      <c r="AG56" s="19">
        <v>248</v>
      </c>
      <c r="AH56" s="19">
        <v>256</v>
      </c>
      <c r="AI56" s="19">
        <v>264</v>
      </c>
      <c r="AJ56" s="19"/>
      <c r="AK56" s="19"/>
      <c r="AL56" s="19"/>
      <c r="AM56" s="15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6</v>
      </c>
      <c r="E57" s="19">
        <v>8</v>
      </c>
      <c r="F57" s="19">
        <v>10</v>
      </c>
      <c r="G57" s="19">
        <v>12</v>
      </c>
      <c r="H57" s="19">
        <v>14</v>
      </c>
      <c r="I57" s="19">
        <v>16</v>
      </c>
      <c r="J57" s="19"/>
      <c r="K57" s="19">
        <v>18</v>
      </c>
      <c r="L57" s="19">
        <v>20</v>
      </c>
      <c r="M57" s="19">
        <v>22</v>
      </c>
      <c r="N57" s="19">
        <v>24</v>
      </c>
      <c r="O57" s="19">
        <v>26</v>
      </c>
      <c r="P57" s="19">
        <v>28</v>
      </c>
      <c r="Q57" s="19">
        <v>30</v>
      </c>
      <c r="R57" s="19">
        <v>32</v>
      </c>
      <c r="S57" s="19">
        <v>34</v>
      </c>
      <c r="T57" s="19">
        <v>36</v>
      </c>
      <c r="U57" s="19">
        <v>38</v>
      </c>
      <c r="V57" s="19">
        <v>40</v>
      </c>
      <c r="W57" s="19">
        <v>42</v>
      </c>
      <c r="X57" s="19">
        <v>44</v>
      </c>
      <c r="Y57" s="19">
        <v>46</v>
      </c>
      <c r="Z57" s="19">
        <v>48</v>
      </c>
      <c r="AA57" s="19">
        <v>50</v>
      </c>
      <c r="AB57" s="19">
        <v>52</v>
      </c>
      <c r="AC57" s="19">
        <v>54</v>
      </c>
      <c r="AD57" s="19">
        <v>56</v>
      </c>
      <c r="AE57" s="19">
        <v>58</v>
      </c>
      <c r="AF57" s="19">
        <v>60</v>
      </c>
      <c r="AG57" s="19">
        <v>62</v>
      </c>
      <c r="AH57" s="19">
        <v>64</v>
      </c>
      <c r="AI57" s="19">
        <v>66</v>
      </c>
      <c r="AJ57" s="19"/>
      <c r="AK57" s="19"/>
      <c r="AL57" s="19"/>
      <c r="AM57" s="15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FD6C-E5DC-49C3-B632-E9709F9F2318}">
  <dimension ref="A1:AM235"/>
  <sheetViews>
    <sheetView zoomScale="80" zoomScaleNormal="80" workbookViewId="0">
      <selection activeCell="F25" sqref="F25"/>
    </sheetView>
  </sheetViews>
  <sheetFormatPr defaultColWidth="19.28515625"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4" width="19.28515625" style="16" customWidth="1"/>
    <col min="5" max="16384" width="19.28515625" style="16"/>
  </cols>
  <sheetData>
    <row r="1" spans="1:39" x14ac:dyDescent="0.25">
      <c r="A1" s="15"/>
      <c r="B1" s="15"/>
      <c r="C1" s="15" t="s">
        <v>277</v>
      </c>
      <c r="D1" s="15" t="s">
        <v>1553</v>
      </c>
      <c r="E1" s="15" t="s">
        <v>1554</v>
      </c>
      <c r="F1" s="15" t="s">
        <v>1555</v>
      </c>
      <c r="G1" s="15" t="s">
        <v>1556</v>
      </c>
      <c r="H1" s="15" t="s">
        <v>1557</v>
      </c>
      <c r="I1" s="15" t="s">
        <v>1558</v>
      </c>
      <c r="J1" s="15"/>
      <c r="K1" s="15" t="s">
        <v>1559</v>
      </c>
      <c r="L1" s="15" t="s">
        <v>1560</v>
      </c>
      <c r="M1" s="15" t="s">
        <v>1561</v>
      </c>
      <c r="N1" s="15" t="s">
        <v>1562</v>
      </c>
      <c r="O1" s="15" t="s">
        <v>1563</v>
      </c>
      <c r="P1" s="15" t="s">
        <v>1564</v>
      </c>
      <c r="Q1" s="15" t="s">
        <v>1565</v>
      </c>
      <c r="R1" s="15" t="s">
        <v>1566</v>
      </c>
      <c r="S1" s="15" t="s">
        <v>1567</v>
      </c>
      <c r="T1" s="15" t="s">
        <v>1568</v>
      </c>
      <c r="U1" s="15" t="s">
        <v>1569</v>
      </c>
      <c r="V1" s="15" t="s">
        <v>1570</v>
      </c>
      <c r="W1" s="15" t="s">
        <v>1571</v>
      </c>
      <c r="X1" s="15" t="s">
        <v>1572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1457</v>
      </c>
      <c r="E2" s="15">
        <v>1462</v>
      </c>
      <c r="F2" s="15">
        <v>1467</v>
      </c>
      <c r="G2" s="15">
        <v>1472</v>
      </c>
      <c r="H2" s="15">
        <v>1478</v>
      </c>
      <c r="I2" s="15">
        <v>1483</v>
      </c>
      <c r="J2" s="15"/>
      <c r="K2" s="15">
        <v>1488</v>
      </c>
      <c r="L2" s="15">
        <v>1493</v>
      </c>
      <c r="M2" s="15">
        <v>1498</v>
      </c>
      <c r="N2" s="15">
        <v>1503</v>
      </c>
      <c r="O2" s="15">
        <v>1508</v>
      </c>
      <c r="P2" s="15">
        <v>1513</v>
      </c>
      <c r="Q2" s="15">
        <v>1518</v>
      </c>
      <c r="R2" s="15">
        <v>1523</v>
      </c>
      <c r="S2" s="15">
        <v>1528</v>
      </c>
      <c r="T2" s="15">
        <v>1533</v>
      </c>
      <c r="U2" s="15">
        <v>1538</v>
      </c>
      <c r="V2" s="15">
        <v>1543</v>
      </c>
      <c r="W2" s="15">
        <v>1548</v>
      </c>
      <c r="X2" s="15">
        <v>1553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1573</v>
      </c>
      <c r="E3" s="17" t="s">
        <v>1574</v>
      </c>
      <c r="F3" s="17" t="s">
        <v>1575</v>
      </c>
      <c r="G3" s="17" t="s">
        <v>1576</v>
      </c>
      <c r="H3" s="17" t="s">
        <v>1577</v>
      </c>
      <c r="I3" s="17" t="s">
        <v>1578</v>
      </c>
      <c r="J3" s="17"/>
      <c r="K3" s="17" t="s">
        <v>1579</v>
      </c>
      <c r="L3" s="17" t="s">
        <v>1580</v>
      </c>
      <c r="M3" s="17" t="s">
        <v>1581</v>
      </c>
      <c r="N3" s="17" t="s">
        <v>1582</v>
      </c>
      <c r="O3" s="17" t="s">
        <v>1583</v>
      </c>
      <c r="P3" s="17" t="s">
        <v>1584</v>
      </c>
      <c r="Q3" s="17" t="s">
        <v>1585</v>
      </c>
      <c r="R3" s="17" t="s">
        <v>1586</v>
      </c>
      <c r="S3" s="17" t="s">
        <v>1587</v>
      </c>
      <c r="T3" s="17" t="s">
        <v>1588</v>
      </c>
      <c r="U3" s="17" t="s">
        <v>1589</v>
      </c>
      <c r="V3" s="17" t="s">
        <v>1590</v>
      </c>
      <c r="W3" s="17" t="s">
        <v>1591</v>
      </c>
      <c r="X3" s="17" t="s">
        <v>1592</v>
      </c>
      <c r="Y3" s="17" t="s">
        <v>1593</v>
      </c>
      <c r="Z3" s="17" t="s">
        <v>1594</v>
      </c>
      <c r="AA3" s="17" t="s">
        <v>1595</v>
      </c>
      <c r="AB3" s="17" t="s">
        <v>1596</v>
      </c>
      <c r="AC3" s="17" t="s">
        <v>1597</v>
      </c>
      <c r="AD3" s="17" t="s">
        <v>1598</v>
      </c>
      <c r="AE3" s="17" t="s">
        <v>1599</v>
      </c>
      <c r="AF3" s="17" t="s">
        <v>1600</v>
      </c>
      <c r="AG3" s="17" t="s">
        <v>1601</v>
      </c>
      <c r="AH3" s="17" t="s">
        <v>1602</v>
      </c>
      <c r="AI3" s="17" t="s">
        <v>1603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 t="shared" si="3"/>
        <v>4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21058</v>
      </c>
      <c r="C9" s="16" t="s">
        <v>481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J9" s="21">
        <f t="shared" ref="J9:AJ9" si="4">J$5*2</f>
        <v>14</v>
      </c>
      <c r="K9" s="21">
        <f t="shared" si="4"/>
        <v>16</v>
      </c>
      <c r="L9" s="21">
        <f t="shared" si="4"/>
        <v>18</v>
      </c>
      <c r="M9" s="21">
        <f t="shared" si="4"/>
        <v>20</v>
      </c>
      <c r="N9" s="21">
        <f t="shared" si="4"/>
        <v>22</v>
      </c>
      <c r="O9" s="21">
        <f t="shared" si="4"/>
        <v>24</v>
      </c>
      <c r="P9" s="21">
        <f t="shared" si="4"/>
        <v>26</v>
      </c>
      <c r="Q9" s="21">
        <f t="shared" si="4"/>
        <v>28</v>
      </c>
      <c r="R9" s="21">
        <f t="shared" si="4"/>
        <v>30</v>
      </c>
      <c r="S9" s="21">
        <f t="shared" si="4"/>
        <v>32</v>
      </c>
      <c r="T9" s="21">
        <f t="shared" si="4"/>
        <v>34</v>
      </c>
      <c r="U9" s="21">
        <f t="shared" si="4"/>
        <v>36</v>
      </c>
      <c r="V9" s="21">
        <f t="shared" si="4"/>
        <v>38</v>
      </c>
      <c r="W9" s="21">
        <f t="shared" si="4"/>
        <v>40</v>
      </c>
      <c r="X9" s="21">
        <f t="shared" si="4"/>
        <v>42</v>
      </c>
      <c r="Y9" s="21">
        <f t="shared" si="4"/>
        <v>44</v>
      </c>
      <c r="Z9" s="21">
        <f t="shared" si="4"/>
        <v>46</v>
      </c>
      <c r="AA9" s="21">
        <f t="shared" si="4"/>
        <v>48</v>
      </c>
      <c r="AB9" s="21">
        <f t="shared" si="4"/>
        <v>50</v>
      </c>
      <c r="AC9" s="21">
        <f t="shared" si="4"/>
        <v>52</v>
      </c>
      <c r="AD9" s="21">
        <f t="shared" si="4"/>
        <v>54</v>
      </c>
      <c r="AE9" s="21">
        <f t="shared" si="4"/>
        <v>56</v>
      </c>
      <c r="AF9" s="21">
        <f t="shared" si="4"/>
        <v>58</v>
      </c>
      <c r="AG9" s="21">
        <f t="shared" si="4"/>
        <v>60</v>
      </c>
      <c r="AH9" s="21">
        <f t="shared" si="4"/>
        <v>62</v>
      </c>
      <c r="AI9" s="21">
        <f t="shared" si="4"/>
        <v>64</v>
      </c>
      <c r="AJ9" s="21">
        <f t="shared" si="4"/>
        <v>66</v>
      </c>
      <c r="AK9" s="15"/>
      <c r="AL9" s="15"/>
      <c r="AM9" s="15"/>
    </row>
    <row r="10" spans="1:39" x14ac:dyDescent="0.25">
      <c r="A10" s="15"/>
      <c r="B10" s="16">
        <v>21031</v>
      </c>
      <c r="C10" s="16" t="s">
        <v>480</v>
      </c>
      <c r="D10" s="21">
        <f>SUM(D$18:D$19)</f>
        <v>1</v>
      </c>
      <c r="E10" s="21">
        <f t="shared" ref="E10:AJ10" si="5">SUM(E$18:E$19)</f>
        <v>1</v>
      </c>
      <c r="F10" s="21">
        <f t="shared" si="5"/>
        <v>2</v>
      </c>
      <c r="G10" s="21">
        <f t="shared" si="5"/>
        <v>2</v>
      </c>
      <c r="H10" s="21">
        <f t="shared" si="5"/>
        <v>2</v>
      </c>
      <c r="J10" s="21">
        <f>SUM(I$18:I$19)</f>
        <v>2</v>
      </c>
      <c r="K10" s="21">
        <f t="shared" si="5"/>
        <v>2</v>
      </c>
      <c r="L10" s="21">
        <f t="shared" si="5"/>
        <v>3</v>
      </c>
      <c r="M10" s="21">
        <f t="shared" si="5"/>
        <v>3</v>
      </c>
      <c r="N10" s="21">
        <f t="shared" si="5"/>
        <v>3</v>
      </c>
      <c r="O10" s="21">
        <f t="shared" si="5"/>
        <v>3</v>
      </c>
      <c r="P10" s="21">
        <f t="shared" si="5"/>
        <v>3</v>
      </c>
      <c r="Q10" s="21">
        <f t="shared" si="5"/>
        <v>3</v>
      </c>
      <c r="R10" s="21">
        <f t="shared" si="5"/>
        <v>4</v>
      </c>
      <c r="S10" s="21">
        <f t="shared" si="5"/>
        <v>4</v>
      </c>
      <c r="T10" s="21">
        <f t="shared" si="5"/>
        <v>4</v>
      </c>
      <c r="U10" s="21">
        <f t="shared" si="5"/>
        <v>4</v>
      </c>
      <c r="V10" s="21">
        <f t="shared" si="5"/>
        <v>4</v>
      </c>
      <c r="W10" s="21">
        <f t="shared" si="5"/>
        <v>4</v>
      </c>
      <c r="X10" s="21">
        <f t="shared" si="5"/>
        <v>5</v>
      </c>
      <c r="Y10" s="21">
        <f t="shared" si="5"/>
        <v>5</v>
      </c>
      <c r="Z10" s="21">
        <f t="shared" si="5"/>
        <v>5</v>
      </c>
      <c r="AA10" s="21">
        <f t="shared" si="5"/>
        <v>5</v>
      </c>
      <c r="AB10" s="21">
        <f t="shared" si="5"/>
        <v>5</v>
      </c>
      <c r="AC10" s="21">
        <f t="shared" si="5"/>
        <v>5</v>
      </c>
      <c r="AD10" s="21">
        <f t="shared" si="5"/>
        <v>6</v>
      </c>
      <c r="AE10" s="21">
        <f t="shared" si="5"/>
        <v>6</v>
      </c>
      <c r="AF10" s="21">
        <f t="shared" si="5"/>
        <v>6</v>
      </c>
      <c r="AG10" s="21">
        <f t="shared" si="5"/>
        <v>6</v>
      </c>
      <c r="AH10" s="21">
        <f t="shared" si="5"/>
        <v>6</v>
      </c>
      <c r="AI10" s="21">
        <f t="shared" si="5"/>
        <v>6</v>
      </c>
      <c r="AJ10" s="21">
        <f t="shared" si="5"/>
        <v>7</v>
      </c>
      <c r="AK10" s="15"/>
      <c r="AL10" s="15"/>
      <c r="AM10" s="15"/>
    </row>
    <row r="11" spans="1:39" x14ac:dyDescent="0.25">
      <c r="A11" s="15"/>
      <c r="B11" s="16">
        <v>21068</v>
      </c>
      <c r="C11" s="16" t="s">
        <v>1604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J12" s="21">
        <f t="shared" ref="J12:AJ12" si="6">J$5-1</f>
        <v>6</v>
      </c>
      <c r="K12" s="21">
        <f t="shared" si="6"/>
        <v>7</v>
      </c>
      <c r="L12" s="21">
        <f t="shared" si="6"/>
        <v>8</v>
      </c>
      <c r="M12" s="21">
        <f t="shared" si="6"/>
        <v>9</v>
      </c>
      <c r="N12" s="21">
        <f t="shared" si="6"/>
        <v>10</v>
      </c>
      <c r="O12" s="21">
        <f t="shared" si="6"/>
        <v>11</v>
      </c>
      <c r="P12" s="21">
        <f t="shared" si="6"/>
        <v>12</v>
      </c>
      <c r="Q12" s="21">
        <f t="shared" si="6"/>
        <v>13</v>
      </c>
      <c r="R12" s="21">
        <f t="shared" si="6"/>
        <v>14</v>
      </c>
      <c r="S12" s="21">
        <f t="shared" si="6"/>
        <v>15</v>
      </c>
      <c r="T12" s="21">
        <f t="shared" si="6"/>
        <v>16</v>
      </c>
      <c r="U12" s="21">
        <f t="shared" si="6"/>
        <v>17</v>
      </c>
      <c r="V12" s="21">
        <f t="shared" si="6"/>
        <v>18</v>
      </c>
      <c r="W12" s="21">
        <f t="shared" si="6"/>
        <v>19</v>
      </c>
      <c r="X12" s="21">
        <f t="shared" si="6"/>
        <v>20</v>
      </c>
      <c r="Y12" s="21">
        <f t="shared" si="6"/>
        <v>21</v>
      </c>
      <c r="Z12" s="21">
        <f t="shared" si="6"/>
        <v>22</v>
      </c>
      <c r="AA12" s="21">
        <f t="shared" si="6"/>
        <v>23</v>
      </c>
      <c r="AB12" s="21">
        <f t="shared" si="6"/>
        <v>24</v>
      </c>
      <c r="AC12" s="21">
        <f t="shared" si="6"/>
        <v>25</v>
      </c>
      <c r="AD12" s="21">
        <f t="shared" si="6"/>
        <v>26</v>
      </c>
      <c r="AE12" s="21">
        <f t="shared" si="6"/>
        <v>27</v>
      </c>
      <c r="AF12" s="21">
        <f t="shared" si="6"/>
        <v>28</v>
      </c>
      <c r="AG12" s="21">
        <f t="shared" si="6"/>
        <v>29</v>
      </c>
      <c r="AH12" s="21">
        <f t="shared" si="6"/>
        <v>30</v>
      </c>
      <c r="AI12" s="21">
        <f t="shared" si="6"/>
        <v>31</v>
      </c>
      <c r="AJ12" s="21">
        <f t="shared" si="6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J13" s="21">
        <f t="shared" ref="J13:AJ13" si="7">J$11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15"/>
      <c r="AL13" s="15"/>
      <c r="AM13" s="15"/>
    </row>
    <row r="14" spans="1:39" x14ac:dyDescent="0.25">
      <c r="A14" s="15"/>
      <c r="B14" s="16">
        <v>21092</v>
      </c>
      <c r="C14" s="16" t="s">
        <v>478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J14" s="21">
        <f t="shared" ref="J14:AJ14" si="8">J$12*2</f>
        <v>12</v>
      </c>
      <c r="K14" s="21">
        <f t="shared" si="8"/>
        <v>14</v>
      </c>
      <c r="L14" s="21">
        <f t="shared" si="8"/>
        <v>16</v>
      </c>
      <c r="M14" s="21">
        <f t="shared" si="8"/>
        <v>18</v>
      </c>
      <c r="N14" s="21">
        <f t="shared" si="8"/>
        <v>20</v>
      </c>
      <c r="O14" s="21">
        <f t="shared" si="8"/>
        <v>22</v>
      </c>
      <c r="P14" s="21">
        <f t="shared" si="8"/>
        <v>24</v>
      </c>
      <c r="Q14" s="21">
        <f t="shared" si="8"/>
        <v>26</v>
      </c>
      <c r="R14" s="21">
        <f t="shared" si="8"/>
        <v>28</v>
      </c>
      <c r="S14" s="21">
        <f t="shared" si="8"/>
        <v>30</v>
      </c>
      <c r="T14" s="21">
        <f t="shared" si="8"/>
        <v>32</v>
      </c>
      <c r="U14" s="21">
        <f t="shared" si="8"/>
        <v>34</v>
      </c>
      <c r="V14" s="21">
        <f t="shared" si="8"/>
        <v>36</v>
      </c>
      <c r="W14" s="21">
        <f t="shared" si="8"/>
        <v>38</v>
      </c>
      <c r="X14" s="21">
        <f t="shared" si="8"/>
        <v>40</v>
      </c>
      <c r="Y14" s="21">
        <f t="shared" si="8"/>
        <v>42</v>
      </c>
      <c r="Z14" s="21">
        <f t="shared" si="8"/>
        <v>44</v>
      </c>
      <c r="AA14" s="21">
        <f t="shared" si="8"/>
        <v>46</v>
      </c>
      <c r="AB14" s="21">
        <f t="shared" si="8"/>
        <v>48</v>
      </c>
      <c r="AC14" s="21">
        <f t="shared" si="8"/>
        <v>50</v>
      </c>
      <c r="AD14" s="21">
        <f t="shared" si="8"/>
        <v>52</v>
      </c>
      <c r="AE14" s="21">
        <f t="shared" si="8"/>
        <v>54</v>
      </c>
      <c r="AF14" s="21">
        <f t="shared" si="8"/>
        <v>56</v>
      </c>
      <c r="AG14" s="21">
        <f t="shared" si="8"/>
        <v>58</v>
      </c>
      <c r="AH14" s="21">
        <f t="shared" si="8"/>
        <v>60</v>
      </c>
      <c r="AI14" s="21">
        <f t="shared" si="8"/>
        <v>62</v>
      </c>
      <c r="AJ14" s="21">
        <f t="shared" si="8"/>
        <v>64</v>
      </c>
      <c r="AK14" s="15"/>
      <c r="AL14" s="15"/>
      <c r="AM14" s="15"/>
    </row>
    <row r="15" spans="1:39" x14ac:dyDescent="0.25">
      <c r="A15" s="15"/>
      <c r="B15" s="16">
        <v>21103</v>
      </c>
      <c r="C15" s="16" t="s">
        <v>477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J15" s="21">
        <f t="shared" ref="J15:AJ15" si="9">2*J$11</f>
        <v>4</v>
      </c>
      <c r="K15" s="21">
        <f t="shared" si="9"/>
        <v>4</v>
      </c>
      <c r="L15" s="21">
        <f t="shared" si="9"/>
        <v>4</v>
      </c>
      <c r="M15" s="21">
        <f t="shared" si="9"/>
        <v>4</v>
      </c>
      <c r="N15" s="21">
        <f t="shared" si="9"/>
        <v>4</v>
      </c>
      <c r="O15" s="21">
        <f t="shared" si="9"/>
        <v>4</v>
      </c>
      <c r="P15" s="21">
        <f t="shared" si="9"/>
        <v>4</v>
      </c>
      <c r="Q15" s="21">
        <f t="shared" si="9"/>
        <v>4</v>
      </c>
      <c r="R15" s="21">
        <f t="shared" si="9"/>
        <v>4</v>
      </c>
      <c r="S15" s="21">
        <f t="shared" si="9"/>
        <v>4</v>
      </c>
      <c r="T15" s="21">
        <f t="shared" si="9"/>
        <v>4</v>
      </c>
      <c r="U15" s="21">
        <f t="shared" si="9"/>
        <v>4</v>
      </c>
      <c r="V15" s="21">
        <f t="shared" si="9"/>
        <v>4</v>
      </c>
      <c r="W15" s="21">
        <f t="shared" si="9"/>
        <v>4</v>
      </c>
      <c r="X15" s="21">
        <f t="shared" si="9"/>
        <v>4</v>
      </c>
      <c r="Y15" s="21">
        <f t="shared" si="9"/>
        <v>4</v>
      </c>
      <c r="Z15" s="21">
        <f t="shared" si="9"/>
        <v>4</v>
      </c>
      <c r="AA15" s="21">
        <f t="shared" si="9"/>
        <v>4</v>
      </c>
      <c r="AB15" s="21">
        <f t="shared" si="9"/>
        <v>4</v>
      </c>
      <c r="AC15" s="21">
        <f t="shared" si="9"/>
        <v>4</v>
      </c>
      <c r="AD15" s="21">
        <f t="shared" si="9"/>
        <v>4</v>
      </c>
      <c r="AE15" s="21">
        <f t="shared" si="9"/>
        <v>4</v>
      </c>
      <c r="AF15" s="21">
        <f t="shared" si="9"/>
        <v>4</v>
      </c>
      <c r="AG15" s="21">
        <f t="shared" si="9"/>
        <v>4</v>
      </c>
      <c r="AH15" s="21">
        <f t="shared" si="9"/>
        <v>4</v>
      </c>
      <c r="AI15" s="21">
        <f t="shared" si="9"/>
        <v>4</v>
      </c>
      <c r="AJ15" s="21">
        <f t="shared" si="9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1605</v>
      </c>
      <c r="B18" s="15">
        <v>4915</v>
      </c>
      <c r="C18" s="15" t="s">
        <v>1606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5"/>
    </row>
    <row r="19" spans="1:39" x14ac:dyDescent="0.25">
      <c r="A19" s="15" t="s">
        <v>1607</v>
      </c>
      <c r="B19" s="15">
        <v>4913</v>
      </c>
      <c r="C19" s="15" t="s">
        <v>1608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5"/>
    </row>
    <row r="20" spans="1:39" x14ac:dyDescent="0.25">
      <c r="A20" s="15" t="s">
        <v>1609</v>
      </c>
      <c r="B20" s="15">
        <v>4914</v>
      </c>
      <c r="C20" s="15" t="s">
        <v>1610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5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5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5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5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5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5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67</v>
      </c>
      <c r="B31" s="15">
        <v>5945</v>
      </c>
      <c r="C31" s="15" t="s">
        <v>68</v>
      </c>
      <c r="D31" s="19">
        <v>4</v>
      </c>
      <c r="E31" s="19">
        <v>4</v>
      </c>
      <c r="F31" s="19">
        <v>8</v>
      </c>
      <c r="G31" s="19">
        <v>8</v>
      </c>
      <c r="H31" s="19">
        <v>8</v>
      </c>
      <c r="I31" s="19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9">
        <v>8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12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16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20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24</v>
      </c>
      <c r="AJ31" s="19"/>
      <c r="AK31" s="19"/>
      <c r="AL31" s="19"/>
      <c r="AM31" s="15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6</v>
      </c>
      <c r="E32" s="19">
        <v>8</v>
      </c>
      <c r="F32" s="19">
        <v>10</v>
      </c>
      <c r="G32" s="19">
        <v>12</v>
      </c>
      <c r="H32" s="19">
        <v>14</v>
      </c>
      <c r="I32" s="19">
        <v>16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18</v>
      </c>
      <c r="L32" s="19">
        <v>20</v>
      </c>
      <c r="M32" s="19">
        <v>22</v>
      </c>
      <c r="N32" s="19">
        <v>24</v>
      </c>
      <c r="O32" s="19">
        <v>26</v>
      </c>
      <c r="P32" s="19">
        <v>28</v>
      </c>
      <c r="Q32" s="19">
        <v>30</v>
      </c>
      <c r="R32" s="19">
        <v>32</v>
      </c>
      <c r="S32" s="19">
        <v>34</v>
      </c>
      <c r="T32" s="19">
        <v>36</v>
      </c>
      <c r="U32" s="19">
        <v>38</v>
      </c>
      <c r="V32" s="19">
        <v>40</v>
      </c>
      <c r="W32" s="19">
        <v>42</v>
      </c>
      <c r="X32" s="19">
        <v>44</v>
      </c>
      <c r="Y32" s="19">
        <v>46</v>
      </c>
      <c r="Z32" s="19">
        <v>48</v>
      </c>
      <c r="AA32" s="19">
        <v>50</v>
      </c>
      <c r="AB32" s="19">
        <v>52</v>
      </c>
      <c r="AC32" s="19">
        <v>54</v>
      </c>
      <c r="AD32" s="19">
        <v>56</v>
      </c>
      <c r="AE32" s="19">
        <v>58</v>
      </c>
      <c r="AF32" s="19">
        <v>60</v>
      </c>
      <c r="AG32" s="19">
        <v>62</v>
      </c>
      <c r="AH32" s="19">
        <v>64</v>
      </c>
      <c r="AI32" s="19">
        <v>66</v>
      </c>
      <c r="AJ32" s="19"/>
      <c r="AK32" s="19"/>
      <c r="AL32" s="19"/>
      <c r="AM32" s="15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5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5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5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5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5"/>
    </row>
    <row r="39" spans="1:39" x14ac:dyDescent="0.25">
      <c r="A39" s="15" t="s">
        <v>89</v>
      </c>
      <c r="B39" s="15">
        <v>5922</v>
      </c>
      <c r="C39" s="15" t="s">
        <v>90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5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5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5"/>
    </row>
    <row r="43" spans="1:39" x14ac:dyDescent="0.25">
      <c r="A43" s="15" t="s">
        <v>100</v>
      </c>
      <c r="B43" s="15">
        <v>5972</v>
      </c>
      <c r="C43" s="15" t="s">
        <v>101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5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5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178</v>
      </c>
      <c r="B47" s="15">
        <v>10183</v>
      </c>
      <c r="C47" s="15" t="s">
        <v>254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/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292</v>
      </c>
      <c r="B53" s="15"/>
      <c r="C53" s="1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5"/>
    </row>
    <row r="54" spans="1:39" x14ac:dyDescent="0.25">
      <c r="A54" s="15" t="s">
        <v>173</v>
      </c>
      <c r="B54" s="15">
        <v>6623</v>
      </c>
      <c r="C54" s="15" t="s">
        <v>174</v>
      </c>
      <c r="D54" s="19">
        <v>1</v>
      </c>
      <c r="E54" s="19">
        <v>2</v>
      </c>
      <c r="F54" s="19">
        <v>3</v>
      </c>
      <c r="G54" s="19">
        <v>4</v>
      </c>
      <c r="H54" s="19">
        <v>5</v>
      </c>
      <c r="I54" s="19">
        <v>6</v>
      </c>
      <c r="J54" s="19"/>
      <c r="K54" s="19">
        <v>7</v>
      </c>
      <c r="L54" s="19">
        <v>8</v>
      </c>
      <c r="M54" s="19">
        <v>9</v>
      </c>
      <c r="N54" s="19">
        <v>10</v>
      </c>
      <c r="O54" s="19">
        <v>11</v>
      </c>
      <c r="P54" s="19">
        <v>12</v>
      </c>
      <c r="Q54" s="19">
        <v>13</v>
      </c>
      <c r="R54" s="19">
        <v>14</v>
      </c>
      <c r="S54" s="19">
        <v>15</v>
      </c>
      <c r="T54" s="19">
        <v>16</v>
      </c>
      <c r="U54" s="19">
        <v>17</v>
      </c>
      <c r="V54" s="19">
        <v>18</v>
      </c>
      <c r="W54" s="19">
        <v>19</v>
      </c>
      <c r="X54" s="19">
        <v>20</v>
      </c>
      <c r="Y54" s="19">
        <v>21</v>
      </c>
      <c r="Z54" s="19">
        <v>22</v>
      </c>
      <c r="AA54" s="19">
        <v>23</v>
      </c>
      <c r="AB54" s="19">
        <v>24</v>
      </c>
      <c r="AC54" s="19">
        <v>25</v>
      </c>
      <c r="AD54" s="19">
        <v>26</v>
      </c>
      <c r="AE54" s="19">
        <v>27</v>
      </c>
      <c r="AF54" s="19">
        <v>28</v>
      </c>
      <c r="AG54" s="19">
        <v>29</v>
      </c>
      <c r="AH54" s="19">
        <v>30</v>
      </c>
      <c r="AI54" s="19">
        <v>31</v>
      </c>
      <c r="AJ54" s="19"/>
      <c r="AK54" s="19"/>
      <c r="AL54" s="19"/>
      <c r="AM54" s="15"/>
    </row>
    <row r="55" spans="1:39" x14ac:dyDescent="0.25">
      <c r="A55" s="15" t="s">
        <v>1493</v>
      </c>
      <c r="B55" s="15">
        <v>5800</v>
      </c>
      <c r="C55" s="15" t="s">
        <v>1494</v>
      </c>
      <c r="D55" s="19">
        <v>2</v>
      </c>
      <c r="E55" s="19">
        <v>2</v>
      </c>
      <c r="F55" s="19">
        <v>2</v>
      </c>
      <c r="G55" s="19">
        <v>2</v>
      </c>
      <c r="H55" s="19">
        <v>2</v>
      </c>
      <c r="I55" s="19">
        <v>2</v>
      </c>
      <c r="J55" s="19"/>
      <c r="K55" s="19">
        <v>2</v>
      </c>
      <c r="L55" s="19">
        <v>2</v>
      </c>
      <c r="M55" s="19">
        <v>2</v>
      </c>
      <c r="N55" s="19">
        <v>2</v>
      </c>
      <c r="O55" s="19">
        <v>2</v>
      </c>
      <c r="P55" s="19">
        <v>2</v>
      </c>
      <c r="Q55" s="19">
        <v>2</v>
      </c>
      <c r="R55" s="19">
        <v>2</v>
      </c>
      <c r="S55" s="19">
        <v>2</v>
      </c>
      <c r="T55" s="19">
        <v>2</v>
      </c>
      <c r="U55" s="19">
        <v>2</v>
      </c>
      <c r="V55" s="19">
        <v>2</v>
      </c>
      <c r="W55" s="19">
        <v>2</v>
      </c>
      <c r="X55" s="19">
        <v>2</v>
      </c>
      <c r="Y55" s="19">
        <v>2</v>
      </c>
      <c r="Z55" s="19">
        <v>2</v>
      </c>
      <c r="AA55" s="19">
        <v>2</v>
      </c>
      <c r="AB55" s="19">
        <v>2</v>
      </c>
      <c r="AC55" s="19">
        <v>2</v>
      </c>
      <c r="AD55" s="19">
        <v>2</v>
      </c>
      <c r="AE55" s="19">
        <v>2</v>
      </c>
      <c r="AF55" s="19">
        <v>2</v>
      </c>
      <c r="AG55" s="19">
        <v>2</v>
      </c>
      <c r="AH55" s="19">
        <v>2</v>
      </c>
      <c r="AI55" s="19">
        <v>2</v>
      </c>
      <c r="AJ55" s="19"/>
      <c r="AK55" s="19"/>
      <c r="AL55" s="19"/>
      <c r="AM55" s="15"/>
    </row>
    <row r="56" spans="1:39" x14ac:dyDescent="0.25">
      <c r="A56" s="15" t="s">
        <v>178</v>
      </c>
      <c r="B56" s="15">
        <v>10183</v>
      </c>
      <c r="C56" s="15" t="s">
        <v>254</v>
      </c>
      <c r="D56" s="19">
        <v>6</v>
      </c>
      <c r="E56" s="19">
        <v>8</v>
      </c>
      <c r="F56" s="19">
        <v>10</v>
      </c>
      <c r="G56" s="19">
        <v>12</v>
      </c>
      <c r="H56" s="19">
        <v>14</v>
      </c>
      <c r="I56" s="19">
        <v>16</v>
      </c>
      <c r="J56" s="19"/>
      <c r="K56" s="19">
        <v>18</v>
      </c>
      <c r="L56" s="19">
        <v>20</v>
      </c>
      <c r="M56" s="19">
        <v>22</v>
      </c>
      <c r="N56" s="19">
        <v>24</v>
      </c>
      <c r="O56" s="19">
        <v>26</v>
      </c>
      <c r="P56" s="19">
        <v>28</v>
      </c>
      <c r="Q56" s="19">
        <v>30</v>
      </c>
      <c r="R56" s="19">
        <v>32</v>
      </c>
      <c r="S56" s="19">
        <v>34</v>
      </c>
      <c r="T56" s="19">
        <v>36</v>
      </c>
      <c r="U56" s="19">
        <v>38</v>
      </c>
      <c r="V56" s="19">
        <v>40</v>
      </c>
      <c r="W56" s="19">
        <v>42</v>
      </c>
      <c r="X56" s="19">
        <v>44</v>
      </c>
      <c r="Y56" s="19">
        <v>46</v>
      </c>
      <c r="Z56" s="19">
        <v>48</v>
      </c>
      <c r="AA56" s="19">
        <v>50</v>
      </c>
      <c r="AB56" s="19">
        <v>52</v>
      </c>
      <c r="AC56" s="19">
        <v>54</v>
      </c>
      <c r="AD56" s="19">
        <v>56</v>
      </c>
      <c r="AE56" s="19">
        <v>58</v>
      </c>
      <c r="AF56" s="19">
        <v>60</v>
      </c>
      <c r="AG56" s="19">
        <v>62</v>
      </c>
      <c r="AH56" s="19">
        <v>64</v>
      </c>
      <c r="AI56" s="19">
        <v>66</v>
      </c>
      <c r="AJ56" s="19"/>
      <c r="AK56" s="19"/>
      <c r="AL56" s="19"/>
      <c r="AM56" s="15"/>
    </row>
    <row r="57" spans="1:39" x14ac:dyDescent="0.25">
      <c r="A57" s="15" t="s">
        <v>41</v>
      </c>
      <c r="B57" s="15">
        <v>9911</v>
      </c>
      <c r="C57" s="15" t="s">
        <v>42</v>
      </c>
      <c r="D57" s="19">
        <v>24</v>
      </c>
      <c r="E57" s="19">
        <v>32</v>
      </c>
      <c r="F57" s="19">
        <v>40</v>
      </c>
      <c r="G57" s="19">
        <v>48</v>
      </c>
      <c r="H57" s="19">
        <v>56</v>
      </c>
      <c r="I57" s="19">
        <v>64</v>
      </c>
      <c r="J57" s="19"/>
      <c r="K57" s="19">
        <v>72</v>
      </c>
      <c r="L57" s="19">
        <v>80</v>
      </c>
      <c r="M57" s="19">
        <v>88</v>
      </c>
      <c r="N57" s="19">
        <v>96</v>
      </c>
      <c r="O57" s="19">
        <v>104</v>
      </c>
      <c r="P57" s="19">
        <v>112</v>
      </c>
      <c r="Q57" s="19">
        <v>120</v>
      </c>
      <c r="R57" s="19">
        <v>128</v>
      </c>
      <c r="S57" s="19">
        <v>136</v>
      </c>
      <c r="T57" s="19">
        <v>144</v>
      </c>
      <c r="U57" s="19">
        <v>152</v>
      </c>
      <c r="V57" s="19">
        <v>160</v>
      </c>
      <c r="W57" s="19">
        <v>168</v>
      </c>
      <c r="X57" s="19">
        <v>176</v>
      </c>
      <c r="Y57" s="19">
        <v>184</v>
      </c>
      <c r="Z57" s="19">
        <v>192</v>
      </c>
      <c r="AA57" s="19">
        <v>200</v>
      </c>
      <c r="AB57" s="19">
        <v>208</v>
      </c>
      <c r="AC57" s="19">
        <v>216</v>
      </c>
      <c r="AD57" s="19">
        <v>224</v>
      </c>
      <c r="AE57" s="19">
        <v>232</v>
      </c>
      <c r="AF57" s="19">
        <v>240</v>
      </c>
      <c r="AG57" s="19">
        <v>248</v>
      </c>
      <c r="AH57" s="19">
        <v>256</v>
      </c>
      <c r="AI57" s="19">
        <v>264</v>
      </c>
      <c r="AJ57" s="19"/>
      <c r="AK57" s="19"/>
      <c r="AL57" s="19"/>
      <c r="AM57" s="15"/>
    </row>
    <row r="58" spans="1:39" x14ac:dyDescent="0.25">
      <c r="A58" s="15" t="s">
        <v>43</v>
      </c>
      <c r="B58" s="15">
        <v>9915</v>
      </c>
      <c r="C58" s="15" t="s">
        <v>44</v>
      </c>
      <c r="D58" s="19">
        <v>6</v>
      </c>
      <c r="E58" s="19">
        <v>8</v>
      </c>
      <c r="F58" s="19">
        <v>10</v>
      </c>
      <c r="G58" s="19">
        <v>12</v>
      </c>
      <c r="H58" s="19">
        <v>14</v>
      </c>
      <c r="I58" s="19">
        <v>16</v>
      </c>
      <c r="J58" s="19"/>
      <c r="K58" s="19">
        <v>18</v>
      </c>
      <c r="L58" s="19">
        <v>20</v>
      </c>
      <c r="M58" s="19">
        <v>22</v>
      </c>
      <c r="N58" s="19">
        <v>24</v>
      </c>
      <c r="O58" s="19">
        <v>26</v>
      </c>
      <c r="P58" s="19">
        <v>28</v>
      </c>
      <c r="Q58" s="19">
        <v>30</v>
      </c>
      <c r="R58" s="19">
        <v>32</v>
      </c>
      <c r="S58" s="19">
        <v>34</v>
      </c>
      <c r="T58" s="19">
        <v>36</v>
      </c>
      <c r="U58" s="19">
        <v>38</v>
      </c>
      <c r="V58" s="19">
        <v>40</v>
      </c>
      <c r="W58" s="19">
        <v>42</v>
      </c>
      <c r="X58" s="19">
        <v>44</v>
      </c>
      <c r="Y58" s="19">
        <v>46</v>
      </c>
      <c r="Z58" s="19">
        <v>48</v>
      </c>
      <c r="AA58" s="19">
        <v>50</v>
      </c>
      <c r="AB58" s="19">
        <v>52</v>
      </c>
      <c r="AC58" s="19">
        <v>54</v>
      </c>
      <c r="AD58" s="19">
        <v>56</v>
      </c>
      <c r="AE58" s="19">
        <v>58</v>
      </c>
      <c r="AF58" s="19">
        <v>60</v>
      </c>
      <c r="AG58" s="19">
        <v>62</v>
      </c>
      <c r="AH58" s="19">
        <v>64</v>
      </c>
      <c r="AI58" s="19">
        <v>66</v>
      </c>
      <c r="AJ58" s="19"/>
      <c r="AK58" s="19"/>
      <c r="AL58" s="19"/>
      <c r="AM58" s="15"/>
    </row>
    <row r="59" spans="1:39" x14ac:dyDescent="0.25">
      <c r="A59" s="15" t="s">
        <v>45</v>
      </c>
      <c r="B59" s="15">
        <v>9912</v>
      </c>
      <c r="C59" s="15" t="s">
        <v>46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 t="s">
        <v>47</v>
      </c>
      <c r="B60" s="15">
        <v>9916</v>
      </c>
      <c r="C60" s="15" t="s">
        <v>48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spans="1:39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4D3-319C-42CD-8326-5995F65AAA64}">
  <dimension ref="A1:AM234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B14" sqref="B14:C14"/>
    </sheetView>
  </sheetViews>
  <sheetFormatPr defaultColWidth="19.42578125" defaultRowHeight="15" x14ac:dyDescent="0.25"/>
  <cols>
    <col min="1" max="1" width="18" style="16" bestFit="1" customWidth="1"/>
    <col min="2" max="2" width="12.7109375" style="16" bestFit="1" customWidth="1"/>
    <col min="3" max="3" width="46.28515625" style="16" bestFit="1" customWidth="1"/>
    <col min="4" max="16384" width="19.42578125" style="16"/>
  </cols>
  <sheetData>
    <row r="1" spans="1:39" x14ac:dyDescent="0.25">
      <c r="A1" s="15"/>
      <c r="B1" s="15"/>
      <c r="C1" s="15" t="s">
        <v>277</v>
      </c>
      <c r="D1" s="15" t="s">
        <v>1611</v>
      </c>
      <c r="E1" s="15" t="s">
        <v>1612</v>
      </c>
      <c r="F1" s="15" t="s">
        <v>1613</v>
      </c>
      <c r="G1" s="15" t="s">
        <v>1614</v>
      </c>
      <c r="H1" s="15" t="s">
        <v>1615</v>
      </c>
      <c r="I1" s="15" t="s">
        <v>1616</v>
      </c>
      <c r="J1" s="15"/>
      <c r="K1" s="15" t="s">
        <v>1617</v>
      </c>
      <c r="L1" s="15" t="s">
        <v>1618</v>
      </c>
      <c r="M1" s="15" t="s">
        <v>1619</v>
      </c>
      <c r="N1" s="15" t="s">
        <v>1620</v>
      </c>
      <c r="O1" s="15" t="s">
        <v>1621</v>
      </c>
      <c r="P1" s="15" t="s">
        <v>1622</v>
      </c>
      <c r="Q1" s="15" t="s">
        <v>1623</v>
      </c>
      <c r="R1" s="15" t="s">
        <v>1624</v>
      </c>
      <c r="S1" s="15" t="s">
        <v>1625</v>
      </c>
      <c r="T1" s="15" t="s">
        <v>1626</v>
      </c>
      <c r="U1" s="15" t="s">
        <v>1627</v>
      </c>
      <c r="V1" s="15" t="s">
        <v>1628</v>
      </c>
      <c r="W1" s="15" t="s">
        <v>1629</v>
      </c>
      <c r="X1" s="15" t="s">
        <v>1630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1458</v>
      </c>
      <c r="E2" s="15">
        <v>1463</v>
      </c>
      <c r="F2" s="15">
        <v>1468</v>
      </c>
      <c r="G2" s="15">
        <v>1473</v>
      </c>
      <c r="H2" s="15">
        <v>1479</v>
      </c>
      <c r="I2" s="15">
        <v>1484</v>
      </c>
      <c r="J2" s="15"/>
      <c r="K2" s="15">
        <v>1489</v>
      </c>
      <c r="L2" s="15">
        <v>1494</v>
      </c>
      <c r="M2" s="15">
        <v>1499</v>
      </c>
      <c r="N2" s="15">
        <v>1504</v>
      </c>
      <c r="O2" s="15">
        <v>1509</v>
      </c>
      <c r="P2" s="15">
        <v>1514</v>
      </c>
      <c r="Q2" s="15">
        <v>1519</v>
      </c>
      <c r="R2" s="15">
        <v>1524</v>
      </c>
      <c r="S2" s="15">
        <v>1529</v>
      </c>
      <c r="T2" s="15">
        <v>1534</v>
      </c>
      <c r="U2" s="15">
        <v>1539</v>
      </c>
      <c r="V2" s="15">
        <v>1544</v>
      </c>
      <c r="W2" s="15">
        <v>1549</v>
      </c>
      <c r="X2" s="15">
        <v>1554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8.5" customHeight="1" x14ac:dyDescent="0.25">
      <c r="A3" s="17"/>
      <c r="B3" s="17"/>
      <c r="C3" s="17" t="s">
        <v>278</v>
      </c>
      <c r="D3" s="17" t="s">
        <v>1631</v>
      </c>
      <c r="E3" s="17" t="s">
        <v>1632</v>
      </c>
      <c r="F3" s="17" t="s">
        <v>1633</v>
      </c>
      <c r="G3" s="17" t="s">
        <v>1634</v>
      </c>
      <c r="H3" s="17" t="s">
        <v>1635</v>
      </c>
      <c r="I3" s="17" t="s">
        <v>1636</v>
      </c>
      <c r="J3" s="17"/>
      <c r="K3" s="17" t="s">
        <v>1637</v>
      </c>
      <c r="L3" s="17" t="s">
        <v>1638</v>
      </c>
      <c r="M3" s="17" t="s">
        <v>1639</v>
      </c>
      <c r="N3" s="17" t="s">
        <v>1640</v>
      </c>
      <c r="O3" s="17" t="s">
        <v>1641</v>
      </c>
      <c r="P3" s="17" t="s">
        <v>1642</v>
      </c>
      <c r="Q3" s="17" t="s">
        <v>1643</v>
      </c>
      <c r="R3" s="17" t="s">
        <v>1644</v>
      </c>
      <c r="S3" s="17" t="s">
        <v>1645</v>
      </c>
      <c r="T3" s="17" t="s">
        <v>1646</v>
      </c>
      <c r="U3" s="17" t="s">
        <v>1647</v>
      </c>
      <c r="V3" s="17" t="s">
        <v>1648</v>
      </c>
      <c r="W3" s="17" t="s">
        <v>1649</v>
      </c>
      <c r="X3" s="17" t="s">
        <v>1463</v>
      </c>
      <c r="Y3" s="17" t="s">
        <v>1650</v>
      </c>
      <c r="Z3" s="17" t="s">
        <v>1651</v>
      </c>
      <c r="AA3" s="17" t="s">
        <v>1652</v>
      </c>
      <c r="AB3" s="17" t="s">
        <v>1653</v>
      </c>
      <c r="AC3" s="17" t="s">
        <v>1654</v>
      </c>
      <c r="AD3" s="17" t="s">
        <v>1655</v>
      </c>
      <c r="AE3" s="17" t="s">
        <v>1656</v>
      </c>
      <c r="AF3" s="17" t="s">
        <v>1657</v>
      </c>
      <c r="AG3" s="17" t="s">
        <v>1658</v>
      </c>
      <c r="AH3" s="17" t="s">
        <v>1659</v>
      </c>
      <c r="AI3" s="17" t="s">
        <v>1660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 t="shared" si="3"/>
        <v>4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21059</v>
      </c>
      <c r="C9" s="16" t="s">
        <v>535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J9" s="21">
        <f t="shared" ref="J9:AJ9" si="4">J$5*2</f>
        <v>14</v>
      </c>
      <c r="K9" s="21">
        <f t="shared" si="4"/>
        <v>16</v>
      </c>
      <c r="L9" s="21">
        <f t="shared" si="4"/>
        <v>18</v>
      </c>
      <c r="M9" s="21">
        <f t="shared" si="4"/>
        <v>20</v>
      </c>
      <c r="N9" s="21">
        <f t="shared" si="4"/>
        <v>22</v>
      </c>
      <c r="O9" s="21">
        <f t="shared" si="4"/>
        <v>24</v>
      </c>
      <c r="P9" s="21">
        <f t="shared" si="4"/>
        <v>26</v>
      </c>
      <c r="Q9" s="21">
        <f t="shared" si="4"/>
        <v>28</v>
      </c>
      <c r="R9" s="21">
        <f t="shared" si="4"/>
        <v>30</v>
      </c>
      <c r="S9" s="21">
        <f t="shared" si="4"/>
        <v>32</v>
      </c>
      <c r="T9" s="21">
        <f t="shared" si="4"/>
        <v>34</v>
      </c>
      <c r="U9" s="21">
        <f t="shared" si="4"/>
        <v>36</v>
      </c>
      <c r="V9" s="21">
        <f t="shared" si="4"/>
        <v>38</v>
      </c>
      <c r="W9" s="21">
        <f t="shared" si="4"/>
        <v>40</v>
      </c>
      <c r="X9" s="21">
        <f t="shared" si="4"/>
        <v>42</v>
      </c>
      <c r="Y9" s="21">
        <f t="shared" si="4"/>
        <v>44</v>
      </c>
      <c r="Z9" s="21">
        <f t="shared" si="4"/>
        <v>46</v>
      </c>
      <c r="AA9" s="21">
        <f t="shared" si="4"/>
        <v>48</v>
      </c>
      <c r="AB9" s="21">
        <f t="shared" si="4"/>
        <v>50</v>
      </c>
      <c r="AC9" s="21">
        <f t="shared" si="4"/>
        <v>52</v>
      </c>
      <c r="AD9" s="21">
        <f t="shared" si="4"/>
        <v>54</v>
      </c>
      <c r="AE9" s="21">
        <f t="shared" si="4"/>
        <v>56</v>
      </c>
      <c r="AF9" s="21">
        <f t="shared" si="4"/>
        <v>58</v>
      </c>
      <c r="AG9" s="21">
        <f t="shared" si="4"/>
        <v>60</v>
      </c>
      <c r="AH9" s="21">
        <f t="shared" si="4"/>
        <v>62</v>
      </c>
      <c r="AI9" s="21">
        <f t="shared" si="4"/>
        <v>64</v>
      </c>
      <c r="AJ9" s="21">
        <f t="shared" si="4"/>
        <v>66</v>
      </c>
      <c r="AK9" s="15"/>
      <c r="AL9" s="15"/>
      <c r="AM9" s="15"/>
    </row>
    <row r="10" spans="1:39" x14ac:dyDescent="0.25">
      <c r="A10" s="15"/>
      <c r="B10" s="16">
        <v>21032</v>
      </c>
      <c r="C10" s="16" t="s">
        <v>536</v>
      </c>
      <c r="D10" s="21">
        <f>SUM(D$18:D$19)</f>
        <v>1</v>
      </c>
      <c r="E10" s="21">
        <f t="shared" ref="E10:AJ10" si="5">SUM(E$18:E$19)</f>
        <v>1</v>
      </c>
      <c r="F10" s="21">
        <f t="shared" si="5"/>
        <v>2</v>
      </c>
      <c r="G10" s="21">
        <f t="shared" si="5"/>
        <v>2</v>
      </c>
      <c r="H10" s="21">
        <f t="shared" si="5"/>
        <v>2</v>
      </c>
      <c r="J10" s="21">
        <f>SUM(I$18:I$19)</f>
        <v>2</v>
      </c>
      <c r="K10" s="21">
        <f t="shared" si="5"/>
        <v>2</v>
      </c>
      <c r="L10" s="21">
        <f t="shared" si="5"/>
        <v>3</v>
      </c>
      <c r="M10" s="21">
        <f t="shared" si="5"/>
        <v>3</v>
      </c>
      <c r="N10" s="21">
        <f t="shared" si="5"/>
        <v>3</v>
      </c>
      <c r="O10" s="21">
        <f t="shared" si="5"/>
        <v>3</v>
      </c>
      <c r="P10" s="21">
        <f t="shared" si="5"/>
        <v>3</v>
      </c>
      <c r="Q10" s="21">
        <f t="shared" si="5"/>
        <v>3</v>
      </c>
      <c r="R10" s="21">
        <f t="shared" si="5"/>
        <v>4</v>
      </c>
      <c r="S10" s="21">
        <f t="shared" si="5"/>
        <v>4</v>
      </c>
      <c r="T10" s="21">
        <f t="shared" si="5"/>
        <v>4</v>
      </c>
      <c r="U10" s="21">
        <f t="shared" si="5"/>
        <v>4</v>
      </c>
      <c r="V10" s="21">
        <f t="shared" si="5"/>
        <v>4</v>
      </c>
      <c r="W10" s="21">
        <f t="shared" si="5"/>
        <v>4</v>
      </c>
      <c r="X10" s="21">
        <f t="shared" si="5"/>
        <v>5</v>
      </c>
      <c r="Y10" s="21">
        <f t="shared" si="5"/>
        <v>5</v>
      </c>
      <c r="Z10" s="21">
        <f t="shared" si="5"/>
        <v>5</v>
      </c>
      <c r="AA10" s="21">
        <f t="shared" si="5"/>
        <v>5</v>
      </c>
      <c r="AB10" s="21">
        <f t="shared" si="5"/>
        <v>5</v>
      </c>
      <c r="AC10" s="21">
        <f t="shared" si="5"/>
        <v>5</v>
      </c>
      <c r="AD10" s="21">
        <f t="shared" si="5"/>
        <v>6</v>
      </c>
      <c r="AE10" s="21">
        <f t="shared" si="5"/>
        <v>6</v>
      </c>
      <c r="AF10" s="21">
        <f t="shared" si="5"/>
        <v>6</v>
      </c>
      <c r="AG10" s="21">
        <f t="shared" si="5"/>
        <v>6</v>
      </c>
      <c r="AH10" s="21">
        <f t="shared" si="5"/>
        <v>6</v>
      </c>
      <c r="AI10" s="21">
        <f t="shared" si="5"/>
        <v>6</v>
      </c>
      <c r="AJ10" s="21">
        <f t="shared" si="5"/>
        <v>7</v>
      </c>
      <c r="AK10" s="15"/>
      <c r="AL10" s="15"/>
      <c r="AM10" s="15"/>
    </row>
    <row r="11" spans="1:39" x14ac:dyDescent="0.25">
      <c r="A11" s="15"/>
      <c r="B11" s="16">
        <v>21069</v>
      </c>
      <c r="C11" s="16" t="s">
        <v>1661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J12" s="21">
        <f t="shared" ref="J12:AJ12" si="6">J$5-1</f>
        <v>6</v>
      </c>
      <c r="K12" s="21">
        <f t="shared" si="6"/>
        <v>7</v>
      </c>
      <c r="L12" s="21">
        <f t="shared" si="6"/>
        <v>8</v>
      </c>
      <c r="M12" s="21">
        <f t="shared" si="6"/>
        <v>9</v>
      </c>
      <c r="N12" s="21">
        <f t="shared" si="6"/>
        <v>10</v>
      </c>
      <c r="O12" s="21">
        <f t="shared" si="6"/>
        <v>11</v>
      </c>
      <c r="P12" s="21">
        <f t="shared" si="6"/>
        <v>12</v>
      </c>
      <c r="Q12" s="21">
        <f t="shared" si="6"/>
        <v>13</v>
      </c>
      <c r="R12" s="21">
        <f t="shared" si="6"/>
        <v>14</v>
      </c>
      <c r="S12" s="21">
        <f t="shared" si="6"/>
        <v>15</v>
      </c>
      <c r="T12" s="21">
        <f t="shared" si="6"/>
        <v>16</v>
      </c>
      <c r="U12" s="21">
        <f t="shared" si="6"/>
        <v>17</v>
      </c>
      <c r="V12" s="21">
        <f t="shared" si="6"/>
        <v>18</v>
      </c>
      <c r="W12" s="21">
        <f t="shared" si="6"/>
        <v>19</v>
      </c>
      <c r="X12" s="21">
        <f t="shared" si="6"/>
        <v>20</v>
      </c>
      <c r="Y12" s="21">
        <f t="shared" si="6"/>
        <v>21</v>
      </c>
      <c r="Z12" s="21">
        <f t="shared" si="6"/>
        <v>22</v>
      </c>
      <c r="AA12" s="21">
        <f t="shared" si="6"/>
        <v>23</v>
      </c>
      <c r="AB12" s="21">
        <f t="shared" si="6"/>
        <v>24</v>
      </c>
      <c r="AC12" s="21">
        <f t="shared" si="6"/>
        <v>25</v>
      </c>
      <c r="AD12" s="21">
        <f t="shared" si="6"/>
        <v>26</v>
      </c>
      <c r="AE12" s="21">
        <f t="shared" si="6"/>
        <v>27</v>
      </c>
      <c r="AF12" s="21">
        <f t="shared" si="6"/>
        <v>28</v>
      </c>
      <c r="AG12" s="21">
        <f t="shared" si="6"/>
        <v>29</v>
      </c>
      <c r="AH12" s="21">
        <f t="shared" si="6"/>
        <v>30</v>
      </c>
      <c r="AI12" s="21">
        <f t="shared" si="6"/>
        <v>31</v>
      </c>
      <c r="AJ12" s="21">
        <f t="shared" si="6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J13" s="21">
        <f t="shared" ref="J13:AJ13" si="7">J$11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15"/>
      <c r="AL13" s="15"/>
      <c r="AM13" s="15"/>
    </row>
    <row r="14" spans="1:39" x14ac:dyDescent="0.25">
      <c r="A14" s="15"/>
      <c r="B14" s="16">
        <v>21093</v>
      </c>
      <c r="C14" s="16" t="s">
        <v>538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J14" s="21">
        <f t="shared" ref="J14:AJ14" si="8">J$12*2</f>
        <v>12</v>
      </c>
      <c r="K14" s="21">
        <f t="shared" si="8"/>
        <v>14</v>
      </c>
      <c r="L14" s="21">
        <f t="shared" si="8"/>
        <v>16</v>
      </c>
      <c r="M14" s="21">
        <f t="shared" si="8"/>
        <v>18</v>
      </c>
      <c r="N14" s="21">
        <f t="shared" si="8"/>
        <v>20</v>
      </c>
      <c r="O14" s="21">
        <f t="shared" si="8"/>
        <v>22</v>
      </c>
      <c r="P14" s="21">
        <f t="shared" si="8"/>
        <v>24</v>
      </c>
      <c r="Q14" s="21">
        <f t="shared" si="8"/>
        <v>26</v>
      </c>
      <c r="R14" s="21">
        <f t="shared" si="8"/>
        <v>28</v>
      </c>
      <c r="S14" s="21">
        <f t="shared" si="8"/>
        <v>30</v>
      </c>
      <c r="T14" s="21">
        <f t="shared" si="8"/>
        <v>32</v>
      </c>
      <c r="U14" s="21">
        <f t="shared" si="8"/>
        <v>34</v>
      </c>
      <c r="V14" s="21">
        <f t="shared" si="8"/>
        <v>36</v>
      </c>
      <c r="W14" s="21">
        <f t="shared" si="8"/>
        <v>38</v>
      </c>
      <c r="X14" s="21">
        <f t="shared" si="8"/>
        <v>40</v>
      </c>
      <c r="Y14" s="21">
        <f t="shared" si="8"/>
        <v>42</v>
      </c>
      <c r="Z14" s="21">
        <f t="shared" si="8"/>
        <v>44</v>
      </c>
      <c r="AA14" s="21">
        <f t="shared" si="8"/>
        <v>46</v>
      </c>
      <c r="AB14" s="21">
        <f t="shared" si="8"/>
        <v>48</v>
      </c>
      <c r="AC14" s="21">
        <f t="shared" si="8"/>
        <v>50</v>
      </c>
      <c r="AD14" s="21">
        <f t="shared" si="8"/>
        <v>52</v>
      </c>
      <c r="AE14" s="21">
        <f t="shared" si="8"/>
        <v>54</v>
      </c>
      <c r="AF14" s="21">
        <f t="shared" si="8"/>
        <v>56</v>
      </c>
      <c r="AG14" s="21">
        <f t="shared" si="8"/>
        <v>58</v>
      </c>
      <c r="AH14" s="21">
        <f t="shared" si="8"/>
        <v>60</v>
      </c>
      <c r="AI14" s="21">
        <f t="shared" si="8"/>
        <v>62</v>
      </c>
      <c r="AJ14" s="21">
        <f t="shared" si="8"/>
        <v>64</v>
      </c>
      <c r="AK14" s="15"/>
      <c r="AL14" s="15"/>
      <c r="AM14" s="15"/>
    </row>
    <row r="15" spans="1:39" x14ac:dyDescent="0.25">
      <c r="A15" s="15"/>
      <c r="B15" s="16">
        <v>21104</v>
      </c>
      <c r="C15" s="16" t="s">
        <v>539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J15" s="21">
        <f t="shared" ref="J15:AJ15" si="9">2*J$11</f>
        <v>4</v>
      </c>
      <c r="K15" s="21">
        <f t="shared" si="9"/>
        <v>4</v>
      </c>
      <c r="L15" s="21">
        <f t="shared" si="9"/>
        <v>4</v>
      </c>
      <c r="M15" s="21">
        <f t="shared" si="9"/>
        <v>4</v>
      </c>
      <c r="N15" s="21">
        <f t="shared" si="9"/>
        <v>4</v>
      </c>
      <c r="O15" s="21">
        <f t="shared" si="9"/>
        <v>4</v>
      </c>
      <c r="P15" s="21">
        <f t="shared" si="9"/>
        <v>4</v>
      </c>
      <c r="Q15" s="21">
        <f t="shared" si="9"/>
        <v>4</v>
      </c>
      <c r="R15" s="21">
        <f t="shared" si="9"/>
        <v>4</v>
      </c>
      <c r="S15" s="21">
        <f t="shared" si="9"/>
        <v>4</v>
      </c>
      <c r="T15" s="21">
        <f t="shared" si="9"/>
        <v>4</v>
      </c>
      <c r="U15" s="21">
        <f t="shared" si="9"/>
        <v>4</v>
      </c>
      <c r="V15" s="21">
        <f t="shared" si="9"/>
        <v>4</v>
      </c>
      <c r="W15" s="21">
        <f t="shared" si="9"/>
        <v>4</v>
      </c>
      <c r="X15" s="21">
        <f t="shared" si="9"/>
        <v>4</v>
      </c>
      <c r="Y15" s="21">
        <f t="shared" si="9"/>
        <v>4</v>
      </c>
      <c r="Z15" s="21">
        <f t="shared" si="9"/>
        <v>4</v>
      </c>
      <c r="AA15" s="21">
        <f t="shared" si="9"/>
        <v>4</v>
      </c>
      <c r="AB15" s="21">
        <f t="shared" si="9"/>
        <v>4</v>
      </c>
      <c r="AC15" s="21">
        <f t="shared" si="9"/>
        <v>4</v>
      </c>
      <c r="AD15" s="21">
        <f t="shared" si="9"/>
        <v>4</v>
      </c>
      <c r="AE15" s="21">
        <f t="shared" si="9"/>
        <v>4</v>
      </c>
      <c r="AF15" s="21">
        <f t="shared" si="9"/>
        <v>4</v>
      </c>
      <c r="AG15" s="21">
        <f t="shared" si="9"/>
        <v>4</v>
      </c>
      <c r="AH15" s="21">
        <f t="shared" si="9"/>
        <v>4</v>
      </c>
      <c r="AI15" s="21">
        <f t="shared" si="9"/>
        <v>4</v>
      </c>
      <c r="AJ15" s="21">
        <f t="shared" si="9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1662</v>
      </c>
      <c r="B18" s="15">
        <v>4918</v>
      </c>
      <c r="C18" s="15" t="s">
        <v>1663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5"/>
    </row>
    <row r="19" spans="1:39" x14ac:dyDescent="0.25">
      <c r="A19" s="15" t="s">
        <v>1664</v>
      </c>
      <c r="B19" s="15">
        <v>4916</v>
      </c>
      <c r="C19" s="15" t="s">
        <v>1665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5"/>
    </row>
    <row r="20" spans="1:39" x14ac:dyDescent="0.25">
      <c r="A20" s="15" t="s">
        <v>1666</v>
      </c>
      <c r="B20" s="15">
        <v>4917</v>
      </c>
      <c r="C20" s="15" t="s">
        <v>1667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5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5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5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5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5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5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5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5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5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5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5"/>
    </row>
    <row r="31" spans="1:39" x14ac:dyDescent="0.25">
      <c r="A31" s="15" t="s">
        <v>69</v>
      </c>
      <c r="B31" s="15">
        <v>5992</v>
      </c>
      <c r="C31" s="15" t="s">
        <v>70</v>
      </c>
      <c r="D31" s="19">
        <v>4</v>
      </c>
      <c r="E31" s="19">
        <v>4</v>
      </c>
      <c r="F31" s="19">
        <v>8</v>
      </c>
      <c r="G31" s="19">
        <v>8</v>
      </c>
      <c r="H31" s="19">
        <v>8</v>
      </c>
      <c r="I31" s="19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9">
        <v>8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12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16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20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24</v>
      </c>
      <c r="AJ31" s="19"/>
      <c r="AK31" s="19"/>
      <c r="AL31" s="19"/>
      <c r="AM31" s="15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6</v>
      </c>
      <c r="E32" s="19">
        <v>8</v>
      </c>
      <c r="F32" s="19">
        <v>10</v>
      </c>
      <c r="G32" s="19">
        <v>12</v>
      </c>
      <c r="H32" s="19">
        <v>14</v>
      </c>
      <c r="I32" s="19">
        <v>16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18</v>
      </c>
      <c r="L32" s="19">
        <v>20</v>
      </c>
      <c r="M32" s="19">
        <v>22</v>
      </c>
      <c r="N32" s="19">
        <v>24</v>
      </c>
      <c r="O32" s="19">
        <v>26</v>
      </c>
      <c r="P32" s="19">
        <v>28</v>
      </c>
      <c r="Q32" s="19">
        <v>30</v>
      </c>
      <c r="R32" s="19">
        <v>32</v>
      </c>
      <c r="S32" s="19">
        <v>34</v>
      </c>
      <c r="T32" s="19">
        <v>36</v>
      </c>
      <c r="U32" s="19">
        <v>38</v>
      </c>
      <c r="V32" s="19">
        <v>40</v>
      </c>
      <c r="W32" s="19">
        <v>42</v>
      </c>
      <c r="X32" s="19">
        <v>44</v>
      </c>
      <c r="Y32" s="19">
        <v>46</v>
      </c>
      <c r="Z32" s="19">
        <v>48</v>
      </c>
      <c r="AA32" s="19">
        <v>50</v>
      </c>
      <c r="AB32" s="19">
        <v>52</v>
      </c>
      <c r="AC32" s="19">
        <v>54</v>
      </c>
      <c r="AD32" s="19">
        <v>56</v>
      </c>
      <c r="AE32" s="19">
        <v>58</v>
      </c>
      <c r="AF32" s="19">
        <v>60</v>
      </c>
      <c r="AG32" s="19">
        <v>62</v>
      </c>
      <c r="AH32" s="19">
        <v>64</v>
      </c>
      <c r="AI32" s="19">
        <v>66</v>
      </c>
      <c r="AJ32" s="19"/>
      <c r="AK32" s="19"/>
      <c r="AL32" s="19"/>
      <c r="AM32" s="15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5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5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16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5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5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5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5"/>
    </row>
    <row r="39" spans="1:39" x14ac:dyDescent="0.25">
      <c r="A39" s="15" t="s">
        <v>91</v>
      </c>
      <c r="B39" s="15">
        <v>5981</v>
      </c>
      <c r="C39" s="15" t="s">
        <v>92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5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5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5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5"/>
    </row>
    <row r="43" spans="1:39" x14ac:dyDescent="0.25">
      <c r="A43" s="15" t="s">
        <v>102</v>
      </c>
      <c r="B43" s="15">
        <v>5975</v>
      </c>
      <c r="C43" s="15" t="s">
        <v>103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5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5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5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5"/>
    </row>
    <row r="47" spans="1:39" x14ac:dyDescent="0.25">
      <c r="A47" s="15" t="s">
        <v>179</v>
      </c>
      <c r="B47" s="15">
        <v>10184</v>
      </c>
      <c r="C47" s="15" t="s">
        <v>255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5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5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5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5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5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5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9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5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9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5"/>
    </row>
    <row r="55" spans="1:39" x14ac:dyDescent="0.25">
      <c r="A55" s="15" t="s">
        <v>179</v>
      </c>
      <c r="B55" s="15">
        <v>10184</v>
      </c>
      <c r="C55" s="15" t="s">
        <v>255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9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5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24</v>
      </c>
      <c r="E56" s="19">
        <v>32</v>
      </c>
      <c r="F56" s="19">
        <v>40</v>
      </c>
      <c r="G56" s="19">
        <v>48</v>
      </c>
      <c r="H56" s="19">
        <v>56</v>
      </c>
      <c r="I56" s="19">
        <v>64</v>
      </c>
      <c r="J56" s="19"/>
      <c r="K56" s="19">
        <v>72</v>
      </c>
      <c r="L56" s="19">
        <v>80</v>
      </c>
      <c r="M56" s="19">
        <v>88</v>
      </c>
      <c r="N56" s="19">
        <v>96</v>
      </c>
      <c r="O56" s="19">
        <v>104</v>
      </c>
      <c r="P56" s="19">
        <v>112</v>
      </c>
      <c r="Q56" s="19">
        <v>120</v>
      </c>
      <c r="R56" s="19">
        <v>128</v>
      </c>
      <c r="S56" s="19">
        <v>136</v>
      </c>
      <c r="T56" s="19">
        <v>144</v>
      </c>
      <c r="U56" s="19">
        <v>152</v>
      </c>
      <c r="V56" s="19">
        <v>160</v>
      </c>
      <c r="W56" s="19">
        <v>168</v>
      </c>
      <c r="X56" s="19">
        <v>176</v>
      </c>
      <c r="Y56" s="19">
        <v>184</v>
      </c>
      <c r="Z56" s="19">
        <v>192</v>
      </c>
      <c r="AA56" s="19">
        <v>200</v>
      </c>
      <c r="AB56" s="19">
        <v>208</v>
      </c>
      <c r="AC56" s="19">
        <v>216</v>
      </c>
      <c r="AD56" s="19">
        <v>224</v>
      </c>
      <c r="AE56" s="19">
        <v>232</v>
      </c>
      <c r="AF56" s="19">
        <v>240</v>
      </c>
      <c r="AG56" s="19">
        <v>248</v>
      </c>
      <c r="AH56" s="19">
        <v>256</v>
      </c>
      <c r="AI56" s="19">
        <v>264</v>
      </c>
      <c r="AJ56" s="19"/>
      <c r="AK56" s="19"/>
      <c r="AL56" s="19"/>
      <c r="AM56" s="15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6</v>
      </c>
      <c r="E57" s="19">
        <v>8</v>
      </c>
      <c r="F57" s="19">
        <v>10</v>
      </c>
      <c r="G57" s="19">
        <v>12</v>
      </c>
      <c r="H57" s="19">
        <v>14</v>
      </c>
      <c r="I57" s="19">
        <v>16</v>
      </c>
      <c r="J57" s="19"/>
      <c r="K57" s="19">
        <v>18</v>
      </c>
      <c r="L57" s="19">
        <v>20</v>
      </c>
      <c r="M57" s="19">
        <v>22</v>
      </c>
      <c r="N57" s="19">
        <v>24</v>
      </c>
      <c r="O57" s="19">
        <v>26</v>
      </c>
      <c r="P57" s="19">
        <v>28</v>
      </c>
      <c r="Q57" s="19">
        <v>30</v>
      </c>
      <c r="R57" s="19">
        <v>32</v>
      </c>
      <c r="S57" s="19">
        <v>34</v>
      </c>
      <c r="T57" s="19">
        <v>36</v>
      </c>
      <c r="U57" s="19">
        <v>38</v>
      </c>
      <c r="V57" s="19">
        <v>40</v>
      </c>
      <c r="W57" s="19">
        <v>42</v>
      </c>
      <c r="X57" s="19">
        <v>44</v>
      </c>
      <c r="Y57" s="19">
        <v>46</v>
      </c>
      <c r="Z57" s="19">
        <v>48</v>
      </c>
      <c r="AA57" s="19">
        <v>50</v>
      </c>
      <c r="AB57" s="19">
        <v>52</v>
      </c>
      <c r="AC57" s="19">
        <v>54</v>
      </c>
      <c r="AD57" s="19">
        <v>56</v>
      </c>
      <c r="AE57" s="19">
        <v>58</v>
      </c>
      <c r="AF57" s="19">
        <v>60</v>
      </c>
      <c r="AG57" s="19">
        <v>62</v>
      </c>
      <c r="AH57" s="19">
        <v>64</v>
      </c>
      <c r="AI57" s="19">
        <v>66</v>
      </c>
      <c r="AJ57" s="19"/>
      <c r="AK57" s="19"/>
      <c r="AL57" s="19"/>
      <c r="AM57" s="15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5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5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DC64-CBBD-4946-9B75-56ED58D5ABEA}">
  <dimension ref="A1:AM236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J27" sqref="J27"/>
    </sheetView>
  </sheetViews>
  <sheetFormatPr defaultRowHeight="15" x14ac:dyDescent="0.25"/>
  <cols>
    <col min="1" max="1" width="18" style="16" bestFit="1" customWidth="1"/>
    <col min="2" max="2" width="12.7109375" style="16" bestFit="1" customWidth="1"/>
    <col min="3" max="3" width="42.5703125" style="16" bestFit="1" customWidth="1"/>
    <col min="4" max="38" width="20.5703125" style="16" customWidth="1"/>
    <col min="39" max="16384" width="9.140625" style="16"/>
  </cols>
  <sheetData>
    <row r="1" spans="1:39" x14ac:dyDescent="0.25">
      <c r="A1" s="15"/>
      <c r="B1" s="15"/>
      <c r="C1" s="15" t="s">
        <v>277</v>
      </c>
      <c r="D1" s="15" t="s">
        <v>1668</v>
      </c>
      <c r="E1" s="15" t="s">
        <v>1669</v>
      </c>
      <c r="F1" s="15" t="s">
        <v>1670</v>
      </c>
      <c r="G1" s="15" t="s">
        <v>1671</v>
      </c>
      <c r="H1" s="15" t="s">
        <v>1672</v>
      </c>
      <c r="I1" s="15" t="s">
        <v>1673</v>
      </c>
      <c r="J1" s="15"/>
      <c r="K1" s="15" t="s">
        <v>1674</v>
      </c>
      <c r="L1" s="15" t="s">
        <v>1675</v>
      </c>
      <c r="M1" s="15" t="s">
        <v>1676</v>
      </c>
      <c r="N1" s="15" t="s">
        <v>1677</v>
      </c>
      <c r="O1" s="15" t="s">
        <v>1678</v>
      </c>
      <c r="P1" s="15" t="s">
        <v>1679</v>
      </c>
      <c r="Q1" s="15" t="s">
        <v>1680</v>
      </c>
      <c r="R1" s="15" t="s">
        <v>1681</v>
      </c>
      <c r="S1" s="15" t="s">
        <v>1682</v>
      </c>
      <c r="T1" s="15" t="s">
        <v>1683</v>
      </c>
      <c r="U1" s="15" t="s">
        <v>1684</v>
      </c>
      <c r="V1" s="15" t="s">
        <v>1685</v>
      </c>
      <c r="W1" s="15" t="s">
        <v>1686</v>
      </c>
      <c r="X1" s="15" t="s">
        <v>1687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25">
      <c r="A2" s="15"/>
      <c r="B2" s="15"/>
      <c r="C2" s="15" t="s">
        <v>15</v>
      </c>
      <c r="D2" s="15">
        <v>1459</v>
      </c>
      <c r="E2" s="15">
        <v>1464</v>
      </c>
      <c r="F2" s="15">
        <v>1469</v>
      </c>
      <c r="G2" s="15">
        <v>1474</v>
      </c>
      <c r="H2" s="15">
        <v>1480</v>
      </c>
      <c r="I2" s="15">
        <v>1485</v>
      </c>
      <c r="J2" s="15"/>
      <c r="K2" s="15">
        <v>1490</v>
      </c>
      <c r="L2" s="15">
        <v>1495</v>
      </c>
      <c r="M2" s="15">
        <v>1500</v>
      </c>
      <c r="N2" s="15">
        <v>1505</v>
      </c>
      <c r="O2" s="15">
        <v>1510</v>
      </c>
      <c r="P2" s="15">
        <v>1515</v>
      </c>
      <c r="Q2" s="15">
        <v>1520</v>
      </c>
      <c r="R2" s="15">
        <v>1525</v>
      </c>
      <c r="S2" s="15">
        <v>1530</v>
      </c>
      <c r="T2" s="15">
        <v>1535</v>
      </c>
      <c r="U2" s="15">
        <v>1540</v>
      </c>
      <c r="V2" s="15">
        <v>1545</v>
      </c>
      <c r="W2" s="15">
        <v>1550</v>
      </c>
      <c r="X2" s="15">
        <v>1555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s="18" customFormat="1" ht="26.25" x14ac:dyDescent="0.25">
      <c r="A3" s="17"/>
      <c r="B3" s="17"/>
      <c r="C3" s="17" t="s">
        <v>278</v>
      </c>
      <c r="D3" s="17" t="s">
        <v>1688</v>
      </c>
      <c r="E3" s="17" t="s">
        <v>1689</v>
      </c>
      <c r="F3" s="17" t="s">
        <v>1690</v>
      </c>
      <c r="G3" s="17" t="s">
        <v>1691</v>
      </c>
      <c r="H3" s="17" t="s">
        <v>1692</v>
      </c>
      <c r="I3" s="17" t="s">
        <v>1693</v>
      </c>
      <c r="J3" s="17"/>
      <c r="K3" s="17" t="s">
        <v>1694</v>
      </c>
      <c r="L3" s="17" t="s">
        <v>1695</v>
      </c>
      <c r="M3" s="17" t="s">
        <v>1696</v>
      </c>
      <c r="N3" s="17" t="s">
        <v>1697</v>
      </c>
      <c r="O3" s="17" t="s">
        <v>1698</v>
      </c>
      <c r="P3" s="17" t="s">
        <v>1699</v>
      </c>
      <c r="Q3" s="17" t="s">
        <v>1700</v>
      </c>
      <c r="R3" s="17" t="s">
        <v>1701</v>
      </c>
      <c r="S3" s="17" t="s">
        <v>1702</v>
      </c>
      <c r="T3" s="17" t="s">
        <v>1703</v>
      </c>
      <c r="U3" s="17" t="s">
        <v>1704</v>
      </c>
      <c r="V3" s="17" t="s">
        <v>1705</v>
      </c>
      <c r="W3" s="17" t="s">
        <v>1706</v>
      </c>
      <c r="X3" s="17" t="s">
        <v>1707</v>
      </c>
      <c r="Y3" s="17" t="s">
        <v>1708</v>
      </c>
      <c r="Z3" s="17" t="s">
        <v>1709</v>
      </c>
      <c r="AA3" s="17" t="s">
        <v>1710</v>
      </c>
      <c r="AB3" s="17" t="s">
        <v>1711</v>
      </c>
      <c r="AC3" s="17" t="s">
        <v>1712</v>
      </c>
      <c r="AD3" s="17" t="s">
        <v>1713</v>
      </c>
      <c r="AE3" s="17" t="s">
        <v>1714</v>
      </c>
      <c r="AF3" s="17" t="s">
        <v>1715</v>
      </c>
      <c r="AG3" s="17" t="s">
        <v>1716</v>
      </c>
      <c r="AH3" s="17" t="s">
        <v>1717</v>
      </c>
      <c r="AI3" s="17" t="s">
        <v>1718</v>
      </c>
      <c r="AJ3" s="17"/>
      <c r="AK3" s="17"/>
      <c r="AL3" s="17"/>
      <c r="AM3" s="17"/>
    </row>
    <row r="4" spans="1:39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15"/>
      <c r="B5" s="16">
        <v>21002</v>
      </c>
      <c r="C5" s="16" t="s">
        <v>1480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15"/>
      <c r="AL5" s="15"/>
      <c r="AM5" s="15"/>
    </row>
    <row r="6" spans="1:39" x14ac:dyDescent="0.25">
      <c r="A6" s="15"/>
      <c r="B6" s="16">
        <v>21009</v>
      </c>
      <c r="C6" s="16" t="s">
        <v>1481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15"/>
      <c r="AL6" s="15"/>
      <c r="AM6" s="15"/>
    </row>
    <row r="7" spans="1:39" x14ac:dyDescent="0.25">
      <c r="A7" s="15"/>
      <c r="B7" s="16">
        <v>21024</v>
      </c>
      <c r="C7" s="16" t="s">
        <v>1482</v>
      </c>
      <c r="D7" s="21">
        <f>SUM(D$18:D$19)</f>
        <v>1</v>
      </c>
      <c r="E7" s="21">
        <f>SUM(E$18:E$19)</f>
        <v>1</v>
      </c>
      <c r="F7" s="21">
        <f>SUM(F$18:F$19)</f>
        <v>2</v>
      </c>
      <c r="G7" s="21">
        <f>SUM(G$18:G$19)</f>
        <v>2</v>
      </c>
      <c r="H7" s="21">
        <f>SUM(H$18:H$19)</f>
        <v>2</v>
      </c>
      <c r="J7" s="21">
        <f>SUM(I$18:I$19)</f>
        <v>2</v>
      </c>
      <c r="K7" s="21">
        <f t="shared" ref="K7:AJ7" si="2">SUM(K$18:K$19)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15"/>
      <c r="AL7" s="15"/>
      <c r="AM7" s="15"/>
    </row>
    <row r="8" spans="1:39" x14ac:dyDescent="0.25">
      <c r="A8" s="15"/>
      <c r="B8" s="16">
        <v>21089</v>
      </c>
      <c r="C8" s="16" t="s">
        <v>829</v>
      </c>
      <c r="D8" s="21">
        <f>D5-2</f>
        <v>0</v>
      </c>
      <c r="E8" s="21">
        <f t="shared" ref="E8:AJ8" si="3">E5-2</f>
        <v>1</v>
      </c>
      <c r="F8" s="21">
        <f t="shared" si="3"/>
        <v>2</v>
      </c>
      <c r="G8" s="21">
        <f t="shared" si="3"/>
        <v>3</v>
      </c>
      <c r="H8" s="21">
        <f t="shared" si="3"/>
        <v>4</v>
      </c>
      <c r="J8" s="21">
        <f>J5-2</f>
        <v>5</v>
      </c>
      <c r="K8" s="21">
        <f t="shared" si="3"/>
        <v>6</v>
      </c>
      <c r="L8" s="21">
        <f t="shared" si="3"/>
        <v>7</v>
      </c>
      <c r="M8" s="21">
        <f t="shared" si="3"/>
        <v>8</v>
      </c>
      <c r="N8" s="21">
        <f t="shared" si="3"/>
        <v>9</v>
      </c>
      <c r="O8" s="21">
        <f t="shared" si="3"/>
        <v>10</v>
      </c>
      <c r="P8" s="21">
        <f t="shared" si="3"/>
        <v>11</v>
      </c>
      <c r="Q8" s="21">
        <f t="shared" si="3"/>
        <v>12</v>
      </c>
      <c r="R8" s="21">
        <f t="shared" si="3"/>
        <v>13</v>
      </c>
      <c r="S8" s="21">
        <f t="shared" si="3"/>
        <v>14</v>
      </c>
      <c r="T8" s="21">
        <f t="shared" si="3"/>
        <v>15</v>
      </c>
      <c r="U8" s="21">
        <f t="shared" si="3"/>
        <v>16</v>
      </c>
      <c r="V8" s="21">
        <f t="shared" si="3"/>
        <v>17</v>
      </c>
      <c r="W8" s="21">
        <f t="shared" si="3"/>
        <v>18</v>
      </c>
      <c r="X8" s="21">
        <f t="shared" si="3"/>
        <v>19</v>
      </c>
      <c r="Y8" s="21">
        <f t="shared" si="3"/>
        <v>20</v>
      </c>
      <c r="Z8" s="21">
        <f t="shared" si="3"/>
        <v>21</v>
      </c>
      <c r="AA8" s="21">
        <f t="shared" si="3"/>
        <v>22</v>
      </c>
      <c r="AB8" s="21">
        <f t="shared" si="3"/>
        <v>23</v>
      </c>
      <c r="AC8" s="21">
        <f t="shared" si="3"/>
        <v>24</v>
      </c>
      <c r="AD8" s="21">
        <f t="shared" si="3"/>
        <v>25</v>
      </c>
      <c r="AE8" s="21">
        <f t="shared" si="3"/>
        <v>26</v>
      </c>
      <c r="AF8" s="21">
        <f t="shared" si="3"/>
        <v>27</v>
      </c>
      <c r="AG8" s="21">
        <f t="shared" si="3"/>
        <v>28</v>
      </c>
      <c r="AH8" s="21">
        <f t="shared" si="3"/>
        <v>29</v>
      </c>
      <c r="AI8" s="21">
        <f t="shared" si="3"/>
        <v>30</v>
      </c>
      <c r="AJ8" s="21">
        <f t="shared" si="3"/>
        <v>31</v>
      </c>
      <c r="AK8" s="15"/>
      <c r="AL8" s="15"/>
      <c r="AM8" s="15"/>
    </row>
    <row r="9" spans="1:39" x14ac:dyDescent="0.25">
      <c r="A9" s="15"/>
      <c r="B9" s="16">
        <v>21060</v>
      </c>
      <c r="C9" s="16" t="s">
        <v>601</v>
      </c>
      <c r="D9" s="21">
        <f>D$5*2</f>
        <v>4</v>
      </c>
      <c r="E9" s="21">
        <f>E$5*2</f>
        <v>6</v>
      </c>
      <c r="F9" s="21">
        <f>F$5*2</f>
        <v>8</v>
      </c>
      <c r="G9" s="21">
        <f>G$5*2</f>
        <v>10</v>
      </c>
      <c r="H9" s="21">
        <f>H$5*2</f>
        <v>12</v>
      </c>
      <c r="J9" s="21">
        <f t="shared" ref="J9:AJ9" si="4">J$5*2</f>
        <v>14</v>
      </c>
      <c r="K9" s="21">
        <f t="shared" si="4"/>
        <v>16</v>
      </c>
      <c r="L9" s="21">
        <f t="shared" si="4"/>
        <v>18</v>
      </c>
      <c r="M9" s="21">
        <f t="shared" si="4"/>
        <v>20</v>
      </c>
      <c r="N9" s="21">
        <f t="shared" si="4"/>
        <v>22</v>
      </c>
      <c r="O9" s="21">
        <f t="shared" si="4"/>
        <v>24</v>
      </c>
      <c r="P9" s="21">
        <f t="shared" si="4"/>
        <v>26</v>
      </c>
      <c r="Q9" s="21">
        <f t="shared" si="4"/>
        <v>28</v>
      </c>
      <c r="R9" s="21">
        <f t="shared" si="4"/>
        <v>30</v>
      </c>
      <c r="S9" s="21">
        <f t="shared" si="4"/>
        <v>32</v>
      </c>
      <c r="T9" s="21">
        <f t="shared" si="4"/>
        <v>34</v>
      </c>
      <c r="U9" s="21">
        <f t="shared" si="4"/>
        <v>36</v>
      </c>
      <c r="V9" s="21">
        <f t="shared" si="4"/>
        <v>38</v>
      </c>
      <c r="W9" s="21">
        <f t="shared" si="4"/>
        <v>40</v>
      </c>
      <c r="X9" s="21">
        <f t="shared" si="4"/>
        <v>42</v>
      </c>
      <c r="Y9" s="21">
        <f t="shared" si="4"/>
        <v>44</v>
      </c>
      <c r="Z9" s="21">
        <f t="shared" si="4"/>
        <v>46</v>
      </c>
      <c r="AA9" s="21">
        <f t="shared" si="4"/>
        <v>48</v>
      </c>
      <c r="AB9" s="21">
        <f t="shared" si="4"/>
        <v>50</v>
      </c>
      <c r="AC9" s="21">
        <f t="shared" si="4"/>
        <v>52</v>
      </c>
      <c r="AD9" s="21">
        <f t="shared" si="4"/>
        <v>54</v>
      </c>
      <c r="AE9" s="21">
        <f t="shared" si="4"/>
        <v>56</v>
      </c>
      <c r="AF9" s="21">
        <f t="shared" si="4"/>
        <v>58</v>
      </c>
      <c r="AG9" s="21">
        <f t="shared" si="4"/>
        <v>60</v>
      </c>
      <c r="AH9" s="21">
        <f t="shared" si="4"/>
        <v>62</v>
      </c>
      <c r="AI9" s="21">
        <f t="shared" si="4"/>
        <v>64</v>
      </c>
      <c r="AJ9" s="21">
        <f t="shared" si="4"/>
        <v>66</v>
      </c>
      <c r="AK9" s="15"/>
      <c r="AL9" s="15"/>
      <c r="AM9" s="15"/>
    </row>
    <row r="10" spans="1:39" x14ac:dyDescent="0.25">
      <c r="A10" s="15"/>
      <c r="B10" s="16">
        <v>21033</v>
      </c>
      <c r="C10" s="16" t="s">
        <v>600</v>
      </c>
      <c r="D10" s="21">
        <f>SUM(D$18:D$19)</f>
        <v>1</v>
      </c>
      <c r="E10" s="21">
        <f t="shared" ref="E10:AJ10" si="5">SUM(E$18:E$19)</f>
        <v>1</v>
      </c>
      <c r="F10" s="21">
        <f t="shared" si="5"/>
        <v>2</v>
      </c>
      <c r="G10" s="21">
        <f t="shared" si="5"/>
        <v>2</v>
      </c>
      <c r="H10" s="21">
        <f t="shared" si="5"/>
        <v>2</v>
      </c>
      <c r="J10" s="21">
        <f>SUM(I$18:I$19)</f>
        <v>2</v>
      </c>
      <c r="K10" s="21">
        <f t="shared" si="5"/>
        <v>2</v>
      </c>
      <c r="L10" s="21">
        <f t="shared" si="5"/>
        <v>3</v>
      </c>
      <c r="M10" s="21">
        <f t="shared" si="5"/>
        <v>3</v>
      </c>
      <c r="N10" s="21">
        <f t="shared" si="5"/>
        <v>3</v>
      </c>
      <c r="O10" s="21">
        <f t="shared" si="5"/>
        <v>3</v>
      </c>
      <c r="P10" s="21">
        <f t="shared" si="5"/>
        <v>3</v>
      </c>
      <c r="Q10" s="21">
        <f t="shared" si="5"/>
        <v>3</v>
      </c>
      <c r="R10" s="21">
        <f t="shared" si="5"/>
        <v>4</v>
      </c>
      <c r="S10" s="21">
        <f t="shared" si="5"/>
        <v>4</v>
      </c>
      <c r="T10" s="21">
        <f t="shared" si="5"/>
        <v>4</v>
      </c>
      <c r="U10" s="21">
        <f t="shared" si="5"/>
        <v>4</v>
      </c>
      <c r="V10" s="21">
        <f t="shared" si="5"/>
        <v>4</v>
      </c>
      <c r="W10" s="21">
        <f t="shared" si="5"/>
        <v>4</v>
      </c>
      <c r="X10" s="21">
        <f t="shared" si="5"/>
        <v>5</v>
      </c>
      <c r="Y10" s="21">
        <f t="shared" si="5"/>
        <v>5</v>
      </c>
      <c r="Z10" s="21">
        <f t="shared" si="5"/>
        <v>5</v>
      </c>
      <c r="AA10" s="21">
        <f t="shared" si="5"/>
        <v>5</v>
      </c>
      <c r="AB10" s="21">
        <f t="shared" si="5"/>
        <v>5</v>
      </c>
      <c r="AC10" s="21">
        <f t="shared" si="5"/>
        <v>5</v>
      </c>
      <c r="AD10" s="21">
        <f t="shared" si="5"/>
        <v>6</v>
      </c>
      <c r="AE10" s="21">
        <f t="shared" si="5"/>
        <v>6</v>
      </c>
      <c r="AF10" s="21">
        <f t="shared" si="5"/>
        <v>6</v>
      </c>
      <c r="AG10" s="21">
        <f t="shared" si="5"/>
        <v>6</v>
      </c>
      <c r="AH10" s="21">
        <f t="shared" si="5"/>
        <v>6</v>
      </c>
      <c r="AI10" s="21">
        <f t="shared" si="5"/>
        <v>6</v>
      </c>
      <c r="AJ10" s="21">
        <f t="shared" si="5"/>
        <v>7</v>
      </c>
      <c r="AK10" s="15"/>
      <c r="AL10" s="15"/>
      <c r="AM10" s="15"/>
    </row>
    <row r="11" spans="1:39" x14ac:dyDescent="0.25">
      <c r="A11" s="15"/>
      <c r="B11" s="16">
        <v>21070</v>
      </c>
      <c r="C11" s="16" t="s">
        <v>1719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15"/>
      <c r="AL11" s="15"/>
      <c r="AM11" s="15"/>
    </row>
    <row r="12" spans="1:39" x14ac:dyDescent="0.25">
      <c r="A12" s="15"/>
      <c r="B12" s="16">
        <v>21043</v>
      </c>
      <c r="C12" s="16" t="s">
        <v>1484</v>
      </c>
      <c r="D12" s="21">
        <f>D$5-1</f>
        <v>1</v>
      </c>
      <c r="E12" s="21">
        <f>E$5-1</f>
        <v>2</v>
      </c>
      <c r="F12" s="21">
        <f>F$5-1</f>
        <v>3</v>
      </c>
      <c r="G12" s="21">
        <f>G$5-1</f>
        <v>4</v>
      </c>
      <c r="H12" s="21">
        <f>H$5-1</f>
        <v>5</v>
      </c>
      <c r="J12" s="21">
        <f t="shared" ref="J12:AJ12" si="6">J$5-1</f>
        <v>6</v>
      </c>
      <c r="K12" s="21">
        <f t="shared" si="6"/>
        <v>7</v>
      </c>
      <c r="L12" s="21">
        <f t="shared" si="6"/>
        <v>8</v>
      </c>
      <c r="M12" s="21">
        <f t="shared" si="6"/>
        <v>9</v>
      </c>
      <c r="N12" s="21">
        <f t="shared" si="6"/>
        <v>10</v>
      </c>
      <c r="O12" s="21">
        <f t="shared" si="6"/>
        <v>11</v>
      </c>
      <c r="P12" s="21">
        <f t="shared" si="6"/>
        <v>12</v>
      </c>
      <c r="Q12" s="21">
        <f t="shared" si="6"/>
        <v>13</v>
      </c>
      <c r="R12" s="21">
        <f t="shared" si="6"/>
        <v>14</v>
      </c>
      <c r="S12" s="21">
        <f t="shared" si="6"/>
        <v>15</v>
      </c>
      <c r="T12" s="21">
        <f t="shared" si="6"/>
        <v>16</v>
      </c>
      <c r="U12" s="21">
        <f t="shared" si="6"/>
        <v>17</v>
      </c>
      <c r="V12" s="21">
        <f t="shared" si="6"/>
        <v>18</v>
      </c>
      <c r="W12" s="21">
        <f t="shared" si="6"/>
        <v>19</v>
      </c>
      <c r="X12" s="21">
        <f t="shared" si="6"/>
        <v>20</v>
      </c>
      <c r="Y12" s="21">
        <f t="shared" si="6"/>
        <v>21</v>
      </c>
      <c r="Z12" s="21">
        <f t="shared" si="6"/>
        <v>22</v>
      </c>
      <c r="AA12" s="21">
        <f t="shared" si="6"/>
        <v>23</v>
      </c>
      <c r="AB12" s="21">
        <f t="shared" si="6"/>
        <v>24</v>
      </c>
      <c r="AC12" s="21">
        <f t="shared" si="6"/>
        <v>25</v>
      </c>
      <c r="AD12" s="21">
        <f t="shared" si="6"/>
        <v>26</v>
      </c>
      <c r="AE12" s="21">
        <f t="shared" si="6"/>
        <v>27</v>
      </c>
      <c r="AF12" s="21">
        <f t="shared" si="6"/>
        <v>28</v>
      </c>
      <c r="AG12" s="21">
        <f t="shared" si="6"/>
        <v>29</v>
      </c>
      <c r="AH12" s="21">
        <f t="shared" si="6"/>
        <v>30</v>
      </c>
      <c r="AI12" s="21">
        <f t="shared" si="6"/>
        <v>31</v>
      </c>
      <c r="AJ12" s="21">
        <f t="shared" si="6"/>
        <v>32</v>
      </c>
      <c r="AK12" s="15"/>
      <c r="AL12" s="15"/>
      <c r="AM12" s="15"/>
    </row>
    <row r="13" spans="1:39" x14ac:dyDescent="0.25">
      <c r="A13" s="15"/>
      <c r="B13" s="16">
        <v>21051</v>
      </c>
      <c r="C13" s="16" t="s">
        <v>1485</v>
      </c>
      <c r="D13" s="21">
        <f>D$11</f>
        <v>2</v>
      </c>
      <c r="E13" s="21">
        <f>E$11</f>
        <v>2</v>
      </c>
      <c r="F13" s="21">
        <f>F$11</f>
        <v>2</v>
      </c>
      <c r="G13" s="21">
        <f>G$11</f>
        <v>2</v>
      </c>
      <c r="H13" s="21">
        <f>H$11</f>
        <v>2</v>
      </c>
      <c r="J13" s="21">
        <f t="shared" ref="J13:AJ13" si="7">J$11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15"/>
      <c r="AL13" s="15"/>
      <c r="AM13" s="15"/>
    </row>
    <row r="14" spans="1:39" x14ac:dyDescent="0.25">
      <c r="A14" s="15"/>
      <c r="B14" s="16">
        <v>21094</v>
      </c>
      <c r="C14" s="16" t="s">
        <v>598</v>
      </c>
      <c r="D14" s="21">
        <f>D$12*2</f>
        <v>2</v>
      </c>
      <c r="E14" s="21">
        <f>E$12*2</f>
        <v>4</v>
      </c>
      <c r="F14" s="21">
        <f>F$12*2</f>
        <v>6</v>
      </c>
      <c r="G14" s="21">
        <f>G$12*2</f>
        <v>8</v>
      </c>
      <c r="H14" s="21">
        <f>H$12*2</f>
        <v>10</v>
      </c>
      <c r="J14" s="21">
        <f t="shared" ref="J14:AJ14" si="8">J$12*2</f>
        <v>12</v>
      </c>
      <c r="K14" s="21">
        <f t="shared" si="8"/>
        <v>14</v>
      </c>
      <c r="L14" s="21">
        <f t="shared" si="8"/>
        <v>16</v>
      </c>
      <c r="M14" s="21">
        <f t="shared" si="8"/>
        <v>18</v>
      </c>
      <c r="N14" s="21">
        <f t="shared" si="8"/>
        <v>20</v>
      </c>
      <c r="O14" s="21">
        <f t="shared" si="8"/>
        <v>22</v>
      </c>
      <c r="P14" s="21">
        <f t="shared" si="8"/>
        <v>24</v>
      </c>
      <c r="Q14" s="21">
        <f t="shared" si="8"/>
        <v>26</v>
      </c>
      <c r="R14" s="21">
        <f t="shared" si="8"/>
        <v>28</v>
      </c>
      <c r="S14" s="21">
        <f t="shared" si="8"/>
        <v>30</v>
      </c>
      <c r="T14" s="21">
        <f t="shared" si="8"/>
        <v>32</v>
      </c>
      <c r="U14" s="21">
        <f t="shared" si="8"/>
        <v>34</v>
      </c>
      <c r="V14" s="21">
        <f t="shared" si="8"/>
        <v>36</v>
      </c>
      <c r="W14" s="21">
        <f t="shared" si="8"/>
        <v>38</v>
      </c>
      <c r="X14" s="21">
        <f t="shared" si="8"/>
        <v>40</v>
      </c>
      <c r="Y14" s="21">
        <f t="shared" si="8"/>
        <v>42</v>
      </c>
      <c r="Z14" s="21">
        <f t="shared" si="8"/>
        <v>44</v>
      </c>
      <c r="AA14" s="21">
        <f t="shared" si="8"/>
        <v>46</v>
      </c>
      <c r="AB14" s="21">
        <f t="shared" si="8"/>
        <v>48</v>
      </c>
      <c r="AC14" s="21">
        <f t="shared" si="8"/>
        <v>50</v>
      </c>
      <c r="AD14" s="21">
        <f t="shared" si="8"/>
        <v>52</v>
      </c>
      <c r="AE14" s="21">
        <f t="shared" si="8"/>
        <v>54</v>
      </c>
      <c r="AF14" s="21">
        <f t="shared" si="8"/>
        <v>56</v>
      </c>
      <c r="AG14" s="21">
        <f t="shared" si="8"/>
        <v>58</v>
      </c>
      <c r="AH14" s="21">
        <f t="shared" si="8"/>
        <v>60</v>
      </c>
      <c r="AI14" s="21">
        <f t="shared" si="8"/>
        <v>62</v>
      </c>
      <c r="AJ14" s="21">
        <f t="shared" si="8"/>
        <v>64</v>
      </c>
      <c r="AK14" s="15"/>
      <c r="AL14" s="15"/>
      <c r="AM14" s="15"/>
    </row>
    <row r="15" spans="1:39" x14ac:dyDescent="0.25">
      <c r="A15" s="15"/>
      <c r="B15" s="16">
        <v>21105</v>
      </c>
      <c r="C15" s="16" t="s">
        <v>597</v>
      </c>
      <c r="D15" s="21">
        <f>2*D$11</f>
        <v>4</v>
      </c>
      <c r="E15" s="21">
        <f>2*E$11</f>
        <v>4</v>
      </c>
      <c r="F15" s="21">
        <f>2*F$11</f>
        <v>4</v>
      </c>
      <c r="G15" s="21">
        <f>2*G$11</f>
        <v>4</v>
      </c>
      <c r="H15" s="21">
        <f>2*H$11</f>
        <v>4</v>
      </c>
      <c r="J15" s="21">
        <f t="shared" ref="J15:AJ15" si="9">2*J$11</f>
        <v>4</v>
      </c>
      <c r="K15" s="21">
        <f t="shared" si="9"/>
        <v>4</v>
      </c>
      <c r="L15" s="21">
        <f t="shared" si="9"/>
        <v>4</v>
      </c>
      <c r="M15" s="21">
        <f t="shared" si="9"/>
        <v>4</v>
      </c>
      <c r="N15" s="21">
        <f t="shared" si="9"/>
        <v>4</v>
      </c>
      <c r="O15" s="21">
        <f t="shared" si="9"/>
        <v>4</v>
      </c>
      <c r="P15" s="21">
        <f t="shared" si="9"/>
        <v>4</v>
      </c>
      <c r="Q15" s="21">
        <f t="shared" si="9"/>
        <v>4</v>
      </c>
      <c r="R15" s="21">
        <f t="shared" si="9"/>
        <v>4</v>
      </c>
      <c r="S15" s="21">
        <f t="shared" si="9"/>
        <v>4</v>
      </c>
      <c r="T15" s="21">
        <f t="shared" si="9"/>
        <v>4</v>
      </c>
      <c r="U15" s="21">
        <f t="shared" si="9"/>
        <v>4</v>
      </c>
      <c r="V15" s="21">
        <f t="shared" si="9"/>
        <v>4</v>
      </c>
      <c r="W15" s="21">
        <f t="shared" si="9"/>
        <v>4</v>
      </c>
      <c r="X15" s="21">
        <f t="shared" si="9"/>
        <v>4</v>
      </c>
      <c r="Y15" s="21">
        <f t="shared" si="9"/>
        <v>4</v>
      </c>
      <c r="Z15" s="21">
        <f t="shared" si="9"/>
        <v>4</v>
      </c>
      <c r="AA15" s="21">
        <f t="shared" si="9"/>
        <v>4</v>
      </c>
      <c r="AB15" s="21">
        <f t="shared" si="9"/>
        <v>4</v>
      </c>
      <c r="AC15" s="21">
        <f t="shared" si="9"/>
        <v>4</v>
      </c>
      <c r="AD15" s="21">
        <f t="shared" si="9"/>
        <v>4</v>
      </c>
      <c r="AE15" s="21">
        <f t="shared" si="9"/>
        <v>4</v>
      </c>
      <c r="AF15" s="21">
        <f t="shared" si="9"/>
        <v>4</v>
      </c>
      <c r="AG15" s="21">
        <f t="shared" si="9"/>
        <v>4</v>
      </c>
      <c r="AH15" s="21">
        <f t="shared" si="9"/>
        <v>4</v>
      </c>
      <c r="AI15" s="21">
        <f t="shared" si="9"/>
        <v>4</v>
      </c>
      <c r="AJ15" s="21">
        <f t="shared" si="9"/>
        <v>4</v>
      </c>
      <c r="AK15" s="15"/>
      <c r="AL15" s="15"/>
      <c r="AM15" s="15"/>
    </row>
    <row r="16" spans="1:39" x14ac:dyDescent="0.25">
      <c r="A16" s="15"/>
      <c r="B16" s="16">
        <v>20082</v>
      </c>
      <c r="C16" s="16" t="s">
        <v>12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  <c r="AI16" s="21">
        <v>1</v>
      </c>
      <c r="AJ16" s="21">
        <v>1</v>
      </c>
      <c r="AK16" s="15"/>
      <c r="AL16" s="15"/>
      <c r="AM16" s="15"/>
    </row>
    <row r="17" spans="1:3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5">
      <c r="A18" s="15" t="s">
        <v>1720</v>
      </c>
      <c r="B18" s="15">
        <v>4921</v>
      </c>
      <c r="C18" s="15" t="s">
        <v>1721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/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9"/>
    </row>
    <row r="19" spans="1:39" x14ac:dyDescent="0.25">
      <c r="A19" s="15" t="s">
        <v>1722</v>
      </c>
      <c r="B19" s="15">
        <v>4919</v>
      </c>
      <c r="C19" s="15" t="s">
        <v>1723</v>
      </c>
      <c r="D19" s="19"/>
      <c r="E19" s="19"/>
      <c r="F19" s="19">
        <v>1</v>
      </c>
      <c r="G19" s="19">
        <v>1</v>
      </c>
      <c r="H19" s="19">
        <v>1</v>
      </c>
      <c r="I19" s="19">
        <v>1</v>
      </c>
      <c r="J19" s="19"/>
      <c r="K19" s="19">
        <v>1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2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3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4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5</v>
      </c>
      <c r="AJ19" s="19">
        <v>6</v>
      </c>
      <c r="AK19" s="19">
        <v>6</v>
      </c>
      <c r="AL19" s="19">
        <v>6</v>
      </c>
      <c r="AM19" s="19"/>
    </row>
    <row r="20" spans="1:39" x14ac:dyDescent="0.25">
      <c r="A20" s="15" t="s">
        <v>1724</v>
      </c>
      <c r="B20" s="15">
        <v>4920</v>
      </c>
      <c r="C20" s="15" t="s">
        <v>1725</v>
      </c>
      <c r="D20" s="19"/>
      <c r="E20" s="19">
        <v>1</v>
      </c>
      <c r="F20" s="19">
        <v>1</v>
      </c>
      <c r="G20" s="19">
        <v>2</v>
      </c>
      <c r="H20" s="19">
        <v>3</v>
      </c>
      <c r="I20" s="19">
        <v>4</v>
      </c>
      <c r="J20" s="19"/>
      <c r="K20" s="19">
        <v>5</v>
      </c>
      <c r="L20" s="19">
        <v>5</v>
      </c>
      <c r="M20" s="19">
        <v>6</v>
      </c>
      <c r="N20" s="19">
        <v>7</v>
      </c>
      <c r="O20" s="19">
        <v>8</v>
      </c>
      <c r="P20" s="19">
        <v>9</v>
      </c>
      <c r="Q20" s="19">
        <v>10</v>
      </c>
      <c r="R20" s="19">
        <v>10</v>
      </c>
      <c r="S20" s="19">
        <v>11</v>
      </c>
      <c r="T20" s="19">
        <v>12</v>
      </c>
      <c r="U20" s="19">
        <v>13</v>
      </c>
      <c r="V20" s="19">
        <v>14</v>
      </c>
      <c r="W20" s="19">
        <v>15</v>
      </c>
      <c r="X20" s="19">
        <v>15</v>
      </c>
      <c r="Y20" s="19">
        <v>16</v>
      </c>
      <c r="Z20" s="19">
        <v>17</v>
      </c>
      <c r="AA20" s="19">
        <v>18</v>
      </c>
      <c r="AB20" s="19">
        <v>19</v>
      </c>
      <c r="AC20" s="19">
        <v>20</v>
      </c>
      <c r="AD20" s="19">
        <v>20</v>
      </c>
      <c r="AE20" s="19">
        <v>21</v>
      </c>
      <c r="AF20" s="19">
        <v>22</v>
      </c>
      <c r="AG20" s="19">
        <v>23</v>
      </c>
      <c r="AH20" s="19">
        <v>24</v>
      </c>
      <c r="AI20" s="19">
        <v>25</v>
      </c>
      <c r="AJ20" s="19">
        <v>25</v>
      </c>
      <c r="AK20" s="19">
        <v>26</v>
      </c>
      <c r="AL20" s="19">
        <v>27</v>
      </c>
      <c r="AM20" s="19"/>
    </row>
    <row r="21" spans="1:39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 x14ac:dyDescent="0.25">
      <c r="A23" s="15" t="s">
        <v>49</v>
      </c>
      <c r="B23" s="15">
        <v>5951</v>
      </c>
      <c r="C23" s="15" t="s">
        <v>50</v>
      </c>
      <c r="D23" s="19">
        <v>8</v>
      </c>
      <c r="E23" s="19">
        <v>12</v>
      </c>
      <c r="F23" s="19">
        <v>16</v>
      </c>
      <c r="G23" s="19">
        <v>20</v>
      </c>
      <c r="H23" s="19">
        <v>24</v>
      </c>
      <c r="I23" s="19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9">
        <v>32</v>
      </c>
      <c r="L23" s="19">
        <v>36</v>
      </c>
      <c r="M23" s="19">
        <v>40</v>
      </c>
      <c r="N23" s="19">
        <v>44</v>
      </c>
      <c r="O23" s="19">
        <v>48</v>
      </c>
      <c r="P23" s="19">
        <v>52</v>
      </c>
      <c r="Q23" s="19">
        <v>56</v>
      </c>
      <c r="R23" s="19">
        <v>60</v>
      </c>
      <c r="S23" s="19">
        <v>64</v>
      </c>
      <c r="T23" s="19">
        <v>68</v>
      </c>
      <c r="U23" s="19">
        <v>72</v>
      </c>
      <c r="V23" s="19">
        <v>76</v>
      </c>
      <c r="W23" s="19">
        <v>80</v>
      </c>
      <c r="X23" s="19">
        <v>84</v>
      </c>
      <c r="Y23" s="19">
        <v>88</v>
      </c>
      <c r="Z23" s="19">
        <v>92</v>
      </c>
      <c r="AA23" s="19">
        <v>96</v>
      </c>
      <c r="AB23" s="19">
        <v>100</v>
      </c>
      <c r="AC23" s="19">
        <v>104</v>
      </c>
      <c r="AD23" s="19">
        <v>108</v>
      </c>
      <c r="AE23" s="19">
        <v>112</v>
      </c>
      <c r="AF23" s="19">
        <v>116</v>
      </c>
      <c r="AG23" s="19">
        <v>120</v>
      </c>
      <c r="AH23" s="19">
        <v>124</v>
      </c>
      <c r="AI23" s="19">
        <v>128</v>
      </c>
      <c r="AJ23" s="19"/>
      <c r="AK23" s="19"/>
      <c r="AL23" s="19"/>
      <c r="AM23" s="19"/>
    </row>
    <row r="24" spans="1:39" x14ac:dyDescent="0.25">
      <c r="A24" s="15" t="s">
        <v>51</v>
      </c>
      <c r="B24" s="15">
        <v>5948</v>
      </c>
      <c r="C24" s="15" t="s">
        <v>52</v>
      </c>
      <c r="D24" s="19">
        <v>6</v>
      </c>
      <c r="E24" s="19">
        <v>8</v>
      </c>
      <c r="F24" s="19">
        <v>10</v>
      </c>
      <c r="G24" s="19">
        <v>12</v>
      </c>
      <c r="H24" s="19">
        <v>14</v>
      </c>
      <c r="I24" s="19">
        <v>16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16</v>
      </c>
      <c r="K24" s="19">
        <v>18</v>
      </c>
      <c r="L24" s="19">
        <v>20</v>
      </c>
      <c r="M24" s="19">
        <v>22</v>
      </c>
      <c r="N24" s="19">
        <v>24</v>
      </c>
      <c r="O24" s="19">
        <v>26</v>
      </c>
      <c r="P24" s="19">
        <v>28</v>
      </c>
      <c r="Q24" s="19">
        <v>30</v>
      </c>
      <c r="R24" s="19">
        <v>32</v>
      </c>
      <c r="S24" s="19">
        <v>34</v>
      </c>
      <c r="T24" s="19">
        <v>36</v>
      </c>
      <c r="U24" s="19">
        <v>38</v>
      </c>
      <c r="V24" s="19">
        <v>40</v>
      </c>
      <c r="W24" s="19">
        <v>42</v>
      </c>
      <c r="X24" s="19">
        <v>44</v>
      </c>
      <c r="Y24" s="19">
        <v>46</v>
      </c>
      <c r="Z24" s="19">
        <v>48</v>
      </c>
      <c r="AA24" s="19">
        <v>50</v>
      </c>
      <c r="AB24" s="19">
        <v>52</v>
      </c>
      <c r="AC24" s="19">
        <v>54</v>
      </c>
      <c r="AD24" s="19">
        <v>56</v>
      </c>
      <c r="AE24" s="19">
        <v>58</v>
      </c>
      <c r="AF24" s="19">
        <v>60</v>
      </c>
      <c r="AG24" s="19">
        <v>62</v>
      </c>
      <c r="AH24" s="19">
        <v>64</v>
      </c>
      <c r="AI24" s="19">
        <v>66</v>
      </c>
      <c r="AJ24" s="19"/>
      <c r="AK24" s="19"/>
      <c r="AL24" s="19"/>
      <c r="AM24" s="19"/>
    </row>
    <row r="25" spans="1:39" x14ac:dyDescent="0.25">
      <c r="A25" s="15" t="s">
        <v>53</v>
      </c>
      <c r="B25" s="15">
        <v>5950</v>
      </c>
      <c r="C25" s="15" t="s">
        <v>54</v>
      </c>
      <c r="D25" s="19">
        <v>2</v>
      </c>
      <c r="E25" s="19">
        <v>2</v>
      </c>
      <c r="F25" s="19">
        <v>2</v>
      </c>
      <c r="G25" s="19">
        <v>2</v>
      </c>
      <c r="H25" s="19">
        <v>2</v>
      </c>
      <c r="I25" s="19">
        <v>2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2</v>
      </c>
      <c r="K25" s="19">
        <v>2</v>
      </c>
      <c r="L25" s="19">
        <v>2</v>
      </c>
      <c r="M25" s="19">
        <v>2</v>
      </c>
      <c r="N25" s="19">
        <v>2</v>
      </c>
      <c r="O25" s="19">
        <v>2</v>
      </c>
      <c r="P25" s="19">
        <v>2</v>
      </c>
      <c r="Q25" s="19">
        <v>2</v>
      </c>
      <c r="R25" s="19">
        <v>2</v>
      </c>
      <c r="S25" s="19">
        <v>2</v>
      </c>
      <c r="T25" s="19">
        <v>2</v>
      </c>
      <c r="U25" s="19">
        <v>2</v>
      </c>
      <c r="V25" s="19">
        <v>2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2</v>
      </c>
      <c r="AD25" s="19">
        <v>2</v>
      </c>
      <c r="AE25" s="19">
        <v>2</v>
      </c>
      <c r="AF25" s="19">
        <v>2</v>
      </c>
      <c r="AG25" s="19">
        <v>2</v>
      </c>
      <c r="AH25" s="19">
        <v>2</v>
      </c>
      <c r="AI25" s="19">
        <v>2</v>
      </c>
      <c r="AJ25" s="19"/>
      <c r="AK25" s="19"/>
      <c r="AL25" s="19"/>
      <c r="AM25" s="19"/>
    </row>
    <row r="26" spans="1:39" x14ac:dyDescent="0.25">
      <c r="A26" s="15" t="s">
        <v>55</v>
      </c>
      <c r="B26" s="15">
        <v>5998</v>
      </c>
      <c r="C26" s="15" t="s">
        <v>56</v>
      </c>
      <c r="D26" s="19">
        <v>6</v>
      </c>
      <c r="E26" s="19">
        <v>6</v>
      </c>
      <c r="F26" s="19">
        <v>6</v>
      </c>
      <c r="G26" s="19">
        <v>6</v>
      </c>
      <c r="H26" s="19">
        <v>6</v>
      </c>
      <c r="I26" s="19">
        <v>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6</v>
      </c>
      <c r="K26" s="19">
        <v>6</v>
      </c>
      <c r="L26" s="19">
        <v>6</v>
      </c>
      <c r="M26" s="19">
        <v>6</v>
      </c>
      <c r="N26" s="19">
        <v>6</v>
      </c>
      <c r="O26" s="19">
        <v>6</v>
      </c>
      <c r="P26" s="19">
        <v>6</v>
      </c>
      <c r="Q26" s="19">
        <v>6</v>
      </c>
      <c r="R26" s="19">
        <v>6</v>
      </c>
      <c r="S26" s="19">
        <v>6</v>
      </c>
      <c r="T26" s="19">
        <v>6</v>
      </c>
      <c r="U26" s="19">
        <v>6</v>
      </c>
      <c r="V26" s="19">
        <v>6</v>
      </c>
      <c r="W26" s="19">
        <v>6</v>
      </c>
      <c r="X26" s="19">
        <v>6</v>
      </c>
      <c r="Y26" s="19">
        <v>6</v>
      </c>
      <c r="Z26" s="19">
        <v>6</v>
      </c>
      <c r="AA26" s="19">
        <v>6</v>
      </c>
      <c r="AB26" s="19">
        <v>6</v>
      </c>
      <c r="AC26" s="19">
        <v>6</v>
      </c>
      <c r="AD26" s="19">
        <v>6</v>
      </c>
      <c r="AE26" s="19">
        <v>6</v>
      </c>
      <c r="AF26" s="19">
        <v>6</v>
      </c>
      <c r="AG26" s="19">
        <v>6</v>
      </c>
      <c r="AH26" s="19">
        <v>6</v>
      </c>
      <c r="AI26" s="19">
        <v>6</v>
      </c>
      <c r="AJ26" s="19"/>
      <c r="AK26" s="19"/>
      <c r="AL26" s="19"/>
      <c r="AM26" s="19"/>
    </row>
    <row r="27" spans="1:39" x14ac:dyDescent="0.25">
      <c r="A27" s="15" t="s">
        <v>35</v>
      </c>
      <c r="B27" s="15">
        <v>5946</v>
      </c>
      <c r="C27" s="15" t="s">
        <v>36</v>
      </c>
      <c r="D27" s="19">
        <v>10</v>
      </c>
      <c r="E27" s="19">
        <v>12</v>
      </c>
      <c r="F27" s="19">
        <v>14</v>
      </c>
      <c r="G27" s="19">
        <v>16</v>
      </c>
      <c r="H27" s="19">
        <v>18</v>
      </c>
      <c r="I27" s="19">
        <v>20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40</v>
      </c>
      <c r="K27" s="19">
        <v>22</v>
      </c>
      <c r="L27" s="19">
        <v>24</v>
      </c>
      <c r="M27" s="19">
        <v>26</v>
      </c>
      <c r="N27" s="19">
        <v>28</v>
      </c>
      <c r="O27" s="19">
        <v>30</v>
      </c>
      <c r="P27" s="19">
        <v>32</v>
      </c>
      <c r="Q27" s="19">
        <v>34</v>
      </c>
      <c r="R27" s="19">
        <v>36</v>
      </c>
      <c r="S27" s="19">
        <v>38</v>
      </c>
      <c r="T27" s="19">
        <v>40</v>
      </c>
      <c r="U27" s="19">
        <v>42</v>
      </c>
      <c r="V27" s="19">
        <v>44</v>
      </c>
      <c r="W27" s="19">
        <v>46</v>
      </c>
      <c r="X27" s="19">
        <v>48</v>
      </c>
      <c r="Y27" s="19">
        <v>50</v>
      </c>
      <c r="Z27" s="19">
        <v>52</v>
      </c>
      <c r="AA27" s="19">
        <v>54</v>
      </c>
      <c r="AB27" s="19">
        <v>56</v>
      </c>
      <c r="AC27" s="19">
        <v>58</v>
      </c>
      <c r="AD27" s="19">
        <v>60</v>
      </c>
      <c r="AE27" s="19">
        <v>62</v>
      </c>
      <c r="AF27" s="19">
        <v>64</v>
      </c>
      <c r="AG27" s="19">
        <v>66</v>
      </c>
      <c r="AH27" s="19">
        <v>68</v>
      </c>
      <c r="AI27" s="19">
        <v>70</v>
      </c>
      <c r="AJ27" s="19"/>
      <c r="AK27" s="19"/>
      <c r="AL27" s="19"/>
      <c r="AM27" s="19"/>
    </row>
    <row r="28" spans="1:39" x14ac:dyDescent="0.25">
      <c r="A28" s="15" t="s">
        <v>57</v>
      </c>
      <c r="B28" s="15">
        <v>5936</v>
      </c>
      <c r="C28" s="15" t="s">
        <v>58</v>
      </c>
      <c r="D28" s="19">
        <v>4</v>
      </c>
      <c r="E28" s="19">
        <v>4</v>
      </c>
      <c r="F28" s="19">
        <v>8</v>
      </c>
      <c r="G28" s="19">
        <v>8</v>
      </c>
      <c r="H28" s="19">
        <v>8</v>
      </c>
      <c r="I28" s="19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16</v>
      </c>
      <c r="K28" s="19">
        <v>8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12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16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20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24</v>
      </c>
      <c r="AJ28" s="19"/>
      <c r="AK28" s="19"/>
      <c r="AL28" s="19"/>
      <c r="AM28" s="19"/>
    </row>
    <row r="29" spans="1:39" x14ac:dyDescent="0.25">
      <c r="A29" s="15" t="s">
        <v>59</v>
      </c>
      <c r="B29" s="15">
        <v>5937</v>
      </c>
      <c r="C29" s="15" t="s">
        <v>60</v>
      </c>
      <c r="D29" s="19">
        <v>4</v>
      </c>
      <c r="E29" s="19">
        <v>4</v>
      </c>
      <c r="F29" s="19">
        <v>8</v>
      </c>
      <c r="G29" s="19">
        <v>8</v>
      </c>
      <c r="H29" s="19">
        <v>8</v>
      </c>
      <c r="I29" s="19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9">
        <v>8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12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16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20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24</v>
      </c>
      <c r="AJ29" s="19"/>
      <c r="AK29" s="19"/>
      <c r="AL29" s="19"/>
      <c r="AM29" s="19"/>
    </row>
    <row r="30" spans="1:39" x14ac:dyDescent="0.25">
      <c r="A30" s="15" t="s">
        <v>61</v>
      </c>
      <c r="B30" s="15">
        <v>5939</v>
      </c>
      <c r="C30" s="15" t="s">
        <v>62</v>
      </c>
      <c r="D30" s="19">
        <v>4</v>
      </c>
      <c r="E30" s="19">
        <v>4</v>
      </c>
      <c r="F30" s="19">
        <v>8</v>
      </c>
      <c r="G30" s="19">
        <v>8</v>
      </c>
      <c r="H30" s="19">
        <v>8</v>
      </c>
      <c r="I30" s="19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9">
        <v>8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12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16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20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24</v>
      </c>
      <c r="AJ30" s="19"/>
      <c r="AK30" s="19"/>
      <c r="AL30" s="19"/>
      <c r="AM30" s="19"/>
    </row>
    <row r="31" spans="1:39" x14ac:dyDescent="0.25">
      <c r="A31" s="15" t="s">
        <v>65</v>
      </c>
      <c r="B31" s="15">
        <v>5944</v>
      </c>
      <c r="C31" s="15" t="s">
        <v>66</v>
      </c>
      <c r="D31" s="19">
        <v>8</v>
      </c>
      <c r="E31" s="19">
        <v>8</v>
      </c>
      <c r="F31" s="19">
        <v>16</v>
      </c>
      <c r="G31" s="19">
        <v>16</v>
      </c>
      <c r="H31" s="19">
        <v>16</v>
      </c>
      <c r="I31" s="19">
        <v>16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16</v>
      </c>
      <c r="K31" s="19">
        <v>16</v>
      </c>
      <c r="L31" s="19">
        <v>24</v>
      </c>
      <c r="M31" s="19">
        <v>24</v>
      </c>
      <c r="N31" s="19">
        <v>24</v>
      </c>
      <c r="O31" s="19">
        <v>24</v>
      </c>
      <c r="P31" s="19">
        <v>24</v>
      </c>
      <c r="Q31" s="19">
        <v>24</v>
      </c>
      <c r="R31" s="19">
        <v>32</v>
      </c>
      <c r="S31" s="19">
        <v>32</v>
      </c>
      <c r="T31" s="19">
        <v>32</v>
      </c>
      <c r="U31" s="19">
        <v>32</v>
      </c>
      <c r="V31" s="19">
        <v>32</v>
      </c>
      <c r="W31" s="19">
        <v>32</v>
      </c>
      <c r="X31" s="19">
        <v>40</v>
      </c>
      <c r="Y31" s="19">
        <v>40</v>
      </c>
      <c r="Z31" s="19">
        <v>40</v>
      </c>
      <c r="AA31" s="19">
        <v>40</v>
      </c>
      <c r="AB31" s="19">
        <v>40</v>
      </c>
      <c r="AC31" s="19">
        <v>40</v>
      </c>
      <c r="AD31" s="19">
        <v>48</v>
      </c>
      <c r="AE31" s="19">
        <v>48</v>
      </c>
      <c r="AF31" s="19">
        <v>48</v>
      </c>
      <c r="AG31" s="19">
        <v>48</v>
      </c>
      <c r="AH31" s="19">
        <v>48</v>
      </c>
      <c r="AI31" s="19">
        <v>48</v>
      </c>
      <c r="AJ31" s="19"/>
      <c r="AK31" s="19"/>
      <c r="AL31" s="19"/>
      <c r="AM31" s="19"/>
    </row>
    <row r="32" spans="1:39" x14ac:dyDescent="0.25">
      <c r="A32" s="15" t="s">
        <v>71</v>
      </c>
      <c r="B32" s="15">
        <v>6032</v>
      </c>
      <c r="C32" s="15" t="s">
        <v>72</v>
      </c>
      <c r="D32" s="19">
        <v>4</v>
      </c>
      <c r="E32" s="19">
        <v>6</v>
      </c>
      <c r="F32" s="19">
        <v>8</v>
      </c>
      <c r="G32" s="19">
        <v>10</v>
      </c>
      <c r="H32" s="19">
        <v>12</v>
      </c>
      <c r="I32" s="19">
        <v>14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16</v>
      </c>
      <c r="K32" s="19">
        <v>16</v>
      </c>
      <c r="L32" s="19">
        <v>18</v>
      </c>
      <c r="M32" s="19">
        <v>20</v>
      </c>
      <c r="N32" s="19">
        <v>22</v>
      </c>
      <c r="O32" s="19">
        <v>24</v>
      </c>
      <c r="P32" s="19">
        <v>26</v>
      </c>
      <c r="Q32" s="19">
        <v>28</v>
      </c>
      <c r="R32" s="19">
        <v>30</v>
      </c>
      <c r="S32" s="19">
        <v>32</v>
      </c>
      <c r="T32" s="19">
        <v>34</v>
      </c>
      <c r="U32" s="19">
        <v>36</v>
      </c>
      <c r="V32" s="19">
        <v>38</v>
      </c>
      <c r="W32" s="19">
        <v>40</v>
      </c>
      <c r="X32" s="19">
        <v>42</v>
      </c>
      <c r="Y32" s="19">
        <v>44</v>
      </c>
      <c r="Z32" s="19">
        <v>46</v>
      </c>
      <c r="AA32" s="19">
        <v>48</v>
      </c>
      <c r="AB32" s="19">
        <v>50</v>
      </c>
      <c r="AC32" s="19">
        <v>52</v>
      </c>
      <c r="AD32" s="19">
        <v>54</v>
      </c>
      <c r="AE32" s="19">
        <v>56</v>
      </c>
      <c r="AF32" s="19">
        <v>58</v>
      </c>
      <c r="AG32" s="19">
        <v>60</v>
      </c>
      <c r="AH32" s="19">
        <v>62</v>
      </c>
      <c r="AI32" s="19">
        <v>64</v>
      </c>
      <c r="AJ32" s="19"/>
      <c r="AK32" s="19"/>
      <c r="AL32" s="19"/>
      <c r="AM32" s="19"/>
    </row>
    <row r="33" spans="1:39" x14ac:dyDescent="0.25">
      <c r="A33" s="15" t="s">
        <v>73</v>
      </c>
      <c r="B33" s="15">
        <v>5927</v>
      </c>
      <c r="C33" s="15" t="s">
        <v>74</v>
      </c>
      <c r="D33" s="19">
        <v>3</v>
      </c>
      <c r="E33" s="19">
        <v>6</v>
      </c>
      <c r="F33" s="19">
        <v>9</v>
      </c>
      <c r="G33" s="19">
        <v>12</v>
      </c>
      <c r="H33" s="19">
        <v>15</v>
      </c>
      <c r="I33" s="19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9">
        <v>21</v>
      </c>
      <c r="L33" s="19">
        <v>24</v>
      </c>
      <c r="M33" s="19">
        <v>27</v>
      </c>
      <c r="N33" s="19">
        <v>30</v>
      </c>
      <c r="O33" s="19">
        <v>33</v>
      </c>
      <c r="P33" s="19">
        <v>36</v>
      </c>
      <c r="Q33" s="19">
        <v>39</v>
      </c>
      <c r="R33" s="19">
        <v>42</v>
      </c>
      <c r="S33" s="19">
        <v>45</v>
      </c>
      <c r="T33" s="19">
        <v>48</v>
      </c>
      <c r="U33" s="19">
        <v>51</v>
      </c>
      <c r="V33" s="19">
        <v>54</v>
      </c>
      <c r="W33" s="19">
        <v>57</v>
      </c>
      <c r="X33" s="19">
        <v>60</v>
      </c>
      <c r="Y33" s="19">
        <v>63</v>
      </c>
      <c r="Z33" s="19">
        <v>66</v>
      </c>
      <c r="AA33" s="19">
        <v>69</v>
      </c>
      <c r="AB33" s="19">
        <v>72</v>
      </c>
      <c r="AC33" s="19">
        <v>75</v>
      </c>
      <c r="AD33" s="19">
        <v>78</v>
      </c>
      <c r="AE33" s="19">
        <v>81</v>
      </c>
      <c r="AF33" s="19">
        <v>84</v>
      </c>
      <c r="AG33" s="19">
        <v>87</v>
      </c>
      <c r="AH33" s="19">
        <v>90</v>
      </c>
      <c r="AI33" s="19">
        <v>93</v>
      </c>
      <c r="AJ33" s="19"/>
      <c r="AK33" s="19"/>
      <c r="AL33" s="19"/>
      <c r="AM33" s="19"/>
    </row>
    <row r="34" spans="1:39" x14ac:dyDescent="0.25">
      <c r="A34" s="15" t="s">
        <v>75</v>
      </c>
      <c r="B34" s="15">
        <v>5928</v>
      </c>
      <c r="C34" s="15" t="s">
        <v>76</v>
      </c>
      <c r="D34" s="19">
        <v>2</v>
      </c>
      <c r="E34" s="19">
        <v>4</v>
      </c>
      <c r="F34" s="19">
        <v>6</v>
      </c>
      <c r="G34" s="19">
        <v>8</v>
      </c>
      <c r="H34" s="19">
        <v>10</v>
      </c>
      <c r="I34" s="19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12</v>
      </c>
      <c r="K34" s="19">
        <v>14</v>
      </c>
      <c r="L34" s="19">
        <v>16</v>
      </c>
      <c r="M34" s="19">
        <v>18</v>
      </c>
      <c r="N34" s="19">
        <v>20</v>
      </c>
      <c r="O34" s="19">
        <v>22</v>
      </c>
      <c r="P34" s="19">
        <v>24</v>
      </c>
      <c r="Q34" s="19">
        <v>26</v>
      </c>
      <c r="R34" s="19">
        <v>28</v>
      </c>
      <c r="S34" s="19">
        <v>30</v>
      </c>
      <c r="T34" s="19">
        <v>32</v>
      </c>
      <c r="U34" s="19">
        <v>34</v>
      </c>
      <c r="V34" s="19">
        <v>36</v>
      </c>
      <c r="W34" s="19">
        <v>38</v>
      </c>
      <c r="X34" s="19">
        <v>40</v>
      </c>
      <c r="Y34" s="19">
        <v>42</v>
      </c>
      <c r="Z34" s="19">
        <v>44</v>
      </c>
      <c r="AA34" s="19">
        <v>46</v>
      </c>
      <c r="AB34" s="19">
        <v>48</v>
      </c>
      <c r="AC34" s="19">
        <v>50</v>
      </c>
      <c r="AD34" s="19">
        <v>52</v>
      </c>
      <c r="AE34" s="19">
        <v>54</v>
      </c>
      <c r="AF34" s="19">
        <v>56</v>
      </c>
      <c r="AG34" s="19">
        <v>58</v>
      </c>
      <c r="AH34" s="19">
        <v>60</v>
      </c>
      <c r="AI34" s="19">
        <v>62</v>
      </c>
      <c r="AJ34" s="19"/>
      <c r="AK34" s="19"/>
      <c r="AL34" s="19"/>
      <c r="AM34" s="19"/>
    </row>
    <row r="35" spans="1:39" x14ac:dyDescent="0.25">
      <c r="A35" s="15" t="s">
        <v>77</v>
      </c>
      <c r="B35" s="15">
        <v>5929</v>
      </c>
      <c r="C35" s="15" t="s">
        <v>78</v>
      </c>
      <c r="D35" s="19">
        <v>6</v>
      </c>
      <c r="E35" s="19">
        <v>8</v>
      </c>
      <c r="F35" s="19">
        <v>10</v>
      </c>
      <c r="G35" s="19">
        <v>12</v>
      </c>
      <c r="H35" s="19">
        <v>14</v>
      </c>
      <c r="I35" s="19">
        <v>16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32</v>
      </c>
      <c r="K35" s="19">
        <v>18</v>
      </c>
      <c r="L35" s="19">
        <v>20</v>
      </c>
      <c r="M35" s="19">
        <v>22</v>
      </c>
      <c r="N35" s="19">
        <v>24</v>
      </c>
      <c r="O35" s="19">
        <v>26</v>
      </c>
      <c r="P35" s="19">
        <v>28</v>
      </c>
      <c r="Q35" s="19">
        <v>30</v>
      </c>
      <c r="R35" s="19">
        <v>32</v>
      </c>
      <c r="S35" s="19">
        <v>34</v>
      </c>
      <c r="T35" s="19">
        <v>36</v>
      </c>
      <c r="U35" s="19">
        <v>38</v>
      </c>
      <c r="V35" s="19">
        <v>40</v>
      </c>
      <c r="W35" s="19">
        <v>42</v>
      </c>
      <c r="X35" s="19">
        <v>44</v>
      </c>
      <c r="Y35" s="19">
        <v>46</v>
      </c>
      <c r="Z35" s="19">
        <v>48</v>
      </c>
      <c r="AA35" s="19">
        <v>50</v>
      </c>
      <c r="AB35" s="19">
        <v>52</v>
      </c>
      <c r="AC35" s="19">
        <v>54</v>
      </c>
      <c r="AD35" s="19">
        <v>56</v>
      </c>
      <c r="AE35" s="19">
        <v>58</v>
      </c>
      <c r="AF35" s="19">
        <v>60</v>
      </c>
      <c r="AG35" s="19">
        <v>62</v>
      </c>
      <c r="AH35" s="19">
        <v>64</v>
      </c>
      <c r="AI35" s="19">
        <v>66</v>
      </c>
      <c r="AJ35" s="19"/>
      <c r="AK35" s="19"/>
      <c r="AL35" s="19"/>
      <c r="AM35" s="19"/>
    </row>
    <row r="36" spans="1:39" x14ac:dyDescent="0.25">
      <c r="A36" s="15" t="s">
        <v>79</v>
      </c>
      <c r="B36" s="15">
        <v>5930</v>
      </c>
      <c r="C36" s="15" t="s">
        <v>80</v>
      </c>
      <c r="D36" s="19">
        <v>6</v>
      </c>
      <c r="E36" s="19">
        <v>8</v>
      </c>
      <c r="F36" s="19">
        <v>10</v>
      </c>
      <c r="G36" s="19">
        <v>12</v>
      </c>
      <c r="H36" s="19">
        <v>14</v>
      </c>
      <c r="I36" s="19">
        <v>16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16</v>
      </c>
      <c r="K36" s="19">
        <v>18</v>
      </c>
      <c r="L36" s="19">
        <v>20</v>
      </c>
      <c r="M36" s="19">
        <v>22</v>
      </c>
      <c r="N36" s="19">
        <v>24</v>
      </c>
      <c r="O36" s="19">
        <v>26</v>
      </c>
      <c r="P36" s="19">
        <v>28</v>
      </c>
      <c r="Q36" s="19">
        <v>30</v>
      </c>
      <c r="R36" s="19">
        <v>32</v>
      </c>
      <c r="S36" s="19">
        <v>34</v>
      </c>
      <c r="T36" s="19">
        <v>36</v>
      </c>
      <c r="U36" s="19">
        <v>38</v>
      </c>
      <c r="V36" s="19">
        <v>40</v>
      </c>
      <c r="W36" s="19">
        <v>42</v>
      </c>
      <c r="X36" s="19">
        <v>44</v>
      </c>
      <c r="Y36" s="19">
        <v>46</v>
      </c>
      <c r="Z36" s="19">
        <v>48</v>
      </c>
      <c r="AA36" s="19">
        <v>50</v>
      </c>
      <c r="AB36" s="19">
        <v>52</v>
      </c>
      <c r="AC36" s="19">
        <v>54</v>
      </c>
      <c r="AD36" s="19">
        <v>56</v>
      </c>
      <c r="AE36" s="19">
        <v>58</v>
      </c>
      <c r="AF36" s="19">
        <v>60</v>
      </c>
      <c r="AG36" s="19">
        <v>62</v>
      </c>
      <c r="AH36" s="19">
        <v>64</v>
      </c>
      <c r="AI36" s="19">
        <v>66</v>
      </c>
      <c r="AJ36" s="19"/>
      <c r="AK36" s="19"/>
      <c r="AL36" s="19"/>
      <c r="AM36" s="19"/>
    </row>
    <row r="37" spans="1:39" x14ac:dyDescent="0.25">
      <c r="A37" s="15" t="s">
        <v>81</v>
      </c>
      <c r="B37" s="15">
        <v>5931</v>
      </c>
      <c r="C37" s="15" t="s">
        <v>82</v>
      </c>
      <c r="D37" s="19">
        <v>2</v>
      </c>
      <c r="E37" s="19">
        <v>4</v>
      </c>
      <c r="F37" s="19">
        <v>6</v>
      </c>
      <c r="G37" s="19">
        <v>8</v>
      </c>
      <c r="H37" s="19">
        <v>10</v>
      </c>
      <c r="I37" s="19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24</v>
      </c>
      <c r="K37" s="19">
        <v>14</v>
      </c>
      <c r="L37" s="19">
        <v>16</v>
      </c>
      <c r="M37" s="19">
        <v>18</v>
      </c>
      <c r="N37" s="19">
        <v>20</v>
      </c>
      <c r="O37" s="19">
        <v>22</v>
      </c>
      <c r="P37" s="19">
        <v>24</v>
      </c>
      <c r="Q37" s="19">
        <v>26</v>
      </c>
      <c r="R37" s="19">
        <v>28</v>
      </c>
      <c r="S37" s="19">
        <v>30</v>
      </c>
      <c r="T37" s="19">
        <v>32</v>
      </c>
      <c r="U37" s="19">
        <v>34</v>
      </c>
      <c r="V37" s="19">
        <v>36</v>
      </c>
      <c r="W37" s="19">
        <v>38</v>
      </c>
      <c r="X37" s="19">
        <v>40</v>
      </c>
      <c r="Y37" s="19">
        <v>42</v>
      </c>
      <c r="Z37" s="19">
        <v>44</v>
      </c>
      <c r="AA37" s="19">
        <v>46</v>
      </c>
      <c r="AB37" s="19">
        <v>48</v>
      </c>
      <c r="AC37" s="19">
        <v>50</v>
      </c>
      <c r="AD37" s="19">
        <v>52</v>
      </c>
      <c r="AE37" s="19">
        <v>54</v>
      </c>
      <c r="AF37" s="19">
        <v>56</v>
      </c>
      <c r="AG37" s="19">
        <v>58</v>
      </c>
      <c r="AH37" s="19">
        <v>60</v>
      </c>
      <c r="AI37" s="19">
        <v>62</v>
      </c>
      <c r="AJ37" s="19"/>
      <c r="AK37" s="19"/>
      <c r="AL37" s="19"/>
      <c r="AM37" s="19"/>
    </row>
    <row r="38" spans="1:39" x14ac:dyDescent="0.25">
      <c r="A38" s="15" t="s">
        <v>83</v>
      </c>
      <c r="B38" s="15">
        <v>5932</v>
      </c>
      <c r="C38" s="15" t="s">
        <v>84</v>
      </c>
      <c r="D38" s="19">
        <v>4</v>
      </c>
      <c r="E38" s="19">
        <v>4</v>
      </c>
      <c r="F38" s="19">
        <v>4</v>
      </c>
      <c r="G38" s="19">
        <v>4</v>
      </c>
      <c r="H38" s="19">
        <v>4</v>
      </c>
      <c r="I38" s="19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9">
        <v>4</v>
      </c>
      <c r="L38" s="19">
        <v>4</v>
      </c>
      <c r="M38" s="19">
        <v>4</v>
      </c>
      <c r="N38" s="19">
        <v>4</v>
      </c>
      <c r="O38" s="19">
        <v>4</v>
      </c>
      <c r="P38" s="19">
        <v>4</v>
      </c>
      <c r="Q38" s="19">
        <v>4</v>
      </c>
      <c r="R38" s="19">
        <v>4</v>
      </c>
      <c r="S38" s="19">
        <v>4</v>
      </c>
      <c r="T38" s="19">
        <v>4</v>
      </c>
      <c r="U38" s="19">
        <v>4</v>
      </c>
      <c r="V38" s="19">
        <v>4</v>
      </c>
      <c r="W38" s="19">
        <v>4</v>
      </c>
      <c r="X38" s="19">
        <v>4</v>
      </c>
      <c r="Y38" s="19">
        <v>4</v>
      </c>
      <c r="Z38" s="19">
        <v>4</v>
      </c>
      <c r="AA38" s="19">
        <v>4</v>
      </c>
      <c r="AB38" s="19">
        <v>4</v>
      </c>
      <c r="AC38" s="19">
        <v>4</v>
      </c>
      <c r="AD38" s="19">
        <v>4</v>
      </c>
      <c r="AE38" s="19">
        <v>4</v>
      </c>
      <c r="AF38" s="19">
        <v>4</v>
      </c>
      <c r="AG38" s="19">
        <v>4</v>
      </c>
      <c r="AH38" s="19">
        <v>4</v>
      </c>
      <c r="AI38" s="19">
        <v>4</v>
      </c>
      <c r="AJ38" s="19"/>
      <c r="AK38" s="19"/>
      <c r="AL38" s="19"/>
      <c r="AM38" s="19"/>
    </row>
    <row r="39" spans="1:39" x14ac:dyDescent="0.25">
      <c r="A39" s="15" t="s">
        <v>93</v>
      </c>
      <c r="B39" s="15">
        <v>5999</v>
      </c>
      <c r="C39" s="15" t="s">
        <v>94</v>
      </c>
      <c r="D39" s="19">
        <v>4</v>
      </c>
      <c r="E39" s="19">
        <v>6</v>
      </c>
      <c r="F39" s="19">
        <v>8</v>
      </c>
      <c r="G39" s="19">
        <v>10</v>
      </c>
      <c r="H39" s="19">
        <v>12</v>
      </c>
      <c r="I39" s="19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9">
        <v>16</v>
      </c>
      <c r="L39" s="19">
        <v>18</v>
      </c>
      <c r="M39" s="19">
        <v>20</v>
      </c>
      <c r="N39" s="19">
        <v>22</v>
      </c>
      <c r="O39" s="19">
        <v>24</v>
      </c>
      <c r="P39" s="19">
        <v>26</v>
      </c>
      <c r="Q39" s="19">
        <v>28</v>
      </c>
      <c r="R39" s="19">
        <v>30</v>
      </c>
      <c r="S39" s="19">
        <v>32</v>
      </c>
      <c r="T39" s="19">
        <v>34</v>
      </c>
      <c r="U39" s="19">
        <v>36</v>
      </c>
      <c r="V39" s="19">
        <v>38</v>
      </c>
      <c r="W39" s="19">
        <v>40</v>
      </c>
      <c r="X39" s="19">
        <v>42</v>
      </c>
      <c r="Y39" s="19">
        <v>44</v>
      </c>
      <c r="Z39" s="19">
        <v>46</v>
      </c>
      <c r="AA39" s="19">
        <v>48</v>
      </c>
      <c r="AB39" s="19">
        <v>50</v>
      </c>
      <c r="AC39" s="19">
        <v>52</v>
      </c>
      <c r="AD39" s="19">
        <v>54</v>
      </c>
      <c r="AE39" s="19">
        <v>56</v>
      </c>
      <c r="AF39" s="19">
        <v>58</v>
      </c>
      <c r="AG39" s="19">
        <v>60</v>
      </c>
      <c r="AH39" s="19">
        <v>62</v>
      </c>
      <c r="AI39" s="19">
        <v>64</v>
      </c>
      <c r="AJ39" s="19"/>
      <c r="AK39" s="19"/>
      <c r="AL39" s="19"/>
      <c r="AM39" s="19"/>
    </row>
    <row r="40" spans="1:39" x14ac:dyDescent="0.25">
      <c r="A40" s="15" t="s">
        <v>95</v>
      </c>
      <c r="B40" s="15">
        <v>5914</v>
      </c>
      <c r="C40" s="15" t="s">
        <v>1492</v>
      </c>
      <c r="D40" s="19">
        <v>4</v>
      </c>
      <c r="E40" s="19">
        <v>6</v>
      </c>
      <c r="F40" s="19">
        <v>8</v>
      </c>
      <c r="G40" s="19">
        <v>10</v>
      </c>
      <c r="H40" s="19">
        <v>12</v>
      </c>
      <c r="I40" s="19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9">
        <v>16</v>
      </c>
      <c r="L40" s="19">
        <v>18</v>
      </c>
      <c r="M40" s="19">
        <v>20</v>
      </c>
      <c r="N40" s="19">
        <v>22</v>
      </c>
      <c r="O40" s="19">
        <v>24</v>
      </c>
      <c r="P40" s="19">
        <v>26</v>
      </c>
      <c r="Q40" s="19">
        <v>28</v>
      </c>
      <c r="R40" s="19">
        <v>30</v>
      </c>
      <c r="S40" s="19">
        <v>32</v>
      </c>
      <c r="T40" s="19">
        <v>34</v>
      </c>
      <c r="U40" s="19">
        <v>36</v>
      </c>
      <c r="V40" s="19">
        <v>38</v>
      </c>
      <c r="W40" s="19">
        <v>40</v>
      </c>
      <c r="X40" s="19">
        <v>42</v>
      </c>
      <c r="Y40" s="19">
        <v>44</v>
      </c>
      <c r="Z40" s="19">
        <v>46</v>
      </c>
      <c r="AA40" s="19">
        <v>48</v>
      </c>
      <c r="AB40" s="19">
        <v>50</v>
      </c>
      <c r="AC40" s="19">
        <v>52</v>
      </c>
      <c r="AD40" s="19">
        <v>54</v>
      </c>
      <c r="AE40" s="19">
        <v>56</v>
      </c>
      <c r="AF40" s="19">
        <v>58</v>
      </c>
      <c r="AG40" s="19">
        <v>60</v>
      </c>
      <c r="AH40" s="19">
        <v>62</v>
      </c>
      <c r="AI40" s="19">
        <v>64</v>
      </c>
      <c r="AJ40" s="19"/>
      <c r="AK40" s="19"/>
      <c r="AL40" s="19"/>
      <c r="AM40" s="19"/>
    </row>
    <row r="41" spans="1:39" x14ac:dyDescent="0.25">
      <c r="A41" s="15" t="s">
        <v>96</v>
      </c>
      <c r="B41" s="15">
        <v>5926</v>
      </c>
      <c r="C41" s="15" t="s">
        <v>97</v>
      </c>
      <c r="D41" s="19">
        <v>2</v>
      </c>
      <c r="E41" s="19">
        <v>3</v>
      </c>
      <c r="F41" s="19">
        <v>4</v>
      </c>
      <c r="G41" s="19">
        <v>5</v>
      </c>
      <c r="H41" s="19">
        <v>6</v>
      </c>
      <c r="I41" s="19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9">
        <v>8</v>
      </c>
      <c r="L41" s="19">
        <v>9</v>
      </c>
      <c r="M41" s="19">
        <v>10</v>
      </c>
      <c r="N41" s="19">
        <v>11</v>
      </c>
      <c r="O41" s="19">
        <v>12</v>
      </c>
      <c r="P41" s="19">
        <v>13</v>
      </c>
      <c r="Q41" s="19">
        <v>14</v>
      </c>
      <c r="R41" s="19">
        <v>15</v>
      </c>
      <c r="S41" s="19">
        <v>16</v>
      </c>
      <c r="T41" s="19">
        <v>17</v>
      </c>
      <c r="U41" s="19">
        <v>18</v>
      </c>
      <c r="V41" s="19">
        <v>19</v>
      </c>
      <c r="W41" s="19">
        <v>20</v>
      </c>
      <c r="X41" s="19">
        <v>21</v>
      </c>
      <c r="Y41" s="19">
        <v>22</v>
      </c>
      <c r="Z41" s="19">
        <v>23</v>
      </c>
      <c r="AA41" s="19">
        <v>24</v>
      </c>
      <c r="AB41" s="19">
        <v>25</v>
      </c>
      <c r="AC41" s="19">
        <v>26</v>
      </c>
      <c r="AD41" s="19">
        <v>27</v>
      </c>
      <c r="AE41" s="19">
        <v>28</v>
      </c>
      <c r="AF41" s="19">
        <v>29</v>
      </c>
      <c r="AG41" s="19">
        <v>30</v>
      </c>
      <c r="AH41" s="19">
        <v>31</v>
      </c>
      <c r="AI41" s="19">
        <v>32</v>
      </c>
      <c r="AJ41" s="19"/>
      <c r="AK41" s="19"/>
      <c r="AL41" s="19"/>
      <c r="AM41" s="19"/>
    </row>
    <row r="42" spans="1:39" x14ac:dyDescent="0.25">
      <c r="A42" s="15" t="s">
        <v>98</v>
      </c>
      <c r="B42" s="15">
        <v>5997</v>
      </c>
      <c r="C42" s="15" t="s">
        <v>99</v>
      </c>
      <c r="D42" s="19">
        <v>4</v>
      </c>
      <c r="E42" s="19">
        <v>4</v>
      </c>
      <c r="F42" s="19">
        <v>4</v>
      </c>
      <c r="G42" s="19">
        <v>4</v>
      </c>
      <c r="H42" s="19">
        <v>4</v>
      </c>
      <c r="I42" s="19">
        <v>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4</v>
      </c>
      <c r="K42" s="19">
        <v>4</v>
      </c>
      <c r="L42" s="19">
        <v>4</v>
      </c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  <c r="Y42" s="19">
        <v>4</v>
      </c>
      <c r="Z42" s="19">
        <v>4</v>
      </c>
      <c r="AA42" s="19">
        <v>4</v>
      </c>
      <c r="AB42" s="19">
        <v>4</v>
      </c>
      <c r="AC42" s="19">
        <v>4</v>
      </c>
      <c r="AD42" s="19">
        <v>4</v>
      </c>
      <c r="AE42" s="19">
        <v>4</v>
      </c>
      <c r="AF42" s="19">
        <v>4</v>
      </c>
      <c r="AG42" s="19">
        <v>4</v>
      </c>
      <c r="AH42" s="19">
        <v>4</v>
      </c>
      <c r="AI42" s="19">
        <v>4</v>
      </c>
      <c r="AJ42" s="19"/>
      <c r="AK42" s="19"/>
      <c r="AL42" s="19"/>
      <c r="AM42" s="19"/>
    </row>
    <row r="43" spans="1:39" x14ac:dyDescent="0.25">
      <c r="A43" s="15" t="s">
        <v>104</v>
      </c>
      <c r="B43" s="15">
        <v>5980</v>
      </c>
      <c r="C43" s="15" t="s">
        <v>105</v>
      </c>
      <c r="D43" s="19">
        <v>2</v>
      </c>
      <c r="E43" s="19">
        <v>2</v>
      </c>
      <c r="F43" s="19">
        <v>2</v>
      </c>
      <c r="G43" s="19">
        <v>2</v>
      </c>
      <c r="H43" s="19">
        <v>2</v>
      </c>
      <c r="I43" s="19">
        <v>2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2</v>
      </c>
      <c r="K43" s="19">
        <v>2</v>
      </c>
      <c r="L43" s="19">
        <v>2</v>
      </c>
      <c r="M43" s="19">
        <v>2</v>
      </c>
      <c r="N43" s="19">
        <v>2</v>
      </c>
      <c r="O43" s="19">
        <v>2</v>
      </c>
      <c r="P43" s="19">
        <v>2</v>
      </c>
      <c r="Q43" s="19">
        <v>2</v>
      </c>
      <c r="R43" s="19">
        <v>2</v>
      </c>
      <c r="S43" s="19">
        <v>2</v>
      </c>
      <c r="T43" s="19">
        <v>2</v>
      </c>
      <c r="U43" s="19">
        <v>2</v>
      </c>
      <c r="V43" s="19">
        <v>2</v>
      </c>
      <c r="W43" s="19">
        <v>2</v>
      </c>
      <c r="X43" s="19">
        <v>2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2</v>
      </c>
      <c r="AH43" s="19">
        <v>2</v>
      </c>
      <c r="AI43" s="19">
        <v>2</v>
      </c>
      <c r="AJ43" s="19"/>
      <c r="AK43" s="19"/>
      <c r="AL43" s="19"/>
      <c r="AM43" s="19"/>
    </row>
    <row r="44" spans="1:39" x14ac:dyDescent="0.25">
      <c r="A44" s="15" t="s">
        <v>39</v>
      </c>
      <c r="B44" s="15">
        <v>9922</v>
      </c>
      <c r="C44" s="15" t="s">
        <v>40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/>
      <c r="AK44" s="19"/>
      <c r="AL44" s="19"/>
      <c r="AM44" s="19"/>
    </row>
    <row r="45" spans="1:39" x14ac:dyDescent="0.25">
      <c r="A45" s="15" t="s">
        <v>173</v>
      </c>
      <c r="B45" s="15">
        <v>6623</v>
      </c>
      <c r="C45" s="15" t="s">
        <v>174</v>
      </c>
      <c r="D45" s="19"/>
      <c r="E45" s="19"/>
      <c r="F45" s="19"/>
      <c r="G45" s="19"/>
      <c r="H45" s="19"/>
      <c r="I45" s="19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6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</row>
    <row r="46" spans="1:39" x14ac:dyDescent="0.25">
      <c r="A46" s="15" t="s">
        <v>194</v>
      </c>
      <c r="B46" s="15">
        <v>5801</v>
      </c>
      <c r="C46" s="15" t="s">
        <v>250</v>
      </c>
      <c r="D46" s="19"/>
      <c r="E46" s="19"/>
      <c r="F46" s="19"/>
      <c r="G46" s="19"/>
      <c r="H46" s="19"/>
      <c r="I46" s="19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2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</row>
    <row r="47" spans="1:39" x14ac:dyDescent="0.25">
      <c r="A47" s="15" t="s">
        <v>180</v>
      </c>
      <c r="B47" s="15">
        <v>10191</v>
      </c>
      <c r="C47" s="15" t="s">
        <v>256</v>
      </c>
      <c r="D47" s="19"/>
      <c r="E47" s="19"/>
      <c r="F47" s="19"/>
      <c r="G47" s="19"/>
      <c r="H47" s="19"/>
      <c r="I47" s="19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16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 spans="1:39" x14ac:dyDescent="0.25">
      <c r="A48" s="15" t="s">
        <v>41</v>
      </c>
      <c r="B48" s="15">
        <v>9911</v>
      </c>
      <c r="C48" s="15" t="s">
        <v>42</v>
      </c>
      <c r="D48" s="19"/>
      <c r="E48" s="19"/>
      <c r="F48" s="19"/>
      <c r="G48" s="19"/>
      <c r="H48" s="19"/>
      <c r="I48" s="19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64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</row>
    <row r="49" spans="1:39" x14ac:dyDescent="0.25">
      <c r="A49" s="15" t="s">
        <v>43</v>
      </c>
      <c r="B49" s="15">
        <v>9915</v>
      </c>
      <c r="C49" s="15" t="s">
        <v>44</v>
      </c>
      <c r="D49" s="19"/>
      <c r="E49" s="19"/>
      <c r="F49" s="19"/>
      <c r="G49" s="19"/>
      <c r="H49" s="19"/>
      <c r="I49" s="19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16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</row>
    <row r="50" spans="1:39" x14ac:dyDescent="0.25">
      <c r="A50" s="15"/>
      <c r="B50" s="15"/>
      <c r="C50" s="15"/>
      <c r="D50" s="19"/>
      <c r="E50" s="19"/>
      <c r="F50" s="19"/>
      <c r="G50" s="19"/>
      <c r="H50" s="19"/>
      <c r="I50" s="19"/>
      <c r="J50" s="15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</row>
    <row r="51" spans="1:39" x14ac:dyDescent="0.25">
      <c r="A51" s="15"/>
      <c r="B51" s="15"/>
      <c r="C51" s="15"/>
      <c r="D51" s="19"/>
      <c r="E51" s="19"/>
      <c r="F51" s="19"/>
      <c r="G51" s="19"/>
      <c r="H51" s="19"/>
      <c r="I51" s="19"/>
      <c r="J51" s="15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</row>
    <row r="52" spans="1:39" x14ac:dyDescent="0.25">
      <c r="A52" s="15" t="s">
        <v>292</v>
      </c>
      <c r="B52" s="15"/>
      <c r="C52" s="15"/>
      <c r="D52" s="19"/>
      <c r="E52" s="19"/>
      <c r="F52" s="19"/>
      <c r="G52" s="19"/>
      <c r="H52" s="19"/>
      <c r="I52" s="19"/>
      <c r="J52" s="1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</row>
    <row r="53" spans="1:39" x14ac:dyDescent="0.25">
      <c r="A53" s="15" t="s">
        <v>173</v>
      </c>
      <c r="B53" s="15">
        <v>6623</v>
      </c>
      <c r="C53" s="15" t="s">
        <v>174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15"/>
      <c r="K53" s="19">
        <v>7</v>
      </c>
      <c r="L53" s="19">
        <v>8</v>
      </c>
      <c r="M53" s="19">
        <v>9</v>
      </c>
      <c r="N53" s="19">
        <v>10</v>
      </c>
      <c r="O53" s="19">
        <v>11</v>
      </c>
      <c r="P53" s="19">
        <v>12</v>
      </c>
      <c r="Q53" s="19">
        <v>13</v>
      </c>
      <c r="R53" s="19">
        <v>14</v>
      </c>
      <c r="S53" s="19">
        <v>15</v>
      </c>
      <c r="T53" s="19">
        <v>16</v>
      </c>
      <c r="U53" s="19">
        <v>17</v>
      </c>
      <c r="V53" s="19">
        <v>18</v>
      </c>
      <c r="W53" s="19">
        <v>19</v>
      </c>
      <c r="X53" s="19">
        <v>20</v>
      </c>
      <c r="Y53" s="19">
        <v>21</v>
      </c>
      <c r="Z53" s="19">
        <v>22</v>
      </c>
      <c r="AA53" s="19">
        <v>23</v>
      </c>
      <c r="AB53" s="19">
        <v>24</v>
      </c>
      <c r="AC53" s="19">
        <v>25</v>
      </c>
      <c r="AD53" s="19">
        <v>26</v>
      </c>
      <c r="AE53" s="19">
        <v>27</v>
      </c>
      <c r="AF53" s="19">
        <v>28</v>
      </c>
      <c r="AG53" s="19">
        <v>29</v>
      </c>
      <c r="AH53" s="19">
        <v>30</v>
      </c>
      <c r="AI53" s="19">
        <v>31</v>
      </c>
      <c r="AJ53" s="19"/>
      <c r="AK53" s="19"/>
      <c r="AL53" s="19"/>
      <c r="AM53" s="19"/>
    </row>
    <row r="54" spans="1:39" x14ac:dyDescent="0.25">
      <c r="A54" s="15" t="s">
        <v>1493</v>
      </c>
      <c r="B54" s="15">
        <v>5800</v>
      </c>
      <c r="C54" s="15" t="s">
        <v>1494</v>
      </c>
      <c r="D54" s="19">
        <v>2</v>
      </c>
      <c r="E54" s="19">
        <v>2</v>
      </c>
      <c r="F54" s="19">
        <v>2</v>
      </c>
      <c r="G54" s="19">
        <v>2</v>
      </c>
      <c r="H54" s="19">
        <v>2</v>
      </c>
      <c r="I54" s="19">
        <v>2</v>
      </c>
      <c r="J54" s="15"/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19">
        <v>2</v>
      </c>
      <c r="Q54" s="19">
        <v>2</v>
      </c>
      <c r="R54" s="19">
        <v>2</v>
      </c>
      <c r="S54" s="19">
        <v>2</v>
      </c>
      <c r="T54" s="19">
        <v>2</v>
      </c>
      <c r="U54" s="19">
        <v>2</v>
      </c>
      <c r="V54" s="19">
        <v>2</v>
      </c>
      <c r="W54" s="19">
        <v>2</v>
      </c>
      <c r="X54" s="19">
        <v>2</v>
      </c>
      <c r="Y54" s="19">
        <v>2</v>
      </c>
      <c r="Z54" s="19">
        <v>2</v>
      </c>
      <c r="AA54" s="19">
        <v>2</v>
      </c>
      <c r="AB54" s="19">
        <v>2</v>
      </c>
      <c r="AC54" s="19">
        <v>2</v>
      </c>
      <c r="AD54" s="19">
        <v>2</v>
      </c>
      <c r="AE54" s="19">
        <v>2</v>
      </c>
      <c r="AF54" s="19">
        <v>2</v>
      </c>
      <c r="AG54" s="19">
        <v>2</v>
      </c>
      <c r="AH54" s="19">
        <v>2</v>
      </c>
      <c r="AI54" s="19">
        <v>2</v>
      </c>
      <c r="AJ54" s="19"/>
      <c r="AK54" s="19"/>
      <c r="AL54" s="19"/>
      <c r="AM54" s="19"/>
    </row>
    <row r="55" spans="1:39" x14ac:dyDescent="0.25">
      <c r="A55" s="15" t="s">
        <v>180</v>
      </c>
      <c r="B55" s="15">
        <v>10191</v>
      </c>
      <c r="C55" s="15" t="s">
        <v>256</v>
      </c>
      <c r="D55" s="19">
        <v>6</v>
      </c>
      <c r="E55" s="19">
        <v>8</v>
      </c>
      <c r="F55" s="19">
        <v>10</v>
      </c>
      <c r="G55" s="19">
        <v>12</v>
      </c>
      <c r="H55" s="19">
        <v>14</v>
      </c>
      <c r="I55" s="19">
        <v>16</v>
      </c>
      <c r="J55" s="15"/>
      <c r="K55" s="19">
        <v>18</v>
      </c>
      <c r="L55" s="19">
        <v>20</v>
      </c>
      <c r="M55" s="19">
        <v>22</v>
      </c>
      <c r="N55" s="19">
        <v>24</v>
      </c>
      <c r="O55" s="19">
        <v>26</v>
      </c>
      <c r="P55" s="19">
        <v>28</v>
      </c>
      <c r="Q55" s="19">
        <v>30</v>
      </c>
      <c r="R55" s="19">
        <v>32</v>
      </c>
      <c r="S55" s="19">
        <v>34</v>
      </c>
      <c r="T55" s="19">
        <v>36</v>
      </c>
      <c r="U55" s="19">
        <v>38</v>
      </c>
      <c r="V55" s="19">
        <v>40</v>
      </c>
      <c r="W55" s="19">
        <v>42</v>
      </c>
      <c r="X55" s="19">
        <v>44</v>
      </c>
      <c r="Y55" s="19">
        <v>46</v>
      </c>
      <c r="Z55" s="19">
        <v>48</v>
      </c>
      <c r="AA55" s="19">
        <v>50</v>
      </c>
      <c r="AB55" s="19">
        <v>52</v>
      </c>
      <c r="AC55" s="19">
        <v>54</v>
      </c>
      <c r="AD55" s="19">
        <v>56</v>
      </c>
      <c r="AE55" s="19">
        <v>58</v>
      </c>
      <c r="AF55" s="19">
        <v>60</v>
      </c>
      <c r="AG55" s="19">
        <v>62</v>
      </c>
      <c r="AH55" s="19">
        <v>64</v>
      </c>
      <c r="AI55" s="19">
        <v>66</v>
      </c>
      <c r="AJ55" s="19"/>
      <c r="AK55" s="19"/>
      <c r="AL55" s="19"/>
      <c r="AM55" s="19"/>
    </row>
    <row r="56" spans="1:39" x14ac:dyDescent="0.25">
      <c r="A56" s="15" t="s">
        <v>41</v>
      </c>
      <c r="B56" s="15">
        <v>9911</v>
      </c>
      <c r="C56" s="15" t="s">
        <v>42</v>
      </c>
      <c r="D56" s="19">
        <v>16</v>
      </c>
      <c r="E56" s="19">
        <v>24</v>
      </c>
      <c r="F56" s="19">
        <v>32</v>
      </c>
      <c r="G56" s="19">
        <v>40</v>
      </c>
      <c r="H56" s="19">
        <v>48</v>
      </c>
      <c r="I56" s="19">
        <v>56</v>
      </c>
      <c r="J56" s="15"/>
      <c r="K56" s="19">
        <v>64</v>
      </c>
      <c r="L56" s="19">
        <v>72</v>
      </c>
      <c r="M56" s="19">
        <v>80</v>
      </c>
      <c r="N56" s="19">
        <v>88</v>
      </c>
      <c r="O56" s="19">
        <v>96</v>
      </c>
      <c r="P56" s="19">
        <v>104</v>
      </c>
      <c r="Q56" s="19">
        <v>112</v>
      </c>
      <c r="R56" s="19">
        <v>120</v>
      </c>
      <c r="S56" s="19">
        <v>128</v>
      </c>
      <c r="T56" s="19">
        <v>136</v>
      </c>
      <c r="U56" s="19">
        <v>144</v>
      </c>
      <c r="V56" s="19">
        <v>152</v>
      </c>
      <c r="W56" s="19">
        <v>160</v>
      </c>
      <c r="X56" s="19">
        <v>168</v>
      </c>
      <c r="Y56" s="19">
        <v>176</v>
      </c>
      <c r="Z56" s="19">
        <v>184</v>
      </c>
      <c r="AA56" s="19">
        <v>192</v>
      </c>
      <c r="AB56" s="19">
        <v>200</v>
      </c>
      <c r="AC56" s="19">
        <v>208</v>
      </c>
      <c r="AD56" s="19">
        <v>216</v>
      </c>
      <c r="AE56" s="19">
        <v>224</v>
      </c>
      <c r="AF56" s="19">
        <v>232</v>
      </c>
      <c r="AG56" s="19">
        <v>240</v>
      </c>
      <c r="AH56" s="19">
        <v>248</v>
      </c>
      <c r="AI56" s="19">
        <v>256</v>
      </c>
      <c r="AJ56" s="19"/>
      <c r="AK56" s="19"/>
      <c r="AL56" s="19"/>
      <c r="AM56" s="19"/>
    </row>
    <row r="57" spans="1:39" x14ac:dyDescent="0.25">
      <c r="A57" s="15" t="s">
        <v>43</v>
      </c>
      <c r="B57" s="15">
        <v>9915</v>
      </c>
      <c r="C57" s="15" t="s">
        <v>44</v>
      </c>
      <c r="D57" s="19">
        <v>4</v>
      </c>
      <c r="E57" s="19">
        <v>6</v>
      </c>
      <c r="F57" s="19">
        <v>8</v>
      </c>
      <c r="G57" s="19">
        <v>10</v>
      </c>
      <c r="H57" s="19">
        <v>12</v>
      </c>
      <c r="I57" s="19">
        <v>14</v>
      </c>
      <c r="J57" s="15"/>
      <c r="K57" s="19">
        <v>16</v>
      </c>
      <c r="L57" s="19">
        <v>18</v>
      </c>
      <c r="M57" s="19">
        <v>20</v>
      </c>
      <c r="N57" s="19">
        <v>22</v>
      </c>
      <c r="O57" s="19">
        <v>24</v>
      </c>
      <c r="P57" s="19">
        <v>26</v>
      </c>
      <c r="Q57" s="19">
        <v>28</v>
      </c>
      <c r="R57" s="19">
        <v>30</v>
      </c>
      <c r="S57" s="19">
        <v>32</v>
      </c>
      <c r="T57" s="19">
        <v>34</v>
      </c>
      <c r="U57" s="19">
        <v>36</v>
      </c>
      <c r="V57" s="19">
        <v>38</v>
      </c>
      <c r="W57" s="19">
        <v>40</v>
      </c>
      <c r="X57" s="19">
        <v>42</v>
      </c>
      <c r="Y57" s="19">
        <v>44</v>
      </c>
      <c r="Z57" s="19">
        <v>46</v>
      </c>
      <c r="AA57" s="19">
        <v>48</v>
      </c>
      <c r="AB57" s="19">
        <v>50</v>
      </c>
      <c r="AC57" s="19">
        <v>52</v>
      </c>
      <c r="AD57" s="19">
        <v>54</v>
      </c>
      <c r="AE57" s="19">
        <v>56</v>
      </c>
      <c r="AF57" s="19">
        <v>58</v>
      </c>
      <c r="AG57" s="19">
        <v>60</v>
      </c>
      <c r="AH57" s="19">
        <v>62</v>
      </c>
      <c r="AI57" s="19">
        <v>64</v>
      </c>
      <c r="AJ57" s="19"/>
      <c r="AK57" s="19"/>
      <c r="AL57" s="19"/>
      <c r="AM57" s="19"/>
    </row>
    <row r="58" spans="1:39" x14ac:dyDescent="0.25">
      <c r="A58" s="15" t="s">
        <v>45</v>
      </c>
      <c r="B58" s="15">
        <v>9912</v>
      </c>
      <c r="C58" s="15" t="s">
        <v>46</v>
      </c>
      <c r="D58" s="19"/>
      <c r="E58" s="19"/>
      <c r="F58" s="19"/>
      <c r="G58" s="19"/>
      <c r="H58" s="19"/>
      <c r="I58" s="19"/>
      <c r="J58" s="15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</row>
    <row r="59" spans="1:39" x14ac:dyDescent="0.25">
      <c r="A59" s="15" t="s">
        <v>47</v>
      </c>
      <c r="B59" s="15">
        <v>9916</v>
      </c>
      <c r="C59" s="15" t="s">
        <v>48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</row>
    <row r="60" spans="1:39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spans="1:39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spans="1:39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spans="1:39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spans="1:39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spans="1:39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spans="1:39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spans="1:39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spans="1:39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1:39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spans="1:39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spans="1:39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spans="1:39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spans="1:39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spans="1:39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spans="1:39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spans="1:39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spans="1:39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spans="1:39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1:39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spans="1:39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spans="1:39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1:39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1:39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1:39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1:39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1:39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1:39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1:39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1:39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spans="1:39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spans="1:39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spans="1:39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spans="1:39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spans="1:39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spans="1:39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  <row r="236" spans="1:39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071E-EA72-4900-8A00-E625E9CDC880}">
  <dimension ref="A1:BO64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8" sqref="A18"/>
      <selection pane="bottomRight" activeCell="A42" sqref="A42:XFD42"/>
    </sheetView>
  </sheetViews>
  <sheetFormatPr defaultColWidth="23.28515625" defaultRowHeight="15" x14ac:dyDescent="0.25"/>
  <cols>
    <col min="1" max="1" width="17.42578125" bestFit="1" customWidth="1"/>
    <col min="2" max="2" width="9.140625" customWidth="1"/>
    <col min="3" max="3" width="44.5703125" bestFit="1" customWidth="1"/>
    <col min="4" max="4" width="23.28515625" style="1"/>
    <col min="5" max="5" width="23.28515625" style="4"/>
    <col min="6" max="6" width="23.28515625" style="1"/>
    <col min="7" max="7" width="23.28515625" style="4"/>
    <col min="8" max="8" width="23.28515625" style="1"/>
    <col min="9" max="9" width="23.28515625" style="4"/>
    <col min="10" max="10" width="23.28515625" style="1"/>
    <col min="11" max="11" width="23.28515625" style="4"/>
    <col min="12" max="12" width="23.28515625" style="1"/>
    <col min="13" max="13" width="23.28515625" style="4"/>
    <col min="14" max="16" width="23.28515625" style="1"/>
    <col min="17" max="17" width="23.28515625" style="4"/>
    <col min="18" max="18" width="23.28515625" style="1"/>
    <col min="19" max="19" width="23.28515625" style="4"/>
    <col min="20" max="20" width="23.28515625" style="1"/>
    <col min="21" max="21" width="23.28515625" style="4"/>
    <col min="22" max="22" width="23.28515625" style="1"/>
    <col min="23" max="23" width="23.28515625" style="4"/>
    <col min="24" max="24" width="23.28515625" style="1"/>
    <col min="25" max="25" width="23.28515625" style="4"/>
    <col min="26" max="26" width="23.28515625" style="1"/>
    <col min="27" max="27" width="23.28515625" style="4"/>
    <col min="28" max="28" width="23.28515625" style="1"/>
    <col min="29" max="29" width="23.28515625" style="4"/>
    <col min="30" max="30" width="23.28515625" style="1"/>
    <col min="31" max="31" width="23.28515625" style="4"/>
    <col min="32" max="32" width="23.28515625" style="1"/>
    <col min="33" max="33" width="23.28515625" style="4"/>
    <col min="34" max="34" width="23.28515625" style="1"/>
    <col min="35" max="35" width="23.28515625" style="4"/>
    <col min="36" max="36" width="23.28515625" style="1"/>
    <col min="37" max="37" width="23.28515625" style="4"/>
    <col min="38" max="38" width="23.28515625" style="1"/>
    <col min="39" max="39" width="23.28515625" style="4"/>
    <col min="40" max="40" width="23.28515625" style="1"/>
    <col min="41" max="41" width="23.28515625" style="4"/>
    <col min="42" max="42" width="23.28515625" style="1"/>
    <col min="43" max="43" width="23.28515625" style="4"/>
    <col min="44" max="44" width="23.28515625" style="1"/>
    <col min="45" max="45" width="23.28515625" style="4"/>
    <col min="46" max="46" width="23.28515625" style="1"/>
    <col min="47" max="47" width="23.28515625" style="4"/>
    <col min="48" max="48" width="23.28515625" style="1"/>
    <col min="49" max="49" width="23.28515625" style="4"/>
    <col min="50" max="50" width="23.28515625" style="1"/>
    <col min="51" max="51" width="23.28515625" style="4"/>
    <col min="52" max="52" width="23.28515625" style="1"/>
    <col min="53" max="53" width="23.28515625" style="4"/>
    <col min="54" max="54" width="23.28515625" style="1"/>
    <col min="55" max="55" width="23.28515625" style="4"/>
    <col min="56" max="56" width="23.28515625" style="1"/>
    <col min="57" max="57" width="23.28515625" style="4"/>
    <col min="58" max="58" width="23.28515625" style="1"/>
    <col min="59" max="59" width="23.28515625" style="4"/>
    <col min="60" max="60" width="23.28515625" style="1"/>
    <col min="61" max="61" width="23.28515625" style="4"/>
    <col min="62" max="62" width="23.28515625" style="1"/>
    <col min="63" max="63" width="23.28515625" style="4"/>
    <col min="64" max="64" width="23.28515625" style="1"/>
    <col min="65" max="65" width="23.28515625" style="4"/>
    <col min="66" max="16384" width="23.28515625" style="1"/>
  </cols>
  <sheetData>
    <row r="1" spans="2:67" customFormat="1" x14ac:dyDescent="0.25">
      <c r="C1" t="s">
        <v>277</v>
      </c>
      <c r="D1" t="s">
        <v>363</v>
      </c>
      <c r="E1" s="8"/>
      <c r="F1" t="s">
        <v>364</v>
      </c>
      <c r="G1" s="8"/>
      <c r="H1" t="s">
        <v>365</v>
      </c>
      <c r="I1" s="8"/>
      <c r="J1" t="s">
        <v>366</v>
      </c>
      <c r="K1" s="8"/>
      <c r="L1" t="s">
        <v>367</v>
      </c>
      <c r="M1" s="8"/>
      <c r="N1" t="s">
        <v>368</v>
      </c>
      <c r="P1" t="s">
        <v>369</v>
      </c>
      <c r="Q1" s="8"/>
      <c r="R1" t="s">
        <v>370</v>
      </c>
      <c r="S1" s="8"/>
      <c r="T1" t="s">
        <v>371</v>
      </c>
      <c r="U1" s="8"/>
      <c r="V1" t="s">
        <v>372</v>
      </c>
      <c r="W1" s="8"/>
      <c r="X1" t="s">
        <v>373</v>
      </c>
      <c r="Y1" s="8"/>
      <c r="Z1" t="s">
        <v>374</v>
      </c>
      <c r="AA1" s="8"/>
      <c r="AB1" t="s">
        <v>375</v>
      </c>
      <c r="AC1" s="8"/>
      <c r="AD1" t="s">
        <v>376</v>
      </c>
      <c r="AE1" s="8"/>
      <c r="AF1" t="s">
        <v>377</v>
      </c>
      <c r="AG1" s="8"/>
      <c r="AH1" t="s">
        <v>378</v>
      </c>
      <c r="AI1" s="8"/>
      <c r="AK1" s="8"/>
      <c r="AM1" s="8"/>
      <c r="AO1" s="8"/>
      <c r="AQ1" s="8"/>
      <c r="AR1" t="s">
        <v>379</v>
      </c>
      <c r="AS1" s="8"/>
      <c r="AU1" s="8"/>
      <c r="AW1" s="8"/>
      <c r="AY1" s="8"/>
      <c r="BA1" s="8"/>
      <c r="BC1" s="8"/>
      <c r="BE1" s="8"/>
      <c r="BG1" s="8"/>
      <c r="BI1" s="8"/>
      <c r="BK1" s="8"/>
      <c r="BM1" s="8"/>
    </row>
    <row r="2" spans="2:67" customFormat="1" x14ac:dyDescent="0.25">
      <c r="C2" t="s">
        <v>15</v>
      </c>
      <c r="D2">
        <v>1620</v>
      </c>
      <c r="E2" s="8"/>
      <c r="F2">
        <v>1625</v>
      </c>
      <c r="G2" s="8"/>
      <c r="H2">
        <v>1630</v>
      </c>
      <c r="I2" s="8"/>
      <c r="J2">
        <v>1635</v>
      </c>
      <c r="K2" s="8"/>
      <c r="L2">
        <v>1640</v>
      </c>
      <c r="M2" s="8"/>
      <c r="N2">
        <v>1645</v>
      </c>
      <c r="P2">
        <v>1650</v>
      </c>
      <c r="Q2" s="8"/>
      <c r="R2">
        <v>1655</v>
      </c>
      <c r="S2" s="8"/>
      <c r="T2">
        <v>1660</v>
      </c>
      <c r="U2" s="8"/>
      <c r="V2">
        <v>1665</v>
      </c>
      <c r="W2" s="8"/>
      <c r="X2">
        <v>1670</v>
      </c>
      <c r="Y2" s="8"/>
      <c r="Z2">
        <v>1675</v>
      </c>
      <c r="AA2" s="8"/>
      <c r="AB2">
        <v>8869</v>
      </c>
      <c r="AC2" s="8"/>
      <c r="AD2">
        <v>8874</v>
      </c>
      <c r="AE2" s="8"/>
      <c r="AF2">
        <v>8879</v>
      </c>
      <c r="AG2" s="8"/>
      <c r="AH2">
        <v>9140</v>
      </c>
      <c r="AI2" s="8"/>
      <c r="AK2" s="8"/>
      <c r="AM2" s="8"/>
      <c r="AO2" s="8"/>
      <c r="AQ2" s="8"/>
      <c r="AR2">
        <v>9359</v>
      </c>
      <c r="AS2" s="8"/>
      <c r="AU2" s="8"/>
      <c r="AW2" s="8"/>
      <c r="AY2" s="8"/>
      <c r="BA2" s="8"/>
      <c r="BC2" s="8"/>
      <c r="BE2" s="8"/>
      <c r="BG2" s="8"/>
      <c r="BI2" s="8"/>
      <c r="BK2" s="8"/>
      <c r="BM2" s="8"/>
    </row>
    <row r="3" spans="2:67" customFormat="1" ht="30" x14ac:dyDescent="0.25">
      <c r="C3" t="s">
        <v>278</v>
      </c>
      <c r="D3" s="5" t="s">
        <v>380</v>
      </c>
      <c r="E3" s="9"/>
      <c r="F3" s="5" t="s">
        <v>381</v>
      </c>
      <c r="G3" s="9"/>
      <c r="H3" s="5" t="s">
        <v>382</v>
      </c>
      <c r="I3" s="9"/>
      <c r="J3" s="5" t="s">
        <v>383</v>
      </c>
      <c r="K3" s="9"/>
      <c r="L3" s="5" t="s">
        <v>384</v>
      </c>
      <c r="M3" s="9"/>
      <c r="N3" s="5" t="s">
        <v>385</v>
      </c>
      <c r="O3" s="5"/>
      <c r="P3" s="5" t="s">
        <v>386</v>
      </c>
      <c r="Q3" s="9"/>
      <c r="R3" s="5" t="s">
        <v>387</v>
      </c>
      <c r="S3" s="9"/>
      <c r="T3" s="5" t="s">
        <v>388</v>
      </c>
      <c r="U3" s="9"/>
      <c r="V3" s="5" t="s">
        <v>389</v>
      </c>
      <c r="W3" s="9"/>
      <c r="X3" s="5" t="s">
        <v>390</v>
      </c>
      <c r="Y3" s="9"/>
      <c r="Z3" s="5" t="s">
        <v>391</v>
      </c>
      <c r="AA3" s="9"/>
      <c r="AB3" s="5" t="s">
        <v>392</v>
      </c>
      <c r="AC3" s="9"/>
      <c r="AD3" s="5" t="s">
        <v>393</v>
      </c>
      <c r="AE3" s="9"/>
      <c r="AF3" s="5" t="s">
        <v>394</v>
      </c>
      <c r="AG3" s="9"/>
      <c r="AH3" s="5" t="s">
        <v>395</v>
      </c>
      <c r="AI3" s="9"/>
      <c r="AJ3" s="5" t="s">
        <v>396</v>
      </c>
      <c r="AK3" s="9"/>
      <c r="AL3" s="5" t="s">
        <v>397</v>
      </c>
      <c r="AM3" s="9"/>
      <c r="AN3" s="5" t="s">
        <v>398</v>
      </c>
      <c r="AO3" s="9"/>
      <c r="AP3" s="5" t="s">
        <v>399</v>
      </c>
      <c r="AQ3" s="9"/>
      <c r="AR3" s="5" t="s">
        <v>400</v>
      </c>
      <c r="AS3" s="9"/>
      <c r="AT3" s="5" t="s">
        <v>401</v>
      </c>
      <c r="AU3" s="9"/>
      <c r="AV3" s="5" t="s">
        <v>402</v>
      </c>
      <c r="AW3" s="9"/>
      <c r="AX3" s="5" t="s">
        <v>403</v>
      </c>
      <c r="AY3" s="9"/>
      <c r="AZ3" s="5" t="s">
        <v>404</v>
      </c>
      <c r="BA3" s="9"/>
      <c r="BB3" s="5" t="s">
        <v>405</v>
      </c>
      <c r="BC3" s="9"/>
      <c r="BD3" s="5" t="s">
        <v>406</v>
      </c>
      <c r="BE3" s="9"/>
      <c r="BF3" s="5" t="s">
        <v>407</v>
      </c>
      <c r="BG3" s="9"/>
      <c r="BH3" s="5" t="s">
        <v>408</v>
      </c>
      <c r="BI3" s="9"/>
      <c r="BJ3" s="5" t="s">
        <v>409</v>
      </c>
      <c r="BK3" s="9"/>
      <c r="BL3" s="5" t="s">
        <v>410</v>
      </c>
      <c r="BM3" s="9"/>
      <c r="BN3" s="5" t="s">
        <v>411</v>
      </c>
    </row>
    <row r="4" spans="2:67" customFormat="1" x14ac:dyDescent="0.25">
      <c r="E4" s="8"/>
      <c r="G4" s="8"/>
      <c r="I4" s="8"/>
      <c r="K4" s="8"/>
      <c r="M4" s="8"/>
      <c r="Q4" s="8"/>
      <c r="S4" s="8"/>
      <c r="U4" s="8"/>
      <c r="W4" s="8"/>
      <c r="Y4" s="8"/>
      <c r="AA4" s="8"/>
      <c r="AC4" s="8"/>
      <c r="AE4" s="8"/>
      <c r="AG4" s="8"/>
      <c r="AI4" s="8"/>
      <c r="AK4" s="8"/>
      <c r="AM4" s="8"/>
      <c r="AO4" s="8"/>
      <c r="AQ4" s="8"/>
      <c r="AS4" s="8"/>
      <c r="AU4" s="8"/>
      <c r="AW4" s="8"/>
      <c r="AY4" s="8"/>
      <c r="BA4" s="8"/>
      <c r="BC4" s="8"/>
      <c r="BE4" s="8"/>
      <c r="BG4" s="8"/>
      <c r="BI4" s="8"/>
      <c r="BK4" s="8"/>
      <c r="BM4" s="8"/>
    </row>
    <row r="5" spans="2:67" customFormat="1" x14ac:dyDescent="0.25">
      <c r="B5">
        <v>21003</v>
      </c>
      <c r="C5" t="s">
        <v>353</v>
      </c>
      <c r="D5" s="1"/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N5" s="1"/>
      <c r="O5" s="6">
        <f>M5+1</f>
        <v>7</v>
      </c>
      <c r="P5" s="1"/>
      <c r="Q5" s="6">
        <f>O5+1</f>
        <v>8</v>
      </c>
      <c r="R5" s="10"/>
      <c r="S5" s="6">
        <f t="shared" ref="S5" si="0">Q5+1</f>
        <v>9</v>
      </c>
      <c r="T5" s="10"/>
      <c r="U5" s="6">
        <f>S5+1</f>
        <v>10</v>
      </c>
      <c r="V5" s="10"/>
      <c r="W5" s="6">
        <f>U5+1</f>
        <v>11</v>
      </c>
      <c r="X5" s="10"/>
      <c r="Y5" s="6">
        <f>W5+1</f>
        <v>12</v>
      </c>
      <c r="Z5" s="10"/>
      <c r="AA5" s="6">
        <f>Y5+1</f>
        <v>13</v>
      </c>
      <c r="AB5" s="10"/>
      <c r="AC5" s="6">
        <f>AA5+1</f>
        <v>14</v>
      </c>
      <c r="AD5" s="10"/>
      <c r="AE5" s="6">
        <f>AC5+1</f>
        <v>15</v>
      </c>
      <c r="AF5" s="10"/>
      <c r="AG5" s="6">
        <f>AE5+1</f>
        <v>16</v>
      </c>
      <c r="AH5" s="10"/>
      <c r="AI5" s="6">
        <f>AG5+1</f>
        <v>17</v>
      </c>
      <c r="AJ5" s="10"/>
      <c r="AK5" s="6">
        <f>AI5+1</f>
        <v>18</v>
      </c>
      <c r="AL5" s="10"/>
      <c r="AM5" s="6">
        <f>AK5+1</f>
        <v>19</v>
      </c>
      <c r="AN5" s="10"/>
      <c r="AO5" s="6">
        <f>AM5+1</f>
        <v>20</v>
      </c>
      <c r="AP5" s="10"/>
      <c r="AQ5" s="6">
        <f>AO5+1</f>
        <v>21</v>
      </c>
      <c r="AR5" s="10"/>
      <c r="AS5" s="6">
        <f>AQ5+1</f>
        <v>22</v>
      </c>
      <c r="AT5" s="10"/>
      <c r="AU5" s="6">
        <f>AS5+1</f>
        <v>23</v>
      </c>
      <c r="AV5" s="10"/>
      <c r="AW5" s="6">
        <f>AU5+1</f>
        <v>24</v>
      </c>
      <c r="AX5" s="10"/>
      <c r="AY5" s="6">
        <f>AW5+1</f>
        <v>25</v>
      </c>
      <c r="AZ5" s="10"/>
      <c r="BA5" s="6">
        <f>AY5+1</f>
        <v>26</v>
      </c>
      <c r="BB5" s="10"/>
      <c r="BC5" s="6">
        <f>BA5+1</f>
        <v>27</v>
      </c>
      <c r="BD5" s="10"/>
      <c r="BE5" s="6">
        <f>BC5+1</f>
        <v>28</v>
      </c>
      <c r="BF5" s="10"/>
      <c r="BG5" s="6">
        <f>BE5+1</f>
        <v>29</v>
      </c>
      <c r="BH5" s="10"/>
      <c r="BI5" s="6">
        <f>BG5+1</f>
        <v>30</v>
      </c>
      <c r="BJ5" s="10"/>
      <c r="BK5" s="6">
        <f>BI5+1</f>
        <v>31</v>
      </c>
      <c r="BL5" s="10"/>
      <c r="BM5" s="6">
        <f>BK5+1</f>
        <v>32</v>
      </c>
      <c r="BN5" s="10"/>
      <c r="BO5" s="6">
        <f>BM5+1</f>
        <v>33</v>
      </c>
    </row>
    <row r="6" spans="2:67" customFormat="1" x14ac:dyDescent="0.25">
      <c r="B6">
        <v>21010</v>
      </c>
      <c r="C6" t="s">
        <v>352</v>
      </c>
      <c r="D6" s="1"/>
      <c r="E6" s="6">
        <v>1</v>
      </c>
      <c r="F6" s="10"/>
      <c r="G6" s="6">
        <f>E6+1</f>
        <v>2</v>
      </c>
      <c r="H6" s="10"/>
      <c r="I6" s="6">
        <f>G6+1</f>
        <v>3</v>
      </c>
      <c r="J6" s="10"/>
      <c r="K6" s="6">
        <f>I6+1</f>
        <v>4</v>
      </c>
      <c r="L6" s="10"/>
      <c r="M6" s="6">
        <f>K6+1</f>
        <v>5</v>
      </c>
      <c r="N6" s="1"/>
      <c r="O6" s="6">
        <f>M6+1</f>
        <v>6</v>
      </c>
      <c r="P6" s="1"/>
      <c r="Q6" s="6">
        <f>O6+1</f>
        <v>7</v>
      </c>
      <c r="R6" s="10"/>
      <c r="S6" s="6">
        <f t="shared" ref="S6" si="1">Q6+1</f>
        <v>8</v>
      </c>
      <c r="T6" s="10"/>
      <c r="U6" s="6">
        <f>S6+1</f>
        <v>9</v>
      </c>
      <c r="V6" s="10"/>
      <c r="W6" s="6">
        <f>U6+1</f>
        <v>10</v>
      </c>
      <c r="X6" s="10"/>
      <c r="Y6" s="6">
        <f>W6+1</f>
        <v>11</v>
      </c>
      <c r="Z6" s="10"/>
      <c r="AA6" s="6">
        <f>Y6+1</f>
        <v>12</v>
      </c>
      <c r="AB6" s="10"/>
      <c r="AC6" s="6">
        <f>AA6+1</f>
        <v>13</v>
      </c>
      <c r="AD6" s="10"/>
      <c r="AE6" s="6">
        <f>AC6+1</f>
        <v>14</v>
      </c>
      <c r="AF6" s="10"/>
      <c r="AG6" s="6">
        <f>AE6+1</f>
        <v>15</v>
      </c>
      <c r="AH6" s="10"/>
      <c r="AI6" s="6">
        <f>AG6+1</f>
        <v>16</v>
      </c>
      <c r="AJ6" s="10"/>
      <c r="AK6" s="6">
        <f>AI6+1</f>
        <v>17</v>
      </c>
      <c r="AL6" s="10"/>
      <c r="AM6" s="6">
        <f>AK6+1</f>
        <v>18</v>
      </c>
      <c r="AN6" s="10"/>
      <c r="AO6" s="6">
        <f>AM6+1</f>
        <v>19</v>
      </c>
      <c r="AP6" s="10"/>
      <c r="AQ6" s="6">
        <f>AO6+1</f>
        <v>20</v>
      </c>
      <c r="AR6" s="10"/>
      <c r="AS6" s="6">
        <f>AQ6+1</f>
        <v>21</v>
      </c>
      <c r="AT6" s="10"/>
      <c r="AU6" s="6">
        <f>AS6+1</f>
        <v>22</v>
      </c>
      <c r="AV6" s="10"/>
      <c r="AW6" s="6">
        <f>AU6+1</f>
        <v>23</v>
      </c>
      <c r="AX6" s="10"/>
      <c r="AY6" s="6">
        <f>AW6+1</f>
        <v>24</v>
      </c>
      <c r="AZ6" s="10"/>
      <c r="BA6" s="6">
        <f>AY6+1</f>
        <v>25</v>
      </c>
      <c r="BB6" s="10"/>
      <c r="BC6" s="6">
        <f>BA6+1</f>
        <v>26</v>
      </c>
      <c r="BD6" s="10"/>
      <c r="BE6" s="6">
        <f>BC6+1</f>
        <v>27</v>
      </c>
      <c r="BF6" s="10"/>
      <c r="BG6" s="6">
        <f>BE6+1</f>
        <v>28</v>
      </c>
      <c r="BH6" s="10"/>
      <c r="BI6" s="6">
        <f>BG6+1</f>
        <v>29</v>
      </c>
      <c r="BJ6" s="10"/>
      <c r="BK6" s="6">
        <f>BI6+1</f>
        <v>30</v>
      </c>
      <c r="BL6" s="10"/>
      <c r="BM6" s="6">
        <f>BK6+1</f>
        <v>31</v>
      </c>
      <c r="BN6" s="10"/>
      <c r="BO6" s="6">
        <f>BM6+1</f>
        <v>32</v>
      </c>
    </row>
    <row r="7" spans="2:67" customFormat="1" x14ac:dyDescent="0.25">
      <c r="B7">
        <v>21025</v>
      </c>
      <c r="C7" t="s">
        <v>351</v>
      </c>
      <c r="D7" s="1"/>
      <c r="E7" s="6">
        <f>SUM(D$18:D$19)</f>
        <v>1</v>
      </c>
      <c r="F7" s="10"/>
      <c r="G7" s="6">
        <f>SUM(F$18:F$19)</f>
        <v>1</v>
      </c>
      <c r="H7" s="10"/>
      <c r="I7" s="6">
        <f>SUM(H$18:H$19)</f>
        <v>2</v>
      </c>
      <c r="J7" s="10"/>
      <c r="K7" s="6">
        <f>SUM(J$18:J$19)</f>
        <v>2</v>
      </c>
      <c r="L7" s="10"/>
      <c r="M7" s="6">
        <f>SUM(L$18:L$19)</f>
        <v>2</v>
      </c>
      <c r="N7" s="1"/>
      <c r="O7" s="6">
        <f>SUM(N$18:N$19)</f>
        <v>2</v>
      </c>
      <c r="P7" s="1"/>
      <c r="Q7" s="6">
        <f>SUM(P$18:P$19)</f>
        <v>2</v>
      </c>
      <c r="R7" s="10"/>
      <c r="S7" s="6">
        <f>SUM(R$18:R$19)</f>
        <v>3</v>
      </c>
      <c r="T7" s="10"/>
      <c r="U7" s="6">
        <f>SUM(T$18:T$19)</f>
        <v>3</v>
      </c>
      <c r="V7" s="10"/>
      <c r="W7" s="6">
        <f>SUM(V$18:V$19)</f>
        <v>3</v>
      </c>
      <c r="X7" s="10"/>
      <c r="Y7" s="6">
        <f>SUM(X$18:X$19)</f>
        <v>3</v>
      </c>
      <c r="Z7" s="10"/>
      <c r="AA7" s="6">
        <f>SUM(Z$18:Z$19)</f>
        <v>3</v>
      </c>
      <c r="AB7" s="10"/>
      <c r="AC7" s="6">
        <f>SUM(AB$18:AB$19)</f>
        <v>3</v>
      </c>
      <c r="AD7" s="10"/>
      <c r="AE7" s="6">
        <f>SUM(AD$18:AD$19)</f>
        <v>4</v>
      </c>
      <c r="AF7" s="10"/>
      <c r="AG7" s="6">
        <f>SUM(AF$18:AF$19)</f>
        <v>4</v>
      </c>
      <c r="AH7" s="10"/>
      <c r="AI7" s="6">
        <f>SUM(AH$18:AH$19)</f>
        <v>4</v>
      </c>
      <c r="AJ7" s="10"/>
      <c r="AK7" s="6">
        <f>SUM(AJ$18:AJ$19)</f>
        <v>4</v>
      </c>
      <c r="AL7" s="10"/>
      <c r="AM7" s="6">
        <f>SUM(AL$18:AL$19)</f>
        <v>4</v>
      </c>
      <c r="AN7" s="10"/>
      <c r="AO7" s="6">
        <f>SUM(AN$18:AN$19)</f>
        <v>4</v>
      </c>
      <c r="AP7" s="10"/>
      <c r="AQ7" s="6">
        <f>SUM(AP$18:AP$19)</f>
        <v>5</v>
      </c>
      <c r="AR7" s="10"/>
      <c r="AS7" s="6">
        <f>SUM(AR$18:AR$19)</f>
        <v>5</v>
      </c>
      <c r="AT7" s="10"/>
      <c r="AU7" s="6">
        <f>SUM(AT$18:AT$19)</f>
        <v>5</v>
      </c>
      <c r="AV7" s="10"/>
      <c r="AW7" s="6">
        <f>SUM(AV$18:AV$19)</f>
        <v>5</v>
      </c>
      <c r="AX7" s="10"/>
      <c r="AY7" s="6">
        <f>SUM(AX$18:AX$19)</f>
        <v>5</v>
      </c>
      <c r="AZ7" s="10"/>
      <c r="BA7" s="6">
        <f>SUM(AZ$18:AZ$19)</f>
        <v>5</v>
      </c>
      <c r="BB7" s="10"/>
      <c r="BC7" s="6">
        <f>SUM(BB$18:BB$19)</f>
        <v>6</v>
      </c>
      <c r="BD7" s="10"/>
      <c r="BE7" s="6">
        <f>SUM(BD$18:BD$19)</f>
        <v>6</v>
      </c>
      <c r="BF7" s="10"/>
      <c r="BG7" s="6">
        <f>SUM(BF$18:BF$19)</f>
        <v>6</v>
      </c>
      <c r="BH7" s="10"/>
      <c r="BI7" s="6">
        <f>SUM(BH$18:BH$19)</f>
        <v>6</v>
      </c>
      <c r="BJ7" s="10"/>
      <c r="BK7" s="6">
        <f>SUM(BJ$18:BJ$19)</f>
        <v>6</v>
      </c>
      <c r="BL7" s="10"/>
      <c r="BM7" s="6">
        <f>SUM(BL$18:BL$19)</f>
        <v>6</v>
      </c>
      <c r="BN7" s="10"/>
      <c r="BO7" s="6">
        <f>SUM(BN$18:BN$19)</f>
        <v>7</v>
      </c>
    </row>
    <row r="8" spans="2:67" customFormat="1" x14ac:dyDescent="0.25">
      <c r="B8">
        <v>21056</v>
      </c>
      <c r="C8" t="s">
        <v>754</v>
      </c>
      <c r="D8" s="1"/>
      <c r="E8" s="6">
        <v>4</v>
      </c>
      <c r="F8" s="10"/>
      <c r="G8" s="6">
        <f>E8+2</f>
        <v>6</v>
      </c>
      <c r="H8" s="10"/>
      <c r="I8" s="6">
        <f>G8+2</f>
        <v>8</v>
      </c>
      <c r="J8" s="10"/>
      <c r="K8" s="6">
        <f>I8+2</f>
        <v>10</v>
      </c>
      <c r="L8" s="10"/>
      <c r="M8" s="6">
        <f>K8+2</f>
        <v>12</v>
      </c>
      <c r="N8" s="1"/>
      <c r="O8" s="6">
        <f>M8+2</f>
        <v>14</v>
      </c>
      <c r="P8" s="1"/>
      <c r="Q8" s="6">
        <f>O8+2</f>
        <v>16</v>
      </c>
      <c r="R8" s="10"/>
      <c r="S8" s="6">
        <f t="shared" ref="S8" si="2">Q8+2</f>
        <v>18</v>
      </c>
      <c r="T8" s="10"/>
      <c r="U8" s="6">
        <f>S8+2</f>
        <v>20</v>
      </c>
      <c r="V8" s="10"/>
      <c r="W8" s="6">
        <f>U8+2</f>
        <v>22</v>
      </c>
      <c r="X8" s="10"/>
      <c r="Y8" s="6">
        <f>W8+2</f>
        <v>24</v>
      </c>
      <c r="Z8" s="10"/>
      <c r="AA8" s="6">
        <f>Y8+2</f>
        <v>26</v>
      </c>
      <c r="AB8" s="10"/>
      <c r="AC8" s="6">
        <f>AA8+2</f>
        <v>28</v>
      </c>
      <c r="AD8" s="10"/>
      <c r="AE8" s="6">
        <f>AC8+2</f>
        <v>30</v>
      </c>
      <c r="AF8" s="10"/>
      <c r="AG8" s="6">
        <f>AE8+2</f>
        <v>32</v>
      </c>
      <c r="AH8" s="10"/>
      <c r="AI8" s="6">
        <f>AG8+2</f>
        <v>34</v>
      </c>
      <c r="AJ8" s="10"/>
      <c r="AK8" s="6">
        <f>AI8+2</f>
        <v>36</v>
      </c>
      <c r="AL8" s="10"/>
      <c r="AM8" s="6">
        <f>AK8+2</f>
        <v>38</v>
      </c>
      <c r="AN8" s="10"/>
      <c r="AO8" s="6">
        <f>AM8+2</f>
        <v>40</v>
      </c>
      <c r="AP8" s="10"/>
      <c r="AQ8" s="6">
        <f>AO8+2</f>
        <v>42</v>
      </c>
      <c r="AR8" s="10"/>
      <c r="AS8" s="6">
        <f>AQ8+2</f>
        <v>44</v>
      </c>
      <c r="AT8" s="10"/>
      <c r="AU8" s="6">
        <f>AS8+2</f>
        <v>46</v>
      </c>
      <c r="AV8" s="10"/>
      <c r="AW8" s="6">
        <f>AU8+2</f>
        <v>48</v>
      </c>
      <c r="AX8" s="10"/>
      <c r="AY8" s="6">
        <f>AW8+2</f>
        <v>50</v>
      </c>
      <c r="AZ8" s="10"/>
      <c r="BA8" s="6">
        <f>AY8+2</f>
        <v>52</v>
      </c>
      <c r="BB8" s="10"/>
      <c r="BC8" s="6">
        <f>BA8+2</f>
        <v>54</v>
      </c>
      <c r="BD8" s="10"/>
      <c r="BE8" s="6">
        <f>BC8+2</f>
        <v>56</v>
      </c>
      <c r="BF8" s="10"/>
      <c r="BG8" s="6">
        <f>BE8+2</f>
        <v>58</v>
      </c>
      <c r="BH8" s="10"/>
      <c r="BI8" s="6">
        <f>BG8+2</f>
        <v>60</v>
      </c>
      <c r="BJ8" s="10"/>
      <c r="BK8" s="6">
        <f>BI8+2</f>
        <v>62</v>
      </c>
      <c r="BL8" s="10"/>
      <c r="BM8" s="6">
        <f>BK8+2</f>
        <v>64</v>
      </c>
      <c r="BN8" s="10"/>
      <c r="BO8" s="6">
        <f>BM8+2</f>
        <v>66</v>
      </c>
    </row>
    <row r="9" spans="2:67" customFormat="1" x14ac:dyDescent="0.25">
      <c r="B9">
        <v>21029</v>
      </c>
      <c r="C9" t="s">
        <v>755</v>
      </c>
      <c r="D9" s="1"/>
      <c r="E9" s="6">
        <f>SUM(D$18:D$19)</f>
        <v>1</v>
      </c>
      <c r="F9" s="10"/>
      <c r="G9" s="6">
        <f>SUM(F$18:F$19)</f>
        <v>1</v>
      </c>
      <c r="H9" s="10"/>
      <c r="I9" s="6">
        <f>SUM(H$18:H$19)</f>
        <v>2</v>
      </c>
      <c r="J9" s="10"/>
      <c r="K9" s="6">
        <f>SUM(J$18:J$19)</f>
        <v>2</v>
      </c>
      <c r="L9" s="10"/>
      <c r="M9" s="6">
        <f>SUM(L$18:L$19)</f>
        <v>2</v>
      </c>
      <c r="N9" s="1"/>
      <c r="O9" s="6">
        <f>SUM(N$18:N$19)</f>
        <v>2</v>
      </c>
      <c r="P9" s="1"/>
      <c r="Q9" s="6">
        <f>SUM(P$18:P$19)</f>
        <v>2</v>
      </c>
      <c r="R9" s="10"/>
      <c r="S9" s="6">
        <f>SUM(R$18:R$19)</f>
        <v>3</v>
      </c>
      <c r="T9" s="10"/>
      <c r="U9" s="6">
        <f>SUM(T$18:T$19)</f>
        <v>3</v>
      </c>
      <c r="V9" s="10"/>
      <c r="W9" s="6">
        <f>SUM(V$18:V$19)</f>
        <v>3</v>
      </c>
      <c r="X9" s="10"/>
      <c r="Y9" s="6">
        <f>SUM(X$18:X$19)</f>
        <v>3</v>
      </c>
      <c r="Z9" s="10"/>
      <c r="AA9" s="6">
        <f>SUM(Z$18:Z$19)</f>
        <v>3</v>
      </c>
      <c r="AB9" s="10"/>
      <c r="AC9" s="6">
        <f>SUM(AB$18:AB$19)</f>
        <v>3</v>
      </c>
      <c r="AD9" s="10"/>
      <c r="AE9" s="6">
        <f>SUM(AD$18:AD$19)</f>
        <v>4</v>
      </c>
      <c r="AF9" s="10"/>
      <c r="AG9" s="6">
        <f>SUM(AF$18:AF$19)</f>
        <v>4</v>
      </c>
      <c r="AH9" s="10"/>
      <c r="AI9" s="6">
        <f>SUM(AH$18:AH$19)</f>
        <v>4</v>
      </c>
      <c r="AJ9" s="10"/>
      <c r="AK9" s="6">
        <f>SUM(AJ$18:AJ$19)</f>
        <v>4</v>
      </c>
      <c r="AL9" s="10"/>
      <c r="AM9" s="6">
        <f>SUM(AL$18:AL$19)</f>
        <v>4</v>
      </c>
      <c r="AN9" s="10"/>
      <c r="AO9" s="6">
        <f>SUM(AN$18:AN$19)</f>
        <v>4</v>
      </c>
      <c r="AP9" s="10"/>
      <c r="AQ9" s="6">
        <f>SUM(AP$18:AP$19)</f>
        <v>5</v>
      </c>
      <c r="AR9" s="10"/>
      <c r="AS9" s="6">
        <f>SUM(AR$18:AR$19)</f>
        <v>5</v>
      </c>
      <c r="AT9" s="10"/>
      <c r="AU9" s="6">
        <f>SUM(AT$18:AT$19)</f>
        <v>5</v>
      </c>
      <c r="AV9" s="10"/>
      <c r="AW9" s="6">
        <f>SUM(AV$18:AV$19)</f>
        <v>5</v>
      </c>
      <c r="AX9" s="10"/>
      <c r="AY9" s="6">
        <f>SUM(AX$18:AX$19)</f>
        <v>5</v>
      </c>
      <c r="AZ9" s="10"/>
      <c r="BA9" s="6">
        <f>SUM(AZ$18:AZ$19)</f>
        <v>5</v>
      </c>
      <c r="BB9" s="10"/>
      <c r="BC9" s="6">
        <f>SUM(BB$18:BB$19)</f>
        <v>6</v>
      </c>
      <c r="BD9" s="10"/>
      <c r="BE9" s="6">
        <f>SUM(BD$18:BD$19)</f>
        <v>6</v>
      </c>
      <c r="BF9" s="10"/>
      <c r="BG9" s="6">
        <f>SUM(BF$18:BF$19)</f>
        <v>6</v>
      </c>
      <c r="BH9" s="10"/>
      <c r="BI9" s="6">
        <f>SUM(BH$18:BH$19)</f>
        <v>6</v>
      </c>
      <c r="BJ9" s="10"/>
      <c r="BK9" s="6">
        <f>SUM(BJ$18:BJ$19)</f>
        <v>6</v>
      </c>
      <c r="BL9" s="10"/>
      <c r="BM9" s="6">
        <f>SUM(BL$18:BL$19)</f>
        <v>6</v>
      </c>
      <c r="BN9" s="10"/>
      <c r="BO9" s="6">
        <f>SUM(BN$18:BN$19)</f>
        <v>7</v>
      </c>
    </row>
    <row r="10" spans="2:67" customFormat="1" x14ac:dyDescent="0.25">
      <c r="B10">
        <v>21071</v>
      </c>
      <c r="C10" t="s">
        <v>756</v>
      </c>
      <c r="D10" s="1"/>
      <c r="E10" s="6">
        <v>2</v>
      </c>
      <c r="F10" s="10"/>
      <c r="G10" s="6">
        <v>2</v>
      </c>
      <c r="H10" s="10"/>
      <c r="I10" s="6">
        <v>2</v>
      </c>
      <c r="J10" s="10"/>
      <c r="K10" s="6">
        <v>2</v>
      </c>
      <c r="L10" s="10"/>
      <c r="M10" s="6">
        <v>2</v>
      </c>
      <c r="N10" s="1"/>
      <c r="O10" s="6">
        <v>2</v>
      </c>
      <c r="P10" s="1"/>
      <c r="Q10" s="6">
        <v>2</v>
      </c>
      <c r="R10" s="10"/>
      <c r="S10" s="6">
        <v>2</v>
      </c>
      <c r="T10" s="10"/>
      <c r="U10" s="6">
        <v>2</v>
      </c>
      <c r="V10" s="10"/>
      <c r="W10" s="6">
        <v>2</v>
      </c>
      <c r="X10" s="10"/>
      <c r="Y10" s="6">
        <v>2</v>
      </c>
      <c r="Z10" s="10"/>
      <c r="AA10" s="6">
        <v>2</v>
      </c>
      <c r="AB10" s="10"/>
      <c r="AC10" s="6">
        <v>2</v>
      </c>
      <c r="AD10" s="10"/>
      <c r="AE10" s="6">
        <v>2</v>
      </c>
      <c r="AF10" s="10"/>
      <c r="AG10" s="6">
        <v>2</v>
      </c>
      <c r="AH10" s="10"/>
      <c r="AI10" s="6">
        <v>2</v>
      </c>
      <c r="AJ10" s="10"/>
      <c r="AK10" s="6">
        <v>2</v>
      </c>
      <c r="AL10" s="10"/>
      <c r="AM10" s="6">
        <v>2</v>
      </c>
      <c r="AN10" s="10"/>
      <c r="AO10" s="6">
        <v>2</v>
      </c>
      <c r="AP10" s="10"/>
      <c r="AQ10" s="6">
        <v>2</v>
      </c>
      <c r="AR10" s="10"/>
      <c r="AS10" s="6">
        <v>2</v>
      </c>
      <c r="AT10" s="10"/>
      <c r="AU10" s="6">
        <v>2</v>
      </c>
      <c r="AV10" s="10"/>
      <c r="AW10" s="6">
        <v>2</v>
      </c>
      <c r="AX10" s="10"/>
      <c r="AY10" s="6">
        <v>2</v>
      </c>
      <c r="AZ10" s="10"/>
      <c r="BA10" s="6">
        <v>2</v>
      </c>
      <c r="BB10" s="10"/>
      <c r="BC10" s="6">
        <v>2</v>
      </c>
      <c r="BD10" s="10"/>
      <c r="BE10" s="6">
        <v>2</v>
      </c>
      <c r="BF10" s="10"/>
      <c r="BG10" s="6">
        <v>2</v>
      </c>
      <c r="BH10" s="10"/>
      <c r="BI10" s="6">
        <v>2</v>
      </c>
      <c r="BJ10" s="10"/>
      <c r="BK10" s="6">
        <v>2</v>
      </c>
      <c r="BL10" s="10"/>
      <c r="BM10" s="6">
        <v>2</v>
      </c>
      <c r="BN10" s="10"/>
      <c r="BO10" s="6">
        <v>2</v>
      </c>
    </row>
    <row r="11" spans="2:67" customFormat="1" x14ac:dyDescent="0.25">
      <c r="B11">
        <v>21044</v>
      </c>
      <c r="C11" t="s">
        <v>347</v>
      </c>
      <c r="D11" s="1"/>
      <c r="E11" s="6">
        <v>1</v>
      </c>
      <c r="F11" s="10"/>
      <c r="G11" s="6">
        <f>E11+1</f>
        <v>2</v>
      </c>
      <c r="H11" s="10"/>
      <c r="I11" s="6">
        <f>G11+1</f>
        <v>3</v>
      </c>
      <c r="J11" s="10"/>
      <c r="K11" s="6">
        <f>I11+1</f>
        <v>4</v>
      </c>
      <c r="L11" s="10"/>
      <c r="M11" s="6">
        <f>K11+1</f>
        <v>5</v>
      </c>
      <c r="N11" s="1"/>
      <c r="O11" s="6">
        <f>M11+1</f>
        <v>6</v>
      </c>
      <c r="P11" s="1"/>
      <c r="Q11" s="6">
        <f>O11+1</f>
        <v>7</v>
      </c>
      <c r="R11" s="10"/>
      <c r="S11" s="6">
        <f t="shared" ref="S11" si="3">Q11+1</f>
        <v>8</v>
      </c>
      <c r="T11" s="10"/>
      <c r="U11" s="6">
        <f>S11+1</f>
        <v>9</v>
      </c>
      <c r="V11" s="10"/>
      <c r="W11" s="6">
        <f>U11+1</f>
        <v>10</v>
      </c>
      <c r="X11" s="10"/>
      <c r="Y11" s="6">
        <f>W11+1</f>
        <v>11</v>
      </c>
      <c r="Z11" s="10"/>
      <c r="AA11" s="6">
        <f>Y11+1</f>
        <v>12</v>
      </c>
      <c r="AB11" s="10"/>
      <c r="AC11" s="6">
        <f>AA11+1</f>
        <v>13</v>
      </c>
      <c r="AD11" s="10"/>
      <c r="AE11" s="6">
        <f>AC11+1</f>
        <v>14</v>
      </c>
      <c r="AF11" s="10"/>
      <c r="AG11" s="6">
        <f>AE11+1</f>
        <v>15</v>
      </c>
      <c r="AH11" s="10"/>
      <c r="AI11" s="6">
        <f>AG11+1</f>
        <v>16</v>
      </c>
      <c r="AJ11" s="10"/>
      <c r="AK11" s="6">
        <f>AI11+1</f>
        <v>17</v>
      </c>
      <c r="AL11" s="10"/>
      <c r="AM11" s="6">
        <f>AK11+1</f>
        <v>18</v>
      </c>
      <c r="AN11" s="10"/>
      <c r="AO11" s="6">
        <f>AM11+1</f>
        <v>19</v>
      </c>
      <c r="AP11" s="10"/>
      <c r="AQ11" s="6">
        <f>AO11+1</f>
        <v>20</v>
      </c>
      <c r="AR11" s="10"/>
      <c r="AS11" s="6">
        <f>AQ11+1</f>
        <v>21</v>
      </c>
      <c r="AT11" s="10"/>
      <c r="AU11" s="6">
        <f>AS11+1</f>
        <v>22</v>
      </c>
      <c r="AV11" s="10"/>
      <c r="AW11" s="6">
        <f>AU11+1</f>
        <v>23</v>
      </c>
      <c r="AX11" s="10"/>
      <c r="AY11" s="6">
        <f>AW11+1</f>
        <v>24</v>
      </c>
      <c r="AZ11" s="10"/>
      <c r="BA11" s="6">
        <f>AY11+1</f>
        <v>25</v>
      </c>
      <c r="BB11" s="10"/>
      <c r="BC11" s="6">
        <f>BA11+1</f>
        <v>26</v>
      </c>
      <c r="BD11" s="10"/>
      <c r="BE11" s="6">
        <f>BC11+1</f>
        <v>27</v>
      </c>
      <c r="BF11" s="10"/>
      <c r="BG11" s="6">
        <f>BE11+1</f>
        <v>28</v>
      </c>
      <c r="BH11" s="10"/>
      <c r="BI11" s="6">
        <f>BG11+1</f>
        <v>29</v>
      </c>
      <c r="BJ11" s="10"/>
      <c r="BK11" s="6">
        <f>BI11+1</f>
        <v>30</v>
      </c>
      <c r="BL11" s="10"/>
      <c r="BM11" s="6">
        <f>BK11+1</f>
        <v>31</v>
      </c>
      <c r="BN11" s="10"/>
      <c r="BO11" s="6">
        <f>BM11+1</f>
        <v>32</v>
      </c>
    </row>
    <row r="12" spans="2:67" customFormat="1" x14ac:dyDescent="0.25">
      <c r="B12">
        <v>21052</v>
      </c>
      <c r="C12" t="s">
        <v>346</v>
      </c>
      <c r="D12" s="1"/>
      <c r="E12" s="6">
        <v>2</v>
      </c>
      <c r="F12" s="10"/>
      <c r="G12" s="6">
        <v>2</v>
      </c>
      <c r="H12" s="10"/>
      <c r="I12" s="6">
        <v>2</v>
      </c>
      <c r="J12" s="10"/>
      <c r="K12" s="6">
        <v>2</v>
      </c>
      <c r="L12" s="10"/>
      <c r="M12" s="6">
        <v>2</v>
      </c>
      <c r="N12" s="1"/>
      <c r="O12" s="6">
        <v>2</v>
      </c>
      <c r="P12" s="1"/>
      <c r="Q12" s="6">
        <v>2</v>
      </c>
      <c r="R12" s="10"/>
      <c r="S12" s="6">
        <v>2</v>
      </c>
      <c r="T12" s="10"/>
      <c r="U12" s="6">
        <v>2</v>
      </c>
      <c r="V12" s="10"/>
      <c r="W12" s="6">
        <v>2</v>
      </c>
      <c r="X12" s="10"/>
      <c r="Y12" s="6">
        <v>2</v>
      </c>
      <c r="Z12" s="10"/>
      <c r="AA12" s="6">
        <v>2</v>
      </c>
      <c r="AB12" s="10"/>
      <c r="AC12" s="6">
        <v>2</v>
      </c>
      <c r="AD12" s="10"/>
      <c r="AE12" s="6">
        <v>2</v>
      </c>
      <c r="AF12" s="10"/>
      <c r="AG12" s="6">
        <v>2</v>
      </c>
      <c r="AH12" s="10"/>
      <c r="AI12" s="6">
        <v>2</v>
      </c>
      <c r="AJ12" s="10"/>
      <c r="AK12" s="6">
        <v>2</v>
      </c>
      <c r="AL12" s="10"/>
      <c r="AM12" s="6">
        <v>2</v>
      </c>
      <c r="AN12" s="10"/>
      <c r="AO12" s="6">
        <v>2</v>
      </c>
      <c r="AP12" s="10"/>
      <c r="AQ12" s="6">
        <v>2</v>
      </c>
      <c r="AR12" s="10"/>
      <c r="AS12" s="6">
        <v>2</v>
      </c>
      <c r="AT12" s="10"/>
      <c r="AU12" s="6">
        <v>2</v>
      </c>
      <c r="AV12" s="10"/>
      <c r="AW12" s="6">
        <v>2</v>
      </c>
      <c r="AX12" s="10"/>
      <c r="AY12" s="6">
        <v>2</v>
      </c>
      <c r="AZ12" s="10"/>
      <c r="BA12" s="6">
        <v>2</v>
      </c>
      <c r="BB12" s="10"/>
      <c r="BC12" s="6">
        <v>2</v>
      </c>
      <c r="BD12" s="10"/>
      <c r="BE12" s="6">
        <v>2</v>
      </c>
      <c r="BF12" s="10"/>
      <c r="BG12" s="6">
        <v>2</v>
      </c>
      <c r="BH12" s="10"/>
      <c r="BI12" s="6">
        <v>2</v>
      </c>
      <c r="BJ12" s="10"/>
      <c r="BK12" s="6">
        <v>2</v>
      </c>
      <c r="BL12" s="10"/>
      <c r="BM12" s="6">
        <v>2</v>
      </c>
      <c r="BN12" s="10"/>
      <c r="BO12" s="6">
        <v>2</v>
      </c>
    </row>
    <row r="13" spans="2:67" customFormat="1" x14ac:dyDescent="0.25">
      <c r="B13">
        <v>21090</v>
      </c>
      <c r="C13" t="s">
        <v>412</v>
      </c>
      <c r="D13" s="1"/>
      <c r="E13" s="6">
        <v>2</v>
      </c>
      <c r="F13" s="10"/>
      <c r="G13" s="6">
        <f>E13+2</f>
        <v>4</v>
      </c>
      <c r="H13" s="10"/>
      <c r="I13" s="6">
        <f>G13+2</f>
        <v>6</v>
      </c>
      <c r="J13" s="10"/>
      <c r="K13" s="6">
        <f>I13+2</f>
        <v>8</v>
      </c>
      <c r="L13" s="10"/>
      <c r="M13" s="6">
        <f>K13+2</f>
        <v>10</v>
      </c>
      <c r="N13" s="1"/>
      <c r="O13" s="6">
        <f>M13+2</f>
        <v>12</v>
      </c>
      <c r="P13" s="1"/>
      <c r="Q13" s="6">
        <f>O13+2</f>
        <v>14</v>
      </c>
      <c r="R13" s="10"/>
      <c r="S13" s="6">
        <f t="shared" ref="S13" si="4">Q13+2</f>
        <v>16</v>
      </c>
      <c r="T13" s="10"/>
      <c r="U13" s="6">
        <f>S13+2</f>
        <v>18</v>
      </c>
      <c r="V13" s="10"/>
      <c r="W13" s="6">
        <f>U13+2</f>
        <v>20</v>
      </c>
      <c r="X13" s="10"/>
      <c r="Y13" s="6">
        <f>W13+2</f>
        <v>22</v>
      </c>
      <c r="Z13" s="10"/>
      <c r="AA13" s="6">
        <f>Y13+2</f>
        <v>24</v>
      </c>
      <c r="AB13" s="10"/>
      <c r="AC13" s="6">
        <f>AA13+2</f>
        <v>26</v>
      </c>
      <c r="AD13" s="10"/>
      <c r="AE13" s="6">
        <f>AC13+2</f>
        <v>28</v>
      </c>
      <c r="AF13" s="10"/>
      <c r="AG13" s="6">
        <f>AE13+2</f>
        <v>30</v>
      </c>
      <c r="AH13" s="10"/>
      <c r="AI13" s="6">
        <f>AG13+2</f>
        <v>32</v>
      </c>
      <c r="AJ13" s="10"/>
      <c r="AK13" s="6">
        <f>AI13+2</f>
        <v>34</v>
      </c>
      <c r="AL13" s="10"/>
      <c r="AM13" s="6">
        <f>AK13+2</f>
        <v>36</v>
      </c>
      <c r="AN13" s="10"/>
      <c r="AO13" s="6">
        <f>AM13+2</f>
        <v>38</v>
      </c>
      <c r="AP13" s="10"/>
      <c r="AQ13" s="6">
        <f>AO13+2</f>
        <v>40</v>
      </c>
      <c r="AR13" s="10"/>
      <c r="AS13" s="6">
        <f>AQ13+2</f>
        <v>42</v>
      </c>
      <c r="AT13" s="10"/>
      <c r="AU13" s="6">
        <f>AS13+2</f>
        <v>44</v>
      </c>
      <c r="AV13" s="10"/>
      <c r="AW13" s="6">
        <f>AU13+2</f>
        <v>46</v>
      </c>
      <c r="AX13" s="10"/>
      <c r="AY13" s="6">
        <f>AW13+2</f>
        <v>48</v>
      </c>
      <c r="AZ13" s="10"/>
      <c r="BA13" s="6">
        <f>AY13+2</f>
        <v>50</v>
      </c>
      <c r="BB13" s="10"/>
      <c r="BC13" s="6">
        <f>BA13+2</f>
        <v>52</v>
      </c>
      <c r="BD13" s="10"/>
      <c r="BE13" s="6">
        <f>BC13+2</f>
        <v>54</v>
      </c>
      <c r="BF13" s="10"/>
      <c r="BG13" s="6">
        <f>BE13+2</f>
        <v>56</v>
      </c>
      <c r="BH13" s="10"/>
      <c r="BI13" s="6">
        <f>BG13+2</f>
        <v>58</v>
      </c>
      <c r="BJ13" s="10"/>
      <c r="BK13" s="6">
        <f>BI13+2</f>
        <v>60</v>
      </c>
      <c r="BL13" s="10"/>
      <c r="BM13" s="6">
        <f>BK13+2</f>
        <v>62</v>
      </c>
      <c r="BN13" s="10"/>
      <c r="BO13" s="6">
        <f>BM13+2</f>
        <v>64</v>
      </c>
    </row>
    <row r="14" spans="2:67" customFormat="1" x14ac:dyDescent="0.25">
      <c r="B14">
        <v>21101</v>
      </c>
      <c r="C14" t="s">
        <v>673</v>
      </c>
      <c r="D14" s="1"/>
      <c r="E14" s="6">
        <v>4</v>
      </c>
      <c r="F14" s="10"/>
      <c r="G14" s="6">
        <v>4</v>
      </c>
      <c r="H14" s="10"/>
      <c r="I14" s="6">
        <v>4</v>
      </c>
      <c r="J14" s="10"/>
      <c r="K14" s="6">
        <v>4</v>
      </c>
      <c r="L14" s="10"/>
      <c r="M14" s="6">
        <v>4</v>
      </c>
      <c r="N14" s="1"/>
      <c r="O14" s="6">
        <v>4</v>
      </c>
      <c r="P14" s="1"/>
      <c r="Q14" s="6">
        <v>4</v>
      </c>
      <c r="R14" s="10"/>
      <c r="S14" s="6">
        <v>4</v>
      </c>
      <c r="T14" s="10"/>
      <c r="U14" s="6">
        <v>4</v>
      </c>
      <c r="V14" s="10"/>
      <c r="W14" s="6">
        <v>4</v>
      </c>
      <c r="X14" s="10"/>
      <c r="Y14" s="6">
        <v>4</v>
      </c>
      <c r="Z14" s="10"/>
      <c r="AA14" s="6">
        <v>4</v>
      </c>
      <c r="AB14" s="10"/>
      <c r="AC14" s="6">
        <v>4</v>
      </c>
      <c r="AD14" s="10"/>
      <c r="AE14" s="6">
        <v>4</v>
      </c>
      <c r="AF14" s="10"/>
      <c r="AG14" s="6">
        <v>4</v>
      </c>
      <c r="AH14" s="10"/>
      <c r="AI14" s="6">
        <v>4</v>
      </c>
      <c r="AJ14" s="10"/>
      <c r="AK14" s="6">
        <v>4</v>
      </c>
      <c r="AL14" s="10"/>
      <c r="AM14" s="6">
        <v>4</v>
      </c>
      <c r="AN14" s="10"/>
      <c r="AO14" s="6">
        <v>4</v>
      </c>
      <c r="AP14" s="10"/>
      <c r="AQ14" s="6">
        <v>4</v>
      </c>
      <c r="AR14" s="10"/>
      <c r="AS14" s="6">
        <v>4</v>
      </c>
      <c r="AT14" s="10"/>
      <c r="AU14" s="6">
        <v>4</v>
      </c>
      <c r="AV14" s="10"/>
      <c r="AW14" s="6">
        <v>4</v>
      </c>
      <c r="AX14" s="10"/>
      <c r="AY14" s="6">
        <v>4</v>
      </c>
      <c r="AZ14" s="10"/>
      <c r="BA14" s="6">
        <v>4</v>
      </c>
      <c r="BB14" s="10"/>
      <c r="BC14" s="6">
        <v>4</v>
      </c>
      <c r="BD14" s="10"/>
      <c r="BE14" s="6">
        <v>4</v>
      </c>
      <c r="BF14" s="10"/>
      <c r="BG14" s="6">
        <v>4</v>
      </c>
      <c r="BH14" s="10"/>
      <c r="BI14" s="6">
        <v>4</v>
      </c>
      <c r="BJ14" s="10"/>
      <c r="BK14" s="6">
        <v>4</v>
      </c>
      <c r="BL14" s="10"/>
      <c r="BM14" s="6">
        <v>4</v>
      </c>
      <c r="BN14" s="10"/>
      <c r="BO14" s="6">
        <v>4</v>
      </c>
    </row>
    <row r="15" spans="2:67" customFormat="1" x14ac:dyDescent="0.25">
      <c r="B15">
        <v>21106</v>
      </c>
      <c r="C15" t="s">
        <v>674</v>
      </c>
      <c r="D15" s="1"/>
      <c r="E15" s="6">
        <v>2</v>
      </c>
      <c r="F15" s="10"/>
      <c r="G15" s="6">
        <v>2</v>
      </c>
      <c r="H15" s="10"/>
      <c r="I15" s="6">
        <v>2</v>
      </c>
      <c r="J15" s="10"/>
      <c r="K15" s="6">
        <v>2</v>
      </c>
      <c r="L15" s="10"/>
      <c r="M15" s="6">
        <v>2</v>
      </c>
      <c r="N15" s="1"/>
      <c r="O15" s="6">
        <v>2</v>
      </c>
      <c r="P15" s="1"/>
      <c r="Q15" s="6">
        <v>2</v>
      </c>
      <c r="R15" s="10"/>
      <c r="S15" s="6">
        <v>2</v>
      </c>
      <c r="T15" s="10"/>
      <c r="U15" s="6">
        <v>2</v>
      </c>
      <c r="V15" s="10"/>
      <c r="W15" s="6">
        <v>2</v>
      </c>
      <c r="X15" s="10"/>
      <c r="Y15" s="6">
        <v>2</v>
      </c>
      <c r="Z15" s="10"/>
      <c r="AA15" s="6">
        <v>2</v>
      </c>
      <c r="AB15" s="10"/>
      <c r="AC15" s="6">
        <v>2</v>
      </c>
      <c r="AD15" s="10"/>
      <c r="AE15" s="6">
        <v>2</v>
      </c>
      <c r="AF15" s="10"/>
      <c r="AG15" s="6">
        <v>2</v>
      </c>
      <c r="AH15" s="10"/>
      <c r="AI15" s="6">
        <v>2</v>
      </c>
      <c r="AJ15" s="10"/>
      <c r="AK15" s="6">
        <v>2</v>
      </c>
      <c r="AL15" s="10"/>
      <c r="AM15" s="6">
        <v>2</v>
      </c>
      <c r="AN15" s="10"/>
      <c r="AO15" s="6">
        <v>2</v>
      </c>
      <c r="AP15" s="10"/>
      <c r="AQ15" s="6">
        <v>2</v>
      </c>
      <c r="AR15" s="10"/>
      <c r="AS15" s="6">
        <v>2</v>
      </c>
      <c r="AT15" s="10"/>
      <c r="AU15" s="6">
        <v>2</v>
      </c>
      <c r="AV15" s="10"/>
      <c r="AW15" s="6">
        <v>2</v>
      </c>
      <c r="AX15" s="10"/>
      <c r="AY15" s="6">
        <v>2</v>
      </c>
      <c r="AZ15" s="10"/>
      <c r="BA15" s="6">
        <v>2</v>
      </c>
      <c r="BB15" s="10"/>
      <c r="BC15" s="6">
        <v>2</v>
      </c>
      <c r="BD15" s="10"/>
      <c r="BE15" s="6">
        <v>2</v>
      </c>
      <c r="BF15" s="10"/>
      <c r="BG15" s="6">
        <v>2</v>
      </c>
      <c r="BH15" s="10"/>
      <c r="BI15" s="6">
        <v>2</v>
      </c>
      <c r="BJ15" s="10"/>
      <c r="BK15" s="6">
        <v>2</v>
      </c>
      <c r="BL15" s="10"/>
      <c r="BM15" s="6">
        <v>2</v>
      </c>
      <c r="BN15" s="10"/>
      <c r="BO15" s="6">
        <v>2</v>
      </c>
    </row>
    <row r="16" spans="2:67" customFormat="1" x14ac:dyDescent="0.25">
      <c r="B16">
        <v>20082</v>
      </c>
      <c r="C16" t="s">
        <v>12</v>
      </c>
      <c r="D16" s="1"/>
      <c r="E16" s="6">
        <v>1</v>
      </c>
      <c r="F16" s="10"/>
      <c r="G16" s="6">
        <v>1</v>
      </c>
      <c r="H16" s="10"/>
      <c r="I16" s="6">
        <v>1</v>
      </c>
      <c r="J16" s="10"/>
      <c r="K16" s="6">
        <v>1</v>
      </c>
      <c r="L16" s="10"/>
      <c r="M16" s="6">
        <v>1</v>
      </c>
      <c r="N16" s="1"/>
      <c r="O16" s="6">
        <v>1</v>
      </c>
      <c r="P16" s="1"/>
      <c r="Q16" s="6">
        <v>1</v>
      </c>
      <c r="R16" s="10"/>
      <c r="S16" s="6">
        <v>1</v>
      </c>
      <c r="T16" s="10"/>
      <c r="U16" s="6">
        <v>1</v>
      </c>
      <c r="V16" s="10"/>
      <c r="W16" s="6">
        <v>1</v>
      </c>
      <c r="X16" s="10"/>
      <c r="Y16" s="6">
        <v>1</v>
      </c>
      <c r="Z16" s="10"/>
      <c r="AA16" s="6">
        <v>1</v>
      </c>
      <c r="AB16" s="10"/>
      <c r="AC16" s="6">
        <v>1</v>
      </c>
      <c r="AD16" s="10"/>
      <c r="AE16" s="6">
        <v>1</v>
      </c>
      <c r="AF16" s="10"/>
      <c r="AG16" s="6">
        <v>1</v>
      </c>
      <c r="AH16" s="10"/>
      <c r="AI16" s="6">
        <v>1</v>
      </c>
      <c r="AJ16" s="10"/>
      <c r="AK16" s="6">
        <v>1</v>
      </c>
      <c r="AL16" s="10"/>
      <c r="AM16" s="6">
        <v>1</v>
      </c>
      <c r="AN16" s="10"/>
      <c r="AO16" s="6">
        <v>1</v>
      </c>
      <c r="AP16" s="10"/>
      <c r="AQ16" s="6">
        <v>1</v>
      </c>
      <c r="AR16" s="10"/>
      <c r="AS16" s="6">
        <v>1</v>
      </c>
      <c r="AT16" s="10"/>
      <c r="AU16" s="6">
        <v>1</v>
      </c>
      <c r="AV16" s="10"/>
      <c r="AW16" s="6">
        <v>1</v>
      </c>
      <c r="AX16" s="10"/>
      <c r="AY16" s="6">
        <v>1</v>
      </c>
      <c r="AZ16" s="10"/>
      <c r="BA16" s="6">
        <v>1</v>
      </c>
      <c r="BB16" s="10"/>
      <c r="BC16" s="6">
        <v>1</v>
      </c>
      <c r="BD16" s="10"/>
      <c r="BE16" s="6">
        <v>1</v>
      </c>
      <c r="BF16" s="10"/>
      <c r="BG16" s="6">
        <v>1</v>
      </c>
      <c r="BH16" s="10"/>
      <c r="BI16" s="6">
        <v>1</v>
      </c>
      <c r="BJ16" s="10"/>
      <c r="BK16" s="6">
        <v>1</v>
      </c>
      <c r="BL16" s="10"/>
      <c r="BM16" s="6">
        <v>1</v>
      </c>
      <c r="BN16" s="10"/>
      <c r="BO16" s="6">
        <v>1</v>
      </c>
    </row>
    <row r="17" spans="1:67" customFormat="1" x14ac:dyDescent="0.25">
      <c r="E17" s="8"/>
      <c r="G17" s="8"/>
      <c r="I17" s="8"/>
      <c r="K17" s="8"/>
      <c r="M17" s="8"/>
      <c r="Q17" s="8"/>
      <c r="S17" s="8"/>
      <c r="U17" s="8"/>
      <c r="W17" s="8"/>
      <c r="Y17" s="8"/>
      <c r="AA17" s="8"/>
      <c r="AC17" s="8"/>
      <c r="AE17" s="8"/>
      <c r="AG17" s="8"/>
      <c r="AI17" s="8"/>
      <c r="AK17" s="8"/>
      <c r="AM17" s="8"/>
      <c r="AO17" s="8"/>
      <c r="AQ17" s="8"/>
      <c r="AS17" s="8"/>
      <c r="AU17" s="8"/>
      <c r="AW17" s="8"/>
      <c r="AY17" s="8"/>
      <c r="BA17" s="8"/>
      <c r="BC17" s="8"/>
      <c r="BE17" s="8"/>
      <c r="BG17" s="8"/>
      <c r="BI17" s="8"/>
      <c r="BK17" s="8"/>
      <c r="BM17" s="8"/>
    </row>
    <row r="18" spans="1:67" customFormat="1" x14ac:dyDescent="0.25">
      <c r="A18" t="s">
        <v>355</v>
      </c>
      <c r="B18">
        <v>4948</v>
      </c>
      <c r="C18" t="s">
        <v>356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4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</row>
    <row r="19" spans="1:67" customFormat="1" x14ac:dyDescent="0.25">
      <c r="A19" t="s">
        <v>357</v>
      </c>
      <c r="B19">
        <v>4946</v>
      </c>
      <c r="C19" t="s">
        <v>358</v>
      </c>
      <c r="E19" s="8"/>
      <c r="F19" s="1"/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</row>
    <row r="20" spans="1:67" customFormat="1" x14ac:dyDescent="0.25">
      <c r="A20" t="s">
        <v>359</v>
      </c>
      <c r="B20">
        <v>4947</v>
      </c>
      <c r="C20" t="s">
        <v>360</v>
      </c>
      <c r="E20" s="8"/>
      <c r="F20" s="1">
        <v>1</v>
      </c>
      <c r="G20" s="4"/>
      <c r="H20" s="1">
        <v>1</v>
      </c>
      <c r="I20" s="4"/>
      <c r="J20" s="1">
        <v>2</v>
      </c>
      <c r="K20" s="4"/>
      <c r="L20" s="1">
        <v>3</v>
      </c>
      <c r="M20" s="4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</row>
    <row r="21" spans="1:67" customFormat="1" x14ac:dyDescent="0.25">
      <c r="E21" s="8"/>
      <c r="G21" s="8"/>
      <c r="I21" s="8"/>
      <c r="K21" s="8"/>
      <c r="M21" s="8"/>
      <c r="Q21" s="8"/>
      <c r="S21" s="8"/>
      <c r="U21" s="8"/>
      <c r="W21" s="8"/>
      <c r="Y21" s="8"/>
      <c r="AA21" s="8"/>
      <c r="AC21" s="8"/>
      <c r="AE21" s="8"/>
      <c r="AG21" s="8"/>
      <c r="AI21" s="8"/>
      <c r="AK21" s="8"/>
      <c r="AM21" s="8"/>
      <c r="AO21" s="8"/>
      <c r="AQ21" s="8"/>
      <c r="AS21" s="8"/>
      <c r="AU21" s="8"/>
      <c r="AW21" s="8"/>
      <c r="AY21" s="8"/>
      <c r="BA21" s="8"/>
      <c r="BC21" s="8"/>
      <c r="BE21" s="8"/>
      <c r="BG21" s="8"/>
      <c r="BI21" s="8"/>
      <c r="BK21" s="8"/>
      <c r="BM21" s="8"/>
    </row>
    <row r="22" spans="1:67" customFormat="1" x14ac:dyDescent="0.25">
      <c r="E22" s="8"/>
      <c r="G22" s="8"/>
      <c r="I22" s="8"/>
      <c r="K22" s="8"/>
      <c r="M22" s="8"/>
      <c r="Q22" s="8"/>
      <c r="S22" s="8"/>
      <c r="U22" s="8"/>
      <c r="W22" s="8"/>
      <c r="Y22" s="8"/>
      <c r="AA22" s="8"/>
      <c r="AC22" s="8"/>
      <c r="AE22" s="8"/>
      <c r="AG22" s="8"/>
      <c r="AI22" s="8"/>
      <c r="AK22" s="8"/>
      <c r="AM22" s="8"/>
      <c r="AO22" s="8"/>
      <c r="AQ22" s="8"/>
      <c r="AS22" s="8"/>
      <c r="AU22" s="8"/>
      <c r="AW22" s="8"/>
      <c r="AY22" s="8"/>
      <c r="BA22" s="8"/>
      <c r="BC22" s="8"/>
      <c r="BE22" s="8"/>
      <c r="BG22" s="8"/>
      <c r="BI22" s="8"/>
      <c r="BK22" s="8"/>
      <c r="BM22" s="8"/>
    </row>
    <row r="23" spans="1:67" x14ac:dyDescent="0.25">
      <c r="A23" t="s">
        <v>49</v>
      </c>
      <c r="B23">
        <v>5951</v>
      </c>
      <c r="C23" t="s">
        <v>50</v>
      </c>
      <c r="D23" s="1">
        <v>8</v>
      </c>
      <c r="E23" s="3">
        <f>E$5*INDEX('H202 Master'!$B:$XFD,MATCH($A23,'H202 Master'!$B:$B,0),MATCH($B$5,'H202 Master'!$B$1:$XFD$1,0))+E$6*INDEX('H202 Master'!$B:$XFD,MATCH($A23,'H202 Master'!$B:$B,0),MATCH($B$6,'H202 Master'!$B$1:$XFD$1,0))+E$7*INDEX('H202 Master'!$B:$XFD,MATCH($A23,'H202 Master'!$B:$B,0),MATCH($B$7,'H202 Master'!$B$1:$XFD$1,0))+E$8*INDEX('H202 Master'!$B:$XFD,MATCH($A23,'H202 Master'!$B:$B,0),MATCH($B$8,'H202 Master'!$B$1:$XFD$1,0))+E$9*INDEX('H202 Master'!$B:$XFD,MATCH($A23,'H202 Master'!$B:$B,0),MATCH($B$9,'H202 Master'!$B$1:$XFD$1,0))+E$10*INDEX('H202 Master'!$B:$XFD,MATCH($A23,'H202 Master'!$B:$B,0),MATCH($B$10,'H202 Master'!$B$1:$XFD$1,0))+E$11*INDEX('H202 Master'!$B:$XFD,MATCH($A23,'H202 Master'!$B:$B,0),MATCH($B$11,'H202 Master'!$B$1:$XFD$1,0))+E$12*INDEX('H202 Master'!$B:$XFD,MATCH($A23,'H202 Master'!$B:$B,0),MATCH($B$12,'H202 Master'!$B$1:$XFD$1,0))+E$13*INDEX('H202 Master'!$B:$XFD,MATCH($A23,'H202 Master'!$B:$B,0),MATCH($B$13,'H202 Master'!$B$1:$XFD$1,0))+E$14*INDEX('H202 Master'!$B:$XFD,MATCH($A23,'H202 Master'!$B:$B,0),MATCH($B$14,'H202 Master'!$B$1:$XFD$1,0))+E$15*INDEX('H202 Master'!$B:$XFD,MATCH($A23,'H202 Master'!$B:$B,0),MATCH($B$15,'H202 Master'!$B$1:$XFD$1,0))+E$16*INDEX('H202 Master'!$B:$XFD,MATCH($A23,'H202 Master'!$B:$B,0),MATCH($B$16,'H202 Master'!$B$1:$XFD$1,0))</f>
        <v>8</v>
      </c>
      <c r="F23" s="1">
        <v>12</v>
      </c>
      <c r="G23" s="3">
        <f>G$5*INDEX('H202 Master'!$B:$XFD,MATCH($A23,'H202 Master'!$B:$B,0),MATCH($B$5,'H202 Master'!$B$1:$XFD$1,0))+G$6*INDEX('H202 Master'!$B:$XFD,MATCH($A23,'H202 Master'!$B:$B,0),MATCH($B$6,'H202 Master'!$B$1:$XFD$1,0))+G$7*INDEX('H202 Master'!$B:$XFD,MATCH($A23,'H202 Master'!$B:$B,0),MATCH($B$7,'H202 Master'!$B$1:$XFD$1,0))+G$8*INDEX('H202 Master'!$B:$XFD,MATCH($A23,'H202 Master'!$B:$B,0),MATCH($B$8,'H202 Master'!$B$1:$XFD$1,0))+G$9*INDEX('H202 Master'!$B:$XFD,MATCH($A23,'H202 Master'!$B:$B,0),MATCH($B$9,'H202 Master'!$B$1:$XFD$1,0))+G$10*INDEX('H202 Master'!$B:$XFD,MATCH($A23,'H202 Master'!$B:$B,0),MATCH($B$10,'H202 Master'!$B$1:$XFD$1,0))+G$11*INDEX('H202 Master'!$B:$XFD,MATCH($A23,'H202 Master'!$B:$B,0),MATCH($B$11,'H202 Master'!$B$1:$XFD$1,0))+G$12*INDEX('H202 Master'!$B:$XFD,MATCH($A23,'H202 Master'!$B:$B,0),MATCH($B$12,'H202 Master'!$B$1:$XFD$1,0))+G$13*INDEX('H202 Master'!$B:$XFD,MATCH($A23,'H202 Master'!$B:$B,0),MATCH($B$13,'H202 Master'!$B$1:$XFD$1,0))+G$14*INDEX('H202 Master'!$B:$XFD,MATCH($A23,'H202 Master'!$B:$B,0),MATCH($B$14,'H202 Master'!$B$1:$XFD$1,0))+G$15*INDEX('H202 Master'!$B:$XFD,MATCH($A23,'H202 Master'!$B:$B,0),MATCH($B$15,'H202 Master'!$B$1:$XFD$1,0))+G$16*INDEX('H202 Master'!$B:$XFD,MATCH($A23,'H202 Master'!$B:$B,0),MATCH($B$16,'H202 Master'!$B$1:$XFD$1,0))</f>
        <v>12</v>
      </c>
      <c r="H23" s="1">
        <v>16</v>
      </c>
      <c r="I23" s="3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16</v>
      </c>
      <c r="J23" s="1">
        <v>20</v>
      </c>
      <c r="K23" s="3">
        <f>K$5*INDEX('H202 Master'!$B:$XFD,MATCH($A23,'H202 Master'!$B:$B,0),MATCH($B$5,'H202 Master'!$B$1:$XFD$1,0))+K$6*INDEX('H202 Master'!$B:$XFD,MATCH($A23,'H202 Master'!$B:$B,0),MATCH($B$6,'H202 Master'!$B$1:$XFD$1,0))+K$7*INDEX('H202 Master'!$B:$XFD,MATCH($A23,'H202 Master'!$B:$B,0),MATCH($B$7,'H202 Master'!$B$1:$XFD$1,0))+K$8*INDEX('H202 Master'!$B:$XFD,MATCH($A23,'H202 Master'!$B:$B,0),MATCH($B$8,'H202 Master'!$B$1:$XFD$1,0))+K$9*INDEX('H202 Master'!$B:$XFD,MATCH($A23,'H202 Master'!$B:$B,0),MATCH($B$9,'H202 Master'!$B$1:$XFD$1,0))+K$10*INDEX('H202 Master'!$B:$XFD,MATCH($A23,'H202 Master'!$B:$B,0),MATCH($B$10,'H202 Master'!$B$1:$XFD$1,0))+K$11*INDEX('H202 Master'!$B:$XFD,MATCH($A23,'H202 Master'!$B:$B,0),MATCH($B$11,'H202 Master'!$B$1:$XFD$1,0))+K$12*INDEX('H202 Master'!$B:$XFD,MATCH($A23,'H202 Master'!$B:$B,0),MATCH($B$12,'H202 Master'!$B$1:$XFD$1,0))+K$13*INDEX('H202 Master'!$B:$XFD,MATCH($A23,'H202 Master'!$B:$B,0),MATCH($B$13,'H202 Master'!$B$1:$XFD$1,0))+K$14*INDEX('H202 Master'!$B:$XFD,MATCH($A23,'H202 Master'!$B:$B,0),MATCH($B$14,'H202 Master'!$B$1:$XFD$1,0))+K$15*INDEX('H202 Master'!$B:$XFD,MATCH($A23,'H202 Master'!$B:$B,0),MATCH($B$15,'H202 Master'!$B$1:$XFD$1,0))+K$16*INDEX('H202 Master'!$B:$XFD,MATCH($A23,'H202 Master'!$B:$B,0),MATCH($B$16,'H202 Master'!$B$1:$XFD$1,0))</f>
        <v>20</v>
      </c>
      <c r="L23" s="1">
        <v>24</v>
      </c>
      <c r="M23" s="3">
        <f>M$5*INDEX('H202 Master'!$B:$XFD,MATCH($A23,'H202 Master'!$B:$B,0),MATCH($B$5,'H202 Master'!$B$1:$XFD$1,0))+M$6*INDEX('H202 Master'!$B:$XFD,MATCH($A23,'H202 Master'!$B:$B,0),MATCH($B$6,'H202 Master'!$B$1:$XFD$1,0))+M$7*INDEX('H202 Master'!$B:$XFD,MATCH($A23,'H202 Master'!$B:$B,0),MATCH($B$7,'H202 Master'!$B$1:$XFD$1,0))+M$8*INDEX('H202 Master'!$B:$XFD,MATCH($A23,'H202 Master'!$B:$B,0),MATCH($B$8,'H202 Master'!$B$1:$XFD$1,0))+M$9*INDEX('H202 Master'!$B:$XFD,MATCH($A23,'H202 Master'!$B:$B,0),MATCH($B$9,'H202 Master'!$B$1:$XFD$1,0))+M$10*INDEX('H202 Master'!$B:$XFD,MATCH($A23,'H202 Master'!$B:$B,0),MATCH($B$10,'H202 Master'!$B$1:$XFD$1,0))+M$11*INDEX('H202 Master'!$B:$XFD,MATCH($A23,'H202 Master'!$B:$B,0),MATCH($B$11,'H202 Master'!$B$1:$XFD$1,0))+M$12*INDEX('H202 Master'!$B:$XFD,MATCH($A23,'H202 Master'!$B:$B,0),MATCH($B$12,'H202 Master'!$B$1:$XFD$1,0))+M$13*INDEX('H202 Master'!$B:$XFD,MATCH($A23,'H202 Master'!$B:$B,0),MATCH($B$13,'H202 Master'!$B$1:$XFD$1,0))+M$14*INDEX('H202 Master'!$B:$XFD,MATCH($A23,'H202 Master'!$B:$B,0),MATCH($B$14,'H202 Master'!$B$1:$XFD$1,0))+M$15*INDEX('H202 Master'!$B:$XFD,MATCH($A23,'H202 Master'!$B:$B,0),MATCH($B$15,'H202 Master'!$B$1:$XFD$1,0))+M$16*INDEX('H202 Master'!$B:$XFD,MATCH($A23,'H202 Master'!$B:$B,0),MATCH($B$16,'H202 Master'!$B$1:$XFD$1,0))</f>
        <v>24</v>
      </c>
      <c r="N23" s="1">
        <v>28</v>
      </c>
      <c r="O23" s="3">
        <f>O$5*INDEX('H202 Master'!$B:$XFD,MATCH($A23,'H202 Master'!$B:$B,0),MATCH($B$5,'H202 Master'!$B$1:$XFD$1,0))+O$6*INDEX('H202 Master'!$B:$XFD,MATCH($A23,'H202 Master'!$B:$B,0),MATCH($B$6,'H202 Master'!$B$1:$XFD$1,0))+O$7*INDEX('H202 Master'!$B:$XFD,MATCH($A23,'H202 Master'!$B:$B,0),MATCH($B$7,'H202 Master'!$B$1:$XFD$1,0))+O$8*INDEX('H202 Master'!$B:$XFD,MATCH($A23,'H202 Master'!$B:$B,0),MATCH($B$8,'H202 Master'!$B$1:$XFD$1,0))+O$9*INDEX('H202 Master'!$B:$XFD,MATCH($A23,'H202 Master'!$B:$B,0),MATCH($B$9,'H202 Master'!$B$1:$XFD$1,0))+O$10*INDEX('H202 Master'!$B:$XFD,MATCH($A23,'H202 Master'!$B:$B,0),MATCH($B$10,'H202 Master'!$B$1:$XFD$1,0))+O$11*INDEX('H202 Master'!$B:$XFD,MATCH($A23,'H202 Master'!$B:$B,0),MATCH($B$11,'H202 Master'!$B$1:$XFD$1,0))+O$12*INDEX('H202 Master'!$B:$XFD,MATCH($A23,'H202 Master'!$B:$B,0),MATCH($B$12,'H202 Master'!$B$1:$XFD$1,0))+O$13*INDEX('H202 Master'!$B:$XFD,MATCH($A23,'H202 Master'!$B:$B,0),MATCH($B$13,'H202 Master'!$B$1:$XFD$1,0))+O$14*INDEX('H202 Master'!$B:$XFD,MATCH($A23,'H202 Master'!$B:$B,0),MATCH($B$14,'H202 Master'!$B$1:$XFD$1,0))+O$15*INDEX('H202 Master'!$B:$XFD,MATCH($A23,'H202 Master'!$B:$B,0),MATCH($B$15,'H202 Master'!$B$1:$XFD$1,0))+O$16*INDEX('H202 Master'!$B:$XFD,MATCH($A23,'H202 Master'!$B:$B,0),MATCH($B$16,'H202 Master'!$B$1:$XFD$1,0))</f>
        <v>28</v>
      </c>
      <c r="P23" s="1">
        <v>32</v>
      </c>
      <c r="Q23" s="3">
        <f>Q$5*INDEX('H202 Master'!$B:$XFD,MATCH($A23,'H202 Master'!$B:$B,0),MATCH($B$5,'H202 Master'!$B$1:$XFD$1,0))+Q$6*INDEX('H202 Master'!$B:$XFD,MATCH($A23,'H202 Master'!$B:$B,0),MATCH($B$6,'H202 Master'!$B$1:$XFD$1,0))+Q$7*INDEX('H202 Master'!$B:$XFD,MATCH($A23,'H202 Master'!$B:$B,0),MATCH($B$7,'H202 Master'!$B$1:$XFD$1,0))+Q$8*INDEX('H202 Master'!$B:$XFD,MATCH($A23,'H202 Master'!$B:$B,0),MATCH($B$8,'H202 Master'!$B$1:$XFD$1,0))+Q$9*INDEX('H202 Master'!$B:$XFD,MATCH($A23,'H202 Master'!$B:$B,0),MATCH($B$9,'H202 Master'!$B$1:$XFD$1,0))+Q$10*INDEX('H202 Master'!$B:$XFD,MATCH($A23,'H202 Master'!$B:$B,0),MATCH($B$10,'H202 Master'!$B$1:$XFD$1,0))+Q$11*INDEX('H202 Master'!$B:$XFD,MATCH($A23,'H202 Master'!$B:$B,0),MATCH($B$11,'H202 Master'!$B$1:$XFD$1,0))+Q$12*INDEX('H202 Master'!$B:$XFD,MATCH($A23,'H202 Master'!$B:$B,0),MATCH($B$12,'H202 Master'!$B$1:$XFD$1,0))+Q$13*INDEX('H202 Master'!$B:$XFD,MATCH($A23,'H202 Master'!$B:$B,0),MATCH($B$13,'H202 Master'!$B$1:$XFD$1,0))+Q$14*INDEX('H202 Master'!$B:$XFD,MATCH($A23,'H202 Master'!$B:$B,0),MATCH($B$14,'H202 Master'!$B$1:$XFD$1,0))+Q$15*INDEX('H202 Master'!$B:$XFD,MATCH($A23,'H202 Master'!$B:$B,0),MATCH($B$15,'H202 Master'!$B$1:$XFD$1,0))+Q$16*INDEX('H202 Master'!$B:$XFD,MATCH($A23,'H202 Master'!$B:$B,0),MATCH($B$16,'H202 Master'!$B$1:$XFD$1,0))</f>
        <v>32</v>
      </c>
      <c r="R23" s="1">
        <v>36</v>
      </c>
      <c r="S23" s="3">
        <f>S$5*INDEX('H202 Master'!$B:$XFD,MATCH($A23,'H202 Master'!$B:$B,0),MATCH($B$5,'H202 Master'!$B$1:$XFD$1,0))+S$6*INDEX('H202 Master'!$B:$XFD,MATCH($A23,'H202 Master'!$B:$B,0),MATCH($B$6,'H202 Master'!$B$1:$XFD$1,0))+S$7*INDEX('H202 Master'!$B:$XFD,MATCH($A23,'H202 Master'!$B:$B,0),MATCH($B$7,'H202 Master'!$B$1:$XFD$1,0))+S$8*INDEX('H202 Master'!$B:$XFD,MATCH($A23,'H202 Master'!$B:$B,0),MATCH($B$8,'H202 Master'!$B$1:$XFD$1,0))+S$9*INDEX('H202 Master'!$B:$XFD,MATCH($A23,'H202 Master'!$B:$B,0),MATCH($B$9,'H202 Master'!$B$1:$XFD$1,0))+S$10*INDEX('H202 Master'!$B:$XFD,MATCH($A23,'H202 Master'!$B:$B,0),MATCH($B$10,'H202 Master'!$B$1:$XFD$1,0))+S$11*INDEX('H202 Master'!$B:$XFD,MATCH($A23,'H202 Master'!$B:$B,0),MATCH($B$11,'H202 Master'!$B$1:$XFD$1,0))+S$12*INDEX('H202 Master'!$B:$XFD,MATCH($A23,'H202 Master'!$B:$B,0),MATCH($B$12,'H202 Master'!$B$1:$XFD$1,0))+S$13*INDEX('H202 Master'!$B:$XFD,MATCH($A23,'H202 Master'!$B:$B,0),MATCH($B$13,'H202 Master'!$B$1:$XFD$1,0))+S$14*INDEX('H202 Master'!$B:$XFD,MATCH($A23,'H202 Master'!$B:$B,0),MATCH($B$14,'H202 Master'!$B$1:$XFD$1,0))+S$15*INDEX('H202 Master'!$B:$XFD,MATCH($A23,'H202 Master'!$B:$B,0),MATCH($B$15,'H202 Master'!$B$1:$XFD$1,0))+S$16*INDEX('H202 Master'!$B:$XFD,MATCH($A23,'H202 Master'!$B:$B,0),MATCH($B$16,'H202 Master'!$B$1:$XFD$1,0))</f>
        <v>36</v>
      </c>
      <c r="T23" s="1">
        <v>40</v>
      </c>
      <c r="U23" s="3">
        <f>U$5*INDEX('H202 Master'!$B:$XFD,MATCH($A23,'H202 Master'!$B:$B,0),MATCH($B$5,'H202 Master'!$B$1:$XFD$1,0))+U$6*INDEX('H202 Master'!$B:$XFD,MATCH($A23,'H202 Master'!$B:$B,0),MATCH($B$6,'H202 Master'!$B$1:$XFD$1,0))+U$7*INDEX('H202 Master'!$B:$XFD,MATCH($A23,'H202 Master'!$B:$B,0),MATCH($B$7,'H202 Master'!$B$1:$XFD$1,0))+U$8*INDEX('H202 Master'!$B:$XFD,MATCH($A23,'H202 Master'!$B:$B,0),MATCH($B$8,'H202 Master'!$B$1:$XFD$1,0))+U$9*INDEX('H202 Master'!$B:$XFD,MATCH($A23,'H202 Master'!$B:$B,0),MATCH($B$9,'H202 Master'!$B$1:$XFD$1,0))+U$10*INDEX('H202 Master'!$B:$XFD,MATCH($A23,'H202 Master'!$B:$B,0),MATCH($B$10,'H202 Master'!$B$1:$XFD$1,0))+U$11*INDEX('H202 Master'!$B:$XFD,MATCH($A23,'H202 Master'!$B:$B,0),MATCH($B$11,'H202 Master'!$B$1:$XFD$1,0))+U$12*INDEX('H202 Master'!$B:$XFD,MATCH($A23,'H202 Master'!$B:$B,0),MATCH($B$12,'H202 Master'!$B$1:$XFD$1,0))+U$13*INDEX('H202 Master'!$B:$XFD,MATCH($A23,'H202 Master'!$B:$B,0),MATCH($B$13,'H202 Master'!$B$1:$XFD$1,0))+U$14*INDEX('H202 Master'!$B:$XFD,MATCH($A23,'H202 Master'!$B:$B,0),MATCH($B$14,'H202 Master'!$B$1:$XFD$1,0))+U$15*INDEX('H202 Master'!$B:$XFD,MATCH($A23,'H202 Master'!$B:$B,0),MATCH($B$15,'H202 Master'!$B$1:$XFD$1,0))+U$16*INDEX('H202 Master'!$B:$XFD,MATCH($A23,'H202 Master'!$B:$B,0),MATCH($B$16,'H202 Master'!$B$1:$XFD$1,0))</f>
        <v>40</v>
      </c>
      <c r="V23" s="1">
        <v>44</v>
      </c>
      <c r="W23" s="3">
        <f>W$5*INDEX('H202 Master'!$B:$XFD,MATCH($A23,'H202 Master'!$B:$B,0),MATCH($B$5,'H202 Master'!$B$1:$XFD$1,0))+W$6*INDEX('H202 Master'!$B:$XFD,MATCH($A23,'H202 Master'!$B:$B,0),MATCH($B$6,'H202 Master'!$B$1:$XFD$1,0))+W$7*INDEX('H202 Master'!$B:$XFD,MATCH($A23,'H202 Master'!$B:$B,0),MATCH($B$7,'H202 Master'!$B$1:$XFD$1,0))+W$8*INDEX('H202 Master'!$B:$XFD,MATCH($A23,'H202 Master'!$B:$B,0),MATCH($B$8,'H202 Master'!$B$1:$XFD$1,0))+W$9*INDEX('H202 Master'!$B:$XFD,MATCH($A23,'H202 Master'!$B:$B,0),MATCH($B$9,'H202 Master'!$B$1:$XFD$1,0))+W$10*INDEX('H202 Master'!$B:$XFD,MATCH($A23,'H202 Master'!$B:$B,0),MATCH($B$10,'H202 Master'!$B$1:$XFD$1,0))+W$11*INDEX('H202 Master'!$B:$XFD,MATCH($A23,'H202 Master'!$B:$B,0),MATCH($B$11,'H202 Master'!$B$1:$XFD$1,0))+W$12*INDEX('H202 Master'!$B:$XFD,MATCH($A23,'H202 Master'!$B:$B,0),MATCH($B$12,'H202 Master'!$B$1:$XFD$1,0))+W$13*INDEX('H202 Master'!$B:$XFD,MATCH($A23,'H202 Master'!$B:$B,0),MATCH($B$13,'H202 Master'!$B$1:$XFD$1,0))+W$14*INDEX('H202 Master'!$B:$XFD,MATCH($A23,'H202 Master'!$B:$B,0),MATCH($B$14,'H202 Master'!$B$1:$XFD$1,0))+W$15*INDEX('H202 Master'!$B:$XFD,MATCH($A23,'H202 Master'!$B:$B,0),MATCH($B$15,'H202 Master'!$B$1:$XFD$1,0))+W$16*INDEX('H202 Master'!$B:$XFD,MATCH($A23,'H202 Master'!$B:$B,0),MATCH($B$16,'H202 Master'!$B$1:$XFD$1,0))</f>
        <v>44</v>
      </c>
      <c r="X23" s="1">
        <v>48</v>
      </c>
      <c r="Y23" s="3">
        <f>Y$5*INDEX('H202 Master'!$B:$XFD,MATCH($A23,'H202 Master'!$B:$B,0),MATCH($B$5,'H202 Master'!$B$1:$XFD$1,0))+Y$6*INDEX('H202 Master'!$B:$XFD,MATCH($A23,'H202 Master'!$B:$B,0),MATCH($B$6,'H202 Master'!$B$1:$XFD$1,0))+Y$7*INDEX('H202 Master'!$B:$XFD,MATCH($A23,'H202 Master'!$B:$B,0),MATCH($B$7,'H202 Master'!$B$1:$XFD$1,0))+Y$8*INDEX('H202 Master'!$B:$XFD,MATCH($A23,'H202 Master'!$B:$B,0),MATCH($B$8,'H202 Master'!$B$1:$XFD$1,0))+Y$9*INDEX('H202 Master'!$B:$XFD,MATCH($A23,'H202 Master'!$B:$B,0),MATCH($B$9,'H202 Master'!$B$1:$XFD$1,0))+Y$10*INDEX('H202 Master'!$B:$XFD,MATCH($A23,'H202 Master'!$B:$B,0),MATCH($B$10,'H202 Master'!$B$1:$XFD$1,0))+Y$11*INDEX('H202 Master'!$B:$XFD,MATCH($A23,'H202 Master'!$B:$B,0),MATCH($B$11,'H202 Master'!$B$1:$XFD$1,0))+Y$12*INDEX('H202 Master'!$B:$XFD,MATCH($A23,'H202 Master'!$B:$B,0),MATCH($B$12,'H202 Master'!$B$1:$XFD$1,0))+Y$13*INDEX('H202 Master'!$B:$XFD,MATCH($A23,'H202 Master'!$B:$B,0),MATCH($B$13,'H202 Master'!$B$1:$XFD$1,0))+Y$14*INDEX('H202 Master'!$B:$XFD,MATCH($A23,'H202 Master'!$B:$B,0),MATCH($B$14,'H202 Master'!$B$1:$XFD$1,0))+Y$15*INDEX('H202 Master'!$B:$XFD,MATCH($A23,'H202 Master'!$B:$B,0),MATCH($B$15,'H202 Master'!$B$1:$XFD$1,0))+Y$16*INDEX('H202 Master'!$B:$XFD,MATCH($A23,'H202 Master'!$B:$B,0),MATCH($B$16,'H202 Master'!$B$1:$XFD$1,0))</f>
        <v>48</v>
      </c>
      <c r="Z23" s="1">
        <v>52</v>
      </c>
      <c r="AA23" s="3">
        <f>AA$5*INDEX('H202 Master'!$B:$XFD,MATCH($A23,'H202 Master'!$B:$B,0),MATCH($B$5,'H202 Master'!$B$1:$XFD$1,0))+AA$6*INDEX('H202 Master'!$B:$XFD,MATCH($A23,'H202 Master'!$B:$B,0),MATCH($B$6,'H202 Master'!$B$1:$XFD$1,0))+AA$7*INDEX('H202 Master'!$B:$XFD,MATCH($A23,'H202 Master'!$B:$B,0),MATCH($B$7,'H202 Master'!$B$1:$XFD$1,0))+AA$8*INDEX('H202 Master'!$B:$XFD,MATCH($A23,'H202 Master'!$B:$B,0),MATCH($B$8,'H202 Master'!$B$1:$XFD$1,0))+AA$9*INDEX('H202 Master'!$B:$XFD,MATCH($A23,'H202 Master'!$B:$B,0),MATCH($B$9,'H202 Master'!$B$1:$XFD$1,0))+AA$10*INDEX('H202 Master'!$B:$XFD,MATCH($A23,'H202 Master'!$B:$B,0),MATCH($B$10,'H202 Master'!$B$1:$XFD$1,0))+AA$11*INDEX('H202 Master'!$B:$XFD,MATCH($A23,'H202 Master'!$B:$B,0),MATCH($B$11,'H202 Master'!$B$1:$XFD$1,0))+AA$12*INDEX('H202 Master'!$B:$XFD,MATCH($A23,'H202 Master'!$B:$B,0),MATCH($B$12,'H202 Master'!$B$1:$XFD$1,0))+AA$13*INDEX('H202 Master'!$B:$XFD,MATCH($A23,'H202 Master'!$B:$B,0),MATCH($B$13,'H202 Master'!$B$1:$XFD$1,0))+AA$14*INDEX('H202 Master'!$B:$XFD,MATCH($A23,'H202 Master'!$B:$B,0),MATCH($B$14,'H202 Master'!$B$1:$XFD$1,0))+AA$15*INDEX('H202 Master'!$B:$XFD,MATCH($A23,'H202 Master'!$B:$B,0),MATCH($B$15,'H202 Master'!$B$1:$XFD$1,0))+AA$16*INDEX('H202 Master'!$B:$XFD,MATCH($A23,'H202 Master'!$B:$B,0),MATCH($B$16,'H202 Master'!$B$1:$XFD$1,0))</f>
        <v>52</v>
      </c>
      <c r="AB23" s="1">
        <v>56</v>
      </c>
      <c r="AC23" s="3">
        <f>AC$5*INDEX('H202 Master'!$B:$XFD,MATCH($A23,'H202 Master'!$B:$B,0),MATCH($B$5,'H202 Master'!$B$1:$XFD$1,0))+AC$6*INDEX('H202 Master'!$B:$XFD,MATCH($A23,'H202 Master'!$B:$B,0),MATCH($B$6,'H202 Master'!$B$1:$XFD$1,0))+AC$7*INDEX('H202 Master'!$B:$XFD,MATCH($A23,'H202 Master'!$B:$B,0),MATCH($B$7,'H202 Master'!$B$1:$XFD$1,0))+AC$8*INDEX('H202 Master'!$B:$XFD,MATCH($A23,'H202 Master'!$B:$B,0),MATCH($B$8,'H202 Master'!$B$1:$XFD$1,0))+AC$9*INDEX('H202 Master'!$B:$XFD,MATCH($A23,'H202 Master'!$B:$B,0),MATCH($B$9,'H202 Master'!$B$1:$XFD$1,0))+AC$10*INDEX('H202 Master'!$B:$XFD,MATCH($A23,'H202 Master'!$B:$B,0),MATCH($B$10,'H202 Master'!$B$1:$XFD$1,0))+AC$11*INDEX('H202 Master'!$B:$XFD,MATCH($A23,'H202 Master'!$B:$B,0),MATCH($B$11,'H202 Master'!$B$1:$XFD$1,0))+AC$12*INDEX('H202 Master'!$B:$XFD,MATCH($A23,'H202 Master'!$B:$B,0),MATCH($B$12,'H202 Master'!$B$1:$XFD$1,0))+AC$13*INDEX('H202 Master'!$B:$XFD,MATCH($A23,'H202 Master'!$B:$B,0),MATCH($B$13,'H202 Master'!$B$1:$XFD$1,0))+AC$14*INDEX('H202 Master'!$B:$XFD,MATCH($A23,'H202 Master'!$B:$B,0),MATCH($B$14,'H202 Master'!$B$1:$XFD$1,0))+AC$15*INDEX('H202 Master'!$B:$XFD,MATCH($A23,'H202 Master'!$B:$B,0),MATCH($B$15,'H202 Master'!$B$1:$XFD$1,0))+AC$16*INDEX('H202 Master'!$B:$XFD,MATCH($A23,'H202 Master'!$B:$B,0),MATCH($B$16,'H202 Master'!$B$1:$XFD$1,0))</f>
        <v>56</v>
      </c>
      <c r="AD23" s="1">
        <v>60</v>
      </c>
      <c r="AE23" s="3">
        <f>AE$5*INDEX('H202 Master'!$B:$XFD,MATCH($A23,'H202 Master'!$B:$B,0),MATCH($B$5,'H202 Master'!$B$1:$XFD$1,0))+AE$6*INDEX('H202 Master'!$B:$XFD,MATCH($A23,'H202 Master'!$B:$B,0),MATCH($B$6,'H202 Master'!$B$1:$XFD$1,0))+AE$7*INDEX('H202 Master'!$B:$XFD,MATCH($A23,'H202 Master'!$B:$B,0),MATCH($B$7,'H202 Master'!$B$1:$XFD$1,0))+AE$8*INDEX('H202 Master'!$B:$XFD,MATCH($A23,'H202 Master'!$B:$B,0),MATCH($B$8,'H202 Master'!$B$1:$XFD$1,0))+AE$9*INDEX('H202 Master'!$B:$XFD,MATCH($A23,'H202 Master'!$B:$B,0),MATCH($B$9,'H202 Master'!$B$1:$XFD$1,0))+AE$10*INDEX('H202 Master'!$B:$XFD,MATCH($A23,'H202 Master'!$B:$B,0),MATCH($B$10,'H202 Master'!$B$1:$XFD$1,0))+AE$11*INDEX('H202 Master'!$B:$XFD,MATCH($A23,'H202 Master'!$B:$B,0),MATCH($B$11,'H202 Master'!$B$1:$XFD$1,0))+AE$12*INDEX('H202 Master'!$B:$XFD,MATCH($A23,'H202 Master'!$B:$B,0),MATCH($B$12,'H202 Master'!$B$1:$XFD$1,0))+AE$13*INDEX('H202 Master'!$B:$XFD,MATCH($A23,'H202 Master'!$B:$B,0),MATCH($B$13,'H202 Master'!$B$1:$XFD$1,0))+AE$14*INDEX('H202 Master'!$B:$XFD,MATCH($A23,'H202 Master'!$B:$B,0),MATCH($B$14,'H202 Master'!$B$1:$XFD$1,0))+AE$15*INDEX('H202 Master'!$B:$XFD,MATCH($A23,'H202 Master'!$B:$B,0),MATCH($B$15,'H202 Master'!$B$1:$XFD$1,0))+AE$16*INDEX('H202 Master'!$B:$XFD,MATCH($A23,'H202 Master'!$B:$B,0),MATCH($B$16,'H202 Master'!$B$1:$XFD$1,0))</f>
        <v>60</v>
      </c>
      <c r="AF23" s="1">
        <v>64</v>
      </c>
      <c r="AG23" s="3">
        <f>AG$5*INDEX('H202 Master'!$B:$XFD,MATCH($A23,'H202 Master'!$B:$B,0),MATCH($B$5,'H202 Master'!$B$1:$XFD$1,0))+AG$6*INDEX('H202 Master'!$B:$XFD,MATCH($A23,'H202 Master'!$B:$B,0),MATCH($B$6,'H202 Master'!$B$1:$XFD$1,0))+AG$7*INDEX('H202 Master'!$B:$XFD,MATCH($A23,'H202 Master'!$B:$B,0),MATCH($B$7,'H202 Master'!$B$1:$XFD$1,0))+AG$8*INDEX('H202 Master'!$B:$XFD,MATCH($A23,'H202 Master'!$B:$B,0),MATCH($B$8,'H202 Master'!$B$1:$XFD$1,0))+AG$9*INDEX('H202 Master'!$B:$XFD,MATCH($A23,'H202 Master'!$B:$B,0),MATCH($B$9,'H202 Master'!$B$1:$XFD$1,0))+AG$10*INDEX('H202 Master'!$B:$XFD,MATCH($A23,'H202 Master'!$B:$B,0),MATCH($B$10,'H202 Master'!$B$1:$XFD$1,0))+AG$11*INDEX('H202 Master'!$B:$XFD,MATCH($A23,'H202 Master'!$B:$B,0),MATCH($B$11,'H202 Master'!$B$1:$XFD$1,0))+AG$12*INDEX('H202 Master'!$B:$XFD,MATCH($A23,'H202 Master'!$B:$B,0),MATCH($B$12,'H202 Master'!$B$1:$XFD$1,0))+AG$13*INDEX('H202 Master'!$B:$XFD,MATCH($A23,'H202 Master'!$B:$B,0),MATCH($B$13,'H202 Master'!$B$1:$XFD$1,0))+AG$14*INDEX('H202 Master'!$B:$XFD,MATCH($A23,'H202 Master'!$B:$B,0),MATCH($B$14,'H202 Master'!$B$1:$XFD$1,0))+AG$15*INDEX('H202 Master'!$B:$XFD,MATCH($A23,'H202 Master'!$B:$B,0),MATCH($B$15,'H202 Master'!$B$1:$XFD$1,0))+AG$16*INDEX('H202 Master'!$B:$XFD,MATCH($A23,'H202 Master'!$B:$B,0),MATCH($B$16,'H202 Master'!$B$1:$XFD$1,0))</f>
        <v>64</v>
      </c>
      <c r="AH23" s="1">
        <v>68</v>
      </c>
      <c r="AI23" s="3">
        <f>AI$5*INDEX('H202 Master'!$B:$XFD,MATCH($A23,'H202 Master'!$B:$B,0),MATCH($B$5,'H202 Master'!$B$1:$XFD$1,0))+AI$6*INDEX('H202 Master'!$B:$XFD,MATCH($A23,'H202 Master'!$B:$B,0),MATCH($B$6,'H202 Master'!$B$1:$XFD$1,0))+AI$7*INDEX('H202 Master'!$B:$XFD,MATCH($A23,'H202 Master'!$B:$B,0),MATCH($B$7,'H202 Master'!$B$1:$XFD$1,0))+AI$8*INDEX('H202 Master'!$B:$XFD,MATCH($A23,'H202 Master'!$B:$B,0),MATCH($B$8,'H202 Master'!$B$1:$XFD$1,0))+AI$9*INDEX('H202 Master'!$B:$XFD,MATCH($A23,'H202 Master'!$B:$B,0),MATCH($B$9,'H202 Master'!$B$1:$XFD$1,0))+AI$10*INDEX('H202 Master'!$B:$XFD,MATCH($A23,'H202 Master'!$B:$B,0),MATCH($B$10,'H202 Master'!$B$1:$XFD$1,0))+AI$11*INDEX('H202 Master'!$B:$XFD,MATCH($A23,'H202 Master'!$B:$B,0),MATCH($B$11,'H202 Master'!$B$1:$XFD$1,0))+AI$12*INDEX('H202 Master'!$B:$XFD,MATCH($A23,'H202 Master'!$B:$B,0),MATCH($B$12,'H202 Master'!$B$1:$XFD$1,0))+AI$13*INDEX('H202 Master'!$B:$XFD,MATCH($A23,'H202 Master'!$B:$B,0),MATCH($B$13,'H202 Master'!$B$1:$XFD$1,0))+AI$14*INDEX('H202 Master'!$B:$XFD,MATCH($A23,'H202 Master'!$B:$B,0),MATCH($B$14,'H202 Master'!$B$1:$XFD$1,0))+AI$15*INDEX('H202 Master'!$B:$XFD,MATCH($A23,'H202 Master'!$B:$B,0),MATCH($B$15,'H202 Master'!$B$1:$XFD$1,0))+AI$16*INDEX('H202 Master'!$B:$XFD,MATCH($A23,'H202 Master'!$B:$B,0),MATCH($B$16,'H202 Master'!$B$1:$XFD$1,0))</f>
        <v>68</v>
      </c>
      <c r="AJ23" s="1">
        <v>72</v>
      </c>
      <c r="AK23" s="3">
        <f>AK$5*INDEX('H202 Master'!$B:$XFD,MATCH($A23,'H202 Master'!$B:$B,0),MATCH($B$5,'H202 Master'!$B$1:$XFD$1,0))+AK$6*INDEX('H202 Master'!$B:$XFD,MATCH($A23,'H202 Master'!$B:$B,0),MATCH($B$6,'H202 Master'!$B$1:$XFD$1,0))+AK$7*INDEX('H202 Master'!$B:$XFD,MATCH($A23,'H202 Master'!$B:$B,0),MATCH($B$7,'H202 Master'!$B$1:$XFD$1,0))+AK$8*INDEX('H202 Master'!$B:$XFD,MATCH($A23,'H202 Master'!$B:$B,0),MATCH($B$8,'H202 Master'!$B$1:$XFD$1,0))+AK$9*INDEX('H202 Master'!$B:$XFD,MATCH($A23,'H202 Master'!$B:$B,0),MATCH($B$9,'H202 Master'!$B$1:$XFD$1,0))+AK$10*INDEX('H202 Master'!$B:$XFD,MATCH($A23,'H202 Master'!$B:$B,0),MATCH($B$10,'H202 Master'!$B$1:$XFD$1,0))+AK$11*INDEX('H202 Master'!$B:$XFD,MATCH($A23,'H202 Master'!$B:$B,0),MATCH($B$11,'H202 Master'!$B$1:$XFD$1,0))+AK$12*INDEX('H202 Master'!$B:$XFD,MATCH($A23,'H202 Master'!$B:$B,0),MATCH($B$12,'H202 Master'!$B$1:$XFD$1,0))+AK$13*INDEX('H202 Master'!$B:$XFD,MATCH($A23,'H202 Master'!$B:$B,0),MATCH($B$13,'H202 Master'!$B$1:$XFD$1,0))+AK$14*INDEX('H202 Master'!$B:$XFD,MATCH($A23,'H202 Master'!$B:$B,0),MATCH($B$14,'H202 Master'!$B$1:$XFD$1,0))+AK$15*INDEX('H202 Master'!$B:$XFD,MATCH($A23,'H202 Master'!$B:$B,0),MATCH($B$15,'H202 Master'!$B$1:$XFD$1,0))+AK$16*INDEX('H202 Master'!$B:$XFD,MATCH($A23,'H202 Master'!$B:$B,0),MATCH($B$16,'H202 Master'!$B$1:$XFD$1,0))</f>
        <v>72</v>
      </c>
      <c r="AL23" s="1">
        <v>76</v>
      </c>
      <c r="AM23" s="3">
        <f>AM$5*INDEX('H202 Master'!$B:$XFD,MATCH($A23,'H202 Master'!$B:$B,0),MATCH($B$5,'H202 Master'!$B$1:$XFD$1,0))+AM$6*INDEX('H202 Master'!$B:$XFD,MATCH($A23,'H202 Master'!$B:$B,0),MATCH($B$6,'H202 Master'!$B$1:$XFD$1,0))+AM$7*INDEX('H202 Master'!$B:$XFD,MATCH($A23,'H202 Master'!$B:$B,0),MATCH($B$7,'H202 Master'!$B$1:$XFD$1,0))+AM$8*INDEX('H202 Master'!$B:$XFD,MATCH($A23,'H202 Master'!$B:$B,0),MATCH($B$8,'H202 Master'!$B$1:$XFD$1,0))+AM$9*INDEX('H202 Master'!$B:$XFD,MATCH($A23,'H202 Master'!$B:$B,0),MATCH($B$9,'H202 Master'!$B$1:$XFD$1,0))+AM$10*INDEX('H202 Master'!$B:$XFD,MATCH($A23,'H202 Master'!$B:$B,0),MATCH($B$10,'H202 Master'!$B$1:$XFD$1,0))+AM$11*INDEX('H202 Master'!$B:$XFD,MATCH($A23,'H202 Master'!$B:$B,0),MATCH($B$11,'H202 Master'!$B$1:$XFD$1,0))+AM$12*INDEX('H202 Master'!$B:$XFD,MATCH($A23,'H202 Master'!$B:$B,0),MATCH($B$12,'H202 Master'!$B$1:$XFD$1,0))+AM$13*INDEX('H202 Master'!$B:$XFD,MATCH($A23,'H202 Master'!$B:$B,0),MATCH($B$13,'H202 Master'!$B$1:$XFD$1,0))+AM$14*INDEX('H202 Master'!$B:$XFD,MATCH($A23,'H202 Master'!$B:$B,0),MATCH($B$14,'H202 Master'!$B$1:$XFD$1,0))+AM$15*INDEX('H202 Master'!$B:$XFD,MATCH($A23,'H202 Master'!$B:$B,0),MATCH($B$15,'H202 Master'!$B$1:$XFD$1,0))+AM$16*INDEX('H202 Master'!$B:$XFD,MATCH($A23,'H202 Master'!$B:$B,0),MATCH($B$16,'H202 Master'!$B$1:$XFD$1,0))</f>
        <v>76</v>
      </c>
      <c r="AN23" s="1">
        <v>80</v>
      </c>
      <c r="AO23" s="3">
        <f>AO$5*INDEX('H202 Master'!$B:$XFD,MATCH($A23,'H202 Master'!$B:$B,0),MATCH($B$5,'H202 Master'!$B$1:$XFD$1,0))+AO$6*INDEX('H202 Master'!$B:$XFD,MATCH($A23,'H202 Master'!$B:$B,0),MATCH($B$6,'H202 Master'!$B$1:$XFD$1,0))+AO$7*INDEX('H202 Master'!$B:$XFD,MATCH($A23,'H202 Master'!$B:$B,0),MATCH($B$7,'H202 Master'!$B$1:$XFD$1,0))+AO$8*INDEX('H202 Master'!$B:$XFD,MATCH($A23,'H202 Master'!$B:$B,0),MATCH($B$8,'H202 Master'!$B$1:$XFD$1,0))+AO$9*INDEX('H202 Master'!$B:$XFD,MATCH($A23,'H202 Master'!$B:$B,0),MATCH($B$9,'H202 Master'!$B$1:$XFD$1,0))+AO$10*INDEX('H202 Master'!$B:$XFD,MATCH($A23,'H202 Master'!$B:$B,0),MATCH($B$10,'H202 Master'!$B$1:$XFD$1,0))+AO$11*INDEX('H202 Master'!$B:$XFD,MATCH($A23,'H202 Master'!$B:$B,0),MATCH($B$11,'H202 Master'!$B$1:$XFD$1,0))+AO$12*INDEX('H202 Master'!$B:$XFD,MATCH($A23,'H202 Master'!$B:$B,0),MATCH($B$12,'H202 Master'!$B$1:$XFD$1,0))+AO$13*INDEX('H202 Master'!$B:$XFD,MATCH($A23,'H202 Master'!$B:$B,0),MATCH($B$13,'H202 Master'!$B$1:$XFD$1,0))+AO$14*INDEX('H202 Master'!$B:$XFD,MATCH($A23,'H202 Master'!$B:$B,0),MATCH($B$14,'H202 Master'!$B$1:$XFD$1,0))+AO$15*INDEX('H202 Master'!$B:$XFD,MATCH($A23,'H202 Master'!$B:$B,0),MATCH($B$15,'H202 Master'!$B$1:$XFD$1,0))+AO$16*INDEX('H202 Master'!$B:$XFD,MATCH($A23,'H202 Master'!$B:$B,0),MATCH($B$16,'H202 Master'!$B$1:$XFD$1,0))</f>
        <v>80</v>
      </c>
      <c r="AP23" s="1">
        <v>84</v>
      </c>
      <c r="AQ23" s="3">
        <f>AQ$5*INDEX('H202 Master'!$B:$XFD,MATCH($A23,'H202 Master'!$B:$B,0),MATCH($B$5,'H202 Master'!$B$1:$XFD$1,0))+AQ$6*INDEX('H202 Master'!$B:$XFD,MATCH($A23,'H202 Master'!$B:$B,0),MATCH($B$6,'H202 Master'!$B$1:$XFD$1,0))+AQ$7*INDEX('H202 Master'!$B:$XFD,MATCH($A23,'H202 Master'!$B:$B,0),MATCH($B$7,'H202 Master'!$B$1:$XFD$1,0))+AQ$8*INDEX('H202 Master'!$B:$XFD,MATCH($A23,'H202 Master'!$B:$B,0),MATCH($B$8,'H202 Master'!$B$1:$XFD$1,0))+AQ$9*INDEX('H202 Master'!$B:$XFD,MATCH($A23,'H202 Master'!$B:$B,0),MATCH($B$9,'H202 Master'!$B$1:$XFD$1,0))+AQ$10*INDEX('H202 Master'!$B:$XFD,MATCH($A23,'H202 Master'!$B:$B,0),MATCH($B$10,'H202 Master'!$B$1:$XFD$1,0))+AQ$11*INDEX('H202 Master'!$B:$XFD,MATCH($A23,'H202 Master'!$B:$B,0),MATCH($B$11,'H202 Master'!$B$1:$XFD$1,0))+AQ$12*INDEX('H202 Master'!$B:$XFD,MATCH($A23,'H202 Master'!$B:$B,0),MATCH($B$12,'H202 Master'!$B$1:$XFD$1,0))+AQ$13*INDEX('H202 Master'!$B:$XFD,MATCH($A23,'H202 Master'!$B:$B,0),MATCH($B$13,'H202 Master'!$B$1:$XFD$1,0))+AQ$14*INDEX('H202 Master'!$B:$XFD,MATCH($A23,'H202 Master'!$B:$B,0),MATCH($B$14,'H202 Master'!$B$1:$XFD$1,0))+AQ$15*INDEX('H202 Master'!$B:$XFD,MATCH($A23,'H202 Master'!$B:$B,0),MATCH($B$15,'H202 Master'!$B$1:$XFD$1,0))+AQ$16*INDEX('H202 Master'!$B:$XFD,MATCH($A23,'H202 Master'!$B:$B,0),MATCH($B$16,'H202 Master'!$B$1:$XFD$1,0))</f>
        <v>84</v>
      </c>
      <c r="AR23" s="1">
        <v>88</v>
      </c>
      <c r="AS23" s="3">
        <f>AS$5*INDEX('H202 Master'!$B:$XFD,MATCH($A23,'H202 Master'!$B:$B,0),MATCH($B$5,'H202 Master'!$B$1:$XFD$1,0))+AS$6*INDEX('H202 Master'!$B:$XFD,MATCH($A23,'H202 Master'!$B:$B,0),MATCH($B$6,'H202 Master'!$B$1:$XFD$1,0))+AS$7*INDEX('H202 Master'!$B:$XFD,MATCH($A23,'H202 Master'!$B:$B,0),MATCH($B$7,'H202 Master'!$B$1:$XFD$1,0))+AS$8*INDEX('H202 Master'!$B:$XFD,MATCH($A23,'H202 Master'!$B:$B,0),MATCH($B$8,'H202 Master'!$B$1:$XFD$1,0))+AS$9*INDEX('H202 Master'!$B:$XFD,MATCH($A23,'H202 Master'!$B:$B,0),MATCH($B$9,'H202 Master'!$B$1:$XFD$1,0))+AS$10*INDEX('H202 Master'!$B:$XFD,MATCH($A23,'H202 Master'!$B:$B,0),MATCH($B$10,'H202 Master'!$B$1:$XFD$1,0))+AS$11*INDEX('H202 Master'!$B:$XFD,MATCH($A23,'H202 Master'!$B:$B,0),MATCH($B$11,'H202 Master'!$B$1:$XFD$1,0))+AS$12*INDEX('H202 Master'!$B:$XFD,MATCH($A23,'H202 Master'!$B:$B,0),MATCH($B$12,'H202 Master'!$B$1:$XFD$1,0))+AS$13*INDEX('H202 Master'!$B:$XFD,MATCH($A23,'H202 Master'!$B:$B,0),MATCH($B$13,'H202 Master'!$B$1:$XFD$1,0))+AS$14*INDEX('H202 Master'!$B:$XFD,MATCH($A23,'H202 Master'!$B:$B,0),MATCH($B$14,'H202 Master'!$B$1:$XFD$1,0))+AS$15*INDEX('H202 Master'!$B:$XFD,MATCH($A23,'H202 Master'!$B:$B,0),MATCH($B$15,'H202 Master'!$B$1:$XFD$1,0))+AS$16*INDEX('H202 Master'!$B:$XFD,MATCH($A23,'H202 Master'!$B:$B,0),MATCH($B$16,'H202 Master'!$B$1:$XFD$1,0))</f>
        <v>88</v>
      </c>
      <c r="AT23" s="1">
        <v>92</v>
      </c>
      <c r="AU23" s="3">
        <f>AU$5*INDEX('H202 Master'!$B:$XFD,MATCH($A23,'H202 Master'!$B:$B,0),MATCH($B$5,'H202 Master'!$B$1:$XFD$1,0))+AU$6*INDEX('H202 Master'!$B:$XFD,MATCH($A23,'H202 Master'!$B:$B,0),MATCH($B$6,'H202 Master'!$B$1:$XFD$1,0))+AU$7*INDEX('H202 Master'!$B:$XFD,MATCH($A23,'H202 Master'!$B:$B,0),MATCH($B$7,'H202 Master'!$B$1:$XFD$1,0))+AU$8*INDEX('H202 Master'!$B:$XFD,MATCH($A23,'H202 Master'!$B:$B,0),MATCH($B$8,'H202 Master'!$B$1:$XFD$1,0))+AU$9*INDEX('H202 Master'!$B:$XFD,MATCH($A23,'H202 Master'!$B:$B,0),MATCH($B$9,'H202 Master'!$B$1:$XFD$1,0))+AU$10*INDEX('H202 Master'!$B:$XFD,MATCH($A23,'H202 Master'!$B:$B,0),MATCH($B$10,'H202 Master'!$B$1:$XFD$1,0))+AU$11*INDEX('H202 Master'!$B:$XFD,MATCH($A23,'H202 Master'!$B:$B,0),MATCH($B$11,'H202 Master'!$B$1:$XFD$1,0))+AU$12*INDEX('H202 Master'!$B:$XFD,MATCH($A23,'H202 Master'!$B:$B,0),MATCH($B$12,'H202 Master'!$B$1:$XFD$1,0))+AU$13*INDEX('H202 Master'!$B:$XFD,MATCH($A23,'H202 Master'!$B:$B,0),MATCH($B$13,'H202 Master'!$B$1:$XFD$1,0))+AU$14*INDEX('H202 Master'!$B:$XFD,MATCH($A23,'H202 Master'!$B:$B,0),MATCH($B$14,'H202 Master'!$B$1:$XFD$1,0))+AU$15*INDEX('H202 Master'!$B:$XFD,MATCH($A23,'H202 Master'!$B:$B,0),MATCH($B$15,'H202 Master'!$B$1:$XFD$1,0))+AU$16*INDEX('H202 Master'!$B:$XFD,MATCH($A23,'H202 Master'!$B:$B,0),MATCH($B$16,'H202 Master'!$B$1:$XFD$1,0))</f>
        <v>92</v>
      </c>
      <c r="AV23" s="1">
        <v>96</v>
      </c>
      <c r="AW23" s="3">
        <f>AW$5*INDEX('H202 Master'!$B:$XFD,MATCH($A23,'H202 Master'!$B:$B,0),MATCH($B$5,'H202 Master'!$B$1:$XFD$1,0))+AW$6*INDEX('H202 Master'!$B:$XFD,MATCH($A23,'H202 Master'!$B:$B,0),MATCH($B$6,'H202 Master'!$B$1:$XFD$1,0))+AW$7*INDEX('H202 Master'!$B:$XFD,MATCH($A23,'H202 Master'!$B:$B,0),MATCH($B$7,'H202 Master'!$B$1:$XFD$1,0))+AW$8*INDEX('H202 Master'!$B:$XFD,MATCH($A23,'H202 Master'!$B:$B,0),MATCH($B$8,'H202 Master'!$B$1:$XFD$1,0))+AW$9*INDEX('H202 Master'!$B:$XFD,MATCH($A23,'H202 Master'!$B:$B,0),MATCH($B$9,'H202 Master'!$B$1:$XFD$1,0))+AW$10*INDEX('H202 Master'!$B:$XFD,MATCH($A23,'H202 Master'!$B:$B,0),MATCH($B$10,'H202 Master'!$B$1:$XFD$1,0))+AW$11*INDEX('H202 Master'!$B:$XFD,MATCH($A23,'H202 Master'!$B:$B,0),MATCH($B$11,'H202 Master'!$B$1:$XFD$1,0))+AW$12*INDEX('H202 Master'!$B:$XFD,MATCH($A23,'H202 Master'!$B:$B,0),MATCH($B$12,'H202 Master'!$B$1:$XFD$1,0))+AW$13*INDEX('H202 Master'!$B:$XFD,MATCH($A23,'H202 Master'!$B:$B,0),MATCH($B$13,'H202 Master'!$B$1:$XFD$1,0))+AW$14*INDEX('H202 Master'!$B:$XFD,MATCH($A23,'H202 Master'!$B:$B,0),MATCH($B$14,'H202 Master'!$B$1:$XFD$1,0))+AW$15*INDEX('H202 Master'!$B:$XFD,MATCH($A23,'H202 Master'!$B:$B,0),MATCH($B$15,'H202 Master'!$B$1:$XFD$1,0))+AW$16*INDEX('H202 Master'!$B:$XFD,MATCH($A23,'H202 Master'!$B:$B,0),MATCH($B$16,'H202 Master'!$B$1:$XFD$1,0))</f>
        <v>96</v>
      </c>
      <c r="AX23" s="1">
        <v>100</v>
      </c>
      <c r="AY23" s="3">
        <f>AY$5*INDEX('H202 Master'!$B:$XFD,MATCH($A23,'H202 Master'!$B:$B,0),MATCH($B$5,'H202 Master'!$B$1:$XFD$1,0))+AY$6*INDEX('H202 Master'!$B:$XFD,MATCH($A23,'H202 Master'!$B:$B,0),MATCH($B$6,'H202 Master'!$B$1:$XFD$1,0))+AY$7*INDEX('H202 Master'!$B:$XFD,MATCH($A23,'H202 Master'!$B:$B,0),MATCH($B$7,'H202 Master'!$B$1:$XFD$1,0))+AY$8*INDEX('H202 Master'!$B:$XFD,MATCH($A23,'H202 Master'!$B:$B,0),MATCH($B$8,'H202 Master'!$B$1:$XFD$1,0))+AY$9*INDEX('H202 Master'!$B:$XFD,MATCH($A23,'H202 Master'!$B:$B,0),MATCH($B$9,'H202 Master'!$B$1:$XFD$1,0))+AY$10*INDEX('H202 Master'!$B:$XFD,MATCH($A23,'H202 Master'!$B:$B,0),MATCH($B$10,'H202 Master'!$B$1:$XFD$1,0))+AY$11*INDEX('H202 Master'!$B:$XFD,MATCH($A23,'H202 Master'!$B:$B,0),MATCH($B$11,'H202 Master'!$B$1:$XFD$1,0))+AY$12*INDEX('H202 Master'!$B:$XFD,MATCH($A23,'H202 Master'!$B:$B,0),MATCH($B$12,'H202 Master'!$B$1:$XFD$1,0))+AY$13*INDEX('H202 Master'!$B:$XFD,MATCH($A23,'H202 Master'!$B:$B,0),MATCH($B$13,'H202 Master'!$B$1:$XFD$1,0))+AY$14*INDEX('H202 Master'!$B:$XFD,MATCH($A23,'H202 Master'!$B:$B,0),MATCH($B$14,'H202 Master'!$B$1:$XFD$1,0))+AY$15*INDEX('H202 Master'!$B:$XFD,MATCH($A23,'H202 Master'!$B:$B,0),MATCH($B$15,'H202 Master'!$B$1:$XFD$1,0))+AY$16*INDEX('H202 Master'!$B:$XFD,MATCH($A23,'H202 Master'!$B:$B,0),MATCH($B$16,'H202 Master'!$B$1:$XFD$1,0))</f>
        <v>100</v>
      </c>
      <c r="AZ23" s="1">
        <v>104</v>
      </c>
      <c r="BA23" s="3">
        <f>BA$5*INDEX('H202 Master'!$B:$XFD,MATCH($A23,'H202 Master'!$B:$B,0),MATCH($B$5,'H202 Master'!$B$1:$XFD$1,0))+BA$6*INDEX('H202 Master'!$B:$XFD,MATCH($A23,'H202 Master'!$B:$B,0),MATCH($B$6,'H202 Master'!$B$1:$XFD$1,0))+BA$7*INDEX('H202 Master'!$B:$XFD,MATCH($A23,'H202 Master'!$B:$B,0),MATCH($B$7,'H202 Master'!$B$1:$XFD$1,0))+BA$8*INDEX('H202 Master'!$B:$XFD,MATCH($A23,'H202 Master'!$B:$B,0),MATCH($B$8,'H202 Master'!$B$1:$XFD$1,0))+BA$9*INDEX('H202 Master'!$B:$XFD,MATCH($A23,'H202 Master'!$B:$B,0),MATCH($B$9,'H202 Master'!$B$1:$XFD$1,0))+BA$10*INDEX('H202 Master'!$B:$XFD,MATCH($A23,'H202 Master'!$B:$B,0),MATCH($B$10,'H202 Master'!$B$1:$XFD$1,0))+BA$11*INDEX('H202 Master'!$B:$XFD,MATCH($A23,'H202 Master'!$B:$B,0),MATCH($B$11,'H202 Master'!$B$1:$XFD$1,0))+BA$12*INDEX('H202 Master'!$B:$XFD,MATCH($A23,'H202 Master'!$B:$B,0),MATCH($B$12,'H202 Master'!$B$1:$XFD$1,0))+BA$13*INDEX('H202 Master'!$B:$XFD,MATCH($A23,'H202 Master'!$B:$B,0),MATCH($B$13,'H202 Master'!$B$1:$XFD$1,0))+BA$14*INDEX('H202 Master'!$B:$XFD,MATCH($A23,'H202 Master'!$B:$B,0),MATCH($B$14,'H202 Master'!$B$1:$XFD$1,0))+BA$15*INDEX('H202 Master'!$B:$XFD,MATCH($A23,'H202 Master'!$B:$B,0),MATCH($B$15,'H202 Master'!$B$1:$XFD$1,0))+BA$16*INDEX('H202 Master'!$B:$XFD,MATCH($A23,'H202 Master'!$B:$B,0),MATCH($B$16,'H202 Master'!$B$1:$XFD$1,0))</f>
        <v>104</v>
      </c>
      <c r="BB23" s="1">
        <v>108</v>
      </c>
      <c r="BC23" s="3">
        <f>BC$5*INDEX('H202 Master'!$B:$XFD,MATCH($A23,'H202 Master'!$B:$B,0),MATCH($B$5,'H202 Master'!$B$1:$XFD$1,0))+BC$6*INDEX('H202 Master'!$B:$XFD,MATCH($A23,'H202 Master'!$B:$B,0),MATCH($B$6,'H202 Master'!$B$1:$XFD$1,0))+BC$7*INDEX('H202 Master'!$B:$XFD,MATCH($A23,'H202 Master'!$B:$B,0),MATCH($B$7,'H202 Master'!$B$1:$XFD$1,0))+BC$8*INDEX('H202 Master'!$B:$XFD,MATCH($A23,'H202 Master'!$B:$B,0),MATCH($B$8,'H202 Master'!$B$1:$XFD$1,0))+BC$9*INDEX('H202 Master'!$B:$XFD,MATCH($A23,'H202 Master'!$B:$B,0),MATCH($B$9,'H202 Master'!$B$1:$XFD$1,0))+BC$10*INDEX('H202 Master'!$B:$XFD,MATCH($A23,'H202 Master'!$B:$B,0),MATCH($B$10,'H202 Master'!$B$1:$XFD$1,0))+BC$11*INDEX('H202 Master'!$B:$XFD,MATCH($A23,'H202 Master'!$B:$B,0),MATCH($B$11,'H202 Master'!$B$1:$XFD$1,0))+BC$12*INDEX('H202 Master'!$B:$XFD,MATCH($A23,'H202 Master'!$B:$B,0),MATCH($B$12,'H202 Master'!$B$1:$XFD$1,0))+BC$13*INDEX('H202 Master'!$B:$XFD,MATCH($A23,'H202 Master'!$B:$B,0),MATCH($B$13,'H202 Master'!$B$1:$XFD$1,0))+BC$14*INDEX('H202 Master'!$B:$XFD,MATCH($A23,'H202 Master'!$B:$B,0),MATCH($B$14,'H202 Master'!$B$1:$XFD$1,0))+BC$15*INDEX('H202 Master'!$B:$XFD,MATCH($A23,'H202 Master'!$B:$B,0),MATCH($B$15,'H202 Master'!$B$1:$XFD$1,0))+BC$16*INDEX('H202 Master'!$B:$XFD,MATCH($A23,'H202 Master'!$B:$B,0),MATCH($B$16,'H202 Master'!$B$1:$XFD$1,0))</f>
        <v>108</v>
      </c>
      <c r="BD23" s="1">
        <v>112</v>
      </c>
      <c r="BE23" s="3">
        <f>BE$5*INDEX('H202 Master'!$B:$XFD,MATCH($A23,'H202 Master'!$B:$B,0),MATCH($B$5,'H202 Master'!$B$1:$XFD$1,0))+BE$6*INDEX('H202 Master'!$B:$XFD,MATCH($A23,'H202 Master'!$B:$B,0),MATCH($B$6,'H202 Master'!$B$1:$XFD$1,0))+BE$7*INDEX('H202 Master'!$B:$XFD,MATCH($A23,'H202 Master'!$B:$B,0),MATCH($B$7,'H202 Master'!$B$1:$XFD$1,0))+BE$8*INDEX('H202 Master'!$B:$XFD,MATCH($A23,'H202 Master'!$B:$B,0),MATCH($B$8,'H202 Master'!$B$1:$XFD$1,0))+BE$9*INDEX('H202 Master'!$B:$XFD,MATCH($A23,'H202 Master'!$B:$B,0),MATCH($B$9,'H202 Master'!$B$1:$XFD$1,0))+BE$10*INDEX('H202 Master'!$B:$XFD,MATCH($A23,'H202 Master'!$B:$B,0),MATCH($B$10,'H202 Master'!$B$1:$XFD$1,0))+BE$11*INDEX('H202 Master'!$B:$XFD,MATCH($A23,'H202 Master'!$B:$B,0),MATCH($B$11,'H202 Master'!$B$1:$XFD$1,0))+BE$12*INDEX('H202 Master'!$B:$XFD,MATCH($A23,'H202 Master'!$B:$B,0),MATCH($B$12,'H202 Master'!$B$1:$XFD$1,0))+BE$13*INDEX('H202 Master'!$B:$XFD,MATCH($A23,'H202 Master'!$B:$B,0),MATCH($B$13,'H202 Master'!$B$1:$XFD$1,0))+BE$14*INDEX('H202 Master'!$B:$XFD,MATCH($A23,'H202 Master'!$B:$B,0),MATCH($B$14,'H202 Master'!$B$1:$XFD$1,0))+BE$15*INDEX('H202 Master'!$B:$XFD,MATCH($A23,'H202 Master'!$B:$B,0),MATCH($B$15,'H202 Master'!$B$1:$XFD$1,0))+BE$16*INDEX('H202 Master'!$B:$XFD,MATCH($A23,'H202 Master'!$B:$B,0),MATCH($B$16,'H202 Master'!$B$1:$XFD$1,0))</f>
        <v>112</v>
      </c>
      <c r="BF23" s="1">
        <v>116</v>
      </c>
      <c r="BG23" s="3">
        <f>BG$5*INDEX('H202 Master'!$B:$XFD,MATCH($A23,'H202 Master'!$B:$B,0),MATCH($B$5,'H202 Master'!$B$1:$XFD$1,0))+BG$6*INDEX('H202 Master'!$B:$XFD,MATCH($A23,'H202 Master'!$B:$B,0),MATCH($B$6,'H202 Master'!$B$1:$XFD$1,0))+BG$7*INDEX('H202 Master'!$B:$XFD,MATCH($A23,'H202 Master'!$B:$B,0),MATCH($B$7,'H202 Master'!$B$1:$XFD$1,0))+BG$8*INDEX('H202 Master'!$B:$XFD,MATCH($A23,'H202 Master'!$B:$B,0),MATCH($B$8,'H202 Master'!$B$1:$XFD$1,0))+BG$9*INDEX('H202 Master'!$B:$XFD,MATCH($A23,'H202 Master'!$B:$B,0),MATCH($B$9,'H202 Master'!$B$1:$XFD$1,0))+BG$10*INDEX('H202 Master'!$B:$XFD,MATCH($A23,'H202 Master'!$B:$B,0),MATCH($B$10,'H202 Master'!$B$1:$XFD$1,0))+BG$11*INDEX('H202 Master'!$B:$XFD,MATCH($A23,'H202 Master'!$B:$B,0),MATCH($B$11,'H202 Master'!$B$1:$XFD$1,0))+BG$12*INDEX('H202 Master'!$B:$XFD,MATCH($A23,'H202 Master'!$B:$B,0),MATCH($B$12,'H202 Master'!$B$1:$XFD$1,0))+BG$13*INDEX('H202 Master'!$B:$XFD,MATCH($A23,'H202 Master'!$B:$B,0),MATCH($B$13,'H202 Master'!$B$1:$XFD$1,0))+BG$14*INDEX('H202 Master'!$B:$XFD,MATCH($A23,'H202 Master'!$B:$B,0),MATCH($B$14,'H202 Master'!$B$1:$XFD$1,0))+BG$15*INDEX('H202 Master'!$B:$XFD,MATCH($A23,'H202 Master'!$B:$B,0),MATCH($B$15,'H202 Master'!$B$1:$XFD$1,0))+BG$16*INDEX('H202 Master'!$B:$XFD,MATCH($A23,'H202 Master'!$B:$B,0),MATCH($B$16,'H202 Master'!$B$1:$XFD$1,0))</f>
        <v>116</v>
      </c>
      <c r="BH23" s="1">
        <v>120</v>
      </c>
      <c r="BI23" s="3">
        <f>BI$5*INDEX('H202 Master'!$B:$XFD,MATCH($A23,'H202 Master'!$B:$B,0),MATCH($B$5,'H202 Master'!$B$1:$XFD$1,0))+BI$6*INDEX('H202 Master'!$B:$XFD,MATCH($A23,'H202 Master'!$B:$B,0),MATCH($B$6,'H202 Master'!$B$1:$XFD$1,0))+BI$7*INDEX('H202 Master'!$B:$XFD,MATCH($A23,'H202 Master'!$B:$B,0),MATCH($B$7,'H202 Master'!$B$1:$XFD$1,0))+BI$8*INDEX('H202 Master'!$B:$XFD,MATCH($A23,'H202 Master'!$B:$B,0),MATCH($B$8,'H202 Master'!$B$1:$XFD$1,0))+BI$9*INDEX('H202 Master'!$B:$XFD,MATCH($A23,'H202 Master'!$B:$B,0),MATCH($B$9,'H202 Master'!$B$1:$XFD$1,0))+BI$10*INDEX('H202 Master'!$B:$XFD,MATCH($A23,'H202 Master'!$B:$B,0),MATCH($B$10,'H202 Master'!$B$1:$XFD$1,0))+BI$11*INDEX('H202 Master'!$B:$XFD,MATCH($A23,'H202 Master'!$B:$B,0),MATCH($B$11,'H202 Master'!$B$1:$XFD$1,0))+BI$12*INDEX('H202 Master'!$B:$XFD,MATCH($A23,'H202 Master'!$B:$B,0),MATCH($B$12,'H202 Master'!$B$1:$XFD$1,0))+BI$13*INDEX('H202 Master'!$B:$XFD,MATCH($A23,'H202 Master'!$B:$B,0),MATCH($B$13,'H202 Master'!$B$1:$XFD$1,0))+BI$14*INDEX('H202 Master'!$B:$XFD,MATCH($A23,'H202 Master'!$B:$B,0),MATCH($B$14,'H202 Master'!$B$1:$XFD$1,0))+BI$15*INDEX('H202 Master'!$B:$XFD,MATCH($A23,'H202 Master'!$B:$B,0),MATCH($B$15,'H202 Master'!$B$1:$XFD$1,0))+BI$16*INDEX('H202 Master'!$B:$XFD,MATCH($A23,'H202 Master'!$B:$B,0),MATCH($B$16,'H202 Master'!$B$1:$XFD$1,0))</f>
        <v>120</v>
      </c>
      <c r="BJ23" s="1">
        <v>124</v>
      </c>
      <c r="BK23" s="3">
        <f>BK$5*INDEX('H202 Master'!$B:$XFD,MATCH($A23,'H202 Master'!$B:$B,0),MATCH($B$5,'H202 Master'!$B$1:$XFD$1,0))+BK$6*INDEX('H202 Master'!$B:$XFD,MATCH($A23,'H202 Master'!$B:$B,0),MATCH($B$6,'H202 Master'!$B$1:$XFD$1,0))+BK$7*INDEX('H202 Master'!$B:$XFD,MATCH($A23,'H202 Master'!$B:$B,0),MATCH($B$7,'H202 Master'!$B$1:$XFD$1,0))+BK$8*INDEX('H202 Master'!$B:$XFD,MATCH($A23,'H202 Master'!$B:$B,0),MATCH($B$8,'H202 Master'!$B$1:$XFD$1,0))+BK$9*INDEX('H202 Master'!$B:$XFD,MATCH($A23,'H202 Master'!$B:$B,0),MATCH($B$9,'H202 Master'!$B$1:$XFD$1,0))+BK$10*INDEX('H202 Master'!$B:$XFD,MATCH($A23,'H202 Master'!$B:$B,0),MATCH($B$10,'H202 Master'!$B$1:$XFD$1,0))+BK$11*INDEX('H202 Master'!$B:$XFD,MATCH($A23,'H202 Master'!$B:$B,0),MATCH($B$11,'H202 Master'!$B$1:$XFD$1,0))+BK$12*INDEX('H202 Master'!$B:$XFD,MATCH($A23,'H202 Master'!$B:$B,0),MATCH($B$12,'H202 Master'!$B$1:$XFD$1,0))+BK$13*INDEX('H202 Master'!$B:$XFD,MATCH($A23,'H202 Master'!$B:$B,0),MATCH($B$13,'H202 Master'!$B$1:$XFD$1,0))+BK$14*INDEX('H202 Master'!$B:$XFD,MATCH($A23,'H202 Master'!$B:$B,0),MATCH($B$14,'H202 Master'!$B$1:$XFD$1,0))+BK$15*INDEX('H202 Master'!$B:$XFD,MATCH($A23,'H202 Master'!$B:$B,0),MATCH($B$15,'H202 Master'!$B$1:$XFD$1,0))+BK$16*INDEX('H202 Master'!$B:$XFD,MATCH($A23,'H202 Master'!$B:$B,0),MATCH($B$16,'H202 Master'!$B$1:$XFD$1,0))</f>
        <v>124</v>
      </c>
      <c r="BL23" s="1">
        <v>128</v>
      </c>
      <c r="BM23" s="3">
        <f>BM$5*INDEX('H202 Master'!$B:$XFD,MATCH($A23,'H202 Master'!$B:$B,0),MATCH($B$5,'H202 Master'!$B$1:$XFD$1,0))+BM$6*INDEX('H202 Master'!$B:$XFD,MATCH($A23,'H202 Master'!$B:$B,0),MATCH($B$6,'H202 Master'!$B$1:$XFD$1,0))+BM$7*INDEX('H202 Master'!$B:$XFD,MATCH($A23,'H202 Master'!$B:$B,0),MATCH($B$7,'H202 Master'!$B$1:$XFD$1,0))+BM$8*INDEX('H202 Master'!$B:$XFD,MATCH($A23,'H202 Master'!$B:$B,0),MATCH($B$8,'H202 Master'!$B$1:$XFD$1,0))+BM$9*INDEX('H202 Master'!$B:$XFD,MATCH($A23,'H202 Master'!$B:$B,0),MATCH($B$9,'H202 Master'!$B$1:$XFD$1,0))+BM$10*INDEX('H202 Master'!$B:$XFD,MATCH($A23,'H202 Master'!$B:$B,0),MATCH($B$10,'H202 Master'!$B$1:$XFD$1,0))+BM$11*INDEX('H202 Master'!$B:$XFD,MATCH($A23,'H202 Master'!$B:$B,0),MATCH($B$11,'H202 Master'!$B$1:$XFD$1,0))+BM$12*INDEX('H202 Master'!$B:$XFD,MATCH($A23,'H202 Master'!$B:$B,0),MATCH($B$12,'H202 Master'!$B$1:$XFD$1,0))+BM$13*INDEX('H202 Master'!$B:$XFD,MATCH($A23,'H202 Master'!$B:$B,0),MATCH($B$13,'H202 Master'!$B$1:$XFD$1,0))+BM$14*INDEX('H202 Master'!$B:$XFD,MATCH($A23,'H202 Master'!$B:$B,0),MATCH($B$14,'H202 Master'!$B$1:$XFD$1,0))+BM$15*INDEX('H202 Master'!$B:$XFD,MATCH($A23,'H202 Master'!$B:$B,0),MATCH($B$15,'H202 Master'!$B$1:$XFD$1,0))+BM$16*INDEX('H202 Master'!$B:$XFD,MATCH($A23,'H202 Master'!$B:$B,0),MATCH($B$16,'H202 Master'!$B$1:$XFD$1,0))</f>
        <v>128</v>
      </c>
      <c r="BN23" s="1">
        <v>132</v>
      </c>
      <c r="BO23" s="3">
        <f>BO$5*INDEX('H202 Master'!$B:$XFD,MATCH($A23,'H202 Master'!$B:$B,0),MATCH($B$5,'H202 Master'!$B$1:$XFD$1,0))+BO$6*INDEX('H202 Master'!$B:$XFD,MATCH($A23,'H202 Master'!$B:$B,0),MATCH($B$6,'H202 Master'!$B$1:$XFD$1,0))+BO$7*INDEX('H202 Master'!$B:$XFD,MATCH($A23,'H202 Master'!$B:$B,0),MATCH($B$7,'H202 Master'!$B$1:$XFD$1,0))+BO$8*INDEX('H202 Master'!$B:$XFD,MATCH($A23,'H202 Master'!$B:$B,0),MATCH($B$8,'H202 Master'!$B$1:$XFD$1,0))+BO$9*INDEX('H202 Master'!$B:$XFD,MATCH($A23,'H202 Master'!$B:$B,0),MATCH($B$9,'H202 Master'!$B$1:$XFD$1,0))+BO$10*INDEX('H202 Master'!$B:$XFD,MATCH($A23,'H202 Master'!$B:$B,0),MATCH($B$10,'H202 Master'!$B$1:$XFD$1,0))+BO$11*INDEX('H202 Master'!$B:$XFD,MATCH($A23,'H202 Master'!$B:$B,0),MATCH($B$11,'H202 Master'!$B$1:$XFD$1,0))+BO$12*INDEX('H202 Master'!$B:$XFD,MATCH($A23,'H202 Master'!$B:$B,0),MATCH($B$12,'H202 Master'!$B$1:$XFD$1,0))+BO$13*INDEX('H202 Master'!$B:$XFD,MATCH($A23,'H202 Master'!$B:$B,0),MATCH($B$13,'H202 Master'!$B$1:$XFD$1,0))+BO$14*INDEX('H202 Master'!$B:$XFD,MATCH($A23,'H202 Master'!$B:$B,0),MATCH($B$14,'H202 Master'!$B$1:$XFD$1,0))+BO$15*INDEX('H202 Master'!$B:$XFD,MATCH($A23,'H202 Master'!$B:$B,0),MATCH($B$15,'H202 Master'!$B$1:$XFD$1,0))+BO$16*INDEX('H202 Master'!$B:$XFD,MATCH($A23,'H202 Master'!$B:$B,0),MATCH($B$16,'H202 Master'!$B$1:$XFD$1,0))</f>
        <v>132</v>
      </c>
    </row>
    <row r="24" spans="1:67" x14ac:dyDescent="0.25">
      <c r="A24" t="s">
        <v>51</v>
      </c>
      <c r="B24">
        <v>5948</v>
      </c>
      <c r="C24" t="s">
        <v>52</v>
      </c>
      <c r="D24" s="1">
        <v>8</v>
      </c>
      <c r="E24" s="3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</f>
        <v>8</v>
      </c>
      <c r="F24" s="1">
        <v>10</v>
      </c>
      <c r="G24" s="3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</f>
        <v>10</v>
      </c>
      <c r="H24" s="1">
        <v>12</v>
      </c>
      <c r="I24" s="3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12</v>
      </c>
      <c r="J24" s="1">
        <v>14</v>
      </c>
      <c r="K24" s="3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</f>
        <v>14</v>
      </c>
      <c r="L24" s="1">
        <v>16</v>
      </c>
      <c r="M24" s="3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</f>
        <v>16</v>
      </c>
      <c r="N24" s="1">
        <v>18</v>
      </c>
      <c r="O24" s="3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</f>
        <v>18</v>
      </c>
      <c r="P24" s="1">
        <v>20</v>
      </c>
      <c r="Q24" s="3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</f>
        <v>20</v>
      </c>
      <c r="R24" s="1">
        <v>22</v>
      </c>
      <c r="S24" s="3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</f>
        <v>22</v>
      </c>
      <c r="T24" s="1">
        <v>24</v>
      </c>
      <c r="U24" s="3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</f>
        <v>24</v>
      </c>
      <c r="V24" s="1">
        <v>26</v>
      </c>
      <c r="W24" s="3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</f>
        <v>26</v>
      </c>
      <c r="X24" s="1">
        <v>28</v>
      </c>
      <c r="Y24" s="3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</f>
        <v>28</v>
      </c>
      <c r="Z24" s="1">
        <v>30</v>
      </c>
      <c r="AA24" s="3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</f>
        <v>30</v>
      </c>
      <c r="AB24" s="1">
        <v>32</v>
      </c>
      <c r="AC24" s="3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</f>
        <v>32</v>
      </c>
      <c r="AD24" s="1">
        <v>34</v>
      </c>
      <c r="AE24" s="3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</f>
        <v>34</v>
      </c>
      <c r="AF24" s="1">
        <v>36</v>
      </c>
      <c r="AG24" s="3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</f>
        <v>36</v>
      </c>
      <c r="AH24" s="1">
        <v>38</v>
      </c>
      <c r="AI24" s="3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</f>
        <v>38</v>
      </c>
      <c r="AJ24" s="1">
        <v>40</v>
      </c>
      <c r="AK24" s="3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</f>
        <v>40</v>
      </c>
      <c r="AL24" s="1">
        <v>42</v>
      </c>
      <c r="AM24" s="3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</f>
        <v>42</v>
      </c>
      <c r="AN24" s="1">
        <v>44</v>
      </c>
      <c r="AO24" s="3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</f>
        <v>44</v>
      </c>
      <c r="AP24" s="1">
        <v>46</v>
      </c>
      <c r="AQ24" s="3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</f>
        <v>46</v>
      </c>
      <c r="AR24" s="1">
        <v>48</v>
      </c>
      <c r="AS24" s="3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</f>
        <v>48</v>
      </c>
      <c r="AT24" s="1">
        <v>50</v>
      </c>
      <c r="AU24" s="3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</f>
        <v>50</v>
      </c>
      <c r="AV24" s="1">
        <v>52</v>
      </c>
      <c r="AW24" s="3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</f>
        <v>52</v>
      </c>
      <c r="AX24" s="1">
        <v>54</v>
      </c>
      <c r="AY24" s="3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</f>
        <v>54</v>
      </c>
      <c r="AZ24" s="1">
        <v>56</v>
      </c>
      <c r="BA24" s="3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</f>
        <v>56</v>
      </c>
      <c r="BB24" s="1">
        <v>58</v>
      </c>
      <c r="BC24" s="3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</f>
        <v>58</v>
      </c>
      <c r="BD24" s="1">
        <v>60</v>
      </c>
      <c r="BE24" s="3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</f>
        <v>60</v>
      </c>
      <c r="BF24" s="1">
        <v>62</v>
      </c>
      <c r="BG24" s="3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</f>
        <v>62</v>
      </c>
      <c r="BH24" s="1">
        <v>64</v>
      </c>
      <c r="BI24" s="3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</f>
        <v>64</v>
      </c>
      <c r="BJ24" s="1">
        <v>66</v>
      </c>
      <c r="BK24" s="3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</f>
        <v>66</v>
      </c>
      <c r="BL24" s="1">
        <v>68</v>
      </c>
      <c r="BM24" s="3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</f>
        <v>68</v>
      </c>
      <c r="BN24" s="1">
        <v>70</v>
      </c>
      <c r="BO24" s="3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</f>
        <v>70</v>
      </c>
    </row>
    <row r="25" spans="1:67" x14ac:dyDescent="0.25">
      <c r="A25" t="s">
        <v>53</v>
      </c>
      <c r="B25">
        <v>5950</v>
      </c>
      <c r="C25" t="s">
        <v>54</v>
      </c>
      <c r="D25" s="1">
        <v>4</v>
      </c>
      <c r="E25" s="3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</f>
        <v>4</v>
      </c>
      <c r="F25" s="1">
        <v>4</v>
      </c>
      <c r="G25" s="3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</f>
        <v>4</v>
      </c>
      <c r="H25" s="1">
        <v>4</v>
      </c>
      <c r="I25" s="3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4</v>
      </c>
      <c r="J25" s="1">
        <v>4</v>
      </c>
      <c r="K25" s="3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</f>
        <v>4</v>
      </c>
      <c r="L25" s="1">
        <v>4</v>
      </c>
      <c r="M25" s="3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</f>
        <v>4</v>
      </c>
      <c r="N25" s="1">
        <v>4</v>
      </c>
      <c r="O25" s="3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</f>
        <v>4</v>
      </c>
      <c r="P25" s="1">
        <v>4</v>
      </c>
      <c r="Q25" s="3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</f>
        <v>4</v>
      </c>
      <c r="R25" s="1">
        <v>4</v>
      </c>
      <c r="S25" s="3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</f>
        <v>4</v>
      </c>
      <c r="T25" s="1">
        <v>4</v>
      </c>
      <c r="U25" s="3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</f>
        <v>4</v>
      </c>
      <c r="V25" s="1">
        <v>4</v>
      </c>
      <c r="W25" s="3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</f>
        <v>4</v>
      </c>
      <c r="X25" s="1">
        <v>4</v>
      </c>
      <c r="Y25" s="3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</f>
        <v>4</v>
      </c>
      <c r="Z25" s="1">
        <v>4</v>
      </c>
      <c r="AA25" s="3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</f>
        <v>4</v>
      </c>
      <c r="AB25" s="1">
        <v>4</v>
      </c>
      <c r="AC25" s="3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</f>
        <v>4</v>
      </c>
      <c r="AD25" s="1">
        <v>4</v>
      </c>
      <c r="AE25" s="3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</f>
        <v>4</v>
      </c>
      <c r="AF25" s="1">
        <v>4</v>
      </c>
      <c r="AG25" s="3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</f>
        <v>4</v>
      </c>
      <c r="AH25" s="1">
        <v>4</v>
      </c>
      <c r="AI25" s="3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</f>
        <v>4</v>
      </c>
      <c r="AJ25" s="1">
        <v>4</v>
      </c>
      <c r="AK25" s="3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</f>
        <v>4</v>
      </c>
      <c r="AL25" s="1">
        <v>4</v>
      </c>
      <c r="AM25" s="3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</f>
        <v>4</v>
      </c>
      <c r="AN25" s="1">
        <v>4</v>
      </c>
      <c r="AO25" s="3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</f>
        <v>4</v>
      </c>
      <c r="AP25" s="1">
        <v>4</v>
      </c>
      <c r="AQ25" s="3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</f>
        <v>4</v>
      </c>
      <c r="AR25" s="1">
        <v>4</v>
      </c>
      <c r="AS25" s="3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</f>
        <v>4</v>
      </c>
      <c r="AT25" s="1">
        <v>4</v>
      </c>
      <c r="AU25" s="3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</f>
        <v>4</v>
      </c>
      <c r="AV25" s="1">
        <v>4</v>
      </c>
      <c r="AW25" s="3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</f>
        <v>4</v>
      </c>
      <c r="AX25" s="1">
        <v>4</v>
      </c>
      <c r="AY25" s="3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</f>
        <v>4</v>
      </c>
      <c r="AZ25" s="1">
        <v>4</v>
      </c>
      <c r="BA25" s="3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</f>
        <v>4</v>
      </c>
      <c r="BB25" s="1">
        <v>4</v>
      </c>
      <c r="BC25" s="3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</f>
        <v>4</v>
      </c>
      <c r="BD25" s="1">
        <v>4</v>
      </c>
      <c r="BE25" s="3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</f>
        <v>4</v>
      </c>
      <c r="BF25" s="1">
        <v>4</v>
      </c>
      <c r="BG25" s="3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</f>
        <v>4</v>
      </c>
      <c r="BH25" s="1">
        <v>4</v>
      </c>
      <c r="BI25" s="3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</f>
        <v>4</v>
      </c>
      <c r="BJ25" s="1">
        <v>4</v>
      </c>
      <c r="BK25" s="3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</f>
        <v>4</v>
      </c>
      <c r="BL25" s="1">
        <v>4</v>
      </c>
      <c r="BM25" s="3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</f>
        <v>4</v>
      </c>
      <c r="BN25" s="1">
        <v>4</v>
      </c>
      <c r="BO25" s="3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</f>
        <v>4</v>
      </c>
    </row>
    <row r="26" spans="1:67" x14ac:dyDescent="0.25">
      <c r="A26" t="s">
        <v>55</v>
      </c>
      <c r="B26">
        <v>5998</v>
      </c>
      <c r="C26" t="s">
        <v>56</v>
      </c>
      <c r="D26" s="1">
        <v>8</v>
      </c>
      <c r="E26" s="3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</f>
        <v>8</v>
      </c>
      <c r="F26" s="1">
        <v>8</v>
      </c>
      <c r="G26" s="3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</f>
        <v>8</v>
      </c>
      <c r="H26" s="1">
        <v>8</v>
      </c>
      <c r="I26" s="3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8</v>
      </c>
      <c r="J26" s="1">
        <v>8</v>
      </c>
      <c r="K26" s="3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</f>
        <v>8</v>
      </c>
      <c r="L26" s="1">
        <v>8</v>
      </c>
      <c r="M26" s="3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</f>
        <v>8</v>
      </c>
      <c r="N26" s="1">
        <v>8</v>
      </c>
      <c r="O26" s="3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</f>
        <v>8</v>
      </c>
      <c r="P26" s="1">
        <v>8</v>
      </c>
      <c r="Q26" s="3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</f>
        <v>8</v>
      </c>
      <c r="R26" s="1">
        <v>8</v>
      </c>
      <c r="S26" s="3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</f>
        <v>8</v>
      </c>
      <c r="T26" s="1">
        <v>8</v>
      </c>
      <c r="U26" s="3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</f>
        <v>8</v>
      </c>
      <c r="V26" s="1">
        <v>8</v>
      </c>
      <c r="W26" s="3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</f>
        <v>8</v>
      </c>
      <c r="X26" s="1">
        <v>8</v>
      </c>
      <c r="Y26" s="3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</f>
        <v>8</v>
      </c>
      <c r="Z26" s="1">
        <v>8</v>
      </c>
      <c r="AA26" s="3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</f>
        <v>8</v>
      </c>
      <c r="AB26" s="1">
        <v>8</v>
      </c>
      <c r="AC26" s="3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</f>
        <v>8</v>
      </c>
      <c r="AD26" s="1">
        <v>8</v>
      </c>
      <c r="AE26" s="3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</f>
        <v>8</v>
      </c>
      <c r="AF26" s="1">
        <v>8</v>
      </c>
      <c r="AG26" s="3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</f>
        <v>8</v>
      </c>
      <c r="AH26" s="1">
        <v>8</v>
      </c>
      <c r="AI26" s="3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</f>
        <v>8</v>
      </c>
      <c r="AJ26" s="1">
        <v>8</v>
      </c>
      <c r="AK26" s="3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</f>
        <v>8</v>
      </c>
      <c r="AL26" s="1">
        <v>8</v>
      </c>
      <c r="AM26" s="3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</f>
        <v>8</v>
      </c>
      <c r="AN26" s="1">
        <v>8</v>
      </c>
      <c r="AO26" s="3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</f>
        <v>8</v>
      </c>
      <c r="AP26" s="1">
        <v>8</v>
      </c>
      <c r="AQ26" s="3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</f>
        <v>8</v>
      </c>
      <c r="AR26" s="1">
        <v>8</v>
      </c>
      <c r="AS26" s="3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</f>
        <v>8</v>
      </c>
      <c r="AT26" s="1">
        <v>8</v>
      </c>
      <c r="AU26" s="3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</f>
        <v>8</v>
      </c>
      <c r="AV26" s="1">
        <v>8</v>
      </c>
      <c r="AW26" s="3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</f>
        <v>8</v>
      </c>
      <c r="AX26" s="1">
        <v>8</v>
      </c>
      <c r="AY26" s="3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</f>
        <v>8</v>
      </c>
      <c r="AZ26" s="1">
        <v>8</v>
      </c>
      <c r="BA26" s="3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</f>
        <v>8</v>
      </c>
      <c r="BB26" s="1">
        <v>8</v>
      </c>
      <c r="BC26" s="3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</f>
        <v>8</v>
      </c>
      <c r="BD26" s="1">
        <v>8</v>
      </c>
      <c r="BE26" s="3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</f>
        <v>8</v>
      </c>
      <c r="BF26" s="1">
        <v>8</v>
      </c>
      <c r="BG26" s="3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</f>
        <v>8</v>
      </c>
      <c r="BH26" s="1">
        <v>8</v>
      </c>
      <c r="BI26" s="3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</f>
        <v>8</v>
      </c>
      <c r="BJ26" s="1">
        <v>8</v>
      </c>
      <c r="BK26" s="3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</f>
        <v>8</v>
      </c>
      <c r="BL26" s="1">
        <v>8</v>
      </c>
      <c r="BM26" s="3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</f>
        <v>8</v>
      </c>
      <c r="BN26" s="1">
        <v>8</v>
      </c>
      <c r="BO26" s="3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</f>
        <v>8</v>
      </c>
    </row>
    <row r="27" spans="1:67" x14ac:dyDescent="0.25">
      <c r="A27" t="s">
        <v>35</v>
      </c>
      <c r="B27">
        <v>5946</v>
      </c>
      <c r="C27" t="s">
        <v>36</v>
      </c>
      <c r="D27" s="1">
        <v>12</v>
      </c>
      <c r="E27" s="3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</f>
        <v>12</v>
      </c>
      <c r="F27" s="1">
        <v>14</v>
      </c>
      <c r="G27" s="3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</f>
        <v>14</v>
      </c>
      <c r="H27" s="1">
        <v>16</v>
      </c>
      <c r="I27" s="3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16</v>
      </c>
      <c r="J27" s="1">
        <v>18</v>
      </c>
      <c r="K27" s="3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</f>
        <v>18</v>
      </c>
      <c r="L27" s="1">
        <v>20</v>
      </c>
      <c r="M27" s="3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</f>
        <v>20</v>
      </c>
      <c r="N27" s="1">
        <v>22</v>
      </c>
      <c r="O27" s="3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</f>
        <v>22</v>
      </c>
      <c r="P27" s="1">
        <v>24</v>
      </c>
      <c r="Q27" s="3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</f>
        <v>24</v>
      </c>
      <c r="R27" s="1">
        <v>26</v>
      </c>
      <c r="S27" s="3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</f>
        <v>26</v>
      </c>
      <c r="T27" s="1">
        <v>28</v>
      </c>
      <c r="U27" s="3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</f>
        <v>28</v>
      </c>
      <c r="V27" s="1">
        <v>30</v>
      </c>
      <c r="W27" s="3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</f>
        <v>30</v>
      </c>
      <c r="X27" s="1">
        <v>32</v>
      </c>
      <c r="Y27" s="3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</f>
        <v>32</v>
      </c>
      <c r="Z27" s="1">
        <v>34</v>
      </c>
      <c r="AA27" s="3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</f>
        <v>34</v>
      </c>
      <c r="AB27" s="1">
        <v>36</v>
      </c>
      <c r="AC27" s="3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</f>
        <v>36</v>
      </c>
      <c r="AD27" s="1">
        <v>38</v>
      </c>
      <c r="AE27" s="3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</f>
        <v>38</v>
      </c>
      <c r="AF27" s="1">
        <v>40</v>
      </c>
      <c r="AG27" s="3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</f>
        <v>40</v>
      </c>
      <c r="AH27" s="1">
        <v>42</v>
      </c>
      <c r="AI27" s="3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</f>
        <v>42</v>
      </c>
      <c r="AJ27" s="1">
        <v>44</v>
      </c>
      <c r="AK27" s="3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</f>
        <v>44</v>
      </c>
      <c r="AL27" s="1">
        <v>46</v>
      </c>
      <c r="AM27" s="3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</f>
        <v>46</v>
      </c>
      <c r="AN27" s="1">
        <v>48</v>
      </c>
      <c r="AO27" s="3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</f>
        <v>48</v>
      </c>
      <c r="AP27" s="1">
        <v>50</v>
      </c>
      <c r="AQ27" s="3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</f>
        <v>50</v>
      </c>
      <c r="AR27" s="1">
        <v>52</v>
      </c>
      <c r="AS27" s="3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</f>
        <v>52</v>
      </c>
      <c r="AT27" s="1">
        <v>54</v>
      </c>
      <c r="AU27" s="3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</f>
        <v>54</v>
      </c>
      <c r="AV27" s="1">
        <v>56</v>
      </c>
      <c r="AW27" s="3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</f>
        <v>56</v>
      </c>
      <c r="AX27" s="1">
        <v>58</v>
      </c>
      <c r="AY27" s="3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</f>
        <v>58</v>
      </c>
      <c r="AZ27" s="1">
        <v>60</v>
      </c>
      <c r="BA27" s="3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</f>
        <v>60</v>
      </c>
      <c r="BB27" s="1">
        <v>62</v>
      </c>
      <c r="BC27" s="3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</f>
        <v>62</v>
      </c>
      <c r="BD27" s="1">
        <v>64</v>
      </c>
      <c r="BE27" s="3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</f>
        <v>64</v>
      </c>
      <c r="BF27" s="1">
        <v>66</v>
      </c>
      <c r="BG27" s="3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</f>
        <v>66</v>
      </c>
      <c r="BH27" s="1">
        <v>68</v>
      </c>
      <c r="BI27" s="3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</f>
        <v>68</v>
      </c>
      <c r="BJ27" s="1">
        <v>70</v>
      </c>
      <c r="BK27" s="3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</f>
        <v>70</v>
      </c>
      <c r="BL27" s="1">
        <v>72</v>
      </c>
      <c r="BM27" s="3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</f>
        <v>72</v>
      </c>
      <c r="BN27" s="1">
        <v>74</v>
      </c>
      <c r="BO27" s="3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</f>
        <v>74</v>
      </c>
    </row>
    <row r="28" spans="1:67" x14ac:dyDescent="0.25">
      <c r="A28" t="s">
        <v>57</v>
      </c>
      <c r="B28">
        <v>5936</v>
      </c>
      <c r="C28" t="s">
        <v>58</v>
      </c>
      <c r="D28" s="1">
        <v>4</v>
      </c>
      <c r="E28" s="3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</f>
        <v>4</v>
      </c>
      <c r="F28" s="1">
        <v>4</v>
      </c>
      <c r="G28" s="3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</f>
        <v>4</v>
      </c>
      <c r="H28" s="1">
        <v>8</v>
      </c>
      <c r="I28" s="3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J28" s="1">
        <v>8</v>
      </c>
      <c r="K28" s="3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</f>
        <v>8</v>
      </c>
      <c r="L28" s="1">
        <v>8</v>
      </c>
      <c r="M28" s="3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</f>
        <v>8</v>
      </c>
      <c r="N28" s="1">
        <v>8</v>
      </c>
      <c r="O28" s="3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</f>
        <v>8</v>
      </c>
      <c r="P28" s="1">
        <v>8</v>
      </c>
      <c r="Q28" s="3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</f>
        <v>8</v>
      </c>
      <c r="R28" s="1">
        <v>12</v>
      </c>
      <c r="S28" s="3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</f>
        <v>12</v>
      </c>
      <c r="T28" s="1">
        <v>12</v>
      </c>
      <c r="U28" s="3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</f>
        <v>12</v>
      </c>
      <c r="V28" s="1">
        <v>12</v>
      </c>
      <c r="W28" s="3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</f>
        <v>12</v>
      </c>
      <c r="X28" s="1">
        <v>12</v>
      </c>
      <c r="Y28" s="3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</f>
        <v>12</v>
      </c>
      <c r="Z28" s="1">
        <v>12</v>
      </c>
      <c r="AA28" s="3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</f>
        <v>12</v>
      </c>
      <c r="AB28" s="1">
        <v>12</v>
      </c>
      <c r="AC28" s="3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</f>
        <v>12</v>
      </c>
      <c r="AD28" s="1">
        <v>16</v>
      </c>
      <c r="AE28" s="3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</f>
        <v>16</v>
      </c>
      <c r="AF28" s="1">
        <v>16</v>
      </c>
      <c r="AG28" s="3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</f>
        <v>16</v>
      </c>
      <c r="AH28" s="1">
        <v>16</v>
      </c>
      <c r="AI28" s="3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</f>
        <v>16</v>
      </c>
      <c r="AJ28" s="1">
        <v>16</v>
      </c>
      <c r="AK28" s="3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</f>
        <v>16</v>
      </c>
      <c r="AL28" s="1">
        <v>16</v>
      </c>
      <c r="AM28" s="3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</f>
        <v>16</v>
      </c>
      <c r="AN28" s="1">
        <v>16</v>
      </c>
      <c r="AO28" s="3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</f>
        <v>16</v>
      </c>
      <c r="AP28" s="1">
        <v>20</v>
      </c>
      <c r="AQ28" s="3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</f>
        <v>20</v>
      </c>
      <c r="AR28" s="1">
        <v>20</v>
      </c>
      <c r="AS28" s="3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</f>
        <v>20</v>
      </c>
      <c r="AT28" s="1">
        <v>20</v>
      </c>
      <c r="AU28" s="3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</f>
        <v>20</v>
      </c>
      <c r="AV28" s="1">
        <v>20</v>
      </c>
      <c r="AW28" s="3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</f>
        <v>20</v>
      </c>
      <c r="AX28" s="1">
        <v>20</v>
      </c>
      <c r="AY28" s="3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</f>
        <v>20</v>
      </c>
      <c r="AZ28" s="1">
        <v>20</v>
      </c>
      <c r="BA28" s="3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</f>
        <v>20</v>
      </c>
      <c r="BB28" s="1">
        <v>24</v>
      </c>
      <c r="BC28" s="3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</f>
        <v>24</v>
      </c>
      <c r="BD28" s="1">
        <v>24</v>
      </c>
      <c r="BE28" s="3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</f>
        <v>24</v>
      </c>
      <c r="BF28" s="1">
        <v>24</v>
      </c>
      <c r="BG28" s="3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</f>
        <v>24</v>
      </c>
      <c r="BH28" s="1">
        <v>24</v>
      </c>
      <c r="BI28" s="3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</f>
        <v>24</v>
      </c>
      <c r="BJ28" s="1">
        <v>24</v>
      </c>
      <c r="BK28" s="3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</f>
        <v>24</v>
      </c>
      <c r="BL28" s="1">
        <v>24</v>
      </c>
      <c r="BM28" s="3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</f>
        <v>24</v>
      </c>
      <c r="BN28" s="1">
        <v>28</v>
      </c>
      <c r="BO28" s="3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</f>
        <v>28</v>
      </c>
    </row>
    <row r="29" spans="1:67" x14ac:dyDescent="0.25">
      <c r="A29" t="s">
        <v>59</v>
      </c>
      <c r="B29">
        <v>5937</v>
      </c>
      <c r="C29" t="s">
        <v>60</v>
      </c>
      <c r="D29" s="1">
        <v>4</v>
      </c>
      <c r="E29" s="3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</f>
        <v>4</v>
      </c>
      <c r="F29" s="1">
        <v>4</v>
      </c>
      <c r="G29" s="3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</f>
        <v>4</v>
      </c>
      <c r="H29" s="1">
        <v>8</v>
      </c>
      <c r="I29" s="3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J29" s="1">
        <v>8</v>
      </c>
      <c r="K29" s="3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</f>
        <v>8</v>
      </c>
      <c r="L29" s="1">
        <v>8</v>
      </c>
      <c r="M29" s="3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</f>
        <v>8</v>
      </c>
      <c r="N29" s="1">
        <v>8</v>
      </c>
      <c r="O29" s="3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</f>
        <v>8</v>
      </c>
      <c r="P29" s="1">
        <v>8</v>
      </c>
      <c r="Q29" s="3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</f>
        <v>8</v>
      </c>
      <c r="R29" s="1">
        <v>12</v>
      </c>
      <c r="S29" s="3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</f>
        <v>12</v>
      </c>
      <c r="T29" s="1">
        <v>12</v>
      </c>
      <c r="U29" s="3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</f>
        <v>12</v>
      </c>
      <c r="V29" s="1">
        <v>12</v>
      </c>
      <c r="W29" s="3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</f>
        <v>12</v>
      </c>
      <c r="X29" s="1">
        <v>12</v>
      </c>
      <c r="Y29" s="3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</f>
        <v>12</v>
      </c>
      <c r="Z29" s="1">
        <v>12</v>
      </c>
      <c r="AA29" s="3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</f>
        <v>12</v>
      </c>
      <c r="AB29" s="1">
        <v>12</v>
      </c>
      <c r="AC29" s="3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</f>
        <v>12</v>
      </c>
      <c r="AD29" s="1">
        <v>16</v>
      </c>
      <c r="AE29" s="3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</f>
        <v>16</v>
      </c>
      <c r="AF29" s="1">
        <v>16</v>
      </c>
      <c r="AG29" s="3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</f>
        <v>16</v>
      </c>
      <c r="AH29" s="1">
        <v>16</v>
      </c>
      <c r="AI29" s="3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</f>
        <v>16</v>
      </c>
      <c r="AJ29" s="1">
        <v>16</v>
      </c>
      <c r="AK29" s="3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</f>
        <v>16</v>
      </c>
      <c r="AL29" s="1">
        <v>16</v>
      </c>
      <c r="AM29" s="3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</f>
        <v>16</v>
      </c>
      <c r="AN29" s="1">
        <v>16</v>
      </c>
      <c r="AO29" s="3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</f>
        <v>16</v>
      </c>
      <c r="AP29" s="1">
        <v>20</v>
      </c>
      <c r="AQ29" s="3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</f>
        <v>20</v>
      </c>
      <c r="AR29" s="1">
        <v>20</v>
      </c>
      <c r="AS29" s="3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</f>
        <v>20</v>
      </c>
      <c r="AT29" s="1">
        <v>20</v>
      </c>
      <c r="AU29" s="3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</f>
        <v>20</v>
      </c>
      <c r="AV29" s="1">
        <v>20</v>
      </c>
      <c r="AW29" s="3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</f>
        <v>20</v>
      </c>
      <c r="AX29" s="1">
        <v>20</v>
      </c>
      <c r="AY29" s="3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</f>
        <v>20</v>
      </c>
      <c r="AZ29" s="1">
        <v>20</v>
      </c>
      <c r="BA29" s="3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</f>
        <v>20</v>
      </c>
      <c r="BB29" s="1">
        <v>24</v>
      </c>
      <c r="BC29" s="3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</f>
        <v>24</v>
      </c>
      <c r="BD29" s="1">
        <v>24</v>
      </c>
      <c r="BE29" s="3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</f>
        <v>24</v>
      </c>
      <c r="BF29" s="1">
        <v>24</v>
      </c>
      <c r="BG29" s="3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</f>
        <v>24</v>
      </c>
      <c r="BH29" s="1">
        <v>24</v>
      </c>
      <c r="BI29" s="3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</f>
        <v>24</v>
      </c>
      <c r="BJ29" s="1">
        <v>24</v>
      </c>
      <c r="BK29" s="3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</f>
        <v>24</v>
      </c>
      <c r="BL29" s="1">
        <v>24</v>
      </c>
      <c r="BM29" s="3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</f>
        <v>24</v>
      </c>
      <c r="BN29" s="1">
        <v>28</v>
      </c>
      <c r="BO29" s="3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</f>
        <v>28</v>
      </c>
    </row>
    <row r="30" spans="1:67" x14ac:dyDescent="0.25">
      <c r="A30" t="s">
        <v>160</v>
      </c>
      <c r="B30">
        <v>5952</v>
      </c>
      <c r="C30" t="s">
        <v>161</v>
      </c>
      <c r="D30" s="1">
        <v>4</v>
      </c>
      <c r="E30" s="3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</f>
        <v>4</v>
      </c>
      <c r="F30" s="1">
        <v>4</v>
      </c>
      <c r="G30" s="3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</f>
        <v>4</v>
      </c>
      <c r="H30" s="1">
        <v>8</v>
      </c>
      <c r="I30" s="3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J30" s="1">
        <v>8</v>
      </c>
      <c r="K30" s="3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</f>
        <v>8</v>
      </c>
      <c r="L30" s="1">
        <v>8</v>
      </c>
      <c r="M30" s="3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</f>
        <v>8</v>
      </c>
      <c r="N30" s="1">
        <v>8</v>
      </c>
      <c r="O30" s="3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</f>
        <v>8</v>
      </c>
      <c r="P30" s="1">
        <v>8</v>
      </c>
      <c r="Q30" s="3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</f>
        <v>8</v>
      </c>
      <c r="R30" s="1">
        <v>12</v>
      </c>
      <c r="S30" s="3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</f>
        <v>12</v>
      </c>
      <c r="T30" s="1">
        <v>12</v>
      </c>
      <c r="U30" s="3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</f>
        <v>12</v>
      </c>
      <c r="V30" s="1">
        <v>12</v>
      </c>
      <c r="W30" s="3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</f>
        <v>12</v>
      </c>
      <c r="X30" s="1">
        <v>12</v>
      </c>
      <c r="Y30" s="3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</f>
        <v>12</v>
      </c>
      <c r="Z30" s="1">
        <v>12</v>
      </c>
      <c r="AA30" s="3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</f>
        <v>12</v>
      </c>
      <c r="AB30" s="1">
        <v>12</v>
      </c>
      <c r="AC30" s="3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</f>
        <v>12</v>
      </c>
      <c r="AD30" s="1">
        <v>16</v>
      </c>
      <c r="AE30" s="3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</f>
        <v>16</v>
      </c>
      <c r="AF30" s="1">
        <v>16</v>
      </c>
      <c r="AG30" s="3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</f>
        <v>16</v>
      </c>
      <c r="AH30" s="1">
        <v>16</v>
      </c>
      <c r="AI30" s="3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</f>
        <v>16</v>
      </c>
      <c r="AJ30" s="1">
        <v>16</v>
      </c>
      <c r="AK30" s="3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</f>
        <v>16</v>
      </c>
      <c r="AL30" s="1">
        <v>16</v>
      </c>
      <c r="AM30" s="3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</f>
        <v>16</v>
      </c>
      <c r="AN30" s="1">
        <v>16</v>
      </c>
      <c r="AO30" s="3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</f>
        <v>16</v>
      </c>
      <c r="AP30" s="1">
        <v>20</v>
      </c>
      <c r="AQ30" s="3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</f>
        <v>20</v>
      </c>
      <c r="AR30" s="1">
        <v>20</v>
      </c>
      <c r="AS30" s="3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</f>
        <v>20</v>
      </c>
      <c r="AT30" s="1">
        <v>20</v>
      </c>
      <c r="AU30" s="3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</f>
        <v>20</v>
      </c>
      <c r="AV30" s="1">
        <v>20</v>
      </c>
      <c r="AW30" s="3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</f>
        <v>20</v>
      </c>
      <c r="AX30" s="1">
        <v>20</v>
      </c>
      <c r="AY30" s="3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</f>
        <v>20</v>
      </c>
      <c r="AZ30" s="1">
        <v>20</v>
      </c>
      <c r="BA30" s="3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</f>
        <v>20</v>
      </c>
      <c r="BB30" s="1">
        <v>24</v>
      </c>
      <c r="BC30" s="3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</f>
        <v>24</v>
      </c>
      <c r="BD30" s="1">
        <v>24</v>
      </c>
      <c r="BE30" s="3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</f>
        <v>24</v>
      </c>
      <c r="BF30" s="1">
        <v>24</v>
      </c>
      <c r="BG30" s="3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</f>
        <v>24</v>
      </c>
      <c r="BH30" s="1">
        <v>24</v>
      </c>
      <c r="BI30" s="3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</f>
        <v>24</v>
      </c>
      <c r="BJ30" s="1">
        <v>24</v>
      </c>
      <c r="BK30" s="3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</f>
        <v>24</v>
      </c>
      <c r="BL30" s="1">
        <v>24</v>
      </c>
      <c r="BM30" s="3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</f>
        <v>24</v>
      </c>
      <c r="BN30" s="1">
        <v>28</v>
      </c>
      <c r="BO30" s="3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</f>
        <v>28</v>
      </c>
    </row>
    <row r="31" spans="1:67" x14ac:dyDescent="0.25">
      <c r="A31" t="s">
        <v>63</v>
      </c>
      <c r="B31">
        <v>5943</v>
      </c>
      <c r="C31" t="s">
        <v>64</v>
      </c>
      <c r="D31" s="1">
        <v>4</v>
      </c>
      <c r="E31" s="3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</f>
        <v>4</v>
      </c>
      <c r="F31" s="1">
        <v>4</v>
      </c>
      <c r="G31" s="3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</f>
        <v>4</v>
      </c>
      <c r="H31" s="1">
        <v>8</v>
      </c>
      <c r="I31" s="3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J31" s="1">
        <v>8</v>
      </c>
      <c r="K31" s="3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</f>
        <v>8</v>
      </c>
      <c r="L31" s="1">
        <v>8</v>
      </c>
      <c r="M31" s="3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</f>
        <v>8</v>
      </c>
      <c r="N31" s="1">
        <v>8</v>
      </c>
      <c r="O31" s="3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</f>
        <v>8</v>
      </c>
      <c r="P31" s="1">
        <v>8</v>
      </c>
      <c r="Q31" s="3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</f>
        <v>8</v>
      </c>
      <c r="R31" s="1">
        <v>12</v>
      </c>
      <c r="S31" s="3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</f>
        <v>12</v>
      </c>
      <c r="T31" s="1">
        <v>12</v>
      </c>
      <c r="U31" s="3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</f>
        <v>12</v>
      </c>
      <c r="V31" s="1">
        <v>12</v>
      </c>
      <c r="W31" s="3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</f>
        <v>12</v>
      </c>
      <c r="X31" s="1">
        <v>12</v>
      </c>
      <c r="Y31" s="3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</f>
        <v>12</v>
      </c>
      <c r="Z31" s="1">
        <v>12</v>
      </c>
      <c r="AA31" s="3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</f>
        <v>12</v>
      </c>
      <c r="AB31" s="1">
        <v>12</v>
      </c>
      <c r="AC31" s="3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</f>
        <v>12</v>
      </c>
      <c r="AD31" s="1">
        <v>16</v>
      </c>
      <c r="AE31" s="3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</f>
        <v>16</v>
      </c>
      <c r="AF31" s="1">
        <v>16</v>
      </c>
      <c r="AG31" s="3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</f>
        <v>16</v>
      </c>
      <c r="AH31" s="1">
        <v>16</v>
      </c>
      <c r="AI31" s="3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</f>
        <v>16</v>
      </c>
      <c r="AJ31" s="1">
        <v>16</v>
      </c>
      <c r="AK31" s="3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</f>
        <v>16</v>
      </c>
      <c r="AL31" s="1">
        <v>16</v>
      </c>
      <c r="AM31" s="3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</f>
        <v>16</v>
      </c>
      <c r="AN31" s="1">
        <v>16</v>
      </c>
      <c r="AO31" s="3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</f>
        <v>16</v>
      </c>
      <c r="AP31" s="1">
        <v>20</v>
      </c>
      <c r="AQ31" s="3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</f>
        <v>20</v>
      </c>
      <c r="AR31" s="1">
        <v>20</v>
      </c>
      <c r="AS31" s="3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</f>
        <v>20</v>
      </c>
      <c r="AT31" s="1">
        <v>20</v>
      </c>
      <c r="AU31" s="3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</f>
        <v>20</v>
      </c>
      <c r="AV31" s="1">
        <v>20</v>
      </c>
      <c r="AW31" s="3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</f>
        <v>20</v>
      </c>
      <c r="AX31" s="1">
        <v>20</v>
      </c>
      <c r="AY31" s="3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</f>
        <v>20</v>
      </c>
      <c r="AZ31" s="1">
        <v>20</v>
      </c>
      <c r="BA31" s="3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</f>
        <v>20</v>
      </c>
      <c r="BB31" s="1">
        <v>24</v>
      </c>
      <c r="BC31" s="3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</f>
        <v>24</v>
      </c>
      <c r="BD31" s="1">
        <v>24</v>
      </c>
      <c r="BE31" s="3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</f>
        <v>24</v>
      </c>
      <c r="BF31" s="1">
        <v>24</v>
      </c>
      <c r="BG31" s="3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</f>
        <v>24</v>
      </c>
      <c r="BH31" s="1">
        <v>24</v>
      </c>
      <c r="BI31" s="3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</f>
        <v>24</v>
      </c>
      <c r="BJ31" s="1">
        <v>24</v>
      </c>
      <c r="BK31" s="3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</f>
        <v>24</v>
      </c>
      <c r="BL31" s="1">
        <v>24</v>
      </c>
      <c r="BM31" s="3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</f>
        <v>24</v>
      </c>
      <c r="BN31" s="1">
        <v>28</v>
      </c>
      <c r="BO31" s="3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</f>
        <v>28</v>
      </c>
    </row>
    <row r="32" spans="1:67" x14ac:dyDescent="0.25">
      <c r="A32" t="s">
        <v>71</v>
      </c>
      <c r="B32">
        <v>6032</v>
      </c>
      <c r="C32" t="s">
        <v>72</v>
      </c>
      <c r="D32" s="1">
        <v>8</v>
      </c>
      <c r="E32" s="3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</f>
        <v>8</v>
      </c>
      <c r="F32" s="1">
        <v>10</v>
      </c>
      <c r="G32" s="3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</f>
        <v>10</v>
      </c>
      <c r="H32" s="1">
        <v>12</v>
      </c>
      <c r="I32" s="3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12</v>
      </c>
      <c r="J32" s="1">
        <v>14</v>
      </c>
      <c r="K32" s="3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</f>
        <v>14</v>
      </c>
      <c r="L32" s="1">
        <v>16</v>
      </c>
      <c r="M32" s="3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</f>
        <v>16</v>
      </c>
      <c r="N32" s="1">
        <v>18</v>
      </c>
      <c r="O32" s="3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</f>
        <v>18</v>
      </c>
      <c r="P32" s="1">
        <v>20</v>
      </c>
      <c r="Q32" s="3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</f>
        <v>20</v>
      </c>
      <c r="R32" s="1">
        <v>22</v>
      </c>
      <c r="S32" s="3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</f>
        <v>22</v>
      </c>
      <c r="T32" s="1">
        <v>24</v>
      </c>
      <c r="U32" s="3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</f>
        <v>24</v>
      </c>
      <c r="V32" s="1">
        <v>26</v>
      </c>
      <c r="W32" s="3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</f>
        <v>26</v>
      </c>
      <c r="X32" s="1">
        <v>28</v>
      </c>
      <c r="Y32" s="3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</f>
        <v>28</v>
      </c>
      <c r="Z32" s="1">
        <v>30</v>
      </c>
      <c r="AA32" s="3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</f>
        <v>30</v>
      </c>
      <c r="AB32" s="1">
        <v>32</v>
      </c>
      <c r="AC32" s="3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</f>
        <v>32</v>
      </c>
      <c r="AD32" s="1">
        <v>34</v>
      </c>
      <c r="AE32" s="3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</f>
        <v>34</v>
      </c>
      <c r="AF32" s="1">
        <v>36</v>
      </c>
      <c r="AG32" s="3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</f>
        <v>36</v>
      </c>
      <c r="AH32" s="1">
        <v>38</v>
      </c>
      <c r="AI32" s="3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</f>
        <v>38</v>
      </c>
      <c r="AJ32" s="1">
        <v>40</v>
      </c>
      <c r="AK32" s="3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</f>
        <v>40</v>
      </c>
      <c r="AL32" s="1">
        <v>42</v>
      </c>
      <c r="AM32" s="3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</f>
        <v>42</v>
      </c>
      <c r="AN32" s="1">
        <v>44</v>
      </c>
      <c r="AO32" s="3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</f>
        <v>44</v>
      </c>
      <c r="AP32" s="1">
        <v>46</v>
      </c>
      <c r="AQ32" s="3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</f>
        <v>46</v>
      </c>
      <c r="AR32" s="1">
        <v>48</v>
      </c>
      <c r="AS32" s="3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</f>
        <v>48</v>
      </c>
      <c r="AT32" s="1">
        <v>50</v>
      </c>
      <c r="AU32" s="3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</f>
        <v>50</v>
      </c>
      <c r="AV32" s="1">
        <v>52</v>
      </c>
      <c r="AW32" s="3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</f>
        <v>52</v>
      </c>
      <c r="AX32" s="1">
        <v>54</v>
      </c>
      <c r="AY32" s="3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</f>
        <v>54</v>
      </c>
      <c r="AZ32" s="1">
        <v>56</v>
      </c>
      <c r="BA32" s="3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</f>
        <v>56</v>
      </c>
      <c r="BB32" s="1">
        <v>58</v>
      </c>
      <c r="BC32" s="3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</f>
        <v>58</v>
      </c>
      <c r="BD32" s="1">
        <v>60</v>
      </c>
      <c r="BE32" s="3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</f>
        <v>60</v>
      </c>
      <c r="BF32" s="1">
        <v>62</v>
      </c>
      <c r="BG32" s="3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</f>
        <v>62</v>
      </c>
      <c r="BH32" s="1">
        <v>64</v>
      </c>
      <c r="BI32" s="3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</f>
        <v>64</v>
      </c>
      <c r="BJ32" s="1">
        <v>66</v>
      </c>
      <c r="BK32" s="3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</f>
        <v>66</v>
      </c>
      <c r="BL32" s="1">
        <v>68</v>
      </c>
      <c r="BM32" s="3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</f>
        <v>68</v>
      </c>
      <c r="BN32" s="1">
        <v>70</v>
      </c>
      <c r="BO32" s="3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</f>
        <v>70</v>
      </c>
    </row>
    <row r="33" spans="1:67" x14ac:dyDescent="0.25">
      <c r="A33" t="s">
        <v>73</v>
      </c>
      <c r="B33">
        <v>5927</v>
      </c>
      <c r="C33" t="s">
        <v>74</v>
      </c>
      <c r="D33" s="1">
        <v>3</v>
      </c>
      <c r="E33" s="3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</f>
        <v>3</v>
      </c>
      <c r="F33" s="1">
        <v>6</v>
      </c>
      <c r="G33" s="3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</f>
        <v>6</v>
      </c>
      <c r="H33" s="1">
        <v>9</v>
      </c>
      <c r="I33" s="3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9</v>
      </c>
      <c r="J33" s="1">
        <v>12</v>
      </c>
      <c r="K33" s="3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</f>
        <v>12</v>
      </c>
      <c r="L33" s="1">
        <v>15</v>
      </c>
      <c r="M33" s="3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</f>
        <v>15</v>
      </c>
      <c r="N33" s="1">
        <v>18</v>
      </c>
      <c r="O33" s="3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</f>
        <v>18</v>
      </c>
      <c r="P33" s="1">
        <v>21</v>
      </c>
      <c r="Q33" s="3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</f>
        <v>21</v>
      </c>
      <c r="R33" s="1">
        <v>24</v>
      </c>
      <c r="S33" s="3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</f>
        <v>24</v>
      </c>
      <c r="T33" s="1">
        <v>27</v>
      </c>
      <c r="U33" s="3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</f>
        <v>27</v>
      </c>
      <c r="V33" s="1">
        <v>30</v>
      </c>
      <c r="W33" s="3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</f>
        <v>30</v>
      </c>
      <c r="X33" s="1">
        <v>33</v>
      </c>
      <c r="Y33" s="3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</f>
        <v>33</v>
      </c>
      <c r="Z33" s="1">
        <v>36</v>
      </c>
      <c r="AA33" s="3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</f>
        <v>36</v>
      </c>
      <c r="AB33" s="1">
        <v>39</v>
      </c>
      <c r="AC33" s="3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</f>
        <v>39</v>
      </c>
      <c r="AD33" s="1">
        <v>42</v>
      </c>
      <c r="AE33" s="3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</f>
        <v>42</v>
      </c>
      <c r="AF33" s="1">
        <v>45</v>
      </c>
      <c r="AG33" s="3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</f>
        <v>45</v>
      </c>
      <c r="AH33" s="1">
        <v>48</v>
      </c>
      <c r="AI33" s="3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</f>
        <v>48</v>
      </c>
      <c r="AJ33" s="1">
        <v>51</v>
      </c>
      <c r="AK33" s="3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</f>
        <v>51</v>
      </c>
      <c r="AL33" s="1">
        <v>54</v>
      </c>
      <c r="AM33" s="3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</f>
        <v>54</v>
      </c>
      <c r="AN33" s="1">
        <v>57</v>
      </c>
      <c r="AO33" s="3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</f>
        <v>57</v>
      </c>
      <c r="AP33" s="1">
        <v>60</v>
      </c>
      <c r="AQ33" s="3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</f>
        <v>60</v>
      </c>
      <c r="AR33" s="1">
        <v>63</v>
      </c>
      <c r="AS33" s="3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</f>
        <v>63</v>
      </c>
      <c r="AT33" s="1">
        <v>66</v>
      </c>
      <c r="AU33" s="3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</f>
        <v>66</v>
      </c>
      <c r="AV33" s="1">
        <v>69</v>
      </c>
      <c r="AW33" s="3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</f>
        <v>69</v>
      </c>
      <c r="AX33" s="1">
        <v>72</v>
      </c>
      <c r="AY33" s="3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</f>
        <v>72</v>
      </c>
      <c r="AZ33" s="1">
        <v>75</v>
      </c>
      <c r="BA33" s="3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</f>
        <v>75</v>
      </c>
      <c r="BB33" s="1">
        <v>78</v>
      </c>
      <c r="BC33" s="3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</f>
        <v>78</v>
      </c>
      <c r="BD33" s="1">
        <v>81</v>
      </c>
      <c r="BE33" s="3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</f>
        <v>81</v>
      </c>
      <c r="BF33" s="1">
        <v>84</v>
      </c>
      <c r="BG33" s="3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</f>
        <v>84</v>
      </c>
      <c r="BH33" s="1">
        <v>87</v>
      </c>
      <c r="BI33" s="3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</f>
        <v>87</v>
      </c>
      <c r="BJ33" s="1">
        <v>90</v>
      </c>
      <c r="BK33" s="3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</f>
        <v>90</v>
      </c>
      <c r="BL33" s="1">
        <v>93</v>
      </c>
      <c r="BM33" s="3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</f>
        <v>93</v>
      </c>
      <c r="BN33" s="1">
        <v>96</v>
      </c>
      <c r="BO33" s="3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</f>
        <v>96</v>
      </c>
    </row>
    <row r="34" spans="1:67" x14ac:dyDescent="0.25">
      <c r="A34" t="s">
        <v>75</v>
      </c>
      <c r="B34">
        <v>5928</v>
      </c>
      <c r="C34" t="s">
        <v>76</v>
      </c>
      <c r="D34" s="1">
        <v>4</v>
      </c>
      <c r="E34" s="3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</f>
        <v>4</v>
      </c>
      <c r="F34" s="1">
        <v>8</v>
      </c>
      <c r="G34" s="3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</f>
        <v>8</v>
      </c>
      <c r="H34" s="1">
        <v>12</v>
      </c>
      <c r="I34" s="3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12</v>
      </c>
      <c r="J34" s="1">
        <v>16</v>
      </c>
      <c r="K34" s="3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</f>
        <v>16</v>
      </c>
      <c r="L34" s="1">
        <v>20</v>
      </c>
      <c r="M34" s="3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</f>
        <v>20</v>
      </c>
      <c r="N34" s="1">
        <v>24</v>
      </c>
      <c r="O34" s="3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</f>
        <v>24</v>
      </c>
      <c r="P34" s="1">
        <v>28</v>
      </c>
      <c r="Q34" s="3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</f>
        <v>28</v>
      </c>
      <c r="R34" s="1">
        <v>32</v>
      </c>
      <c r="S34" s="3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</f>
        <v>32</v>
      </c>
      <c r="T34" s="1">
        <v>36</v>
      </c>
      <c r="U34" s="3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</f>
        <v>36</v>
      </c>
      <c r="V34" s="1">
        <v>40</v>
      </c>
      <c r="W34" s="3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</f>
        <v>40</v>
      </c>
      <c r="X34" s="1">
        <v>44</v>
      </c>
      <c r="Y34" s="3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</f>
        <v>44</v>
      </c>
      <c r="Z34" s="1">
        <v>48</v>
      </c>
      <c r="AA34" s="3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</f>
        <v>48</v>
      </c>
      <c r="AB34" s="1">
        <v>52</v>
      </c>
      <c r="AC34" s="3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</f>
        <v>52</v>
      </c>
      <c r="AD34" s="1">
        <v>56</v>
      </c>
      <c r="AE34" s="3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</f>
        <v>56</v>
      </c>
      <c r="AF34" s="1">
        <v>60</v>
      </c>
      <c r="AG34" s="3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</f>
        <v>60</v>
      </c>
      <c r="AH34" s="1">
        <v>64</v>
      </c>
      <c r="AI34" s="3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</f>
        <v>64</v>
      </c>
      <c r="AJ34" s="1">
        <v>68</v>
      </c>
      <c r="AK34" s="3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</f>
        <v>68</v>
      </c>
      <c r="AL34" s="1">
        <v>72</v>
      </c>
      <c r="AM34" s="3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</f>
        <v>72</v>
      </c>
      <c r="AN34" s="1">
        <v>76</v>
      </c>
      <c r="AO34" s="3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</f>
        <v>76</v>
      </c>
      <c r="AP34" s="1">
        <v>80</v>
      </c>
      <c r="AQ34" s="3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</f>
        <v>80</v>
      </c>
      <c r="AR34" s="1">
        <v>84</v>
      </c>
      <c r="AS34" s="3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</f>
        <v>84</v>
      </c>
      <c r="AT34" s="1">
        <v>88</v>
      </c>
      <c r="AU34" s="3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</f>
        <v>88</v>
      </c>
      <c r="AV34" s="1">
        <v>92</v>
      </c>
      <c r="AW34" s="3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</f>
        <v>92</v>
      </c>
      <c r="AX34" s="1">
        <v>96</v>
      </c>
      <c r="AY34" s="3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</f>
        <v>96</v>
      </c>
      <c r="AZ34" s="1">
        <v>100</v>
      </c>
      <c r="BA34" s="3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</f>
        <v>100</v>
      </c>
      <c r="BB34" s="1">
        <v>104</v>
      </c>
      <c r="BC34" s="3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</f>
        <v>104</v>
      </c>
      <c r="BD34" s="1">
        <v>108</v>
      </c>
      <c r="BE34" s="3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</f>
        <v>108</v>
      </c>
      <c r="BF34" s="1">
        <v>112</v>
      </c>
      <c r="BG34" s="3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</f>
        <v>112</v>
      </c>
      <c r="BH34" s="1">
        <v>116</v>
      </c>
      <c r="BI34" s="3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</f>
        <v>116</v>
      </c>
      <c r="BJ34" s="1">
        <v>120</v>
      </c>
      <c r="BK34" s="3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</f>
        <v>120</v>
      </c>
      <c r="BL34" s="1">
        <v>124</v>
      </c>
      <c r="BM34" s="3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</f>
        <v>124</v>
      </c>
      <c r="BN34" s="1">
        <v>128</v>
      </c>
      <c r="BO34" s="3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</f>
        <v>128</v>
      </c>
    </row>
    <row r="35" spans="1:67" x14ac:dyDescent="0.25">
      <c r="A35" t="s">
        <v>165</v>
      </c>
      <c r="B35">
        <v>5969</v>
      </c>
      <c r="C35" t="s">
        <v>289</v>
      </c>
      <c r="D35" s="1">
        <v>2</v>
      </c>
      <c r="E35" s="3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</f>
        <v>2</v>
      </c>
      <c r="F35" s="1">
        <v>2</v>
      </c>
      <c r="G35" s="3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</f>
        <v>2</v>
      </c>
      <c r="H35" s="1">
        <v>2</v>
      </c>
      <c r="I35" s="3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2</v>
      </c>
      <c r="J35" s="1">
        <v>2</v>
      </c>
      <c r="K35" s="3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</f>
        <v>2</v>
      </c>
      <c r="L35" s="1">
        <v>2</v>
      </c>
      <c r="M35" s="3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</f>
        <v>2</v>
      </c>
      <c r="N35" s="1">
        <v>2</v>
      </c>
      <c r="O35" s="3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</f>
        <v>2</v>
      </c>
      <c r="P35" s="1">
        <v>2</v>
      </c>
      <c r="Q35" s="3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</f>
        <v>2</v>
      </c>
      <c r="R35" s="1">
        <v>2</v>
      </c>
      <c r="S35" s="3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</f>
        <v>2</v>
      </c>
      <c r="T35" s="1">
        <v>2</v>
      </c>
      <c r="U35" s="3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</f>
        <v>2</v>
      </c>
      <c r="V35" s="1">
        <v>2</v>
      </c>
      <c r="W35" s="3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</f>
        <v>2</v>
      </c>
      <c r="X35" s="1">
        <v>2</v>
      </c>
      <c r="Y35" s="3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</f>
        <v>2</v>
      </c>
      <c r="Z35" s="1">
        <v>2</v>
      </c>
      <c r="AA35" s="3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</f>
        <v>2</v>
      </c>
      <c r="AB35" s="1">
        <v>2</v>
      </c>
      <c r="AC35" s="3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</f>
        <v>2</v>
      </c>
      <c r="AD35" s="1">
        <v>2</v>
      </c>
      <c r="AE35" s="3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</f>
        <v>2</v>
      </c>
      <c r="AF35" s="1">
        <v>2</v>
      </c>
      <c r="AG35" s="3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</f>
        <v>2</v>
      </c>
      <c r="AH35" s="1">
        <v>2</v>
      </c>
      <c r="AI35" s="3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</f>
        <v>2</v>
      </c>
      <c r="AJ35" s="1">
        <v>2</v>
      </c>
      <c r="AK35" s="3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</f>
        <v>2</v>
      </c>
      <c r="AL35" s="1">
        <v>2</v>
      </c>
      <c r="AM35" s="3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</f>
        <v>2</v>
      </c>
      <c r="AN35" s="1">
        <v>2</v>
      </c>
      <c r="AO35" s="3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</f>
        <v>2</v>
      </c>
      <c r="AP35" s="1">
        <v>2</v>
      </c>
      <c r="AQ35" s="3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</f>
        <v>2</v>
      </c>
      <c r="AR35" s="1">
        <v>2</v>
      </c>
      <c r="AS35" s="3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</f>
        <v>2</v>
      </c>
      <c r="AT35" s="1">
        <v>2</v>
      </c>
      <c r="AU35" s="3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</f>
        <v>2</v>
      </c>
      <c r="AV35" s="1">
        <v>2</v>
      </c>
      <c r="AW35" s="3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</f>
        <v>2</v>
      </c>
      <c r="AX35" s="1">
        <v>2</v>
      </c>
      <c r="AY35" s="3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</f>
        <v>2</v>
      </c>
      <c r="AZ35" s="1">
        <v>2</v>
      </c>
      <c r="BA35" s="3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</f>
        <v>2</v>
      </c>
      <c r="BB35" s="1">
        <v>2</v>
      </c>
      <c r="BC35" s="3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</f>
        <v>2</v>
      </c>
      <c r="BD35" s="1">
        <v>2</v>
      </c>
      <c r="BE35" s="3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</f>
        <v>2</v>
      </c>
      <c r="BF35" s="1">
        <v>2</v>
      </c>
      <c r="BG35" s="3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</f>
        <v>2</v>
      </c>
      <c r="BH35" s="1">
        <v>2</v>
      </c>
      <c r="BI35" s="3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</f>
        <v>2</v>
      </c>
      <c r="BJ35" s="1">
        <v>2</v>
      </c>
      <c r="BK35" s="3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</f>
        <v>2</v>
      </c>
      <c r="BL35" s="1">
        <v>2</v>
      </c>
      <c r="BM35" s="3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</f>
        <v>2</v>
      </c>
      <c r="BN35" s="1">
        <v>2</v>
      </c>
      <c r="BO35" s="3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</f>
        <v>2</v>
      </c>
    </row>
    <row r="36" spans="1:67" x14ac:dyDescent="0.25">
      <c r="A36" t="s">
        <v>77</v>
      </c>
      <c r="B36">
        <v>5929</v>
      </c>
      <c r="C36" t="s">
        <v>78</v>
      </c>
      <c r="D36" s="1">
        <v>6</v>
      </c>
      <c r="E36" s="3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</f>
        <v>6</v>
      </c>
      <c r="F36" s="1">
        <v>8</v>
      </c>
      <c r="G36" s="3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</f>
        <v>8</v>
      </c>
      <c r="H36" s="1">
        <v>10</v>
      </c>
      <c r="I36" s="3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10</v>
      </c>
      <c r="J36" s="1">
        <v>12</v>
      </c>
      <c r="K36" s="3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</f>
        <v>12</v>
      </c>
      <c r="L36" s="1">
        <v>14</v>
      </c>
      <c r="M36" s="3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</f>
        <v>14</v>
      </c>
      <c r="N36" s="1">
        <v>16</v>
      </c>
      <c r="O36" s="3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</f>
        <v>16</v>
      </c>
      <c r="P36" s="1">
        <v>18</v>
      </c>
      <c r="Q36" s="3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</f>
        <v>18</v>
      </c>
      <c r="R36" s="1">
        <v>20</v>
      </c>
      <c r="S36" s="3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</f>
        <v>20</v>
      </c>
      <c r="T36" s="1">
        <v>22</v>
      </c>
      <c r="U36" s="3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</f>
        <v>22</v>
      </c>
      <c r="V36" s="1">
        <v>24</v>
      </c>
      <c r="W36" s="3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</f>
        <v>24</v>
      </c>
      <c r="X36" s="1">
        <v>26</v>
      </c>
      <c r="Y36" s="3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</f>
        <v>26</v>
      </c>
      <c r="Z36" s="1">
        <v>28</v>
      </c>
      <c r="AA36" s="3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</f>
        <v>28</v>
      </c>
      <c r="AB36" s="1">
        <v>30</v>
      </c>
      <c r="AC36" s="3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</f>
        <v>30</v>
      </c>
      <c r="AD36" s="1">
        <v>32</v>
      </c>
      <c r="AE36" s="3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</f>
        <v>32</v>
      </c>
      <c r="AF36" s="1">
        <v>34</v>
      </c>
      <c r="AG36" s="3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</f>
        <v>34</v>
      </c>
      <c r="AH36" s="1">
        <v>36</v>
      </c>
      <c r="AI36" s="3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</f>
        <v>36</v>
      </c>
      <c r="AJ36" s="1">
        <v>38</v>
      </c>
      <c r="AK36" s="3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</f>
        <v>38</v>
      </c>
      <c r="AL36" s="1">
        <v>40</v>
      </c>
      <c r="AM36" s="3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</f>
        <v>40</v>
      </c>
      <c r="AN36" s="1">
        <v>42</v>
      </c>
      <c r="AO36" s="3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</f>
        <v>42</v>
      </c>
      <c r="AP36" s="1">
        <v>44</v>
      </c>
      <c r="AQ36" s="3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</f>
        <v>44</v>
      </c>
      <c r="AR36" s="1">
        <v>46</v>
      </c>
      <c r="AS36" s="3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</f>
        <v>46</v>
      </c>
      <c r="AT36" s="1">
        <v>48</v>
      </c>
      <c r="AU36" s="3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</f>
        <v>48</v>
      </c>
      <c r="AV36" s="1">
        <v>50</v>
      </c>
      <c r="AW36" s="3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</f>
        <v>50</v>
      </c>
      <c r="AX36" s="1">
        <v>52</v>
      </c>
      <c r="AY36" s="3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</f>
        <v>52</v>
      </c>
      <c r="AZ36" s="1">
        <v>54</v>
      </c>
      <c r="BA36" s="3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</f>
        <v>54</v>
      </c>
      <c r="BB36" s="1">
        <v>56</v>
      </c>
      <c r="BC36" s="3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</f>
        <v>56</v>
      </c>
      <c r="BD36" s="1">
        <v>58</v>
      </c>
      <c r="BE36" s="3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</f>
        <v>58</v>
      </c>
      <c r="BF36" s="1">
        <v>60</v>
      </c>
      <c r="BG36" s="3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</f>
        <v>60</v>
      </c>
      <c r="BH36" s="1">
        <v>62</v>
      </c>
      <c r="BI36" s="3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</f>
        <v>62</v>
      </c>
      <c r="BJ36" s="1">
        <v>64</v>
      </c>
      <c r="BK36" s="3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</f>
        <v>64</v>
      </c>
      <c r="BL36" s="1">
        <v>66</v>
      </c>
      <c r="BM36" s="3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</f>
        <v>66</v>
      </c>
      <c r="BN36" s="1">
        <v>68</v>
      </c>
      <c r="BO36" s="3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</f>
        <v>68</v>
      </c>
    </row>
    <row r="37" spans="1:67" x14ac:dyDescent="0.25">
      <c r="A37" t="s">
        <v>166</v>
      </c>
      <c r="B37">
        <v>5971</v>
      </c>
      <c r="C37" t="s">
        <v>290</v>
      </c>
      <c r="D37" s="1">
        <v>2</v>
      </c>
      <c r="E37" s="3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</f>
        <v>2</v>
      </c>
      <c r="F37" s="1">
        <v>2</v>
      </c>
      <c r="G37" s="3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</f>
        <v>2</v>
      </c>
      <c r="H37" s="1">
        <v>2</v>
      </c>
      <c r="I37" s="3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2</v>
      </c>
      <c r="J37" s="1">
        <v>2</v>
      </c>
      <c r="K37" s="3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</f>
        <v>2</v>
      </c>
      <c r="L37" s="1">
        <v>2</v>
      </c>
      <c r="M37" s="3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</f>
        <v>2</v>
      </c>
      <c r="N37" s="1">
        <v>2</v>
      </c>
      <c r="O37" s="3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</f>
        <v>2</v>
      </c>
      <c r="P37" s="1">
        <v>2</v>
      </c>
      <c r="Q37" s="3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</f>
        <v>2</v>
      </c>
      <c r="R37" s="1">
        <v>2</v>
      </c>
      <c r="S37" s="3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</f>
        <v>2</v>
      </c>
      <c r="T37" s="1">
        <v>2</v>
      </c>
      <c r="U37" s="3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</f>
        <v>2</v>
      </c>
      <c r="V37" s="1">
        <v>2</v>
      </c>
      <c r="W37" s="3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</f>
        <v>2</v>
      </c>
      <c r="X37" s="1">
        <v>2</v>
      </c>
      <c r="Y37" s="3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</f>
        <v>2</v>
      </c>
      <c r="Z37" s="1">
        <v>2</v>
      </c>
      <c r="AA37" s="3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</f>
        <v>2</v>
      </c>
      <c r="AB37" s="1">
        <v>2</v>
      </c>
      <c r="AC37" s="3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</f>
        <v>2</v>
      </c>
      <c r="AD37" s="1">
        <v>2</v>
      </c>
      <c r="AE37" s="3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</f>
        <v>2</v>
      </c>
      <c r="AF37" s="1">
        <v>2</v>
      </c>
      <c r="AG37" s="3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</f>
        <v>2</v>
      </c>
      <c r="AH37" s="1">
        <v>2</v>
      </c>
      <c r="AI37" s="3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</f>
        <v>2</v>
      </c>
      <c r="AJ37" s="1">
        <v>2</v>
      </c>
      <c r="AK37" s="3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</f>
        <v>2</v>
      </c>
      <c r="AL37" s="1">
        <v>2</v>
      </c>
      <c r="AM37" s="3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</f>
        <v>2</v>
      </c>
      <c r="AN37" s="1">
        <v>2</v>
      </c>
      <c r="AO37" s="3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</f>
        <v>2</v>
      </c>
      <c r="AP37" s="1">
        <v>2</v>
      </c>
      <c r="AQ37" s="3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</f>
        <v>2</v>
      </c>
      <c r="AR37" s="1">
        <v>2</v>
      </c>
      <c r="AS37" s="3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</f>
        <v>2</v>
      </c>
      <c r="AT37" s="1">
        <v>2</v>
      </c>
      <c r="AU37" s="3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</f>
        <v>2</v>
      </c>
      <c r="AV37" s="1">
        <v>2</v>
      </c>
      <c r="AW37" s="3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</f>
        <v>2</v>
      </c>
      <c r="AX37" s="1">
        <v>2</v>
      </c>
      <c r="AY37" s="3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</f>
        <v>2</v>
      </c>
      <c r="AZ37" s="1">
        <v>2</v>
      </c>
      <c r="BA37" s="3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</f>
        <v>2</v>
      </c>
      <c r="BB37" s="1">
        <v>2</v>
      </c>
      <c r="BC37" s="3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</f>
        <v>2</v>
      </c>
      <c r="BD37" s="1">
        <v>2</v>
      </c>
      <c r="BE37" s="3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</f>
        <v>2</v>
      </c>
      <c r="BF37" s="1">
        <v>2</v>
      </c>
      <c r="BG37" s="3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</f>
        <v>2</v>
      </c>
      <c r="BH37" s="1">
        <v>2</v>
      </c>
      <c r="BI37" s="3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</f>
        <v>2</v>
      </c>
      <c r="BJ37" s="1">
        <v>2</v>
      </c>
      <c r="BK37" s="3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</f>
        <v>2</v>
      </c>
      <c r="BL37" s="1">
        <v>2</v>
      </c>
      <c r="BM37" s="3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</f>
        <v>2</v>
      </c>
      <c r="BN37" s="1">
        <v>2</v>
      </c>
      <c r="BO37" s="3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</f>
        <v>2</v>
      </c>
    </row>
    <row r="38" spans="1:67" x14ac:dyDescent="0.25">
      <c r="A38" t="s">
        <v>79</v>
      </c>
      <c r="B38">
        <v>5930</v>
      </c>
      <c r="C38" t="s">
        <v>80</v>
      </c>
      <c r="D38" s="1">
        <v>6</v>
      </c>
      <c r="E38" s="3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</f>
        <v>6</v>
      </c>
      <c r="F38" s="1">
        <v>8</v>
      </c>
      <c r="G38" s="3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</f>
        <v>8</v>
      </c>
      <c r="H38" s="1">
        <v>10</v>
      </c>
      <c r="I38" s="3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10</v>
      </c>
      <c r="J38" s="1">
        <v>12</v>
      </c>
      <c r="K38" s="3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</f>
        <v>12</v>
      </c>
      <c r="L38" s="1">
        <v>14</v>
      </c>
      <c r="M38" s="3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</f>
        <v>14</v>
      </c>
      <c r="N38" s="1">
        <v>16</v>
      </c>
      <c r="O38" s="3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</f>
        <v>16</v>
      </c>
      <c r="P38" s="1">
        <v>18</v>
      </c>
      <c r="Q38" s="3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</f>
        <v>18</v>
      </c>
      <c r="R38" s="1">
        <v>20</v>
      </c>
      <c r="S38" s="3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</f>
        <v>20</v>
      </c>
      <c r="T38" s="1">
        <v>22</v>
      </c>
      <c r="U38" s="3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</f>
        <v>22</v>
      </c>
      <c r="V38" s="1">
        <v>24</v>
      </c>
      <c r="W38" s="3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</f>
        <v>24</v>
      </c>
      <c r="X38" s="1">
        <v>26</v>
      </c>
      <c r="Y38" s="3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</f>
        <v>26</v>
      </c>
      <c r="Z38" s="1">
        <v>28</v>
      </c>
      <c r="AA38" s="3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</f>
        <v>28</v>
      </c>
      <c r="AB38" s="1">
        <v>30</v>
      </c>
      <c r="AC38" s="3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</f>
        <v>30</v>
      </c>
      <c r="AD38" s="1">
        <v>32</v>
      </c>
      <c r="AE38" s="3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</f>
        <v>32</v>
      </c>
      <c r="AF38" s="1">
        <v>34</v>
      </c>
      <c r="AG38" s="3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</f>
        <v>34</v>
      </c>
      <c r="AH38" s="1">
        <v>36</v>
      </c>
      <c r="AI38" s="3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</f>
        <v>36</v>
      </c>
      <c r="AJ38" s="1">
        <v>38</v>
      </c>
      <c r="AK38" s="3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</f>
        <v>38</v>
      </c>
      <c r="AL38" s="1">
        <v>40</v>
      </c>
      <c r="AM38" s="3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</f>
        <v>40</v>
      </c>
      <c r="AN38" s="1">
        <v>42</v>
      </c>
      <c r="AO38" s="3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</f>
        <v>42</v>
      </c>
      <c r="AP38" s="1">
        <v>44</v>
      </c>
      <c r="AQ38" s="3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</f>
        <v>44</v>
      </c>
      <c r="AR38" s="1">
        <v>46</v>
      </c>
      <c r="AS38" s="3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</f>
        <v>46</v>
      </c>
      <c r="AT38" s="1">
        <v>48</v>
      </c>
      <c r="AU38" s="3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</f>
        <v>48</v>
      </c>
      <c r="AV38" s="1">
        <v>50</v>
      </c>
      <c r="AW38" s="3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</f>
        <v>50</v>
      </c>
      <c r="AX38" s="1">
        <v>52</v>
      </c>
      <c r="AY38" s="3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</f>
        <v>52</v>
      </c>
      <c r="AZ38" s="1">
        <v>54</v>
      </c>
      <c r="BA38" s="3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</f>
        <v>54</v>
      </c>
      <c r="BB38" s="1">
        <v>56</v>
      </c>
      <c r="BC38" s="3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</f>
        <v>56</v>
      </c>
      <c r="BD38" s="1">
        <v>58</v>
      </c>
      <c r="BE38" s="3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</f>
        <v>58</v>
      </c>
      <c r="BF38" s="1">
        <v>60</v>
      </c>
      <c r="BG38" s="3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</f>
        <v>60</v>
      </c>
      <c r="BH38" s="1">
        <v>62</v>
      </c>
      <c r="BI38" s="3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</f>
        <v>62</v>
      </c>
      <c r="BJ38" s="1">
        <v>64</v>
      </c>
      <c r="BK38" s="3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</f>
        <v>64</v>
      </c>
      <c r="BL38" s="1">
        <v>66</v>
      </c>
      <c r="BM38" s="3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</f>
        <v>66</v>
      </c>
      <c r="BN38" s="1">
        <v>68</v>
      </c>
      <c r="BO38" s="3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</f>
        <v>68</v>
      </c>
    </row>
    <row r="39" spans="1:67" x14ac:dyDescent="0.25">
      <c r="A39" t="s">
        <v>167</v>
      </c>
      <c r="B39">
        <v>8048</v>
      </c>
      <c r="C39" t="s">
        <v>291</v>
      </c>
      <c r="D39" s="1">
        <v>2</v>
      </c>
      <c r="E39" s="3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</f>
        <v>2</v>
      </c>
      <c r="F39" s="1">
        <v>2</v>
      </c>
      <c r="G39" s="3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</f>
        <v>2</v>
      </c>
      <c r="H39" s="1">
        <v>2</v>
      </c>
      <c r="I39" s="3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2</v>
      </c>
      <c r="J39" s="1">
        <v>2</v>
      </c>
      <c r="K39" s="3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</f>
        <v>2</v>
      </c>
      <c r="L39" s="1">
        <v>2</v>
      </c>
      <c r="M39" s="3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</f>
        <v>2</v>
      </c>
      <c r="N39" s="1">
        <v>2</v>
      </c>
      <c r="O39" s="3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</f>
        <v>2</v>
      </c>
      <c r="P39" s="1">
        <v>2</v>
      </c>
      <c r="Q39" s="3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</f>
        <v>2</v>
      </c>
      <c r="R39" s="1">
        <v>2</v>
      </c>
      <c r="S39" s="3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</f>
        <v>2</v>
      </c>
      <c r="T39" s="1">
        <v>2</v>
      </c>
      <c r="U39" s="3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</f>
        <v>2</v>
      </c>
      <c r="V39" s="1">
        <v>2</v>
      </c>
      <c r="W39" s="3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</f>
        <v>2</v>
      </c>
      <c r="X39" s="1">
        <v>2</v>
      </c>
      <c r="Y39" s="3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</f>
        <v>2</v>
      </c>
      <c r="Z39" s="1">
        <v>2</v>
      </c>
      <c r="AA39" s="3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</f>
        <v>2</v>
      </c>
      <c r="AB39" s="1">
        <v>2</v>
      </c>
      <c r="AC39" s="3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</f>
        <v>2</v>
      </c>
      <c r="AD39" s="1">
        <v>2</v>
      </c>
      <c r="AE39" s="3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</f>
        <v>2</v>
      </c>
      <c r="AF39" s="1">
        <v>2</v>
      </c>
      <c r="AG39" s="3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</f>
        <v>2</v>
      </c>
      <c r="AH39" s="1">
        <v>2</v>
      </c>
      <c r="AI39" s="3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</f>
        <v>2</v>
      </c>
      <c r="AJ39" s="1">
        <v>2</v>
      </c>
      <c r="AK39" s="3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</f>
        <v>2</v>
      </c>
      <c r="AL39" s="1">
        <v>2</v>
      </c>
      <c r="AM39" s="3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</f>
        <v>2</v>
      </c>
      <c r="AN39" s="1">
        <v>2</v>
      </c>
      <c r="AO39" s="3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</f>
        <v>2</v>
      </c>
      <c r="AP39" s="1">
        <v>2</v>
      </c>
      <c r="AQ39" s="3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</f>
        <v>2</v>
      </c>
      <c r="AR39" s="1">
        <v>2</v>
      </c>
      <c r="AS39" s="3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</f>
        <v>2</v>
      </c>
      <c r="AT39" s="1">
        <v>2</v>
      </c>
      <c r="AU39" s="3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</f>
        <v>2</v>
      </c>
      <c r="AV39" s="1">
        <v>2</v>
      </c>
      <c r="AW39" s="3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</f>
        <v>2</v>
      </c>
      <c r="AX39" s="1">
        <v>2</v>
      </c>
      <c r="AY39" s="3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</f>
        <v>2</v>
      </c>
      <c r="AZ39" s="1">
        <v>2</v>
      </c>
      <c r="BA39" s="3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</f>
        <v>2</v>
      </c>
      <c r="BB39" s="1">
        <v>2</v>
      </c>
      <c r="BC39" s="3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</f>
        <v>2</v>
      </c>
      <c r="BD39" s="1">
        <v>2</v>
      </c>
      <c r="BE39" s="3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</f>
        <v>2</v>
      </c>
      <c r="BF39" s="1">
        <v>2</v>
      </c>
      <c r="BG39" s="3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</f>
        <v>2</v>
      </c>
      <c r="BH39" s="1">
        <v>2</v>
      </c>
      <c r="BI39" s="3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</f>
        <v>2</v>
      </c>
      <c r="BJ39" s="1">
        <v>2</v>
      </c>
      <c r="BK39" s="3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</f>
        <v>2</v>
      </c>
      <c r="BL39" s="1">
        <v>2</v>
      </c>
      <c r="BM39" s="3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</f>
        <v>2</v>
      </c>
      <c r="BN39" s="1">
        <v>2</v>
      </c>
      <c r="BO39" s="3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</f>
        <v>2</v>
      </c>
    </row>
    <row r="40" spans="1:67" x14ac:dyDescent="0.25">
      <c r="A40" t="s">
        <v>81</v>
      </c>
      <c r="B40">
        <v>5931</v>
      </c>
      <c r="C40" t="s">
        <v>82</v>
      </c>
      <c r="D40" s="1">
        <v>2</v>
      </c>
      <c r="E40" s="3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</f>
        <v>2</v>
      </c>
      <c r="F40" s="1">
        <v>4</v>
      </c>
      <c r="G40" s="3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</f>
        <v>4</v>
      </c>
      <c r="H40" s="1">
        <v>6</v>
      </c>
      <c r="I40" s="3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6</v>
      </c>
      <c r="J40" s="1">
        <v>8</v>
      </c>
      <c r="K40" s="3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</f>
        <v>8</v>
      </c>
      <c r="L40" s="1">
        <v>10</v>
      </c>
      <c r="M40" s="3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</f>
        <v>10</v>
      </c>
      <c r="N40" s="1">
        <v>12</v>
      </c>
      <c r="O40" s="3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</f>
        <v>12</v>
      </c>
      <c r="P40" s="1">
        <v>14</v>
      </c>
      <c r="Q40" s="3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</f>
        <v>14</v>
      </c>
      <c r="R40" s="1">
        <v>16</v>
      </c>
      <c r="S40" s="3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</f>
        <v>16</v>
      </c>
      <c r="T40" s="1">
        <v>18</v>
      </c>
      <c r="U40" s="3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</f>
        <v>18</v>
      </c>
      <c r="V40" s="1">
        <v>20</v>
      </c>
      <c r="W40" s="3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</f>
        <v>20</v>
      </c>
      <c r="X40" s="1">
        <v>22</v>
      </c>
      <c r="Y40" s="3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</f>
        <v>22</v>
      </c>
      <c r="Z40" s="1">
        <v>24</v>
      </c>
      <c r="AA40" s="3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</f>
        <v>24</v>
      </c>
      <c r="AB40" s="1">
        <v>26</v>
      </c>
      <c r="AC40" s="3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</f>
        <v>26</v>
      </c>
      <c r="AD40" s="1">
        <v>28</v>
      </c>
      <c r="AE40" s="3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</f>
        <v>28</v>
      </c>
      <c r="AF40" s="1">
        <v>30</v>
      </c>
      <c r="AG40" s="3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</f>
        <v>30</v>
      </c>
      <c r="AH40" s="1">
        <v>32</v>
      </c>
      <c r="AI40" s="3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</f>
        <v>32</v>
      </c>
      <c r="AJ40" s="1">
        <v>34</v>
      </c>
      <c r="AK40" s="3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</f>
        <v>34</v>
      </c>
      <c r="AL40" s="1">
        <v>36</v>
      </c>
      <c r="AM40" s="3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</f>
        <v>36</v>
      </c>
      <c r="AN40" s="1">
        <v>38</v>
      </c>
      <c r="AO40" s="3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</f>
        <v>38</v>
      </c>
      <c r="AP40" s="1">
        <v>40</v>
      </c>
      <c r="AQ40" s="3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</f>
        <v>40</v>
      </c>
      <c r="AR40" s="1">
        <v>42</v>
      </c>
      <c r="AS40" s="3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</f>
        <v>42</v>
      </c>
      <c r="AT40" s="1">
        <v>44</v>
      </c>
      <c r="AU40" s="3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</f>
        <v>44</v>
      </c>
      <c r="AV40" s="1">
        <v>46</v>
      </c>
      <c r="AW40" s="3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</f>
        <v>46</v>
      </c>
      <c r="AX40" s="1">
        <v>48</v>
      </c>
      <c r="AY40" s="3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</f>
        <v>48</v>
      </c>
      <c r="AZ40" s="1">
        <v>50</v>
      </c>
      <c r="BA40" s="3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</f>
        <v>50</v>
      </c>
      <c r="BB40" s="1">
        <v>52</v>
      </c>
      <c r="BC40" s="3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</f>
        <v>52</v>
      </c>
      <c r="BD40" s="1">
        <v>54</v>
      </c>
      <c r="BE40" s="3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</f>
        <v>54</v>
      </c>
      <c r="BF40" s="1">
        <v>56</v>
      </c>
      <c r="BG40" s="3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</f>
        <v>56</v>
      </c>
      <c r="BH40" s="1">
        <v>58</v>
      </c>
      <c r="BI40" s="3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</f>
        <v>58</v>
      </c>
      <c r="BJ40" s="1">
        <v>60</v>
      </c>
      <c r="BK40" s="3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</f>
        <v>60</v>
      </c>
      <c r="BL40" s="1">
        <v>62</v>
      </c>
      <c r="BM40" s="3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</f>
        <v>62</v>
      </c>
      <c r="BN40" s="1">
        <v>64</v>
      </c>
      <c r="BO40" s="3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</f>
        <v>64</v>
      </c>
    </row>
    <row r="41" spans="1:67" x14ac:dyDescent="0.25">
      <c r="A41" t="s">
        <v>83</v>
      </c>
      <c r="B41">
        <v>5932</v>
      </c>
      <c r="C41" t="s">
        <v>84</v>
      </c>
      <c r="D41" s="1">
        <v>4</v>
      </c>
      <c r="E41" s="3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</f>
        <v>4</v>
      </c>
      <c r="F41" s="1">
        <v>4</v>
      </c>
      <c r="G41" s="3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</f>
        <v>4</v>
      </c>
      <c r="H41" s="1">
        <v>4</v>
      </c>
      <c r="I41" s="3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4</v>
      </c>
      <c r="J41" s="1">
        <v>4</v>
      </c>
      <c r="K41" s="3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</f>
        <v>4</v>
      </c>
      <c r="L41" s="1">
        <v>4</v>
      </c>
      <c r="M41" s="3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</f>
        <v>4</v>
      </c>
      <c r="N41" s="1">
        <v>4</v>
      </c>
      <c r="O41" s="3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</f>
        <v>4</v>
      </c>
      <c r="P41" s="1">
        <v>4</v>
      </c>
      <c r="Q41" s="3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</f>
        <v>4</v>
      </c>
      <c r="R41" s="1">
        <v>4</v>
      </c>
      <c r="S41" s="3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</f>
        <v>4</v>
      </c>
      <c r="T41" s="1">
        <v>4</v>
      </c>
      <c r="U41" s="3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</f>
        <v>4</v>
      </c>
      <c r="V41" s="1">
        <v>4</v>
      </c>
      <c r="W41" s="3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</f>
        <v>4</v>
      </c>
      <c r="X41" s="1">
        <v>4</v>
      </c>
      <c r="Y41" s="3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</f>
        <v>4</v>
      </c>
      <c r="Z41" s="1">
        <v>4</v>
      </c>
      <c r="AA41" s="3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</f>
        <v>4</v>
      </c>
      <c r="AB41" s="1">
        <v>4</v>
      </c>
      <c r="AC41" s="3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</f>
        <v>4</v>
      </c>
      <c r="AD41" s="1">
        <v>4</v>
      </c>
      <c r="AE41" s="3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</f>
        <v>4</v>
      </c>
      <c r="AF41" s="1">
        <v>4</v>
      </c>
      <c r="AG41" s="3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</f>
        <v>4</v>
      </c>
      <c r="AH41" s="1">
        <v>4</v>
      </c>
      <c r="AI41" s="3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</f>
        <v>4</v>
      </c>
      <c r="AJ41" s="1">
        <v>4</v>
      </c>
      <c r="AK41" s="3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</f>
        <v>4</v>
      </c>
      <c r="AL41" s="1">
        <v>4</v>
      </c>
      <c r="AM41" s="3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</f>
        <v>4</v>
      </c>
      <c r="AN41" s="1">
        <v>4</v>
      </c>
      <c r="AO41" s="3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</f>
        <v>4</v>
      </c>
      <c r="AP41" s="1">
        <v>4</v>
      </c>
      <c r="AQ41" s="3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</f>
        <v>4</v>
      </c>
      <c r="AR41" s="1">
        <v>4</v>
      </c>
      <c r="AS41" s="3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</f>
        <v>4</v>
      </c>
      <c r="AT41" s="1">
        <v>4</v>
      </c>
      <c r="AU41" s="3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</f>
        <v>4</v>
      </c>
      <c r="AV41" s="1">
        <v>4</v>
      </c>
      <c r="AW41" s="3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</f>
        <v>4</v>
      </c>
      <c r="AX41" s="1">
        <v>4</v>
      </c>
      <c r="AY41" s="3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</f>
        <v>4</v>
      </c>
      <c r="AZ41" s="1">
        <v>4</v>
      </c>
      <c r="BA41" s="3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</f>
        <v>4</v>
      </c>
      <c r="BB41" s="1">
        <v>4</v>
      </c>
      <c r="BC41" s="3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</f>
        <v>4</v>
      </c>
      <c r="BD41" s="1">
        <v>4</v>
      </c>
      <c r="BE41" s="3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</f>
        <v>4</v>
      </c>
      <c r="BF41" s="1">
        <v>4</v>
      </c>
      <c r="BG41" s="3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</f>
        <v>4</v>
      </c>
      <c r="BH41" s="1">
        <v>4</v>
      </c>
      <c r="BI41" s="3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</f>
        <v>4</v>
      </c>
      <c r="BJ41" s="1">
        <v>4</v>
      </c>
      <c r="BK41" s="3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</f>
        <v>4</v>
      </c>
      <c r="BL41" s="1">
        <v>4</v>
      </c>
      <c r="BM41" s="3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</f>
        <v>4</v>
      </c>
      <c r="BN41" s="1">
        <v>4</v>
      </c>
      <c r="BO41" s="3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</f>
        <v>4</v>
      </c>
    </row>
    <row r="42" spans="1:67" x14ac:dyDescent="0.25">
      <c r="A42" t="s">
        <v>98</v>
      </c>
      <c r="B42">
        <v>5997</v>
      </c>
      <c r="C42" t="s">
        <v>99</v>
      </c>
      <c r="D42" s="1">
        <v>6</v>
      </c>
      <c r="E42" s="3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</f>
        <v>6</v>
      </c>
      <c r="F42" s="1">
        <v>6</v>
      </c>
      <c r="G42" s="3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</f>
        <v>6</v>
      </c>
      <c r="H42" s="1">
        <v>6</v>
      </c>
      <c r="I42" s="3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6</v>
      </c>
      <c r="J42" s="1">
        <v>6</v>
      </c>
      <c r="K42" s="3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</f>
        <v>6</v>
      </c>
      <c r="L42" s="1">
        <v>6</v>
      </c>
      <c r="M42" s="3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</f>
        <v>6</v>
      </c>
      <c r="N42" s="1">
        <v>6</v>
      </c>
      <c r="O42" s="3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</f>
        <v>6</v>
      </c>
      <c r="P42" s="1">
        <v>6</v>
      </c>
      <c r="Q42" s="3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</f>
        <v>6</v>
      </c>
      <c r="R42" s="1">
        <v>6</v>
      </c>
      <c r="S42" s="3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</f>
        <v>6</v>
      </c>
      <c r="T42" s="1">
        <v>6</v>
      </c>
      <c r="U42" s="3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</f>
        <v>6</v>
      </c>
      <c r="V42" s="1">
        <v>6</v>
      </c>
      <c r="W42" s="3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</f>
        <v>6</v>
      </c>
      <c r="X42" s="1">
        <v>6</v>
      </c>
      <c r="Y42" s="3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</f>
        <v>6</v>
      </c>
      <c r="Z42" s="1">
        <v>6</v>
      </c>
      <c r="AA42" s="3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</f>
        <v>6</v>
      </c>
      <c r="AB42" s="1">
        <v>6</v>
      </c>
      <c r="AC42" s="3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</f>
        <v>6</v>
      </c>
      <c r="AD42" s="1">
        <v>6</v>
      </c>
      <c r="AE42" s="3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</f>
        <v>6</v>
      </c>
      <c r="AF42" s="1">
        <v>6</v>
      </c>
      <c r="AG42" s="3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</f>
        <v>6</v>
      </c>
      <c r="AH42" s="1">
        <v>6</v>
      </c>
      <c r="AI42" s="3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</f>
        <v>6</v>
      </c>
      <c r="AJ42" s="1">
        <v>6</v>
      </c>
      <c r="AK42" s="3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</f>
        <v>6</v>
      </c>
      <c r="AL42" s="1">
        <v>6</v>
      </c>
      <c r="AM42" s="3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</f>
        <v>6</v>
      </c>
      <c r="AN42" s="1">
        <v>6</v>
      </c>
      <c r="AO42" s="3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</f>
        <v>6</v>
      </c>
      <c r="AP42" s="1">
        <v>6</v>
      </c>
      <c r="AQ42" s="3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</f>
        <v>6</v>
      </c>
      <c r="AR42" s="1">
        <v>6</v>
      </c>
      <c r="AS42" s="3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</f>
        <v>6</v>
      </c>
      <c r="AT42" s="1">
        <v>6</v>
      </c>
      <c r="AU42" s="3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</f>
        <v>6</v>
      </c>
      <c r="AV42" s="1">
        <v>6</v>
      </c>
      <c r="AW42" s="3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</f>
        <v>6</v>
      </c>
      <c r="AX42" s="1">
        <v>6</v>
      </c>
      <c r="AY42" s="3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</f>
        <v>6</v>
      </c>
      <c r="AZ42" s="1">
        <v>6</v>
      </c>
      <c r="BA42" s="3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</f>
        <v>6</v>
      </c>
      <c r="BB42" s="1">
        <v>6</v>
      </c>
      <c r="BC42" s="3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</f>
        <v>6</v>
      </c>
      <c r="BD42" s="1">
        <v>6</v>
      </c>
      <c r="BE42" s="3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</f>
        <v>6</v>
      </c>
      <c r="BF42" s="1">
        <v>6</v>
      </c>
      <c r="BG42" s="3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</f>
        <v>6</v>
      </c>
      <c r="BH42" s="1">
        <v>6</v>
      </c>
      <c r="BI42" s="3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</f>
        <v>6</v>
      </c>
      <c r="BJ42" s="1">
        <v>6</v>
      </c>
      <c r="BK42" s="3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</f>
        <v>6</v>
      </c>
      <c r="BL42" s="1">
        <v>6</v>
      </c>
      <c r="BM42" s="3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</f>
        <v>6</v>
      </c>
      <c r="BN42" s="1">
        <v>6</v>
      </c>
      <c r="BO42" s="3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</f>
        <v>6</v>
      </c>
    </row>
    <row r="43" spans="1:67" x14ac:dyDescent="0.25">
      <c r="A43" t="s">
        <v>85</v>
      </c>
      <c r="B43">
        <v>5920</v>
      </c>
      <c r="C43" t="s">
        <v>86</v>
      </c>
      <c r="D43" s="1">
        <v>4</v>
      </c>
      <c r="E43" s="3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</f>
        <v>4</v>
      </c>
      <c r="F43" s="1">
        <v>6</v>
      </c>
      <c r="G43" s="3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</f>
        <v>6</v>
      </c>
      <c r="H43" s="1">
        <v>8</v>
      </c>
      <c r="I43" s="3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8</v>
      </c>
      <c r="J43" s="1">
        <v>10</v>
      </c>
      <c r="K43" s="3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</f>
        <v>10</v>
      </c>
      <c r="L43" s="1">
        <v>12</v>
      </c>
      <c r="M43" s="3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</f>
        <v>12</v>
      </c>
      <c r="N43" s="1">
        <v>14</v>
      </c>
      <c r="O43" s="3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</f>
        <v>14</v>
      </c>
      <c r="P43" s="1">
        <v>16</v>
      </c>
      <c r="Q43" s="3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</f>
        <v>16</v>
      </c>
      <c r="R43" s="1">
        <v>18</v>
      </c>
      <c r="S43" s="3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</f>
        <v>18</v>
      </c>
      <c r="T43" s="1">
        <v>20</v>
      </c>
      <c r="U43" s="3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</f>
        <v>20</v>
      </c>
      <c r="V43" s="1">
        <v>22</v>
      </c>
      <c r="W43" s="3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</f>
        <v>22</v>
      </c>
      <c r="X43" s="1">
        <v>24</v>
      </c>
      <c r="Y43" s="3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</f>
        <v>24</v>
      </c>
      <c r="Z43" s="1">
        <v>26</v>
      </c>
      <c r="AA43" s="3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</f>
        <v>26</v>
      </c>
      <c r="AB43" s="1">
        <v>28</v>
      </c>
      <c r="AC43" s="3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</f>
        <v>28</v>
      </c>
      <c r="AD43" s="1">
        <v>30</v>
      </c>
      <c r="AE43" s="3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</f>
        <v>30</v>
      </c>
      <c r="AF43" s="1">
        <v>32</v>
      </c>
      <c r="AG43" s="3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</f>
        <v>32</v>
      </c>
      <c r="AH43" s="1">
        <v>34</v>
      </c>
      <c r="AI43" s="3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</f>
        <v>34</v>
      </c>
      <c r="AJ43" s="1">
        <v>36</v>
      </c>
      <c r="AK43" s="3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</f>
        <v>36</v>
      </c>
      <c r="AL43" s="1">
        <v>38</v>
      </c>
      <c r="AM43" s="3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</f>
        <v>38</v>
      </c>
      <c r="AN43" s="1">
        <v>40</v>
      </c>
      <c r="AO43" s="3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</f>
        <v>40</v>
      </c>
      <c r="AP43" s="1">
        <v>42</v>
      </c>
      <c r="AQ43" s="3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</f>
        <v>42</v>
      </c>
      <c r="AR43" s="1">
        <v>44</v>
      </c>
      <c r="AS43" s="3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</f>
        <v>44</v>
      </c>
      <c r="AT43" s="1">
        <v>46</v>
      </c>
      <c r="AU43" s="3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</f>
        <v>46</v>
      </c>
      <c r="AV43" s="1">
        <v>48</v>
      </c>
      <c r="AW43" s="3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</f>
        <v>48</v>
      </c>
      <c r="AX43" s="1">
        <v>50</v>
      </c>
      <c r="AY43" s="3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</f>
        <v>50</v>
      </c>
      <c r="AZ43" s="1">
        <v>52</v>
      </c>
      <c r="BA43" s="3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</f>
        <v>52</v>
      </c>
      <c r="BB43" s="1">
        <v>54</v>
      </c>
      <c r="BC43" s="3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</f>
        <v>54</v>
      </c>
      <c r="BD43" s="1">
        <v>56</v>
      </c>
      <c r="BE43" s="3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</f>
        <v>56</v>
      </c>
      <c r="BF43" s="1">
        <v>58</v>
      </c>
      <c r="BG43" s="3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</f>
        <v>58</v>
      </c>
      <c r="BH43" s="1">
        <v>60</v>
      </c>
      <c r="BI43" s="3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</f>
        <v>60</v>
      </c>
      <c r="BJ43" s="1">
        <v>62</v>
      </c>
      <c r="BK43" s="3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</f>
        <v>62</v>
      </c>
      <c r="BL43" s="1">
        <v>64</v>
      </c>
      <c r="BM43" s="3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</f>
        <v>64</v>
      </c>
      <c r="BN43" s="1">
        <v>66</v>
      </c>
      <c r="BO43" s="3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</f>
        <v>66</v>
      </c>
    </row>
    <row r="44" spans="1:67" x14ac:dyDescent="0.25">
      <c r="A44" t="s">
        <v>151</v>
      </c>
      <c r="B44">
        <v>5913</v>
      </c>
      <c r="C44" t="s">
        <v>152</v>
      </c>
      <c r="D44" s="1">
        <v>4</v>
      </c>
      <c r="E44" s="3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</f>
        <v>4</v>
      </c>
      <c r="F44" s="1">
        <v>6</v>
      </c>
      <c r="G44" s="3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</f>
        <v>6</v>
      </c>
      <c r="H44" s="1">
        <v>8</v>
      </c>
      <c r="I44" s="3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8</v>
      </c>
      <c r="J44" s="1">
        <v>10</v>
      </c>
      <c r="K44" s="3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</f>
        <v>10</v>
      </c>
      <c r="L44" s="1">
        <v>12</v>
      </c>
      <c r="M44" s="3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</f>
        <v>12</v>
      </c>
      <c r="N44" s="1">
        <v>14</v>
      </c>
      <c r="O44" s="3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</f>
        <v>14</v>
      </c>
      <c r="P44" s="1">
        <v>16</v>
      </c>
      <c r="Q44" s="3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</f>
        <v>16</v>
      </c>
      <c r="R44" s="1">
        <v>18</v>
      </c>
      <c r="S44" s="3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</f>
        <v>18</v>
      </c>
      <c r="T44" s="1">
        <v>20</v>
      </c>
      <c r="U44" s="3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</f>
        <v>20</v>
      </c>
      <c r="V44" s="1">
        <v>22</v>
      </c>
      <c r="W44" s="3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</f>
        <v>22</v>
      </c>
      <c r="X44" s="1">
        <v>24</v>
      </c>
      <c r="Y44" s="3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</f>
        <v>24</v>
      </c>
      <c r="Z44" s="1">
        <v>26</v>
      </c>
      <c r="AA44" s="3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</f>
        <v>26</v>
      </c>
      <c r="AB44" s="1">
        <v>28</v>
      </c>
      <c r="AC44" s="3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</f>
        <v>28</v>
      </c>
      <c r="AD44" s="1">
        <v>30</v>
      </c>
      <c r="AE44" s="3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</f>
        <v>30</v>
      </c>
      <c r="AF44" s="1">
        <v>32</v>
      </c>
      <c r="AG44" s="3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</f>
        <v>32</v>
      </c>
      <c r="AH44" s="1">
        <v>34</v>
      </c>
      <c r="AI44" s="3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</f>
        <v>34</v>
      </c>
      <c r="AJ44" s="1">
        <v>36</v>
      </c>
      <c r="AK44" s="3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</f>
        <v>36</v>
      </c>
      <c r="AL44" s="1">
        <v>38</v>
      </c>
      <c r="AM44" s="3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</f>
        <v>38</v>
      </c>
      <c r="AN44" s="1">
        <v>40</v>
      </c>
      <c r="AO44" s="3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</f>
        <v>40</v>
      </c>
      <c r="AP44" s="1">
        <v>42</v>
      </c>
      <c r="AQ44" s="3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</f>
        <v>42</v>
      </c>
      <c r="AR44" s="1">
        <v>44</v>
      </c>
      <c r="AS44" s="3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</f>
        <v>44</v>
      </c>
      <c r="AT44" s="1">
        <v>46</v>
      </c>
      <c r="AU44" s="3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</f>
        <v>46</v>
      </c>
      <c r="AV44" s="1">
        <v>48</v>
      </c>
      <c r="AW44" s="3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</f>
        <v>48</v>
      </c>
      <c r="AX44" s="1">
        <v>50</v>
      </c>
      <c r="AY44" s="3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</f>
        <v>50</v>
      </c>
      <c r="AZ44" s="1">
        <v>52</v>
      </c>
      <c r="BA44" s="3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</f>
        <v>52</v>
      </c>
      <c r="BB44" s="1">
        <v>54</v>
      </c>
      <c r="BC44" s="3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</f>
        <v>54</v>
      </c>
      <c r="BD44" s="1">
        <v>56</v>
      </c>
      <c r="BE44" s="3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</f>
        <v>56</v>
      </c>
      <c r="BF44" s="1">
        <v>58</v>
      </c>
      <c r="BG44" s="3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</f>
        <v>58</v>
      </c>
      <c r="BH44" s="1">
        <v>60</v>
      </c>
      <c r="BI44" s="3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</f>
        <v>60</v>
      </c>
      <c r="BJ44" s="1">
        <v>62</v>
      </c>
      <c r="BK44" s="3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</f>
        <v>62</v>
      </c>
      <c r="BL44" s="1">
        <v>64</v>
      </c>
      <c r="BM44" s="3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</f>
        <v>64</v>
      </c>
      <c r="BN44" s="1">
        <v>66</v>
      </c>
      <c r="BO44" s="3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</f>
        <v>66</v>
      </c>
    </row>
    <row r="45" spans="1:67" x14ac:dyDescent="0.25">
      <c r="A45" t="s">
        <v>96</v>
      </c>
      <c r="B45">
        <v>5926</v>
      </c>
      <c r="C45" t="s">
        <v>97</v>
      </c>
      <c r="D45" s="1">
        <v>2</v>
      </c>
      <c r="E45" s="3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</f>
        <v>2</v>
      </c>
      <c r="F45" s="1">
        <v>3</v>
      </c>
      <c r="G45" s="3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</f>
        <v>3</v>
      </c>
      <c r="H45" s="1">
        <v>4</v>
      </c>
      <c r="I45" s="3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4</v>
      </c>
      <c r="J45" s="1">
        <v>5</v>
      </c>
      <c r="K45" s="3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</f>
        <v>5</v>
      </c>
      <c r="L45" s="1">
        <v>6</v>
      </c>
      <c r="M45" s="3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</f>
        <v>6</v>
      </c>
      <c r="N45" s="1">
        <v>7</v>
      </c>
      <c r="O45" s="3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</f>
        <v>7</v>
      </c>
      <c r="P45" s="1">
        <v>8</v>
      </c>
      <c r="Q45" s="3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</f>
        <v>8</v>
      </c>
      <c r="R45" s="1">
        <v>9</v>
      </c>
      <c r="S45" s="3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</f>
        <v>9</v>
      </c>
      <c r="T45" s="1">
        <v>10</v>
      </c>
      <c r="U45" s="3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</f>
        <v>10</v>
      </c>
      <c r="V45" s="1">
        <v>11</v>
      </c>
      <c r="W45" s="3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</f>
        <v>11</v>
      </c>
      <c r="X45" s="1">
        <v>12</v>
      </c>
      <c r="Y45" s="3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</f>
        <v>12</v>
      </c>
      <c r="Z45" s="1">
        <v>13</v>
      </c>
      <c r="AA45" s="3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</f>
        <v>13</v>
      </c>
      <c r="AB45" s="1">
        <v>14</v>
      </c>
      <c r="AC45" s="3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</f>
        <v>14</v>
      </c>
      <c r="AD45" s="1">
        <v>15</v>
      </c>
      <c r="AE45" s="3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</f>
        <v>15</v>
      </c>
      <c r="AF45" s="1">
        <v>16</v>
      </c>
      <c r="AG45" s="3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</f>
        <v>16</v>
      </c>
      <c r="AH45" s="1">
        <v>17</v>
      </c>
      <c r="AI45" s="3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</f>
        <v>17</v>
      </c>
      <c r="AJ45" s="1">
        <v>18</v>
      </c>
      <c r="AK45" s="3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</f>
        <v>18</v>
      </c>
      <c r="AL45" s="1">
        <v>19</v>
      </c>
      <c r="AM45" s="3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</f>
        <v>19</v>
      </c>
      <c r="AN45" s="1">
        <v>20</v>
      </c>
      <c r="AO45" s="3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</f>
        <v>20</v>
      </c>
      <c r="AP45" s="1">
        <v>21</v>
      </c>
      <c r="AQ45" s="3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</f>
        <v>21</v>
      </c>
      <c r="AR45" s="1">
        <v>22</v>
      </c>
      <c r="AS45" s="3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</f>
        <v>22</v>
      </c>
      <c r="AT45" s="1">
        <v>23</v>
      </c>
      <c r="AU45" s="3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</f>
        <v>23</v>
      </c>
      <c r="AV45" s="1">
        <v>24</v>
      </c>
      <c r="AW45" s="3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</f>
        <v>24</v>
      </c>
      <c r="AX45" s="1">
        <v>25</v>
      </c>
      <c r="AY45" s="3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</f>
        <v>25</v>
      </c>
      <c r="AZ45" s="1">
        <v>26</v>
      </c>
      <c r="BA45" s="3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</f>
        <v>26</v>
      </c>
      <c r="BB45" s="1">
        <v>27</v>
      </c>
      <c r="BC45" s="3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</f>
        <v>27</v>
      </c>
      <c r="BD45" s="1">
        <v>28</v>
      </c>
      <c r="BE45" s="3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</f>
        <v>28</v>
      </c>
      <c r="BF45" s="1">
        <v>29</v>
      </c>
      <c r="BG45" s="3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</f>
        <v>29</v>
      </c>
      <c r="BH45" s="1">
        <v>30</v>
      </c>
      <c r="BI45" s="3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</f>
        <v>30</v>
      </c>
      <c r="BJ45" s="1">
        <v>31</v>
      </c>
      <c r="BK45" s="3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</f>
        <v>31</v>
      </c>
      <c r="BL45" s="1">
        <v>32</v>
      </c>
      <c r="BM45" s="3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</f>
        <v>32</v>
      </c>
      <c r="BN45" s="1">
        <v>33</v>
      </c>
      <c r="BO45" s="3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</f>
        <v>33</v>
      </c>
    </row>
    <row r="46" spans="1:67" x14ac:dyDescent="0.25">
      <c r="A46" t="s">
        <v>106</v>
      </c>
      <c r="B46">
        <v>5919</v>
      </c>
      <c r="C46" t="s">
        <v>107</v>
      </c>
      <c r="D46" s="1">
        <v>4</v>
      </c>
      <c r="E46" s="3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</f>
        <v>4</v>
      </c>
      <c r="F46" s="1">
        <v>4</v>
      </c>
      <c r="G46" s="3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</f>
        <v>4</v>
      </c>
      <c r="H46" s="1">
        <v>4</v>
      </c>
      <c r="I46" s="3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4</v>
      </c>
      <c r="J46" s="1">
        <v>4</v>
      </c>
      <c r="K46" s="3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</f>
        <v>4</v>
      </c>
      <c r="L46" s="1">
        <v>4</v>
      </c>
      <c r="M46" s="3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</f>
        <v>4</v>
      </c>
      <c r="N46" s="1">
        <v>4</v>
      </c>
      <c r="O46" s="3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</f>
        <v>4</v>
      </c>
      <c r="P46" s="1">
        <v>4</v>
      </c>
      <c r="Q46" s="3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</f>
        <v>4</v>
      </c>
      <c r="R46" s="1">
        <v>4</v>
      </c>
      <c r="S46" s="3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</f>
        <v>4</v>
      </c>
      <c r="T46" s="1">
        <v>4</v>
      </c>
      <c r="U46" s="3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</f>
        <v>4</v>
      </c>
      <c r="V46" s="1">
        <v>4</v>
      </c>
      <c r="W46" s="3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</f>
        <v>4</v>
      </c>
      <c r="X46" s="1">
        <v>4</v>
      </c>
      <c r="Y46" s="3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</f>
        <v>4</v>
      </c>
      <c r="Z46" s="1">
        <v>4</v>
      </c>
      <c r="AA46" s="3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</f>
        <v>4</v>
      </c>
      <c r="AB46" s="1">
        <v>4</v>
      </c>
      <c r="AC46" s="3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</f>
        <v>4</v>
      </c>
      <c r="AD46" s="1">
        <v>4</v>
      </c>
      <c r="AE46" s="3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</f>
        <v>4</v>
      </c>
      <c r="AF46" s="1">
        <v>4</v>
      </c>
      <c r="AG46" s="3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</f>
        <v>4</v>
      </c>
      <c r="AH46" s="1">
        <v>4</v>
      </c>
      <c r="AI46" s="3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</f>
        <v>4</v>
      </c>
      <c r="AJ46" s="1">
        <v>4</v>
      </c>
      <c r="AK46" s="3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</f>
        <v>4</v>
      </c>
      <c r="AL46" s="1">
        <v>4</v>
      </c>
      <c r="AM46" s="3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</f>
        <v>4</v>
      </c>
      <c r="AN46" s="1">
        <v>4</v>
      </c>
      <c r="AO46" s="3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</f>
        <v>4</v>
      </c>
      <c r="AP46" s="1">
        <v>4</v>
      </c>
      <c r="AQ46" s="3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</f>
        <v>4</v>
      </c>
      <c r="AR46" s="1">
        <v>4</v>
      </c>
      <c r="AS46" s="3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</f>
        <v>4</v>
      </c>
      <c r="AT46" s="1">
        <v>4</v>
      </c>
      <c r="AU46" s="3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</f>
        <v>4</v>
      </c>
      <c r="AV46" s="1">
        <v>4</v>
      </c>
      <c r="AW46" s="3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</f>
        <v>4</v>
      </c>
      <c r="AX46" s="1">
        <v>4</v>
      </c>
      <c r="AY46" s="3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</f>
        <v>4</v>
      </c>
      <c r="AZ46" s="1">
        <v>4</v>
      </c>
      <c r="BA46" s="3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</f>
        <v>4</v>
      </c>
      <c r="BB46" s="1">
        <v>4</v>
      </c>
      <c r="BC46" s="3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</f>
        <v>4</v>
      </c>
      <c r="BD46" s="1">
        <v>4</v>
      </c>
      <c r="BE46" s="3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</f>
        <v>4</v>
      </c>
      <c r="BF46" s="1">
        <v>4</v>
      </c>
      <c r="BG46" s="3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</f>
        <v>4</v>
      </c>
      <c r="BH46" s="1">
        <v>4</v>
      </c>
      <c r="BI46" s="3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</f>
        <v>4</v>
      </c>
      <c r="BJ46" s="1">
        <v>4</v>
      </c>
      <c r="BK46" s="3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</f>
        <v>4</v>
      </c>
      <c r="BL46" s="1">
        <v>4</v>
      </c>
      <c r="BM46" s="3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</f>
        <v>4</v>
      </c>
      <c r="BN46" s="1">
        <v>4</v>
      </c>
      <c r="BO46" s="3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</f>
        <v>4</v>
      </c>
    </row>
    <row r="47" spans="1:67" x14ac:dyDescent="0.25">
      <c r="A47" t="s">
        <v>39</v>
      </c>
      <c r="B47">
        <v>9922</v>
      </c>
      <c r="C47" t="s">
        <v>40</v>
      </c>
      <c r="D47" s="1">
        <v>1</v>
      </c>
      <c r="E47" s="3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</f>
        <v>1</v>
      </c>
      <c r="F47" s="1">
        <v>1</v>
      </c>
      <c r="G47" s="3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</f>
        <v>1</v>
      </c>
      <c r="H47" s="1">
        <v>1</v>
      </c>
      <c r="I47" s="3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1</v>
      </c>
      <c r="J47" s="1">
        <v>1</v>
      </c>
      <c r="K47" s="3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</f>
        <v>1</v>
      </c>
      <c r="L47" s="1">
        <v>1</v>
      </c>
      <c r="M47" s="3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</f>
        <v>1</v>
      </c>
      <c r="N47" s="1">
        <v>1</v>
      </c>
      <c r="O47" s="3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</f>
        <v>1</v>
      </c>
      <c r="P47" s="1">
        <v>1</v>
      </c>
      <c r="Q47" s="3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</f>
        <v>1</v>
      </c>
      <c r="R47" s="1">
        <v>1</v>
      </c>
      <c r="S47" s="3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</f>
        <v>1</v>
      </c>
      <c r="T47" s="1">
        <v>1</v>
      </c>
      <c r="U47" s="3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</f>
        <v>1</v>
      </c>
      <c r="V47" s="1">
        <v>1</v>
      </c>
      <c r="W47" s="3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</f>
        <v>1</v>
      </c>
      <c r="X47" s="1">
        <v>1</v>
      </c>
      <c r="Y47" s="3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</f>
        <v>1</v>
      </c>
      <c r="Z47" s="1">
        <v>1</v>
      </c>
      <c r="AA47" s="3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</f>
        <v>1</v>
      </c>
      <c r="AB47" s="1">
        <v>1</v>
      </c>
      <c r="AC47" s="3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</f>
        <v>1</v>
      </c>
      <c r="AD47" s="1">
        <v>1</v>
      </c>
      <c r="AE47" s="3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</f>
        <v>1</v>
      </c>
      <c r="AF47" s="1">
        <v>1</v>
      </c>
      <c r="AG47" s="3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</f>
        <v>1</v>
      </c>
      <c r="AH47" s="1">
        <v>1</v>
      </c>
      <c r="AI47" s="3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</f>
        <v>1</v>
      </c>
      <c r="AJ47" s="1">
        <v>1</v>
      </c>
      <c r="AK47" s="3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</f>
        <v>1</v>
      </c>
      <c r="AL47" s="1">
        <v>1</v>
      </c>
      <c r="AM47" s="3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</f>
        <v>1</v>
      </c>
      <c r="AN47" s="1">
        <v>1</v>
      </c>
      <c r="AO47" s="3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</f>
        <v>1</v>
      </c>
      <c r="AP47" s="1">
        <v>1</v>
      </c>
      <c r="AQ47" s="3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</f>
        <v>1</v>
      </c>
      <c r="AR47" s="1">
        <v>1</v>
      </c>
      <c r="AS47" s="3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</f>
        <v>1</v>
      </c>
      <c r="AT47" s="1">
        <v>1</v>
      </c>
      <c r="AU47" s="3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</f>
        <v>1</v>
      </c>
      <c r="AV47" s="1">
        <v>1</v>
      </c>
      <c r="AW47" s="3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</f>
        <v>1</v>
      </c>
      <c r="AX47" s="1">
        <v>1</v>
      </c>
      <c r="AY47" s="3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</f>
        <v>1</v>
      </c>
      <c r="AZ47" s="1">
        <v>1</v>
      </c>
      <c r="BA47" s="3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</f>
        <v>1</v>
      </c>
      <c r="BB47" s="1">
        <v>1</v>
      </c>
      <c r="BC47" s="3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</f>
        <v>1</v>
      </c>
      <c r="BD47" s="1">
        <v>1</v>
      </c>
      <c r="BE47" s="3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</f>
        <v>1</v>
      </c>
      <c r="BF47" s="1">
        <v>1</v>
      </c>
      <c r="BG47" s="3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</f>
        <v>1</v>
      </c>
      <c r="BH47" s="1">
        <v>1</v>
      </c>
      <c r="BI47" s="3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</f>
        <v>1</v>
      </c>
      <c r="BJ47" s="1">
        <v>1</v>
      </c>
      <c r="BK47" s="3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</f>
        <v>1</v>
      </c>
      <c r="BL47" s="1">
        <v>1</v>
      </c>
      <c r="BM47" s="3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</f>
        <v>1</v>
      </c>
      <c r="BN47" s="1">
        <v>1</v>
      </c>
      <c r="BO47" s="3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</f>
        <v>1</v>
      </c>
    </row>
    <row r="48" spans="1:67" x14ac:dyDescent="0.25">
      <c r="A48" t="s">
        <v>186</v>
      </c>
      <c r="B48">
        <v>6635</v>
      </c>
      <c r="C48" t="s">
        <v>244</v>
      </c>
      <c r="E48" s="3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</f>
        <v>1</v>
      </c>
      <c r="G48" s="3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</f>
        <v>2</v>
      </c>
      <c r="I48" s="3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3</v>
      </c>
      <c r="K48" s="3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</f>
        <v>4</v>
      </c>
      <c r="M48" s="3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</f>
        <v>5</v>
      </c>
      <c r="O48" s="3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</f>
        <v>6</v>
      </c>
      <c r="Q48" s="3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</f>
        <v>7</v>
      </c>
      <c r="S48" s="3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</f>
        <v>8</v>
      </c>
      <c r="U48" s="3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</f>
        <v>9</v>
      </c>
      <c r="W48" s="3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</f>
        <v>10</v>
      </c>
      <c r="Y48" s="3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</f>
        <v>11</v>
      </c>
      <c r="AA48" s="3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</f>
        <v>12</v>
      </c>
      <c r="AC48" s="3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</f>
        <v>13</v>
      </c>
      <c r="AE48" s="3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</f>
        <v>14</v>
      </c>
      <c r="AG48" s="3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</f>
        <v>15</v>
      </c>
      <c r="AI48" s="3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</f>
        <v>16</v>
      </c>
      <c r="AK48" s="3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</f>
        <v>17</v>
      </c>
      <c r="AM48" s="3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</f>
        <v>18</v>
      </c>
      <c r="AO48" s="3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</f>
        <v>19</v>
      </c>
      <c r="AQ48" s="3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</f>
        <v>20</v>
      </c>
      <c r="AS48" s="3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</f>
        <v>21</v>
      </c>
      <c r="AU48" s="3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</f>
        <v>22</v>
      </c>
      <c r="AW48" s="3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</f>
        <v>23</v>
      </c>
      <c r="AY48" s="3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</f>
        <v>24</v>
      </c>
      <c r="BA48" s="3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</f>
        <v>25</v>
      </c>
      <c r="BC48" s="3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</f>
        <v>26</v>
      </c>
      <c r="BE48" s="3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</f>
        <v>27</v>
      </c>
      <c r="BG48" s="3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</f>
        <v>28</v>
      </c>
      <c r="BI48" s="3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</f>
        <v>29</v>
      </c>
      <c r="BK48" s="3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</f>
        <v>30</v>
      </c>
      <c r="BM48" s="3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</f>
        <v>31</v>
      </c>
      <c r="BO48" s="3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</f>
        <v>32</v>
      </c>
    </row>
    <row r="49" spans="1:67" x14ac:dyDescent="0.25">
      <c r="A49" t="s">
        <v>188</v>
      </c>
      <c r="B49">
        <v>5807</v>
      </c>
      <c r="C49" t="s">
        <v>251</v>
      </c>
      <c r="E49" s="3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</f>
        <v>2</v>
      </c>
      <c r="G49" s="3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</f>
        <v>2</v>
      </c>
      <c r="I49" s="3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2</v>
      </c>
      <c r="K49" s="3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</f>
        <v>2</v>
      </c>
      <c r="M49" s="3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</f>
        <v>2</v>
      </c>
      <c r="O49" s="3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</f>
        <v>2</v>
      </c>
      <c r="Q49" s="3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</f>
        <v>2</v>
      </c>
      <c r="S49" s="3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</f>
        <v>2</v>
      </c>
      <c r="U49" s="3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</f>
        <v>2</v>
      </c>
      <c r="W49" s="3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</f>
        <v>2</v>
      </c>
      <c r="Y49" s="3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</f>
        <v>2</v>
      </c>
      <c r="AA49" s="3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</f>
        <v>2</v>
      </c>
      <c r="AC49" s="3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</f>
        <v>2</v>
      </c>
      <c r="AE49" s="3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</f>
        <v>2</v>
      </c>
      <c r="AG49" s="3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</f>
        <v>2</v>
      </c>
      <c r="AI49" s="3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</f>
        <v>2</v>
      </c>
      <c r="AK49" s="3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</f>
        <v>2</v>
      </c>
      <c r="AM49" s="3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</f>
        <v>2</v>
      </c>
      <c r="AO49" s="3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</f>
        <v>2</v>
      </c>
      <c r="AQ49" s="3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</f>
        <v>2</v>
      </c>
      <c r="AS49" s="3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</f>
        <v>2</v>
      </c>
      <c r="AU49" s="3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</f>
        <v>2</v>
      </c>
      <c r="AW49" s="3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</f>
        <v>2</v>
      </c>
      <c r="AY49" s="3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</f>
        <v>2</v>
      </c>
      <c r="BA49" s="3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</f>
        <v>2</v>
      </c>
      <c r="BC49" s="3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</f>
        <v>2</v>
      </c>
      <c r="BE49" s="3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</f>
        <v>2</v>
      </c>
      <c r="BG49" s="3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</f>
        <v>2</v>
      </c>
      <c r="BI49" s="3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</f>
        <v>2</v>
      </c>
      <c r="BK49" s="3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</f>
        <v>2</v>
      </c>
      <c r="BM49" s="3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</f>
        <v>2</v>
      </c>
      <c r="BO49" s="3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</f>
        <v>2</v>
      </c>
    </row>
    <row r="50" spans="1:67" x14ac:dyDescent="0.25">
      <c r="A50" t="s">
        <v>175</v>
      </c>
      <c r="B50">
        <v>9940</v>
      </c>
      <c r="C50" t="s">
        <v>361</v>
      </c>
      <c r="E50" s="3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</f>
        <v>6</v>
      </c>
      <c r="G50" s="3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</f>
        <v>8</v>
      </c>
      <c r="I50" s="3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10</v>
      </c>
      <c r="K50" s="3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</f>
        <v>12</v>
      </c>
      <c r="M50" s="3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</f>
        <v>14</v>
      </c>
      <c r="O50" s="3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</f>
        <v>16</v>
      </c>
      <c r="Q50" s="3">
        <f>Q$5*INDEX('H202 Master'!$B:$XFD,MATCH($A50,'H202 Master'!$B:$B,0),MATCH($B$5,'H202 Master'!$B$1:$XFD$1,0))+Q$6*INDEX('H202 Master'!$B:$XFD,MATCH($A50,'H202 Master'!$B:$B,0),MATCH($B$6,'H202 Master'!$B$1:$XFD$1,0))+Q$7*INDEX('H202 Master'!$B:$XFD,MATCH($A50,'H202 Master'!$B:$B,0),MATCH($B$7,'H202 Master'!$B$1:$XFD$1,0))+Q$8*INDEX('H202 Master'!$B:$XFD,MATCH($A50,'H202 Master'!$B:$B,0),MATCH($B$8,'H202 Master'!$B$1:$XFD$1,0))+Q$9*INDEX('H202 Master'!$B:$XFD,MATCH($A50,'H202 Master'!$B:$B,0),MATCH($B$9,'H202 Master'!$B$1:$XFD$1,0))+Q$10*INDEX('H202 Master'!$B:$XFD,MATCH($A50,'H202 Master'!$B:$B,0),MATCH($B$10,'H202 Master'!$B$1:$XFD$1,0))+Q$11*INDEX('H202 Master'!$B:$XFD,MATCH($A50,'H202 Master'!$B:$B,0),MATCH($B$11,'H202 Master'!$B$1:$XFD$1,0))+Q$12*INDEX('H202 Master'!$B:$XFD,MATCH($A50,'H202 Master'!$B:$B,0),MATCH($B$12,'H202 Master'!$B$1:$XFD$1,0))+Q$13*INDEX('H202 Master'!$B:$XFD,MATCH($A50,'H202 Master'!$B:$B,0),MATCH($B$13,'H202 Master'!$B$1:$XFD$1,0))+Q$14*INDEX('H202 Master'!$B:$XFD,MATCH($A50,'H202 Master'!$B:$B,0),MATCH($B$14,'H202 Master'!$B$1:$XFD$1,0))+Q$15*INDEX('H202 Master'!$B:$XFD,MATCH($A50,'H202 Master'!$B:$B,0),MATCH($B$15,'H202 Master'!$B$1:$XFD$1,0))+Q$16*INDEX('H202 Master'!$B:$XFD,MATCH($A50,'H202 Master'!$B:$B,0),MATCH($B$16,'H202 Master'!$B$1:$XFD$1,0))</f>
        <v>18</v>
      </c>
      <c r="S50" s="3">
        <f>S$5*INDEX('H202 Master'!$B:$XFD,MATCH($A50,'H202 Master'!$B:$B,0),MATCH($B$5,'H202 Master'!$B$1:$XFD$1,0))+S$6*INDEX('H202 Master'!$B:$XFD,MATCH($A50,'H202 Master'!$B:$B,0),MATCH($B$6,'H202 Master'!$B$1:$XFD$1,0))+S$7*INDEX('H202 Master'!$B:$XFD,MATCH($A50,'H202 Master'!$B:$B,0),MATCH($B$7,'H202 Master'!$B$1:$XFD$1,0))+S$8*INDEX('H202 Master'!$B:$XFD,MATCH($A50,'H202 Master'!$B:$B,0),MATCH($B$8,'H202 Master'!$B$1:$XFD$1,0))+S$9*INDEX('H202 Master'!$B:$XFD,MATCH($A50,'H202 Master'!$B:$B,0),MATCH($B$9,'H202 Master'!$B$1:$XFD$1,0))+S$10*INDEX('H202 Master'!$B:$XFD,MATCH($A50,'H202 Master'!$B:$B,0),MATCH($B$10,'H202 Master'!$B$1:$XFD$1,0))+S$11*INDEX('H202 Master'!$B:$XFD,MATCH($A50,'H202 Master'!$B:$B,0),MATCH($B$11,'H202 Master'!$B$1:$XFD$1,0))+S$12*INDEX('H202 Master'!$B:$XFD,MATCH($A50,'H202 Master'!$B:$B,0),MATCH($B$12,'H202 Master'!$B$1:$XFD$1,0))+S$13*INDEX('H202 Master'!$B:$XFD,MATCH($A50,'H202 Master'!$B:$B,0),MATCH($B$13,'H202 Master'!$B$1:$XFD$1,0))+S$14*INDEX('H202 Master'!$B:$XFD,MATCH($A50,'H202 Master'!$B:$B,0),MATCH($B$14,'H202 Master'!$B$1:$XFD$1,0))+S$15*INDEX('H202 Master'!$B:$XFD,MATCH($A50,'H202 Master'!$B:$B,0),MATCH($B$15,'H202 Master'!$B$1:$XFD$1,0))+S$16*INDEX('H202 Master'!$B:$XFD,MATCH($A50,'H202 Master'!$B:$B,0),MATCH($B$16,'H202 Master'!$B$1:$XFD$1,0))</f>
        <v>20</v>
      </c>
      <c r="U50" s="3">
        <f>U$5*INDEX('H202 Master'!$B:$XFD,MATCH($A50,'H202 Master'!$B:$B,0),MATCH($B$5,'H202 Master'!$B$1:$XFD$1,0))+U$6*INDEX('H202 Master'!$B:$XFD,MATCH($A50,'H202 Master'!$B:$B,0),MATCH($B$6,'H202 Master'!$B$1:$XFD$1,0))+U$7*INDEX('H202 Master'!$B:$XFD,MATCH($A50,'H202 Master'!$B:$B,0),MATCH($B$7,'H202 Master'!$B$1:$XFD$1,0))+U$8*INDEX('H202 Master'!$B:$XFD,MATCH($A50,'H202 Master'!$B:$B,0),MATCH($B$8,'H202 Master'!$B$1:$XFD$1,0))+U$9*INDEX('H202 Master'!$B:$XFD,MATCH($A50,'H202 Master'!$B:$B,0),MATCH($B$9,'H202 Master'!$B$1:$XFD$1,0))+U$10*INDEX('H202 Master'!$B:$XFD,MATCH($A50,'H202 Master'!$B:$B,0),MATCH($B$10,'H202 Master'!$B$1:$XFD$1,0))+U$11*INDEX('H202 Master'!$B:$XFD,MATCH($A50,'H202 Master'!$B:$B,0),MATCH($B$11,'H202 Master'!$B$1:$XFD$1,0))+U$12*INDEX('H202 Master'!$B:$XFD,MATCH($A50,'H202 Master'!$B:$B,0),MATCH($B$12,'H202 Master'!$B$1:$XFD$1,0))+U$13*INDEX('H202 Master'!$B:$XFD,MATCH($A50,'H202 Master'!$B:$B,0),MATCH($B$13,'H202 Master'!$B$1:$XFD$1,0))+U$14*INDEX('H202 Master'!$B:$XFD,MATCH($A50,'H202 Master'!$B:$B,0),MATCH($B$14,'H202 Master'!$B$1:$XFD$1,0))+U$15*INDEX('H202 Master'!$B:$XFD,MATCH($A50,'H202 Master'!$B:$B,0),MATCH($B$15,'H202 Master'!$B$1:$XFD$1,0))+U$16*INDEX('H202 Master'!$B:$XFD,MATCH($A50,'H202 Master'!$B:$B,0),MATCH($B$16,'H202 Master'!$B$1:$XFD$1,0))</f>
        <v>22</v>
      </c>
      <c r="W50" s="3">
        <f>W$5*INDEX('H202 Master'!$B:$XFD,MATCH($A50,'H202 Master'!$B:$B,0),MATCH($B$5,'H202 Master'!$B$1:$XFD$1,0))+W$6*INDEX('H202 Master'!$B:$XFD,MATCH($A50,'H202 Master'!$B:$B,0),MATCH($B$6,'H202 Master'!$B$1:$XFD$1,0))+W$7*INDEX('H202 Master'!$B:$XFD,MATCH($A50,'H202 Master'!$B:$B,0),MATCH($B$7,'H202 Master'!$B$1:$XFD$1,0))+W$8*INDEX('H202 Master'!$B:$XFD,MATCH($A50,'H202 Master'!$B:$B,0),MATCH($B$8,'H202 Master'!$B$1:$XFD$1,0))+W$9*INDEX('H202 Master'!$B:$XFD,MATCH($A50,'H202 Master'!$B:$B,0),MATCH($B$9,'H202 Master'!$B$1:$XFD$1,0))+W$10*INDEX('H202 Master'!$B:$XFD,MATCH($A50,'H202 Master'!$B:$B,0),MATCH($B$10,'H202 Master'!$B$1:$XFD$1,0))+W$11*INDEX('H202 Master'!$B:$XFD,MATCH($A50,'H202 Master'!$B:$B,0),MATCH($B$11,'H202 Master'!$B$1:$XFD$1,0))+W$12*INDEX('H202 Master'!$B:$XFD,MATCH($A50,'H202 Master'!$B:$B,0),MATCH($B$12,'H202 Master'!$B$1:$XFD$1,0))+W$13*INDEX('H202 Master'!$B:$XFD,MATCH($A50,'H202 Master'!$B:$B,0),MATCH($B$13,'H202 Master'!$B$1:$XFD$1,0))+W$14*INDEX('H202 Master'!$B:$XFD,MATCH($A50,'H202 Master'!$B:$B,0),MATCH($B$14,'H202 Master'!$B$1:$XFD$1,0))+W$15*INDEX('H202 Master'!$B:$XFD,MATCH($A50,'H202 Master'!$B:$B,0),MATCH($B$15,'H202 Master'!$B$1:$XFD$1,0))+W$16*INDEX('H202 Master'!$B:$XFD,MATCH($A50,'H202 Master'!$B:$B,0),MATCH($B$16,'H202 Master'!$B$1:$XFD$1,0))</f>
        <v>24</v>
      </c>
      <c r="Y50" s="3">
        <f>Y$5*INDEX('H202 Master'!$B:$XFD,MATCH($A50,'H202 Master'!$B:$B,0),MATCH($B$5,'H202 Master'!$B$1:$XFD$1,0))+Y$6*INDEX('H202 Master'!$B:$XFD,MATCH($A50,'H202 Master'!$B:$B,0),MATCH($B$6,'H202 Master'!$B$1:$XFD$1,0))+Y$7*INDEX('H202 Master'!$B:$XFD,MATCH($A50,'H202 Master'!$B:$B,0),MATCH($B$7,'H202 Master'!$B$1:$XFD$1,0))+Y$8*INDEX('H202 Master'!$B:$XFD,MATCH($A50,'H202 Master'!$B:$B,0),MATCH($B$8,'H202 Master'!$B$1:$XFD$1,0))+Y$9*INDEX('H202 Master'!$B:$XFD,MATCH($A50,'H202 Master'!$B:$B,0),MATCH($B$9,'H202 Master'!$B$1:$XFD$1,0))+Y$10*INDEX('H202 Master'!$B:$XFD,MATCH($A50,'H202 Master'!$B:$B,0),MATCH($B$10,'H202 Master'!$B$1:$XFD$1,0))+Y$11*INDEX('H202 Master'!$B:$XFD,MATCH($A50,'H202 Master'!$B:$B,0),MATCH($B$11,'H202 Master'!$B$1:$XFD$1,0))+Y$12*INDEX('H202 Master'!$B:$XFD,MATCH($A50,'H202 Master'!$B:$B,0),MATCH($B$12,'H202 Master'!$B$1:$XFD$1,0))+Y$13*INDEX('H202 Master'!$B:$XFD,MATCH($A50,'H202 Master'!$B:$B,0),MATCH($B$13,'H202 Master'!$B$1:$XFD$1,0))+Y$14*INDEX('H202 Master'!$B:$XFD,MATCH($A50,'H202 Master'!$B:$B,0),MATCH($B$14,'H202 Master'!$B$1:$XFD$1,0))+Y$15*INDEX('H202 Master'!$B:$XFD,MATCH($A50,'H202 Master'!$B:$B,0),MATCH($B$15,'H202 Master'!$B$1:$XFD$1,0))+Y$16*INDEX('H202 Master'!$B:$XFD,MATCH($A50,'H202 Master'!$B:$B,0),MATCH($B$16,'H202 Master'!$B$1:$XFD$1,0))</f>
        <v>26</v>
      </c>
      <c r="AA50" s="3">
        <f>AA$5*INDEX('H202 Master'!$B:$XFD,MATCH($A50,'H202 Master'!$B:$B,0),MATCH($B$5,'H202 Master'!$B$1:$XFD$1,0))+AA$6*INDEX('H202 Master'!$B:$XFD,MATCH($A50,'H202 Master'!$B:$B,0),MATCH($B$6,'H202 Master'!$B$1:$XFD$1,0))+AA$7*INDEX('H202 Master'!$B:$XFD,MATCH($A50,'H202 Master'!$B:$B,0),MATCH($B$7,'H202 Master'!$B$1:$XFD$1,0))+AA$8*INDEX('H202 Master'!$B:$XFD,MATCH($A50,'H202 Master'!$B:$B,0),MATCH($B$8,'H202 Master'!$B$1:$XFD$1,0))+AA$9*INDEX('H202 Master'!$B:$XFD,MATCH($A50,'H202 Master'!$B:$B,0),MATCH($B$9,'H202 Master'!$B$1:$XFD$1,0))+AA$10*INDEX('H202 Master'!$B:$XFD,MATCH($A50,'H202 Master'!$B:$B,0),MATCH($B$10,'H202 Master'!$B$1:$XFD$1,0))+AA$11*INDEX('H202 Master'!$B:$XFD,MATCH($A50,'H202 Master'!$B:$B,0),MATCH($B$11,'H202 Master'!$B$1:$XFD$1,0))+AA$12*INDEX('H202 Master'!$B:$XFD,MATCH($A50,'H202 Master'!$B:$B,0),MATCH($B$12,'H202 Master'!$B$1:$XFD$1,0))+AA$13*INDEX('H202 Master'!$B:$XFD,MATCH($A50,'H202 Master'!$B:$B,0),MATCH($B$13,'H202 Master'!$B$1:$XFD$1,0))+AA$14*INDEX('H202 Master'!$B:$XFD,MATCH($A50,'H202 Master'!$B:$B,0),MATCH($B$14,'H202 Master'!$B$1:$XFD$1,0))+AA$15*INDEX('H202 Master'!$B:$XFD,MATCH($A50,'H202 Master'!$B:$B,0),MATCH($B$15,'H202 Master'!$B$1:$XFD$1,0))+AA$16*INDEX('H202 Master'!$B:$XFD,MATCH($A50,'H202 Master'!$B:$B,0),MATCH($B$16,'H202 Master'!$B$1:$XFD$1,0))</f>
        <v>28</v>
      </c>
      <c r="AC50" s="3">
        <f>AC$5*INDEX('H202 Master'!$B:$XFD,MATCH($A50,'H202 Master'!$B:$B,0),MATCH($B$5,'H202 Master'!$B$1:$XFD$1,0))+AC$6*INDEX('H202 Master'!$B:$XFD,MATCH($A50,'H202 Master'!$B:$B,0),MATCH($B$6,'H202 Master'!$B$1:$XFD$1,0))+AC$7*INDEX('H202 Master'!$B:$XFD,MATCH($A50,'H202 Master'!$B:$B,0),MATCH($B$7,'H202 Master'!$B$1:$XFD$1,0))+AC$8*INDEX('H202 Master'!$B:$XFD,MATCH($A50,'H202 Master'!$B:$B,0),MATCH($B$8,'H202 Master'!$B$1:$XFD$1,0))+AC$9*INDEX('H202 Master'!$B:$XFD,MATCH($A50,'H202 Master'!$B:$B,0),MATCH($B$9,'H202 Master'!$B$1:$XFD$1,0))+AC$10*INDEX('H202 Master'!$B:$XFD,MATCH($A50,'H202 Master'!$B:$B,0),MATCH($B$10,'H202 Master'!$B$1:$XFD$1,0))+AC$11*INDEX('H202 Master'!$B:$XFD,MATCH($A50,'H202 Master'!$B:$B,0),MATCH($B$11,'H202 Master'!$B$1:$XFD$1,0))+AC$12*INDEX('H202 Master'!$B:$XFD,MATCH($A50,'H202 Master'!$B:$B,0),MATCH($B$12,'H202 Master'!$B$1:$XFD$1,0))+AC$13*INDEX('H202 Master'!$B:$XFD,MATCH($A50,'H202 Master'!$B:$B,0),MATCH($B$13,'H202 Master'!$B$1:$XFD$1,0))+AC$14*INDEX('H202 Master'!$B:$XFD,MATCH($A50,'H202 Master'!$B:$B,0),MATCH($B$14,'H202 Master'!$B$1:$XFD$1,0))+AC$15*INDEX('H202 Master'!$B:$XFD,MATCH($A50,'H202 Master'!$B:$B,0),MATCH($B$15,'H202 Master'!$B$1:$XFD$1,0))+AC$16*INDEX('H202 Master'!$B:$XFD,MATCH($A50,'H202 Master'!$B:$B,0),MATCH($B$16,'H202 Master'!$B$1:$XFD$1,0))</f>
        <v>30</v>
      </c>
      <c r="AE50" s="3">
        <f>AE$5*INDEX('H202 Master'!$B:$XFD,MATCH($A50,'H202 Master'!$B:$B,0),MATCH($B$5,'H202 Master'!$B$1:$XFD$1,0))+AE$6*INDEX('H202 Master'!$B:$XFD,MATCH($A50,'H202 Master'!$B:$B,0),MATCH($B$6,'H202 Master'!$B$1:$XFD$1,0))+AE$7*INDEX('H202 Master'!$B:$XFD,MATCH($A50,'H202 Master'!$B:$B,0),MATCH($B$7,'H202 Master'!$B$1:$XFD$1,0))+AE$8*INDEX('H202 Master'!$B:$XFD,MATCH($A50,'H202 Master'!$B:$B,0),MATCH($B$8,'H202 Master'!$B$1:$XFD$1,0))+AE$9*INDEX('H202 Master'!$B:$XFD,MATCH($A50,'H202 Master'!$B:$B,0),MATCH($B$9,'H202 Master'!$B$1:$XFD$1,0))+AE$10*INDEX('H202 Master'!$B:$XFD,MATCH($A50,'H202 Master'!$B:$B,0),MATCH($B$10,'H202 Master'!$B$1:$XFD$1,0))+AE$11*INDEX('H202 Master'!$B:$XFD,MATCH($A50,'H202 Master'!$B:$B,0),MATCH($B$11,'H202 Master'!$B$1:$XFD$1,0))+AE$12*INDEX('H202 Master'!$B:$XFD,MATCH($A50,'H202 Master'!$B:$B,0),MATCH($B$12,'H202 Master'!$B$1:$XFD$1,0))+AE$13*INDEX('H202 Master'!$B:$XFD,MATCH($A50,'H202 Master'!$B:$B,0),MATCH($B$13,'H202 Master'!$B$1:$XFD$1,0))+AE$14*INDEX('H202 Master'!$B:$XFD,MATCH($A50,'H202 Master'!$B:$B,0),MATCH($B$14,'H202 Master'!$B$1:$XFD$1,0))+AE$15*INDEX('H202 Master'!$B:$XFD,MATCH($A50,'H202 Master'!$B:$B,0),MATCH($B$15,'H202 Master'!$B$1:$XFD$1,0))+AE$16*INDEX('H202 Master'!$B:$XFD,MATCH($A50,'H202 Master'!$B:$B,0),MATCH($B$16,'H202 Master'!$B$1:$XFD$1,0))</f>
        <v>32</v>
      </c>
      <c r="AG50" s="3">
        <f>AG$5*INDEX('H202 Master'!$B:$XFD,MATCH($A50,'H202 Master'!$B:$B,0),MATCH($B$5,'H202 Master'!$B$1:$XFD$1,0))+AG$6*INDEX('H202 Master'!$B:$XFD,MATCH($A50,'H202 Master'!$B:$B,0),MATCH($B$6,'H202 Master'!$B$1:$XFD$1,0))+AG$7*INDEX('H202 Master'!$B:$XFD,MATCH($A50,'H202 Master'!$B:$B,0),MATCH($B$7,'H202 Master'!$B$1:$XFD$1,0))+AG$8*INDEX('H202 Master'!$B:$XFD,MATCH($A50,'H202 Master'!$B:$B,0),MATCH($B$8,'H202 Master'!$B$1:$XFD$1,0))+AG$9*INDEX('H202 Master'!$B:$XFD,MATCH($A50,'H202 Master'!$B:$B,0),MATCH($B$9,'H202 Master'!$B$1:$XFD$1,0))+AG$10*INDEX('H202 Master'!$B:$XFD,MATCH($A50,'H202 Master'!$B:$B,0),MATCH($B$10,'H202 Master'!$B$1:$XFD$1,0))+AG$11*INDEX('H202 Master'!$B:$XFD,MATCH($A50,'H202 Master'!$B:$B,0),MATCH($B$11,'H202 Master'!$B$1:$XFD$1,0))+AG$12*INDEX('H202 Master'!$B:$XFD,MATCH($A50,'H202 Master'!$B:$B,0),MATCH($B$12,'H202 Master'!$B$1:$XFD$1,0))+AG$13*INDEX('H202 Master'!$B:$XFD,MATCH($A50,'H202 Master'!$B:$B,0),MATCH($B$13,'H202 Master'!$B$1:$XFD$1,0))+AG$14*INDEX('H202 Master'!$B:$XFD,MATCH($A50,'H202 Master'!$B:$B,0),MATCH($B$14,'H202 Master'!$B$1:$XFD$1,0))+AG$15*INDEX('H202 Master'!$B:$XFD,MATCH($A50,'H202 Master'!$B:$B,0),MATCH($B$15,'H202 Master'!$B$1:$XFD$1,0))+AG$16*INDEX('H202 Master'!$B:$XFD,MATCH($A50,'H202 Master'!$B:$B,0),MATCH($B$16,'H202 Master'!$B$1:$XFD$1,0))</f>
        <v>34</v>
      </c>
      <c r="AI50" s="3">
        <f>AI$5*INDEX('H202 Master'!$B:$XFD,MATCH($A50,'H202 Master'!$B:$B,0),MATCH($B$5,'H202 Master'!$B$1:$XFD$1,0))+AI$6*INDEX('H202 Master'!$B:$XFD,MATCH($A50,'H202 Master'!$B:$B,0),MATCH($B$6,'H202 Master'!$B$1:$XFD$1,0))+AI$7*INDEX('H202 Master'!$B:$XFD,MATCH($A50,'H202 Master'!$B:$B,0),MATCH($B$7,'H202 Master'!$B$1:$XFD$1,0))+AI$8*INDEX('H202 Master'!$B:$XFD,MATCH($A50,'H202 Master'!$B:$B,0),MATCH($B$8,'H202 Master'!$B$1:$XFD$1,0))+AI$9*INDEX('H202 Master'!$B:$XFD,MATCH($A50,'H202 Master'!$B:$B,0),MATCH($B$9,'H202 Master'!$B$1:$XFD$1,0))+AI$10*INDEX('H202 Master'!$B:$XFD,MATCH($A50,'H202 Master'!$B:$B,0),MATCH($B$10,'H202 Master'!$B$1:$XFD$1,0))+AI$11*INDEX('H202 Master'!$B:$XFD,MATCH($A50,'H202 Master'!$B:$B,0),MATCH($B$11,'H202 Master'!$B$1:$XFD$1,0))+AI$12*INDEX('H202 Master'!$B:$XFD,MATCH($A50,'H202 Master'!$B:$B,0),MATCH($B$12,'H202 Master'!$B$1:$XFD$1,0))+AI$13*INDEX('H202 Master'!$B:$XFD,MATCH($A50,'H202 Master'!$B:$B,0),MATCH($B$13,'H202 Master'!$B$1:$XFD$1,0))+AI$14*INDEX('H202 Master'!$B:$XFD,MATCH($A50,'H202 Master'!$B:$B,0),MATCH($B$14,'H202 Master'!$B$1:$XFD$1,0))+AI$15*INDEX('H202 Master'!$B:$XFD,MATCH($A50,'H202 Master'!$B:$B,0),MATCH($B$15,'H202 Master'!$B$1:$XFD$1,0))+AI$16*INDEX('H202 Master'!$B:$XFD,MATCH($A50,'H202 Master'!$B:$B,0),MATCH($B$16,'H202 Master'!$B$1:$XFD$1,0))</f>
        <v>36</v>
      </c>
      <c r="AK50" s="3">
        <f>AK$5*INDEX('H202 Master'!$B:$XFD,MATCH($A50,'H202 Master'!$B:$B,0),MATCH($B$5,'H202 Master'!$B$1:$XFD$1,0))+AK$6*INDEX('H202 Master'!$B:$XFD,MATCH($A50,'H202 Master'!$B:$B,0),MATCH($B$6,'H202 Master'!$B$1:$XFD$1,0))+AK$7*INDEX('H202 Master'!$B:$XFD,MATCH($A50,'H202 Master'!$B:$B,0),MATCH($B$7,'H202 Master'!$B$1:$XFD$1,0))+AK$8*INDEX('H202 Master'!$B:$XFD,MATCH($A50,'H202 Master'!$B:$B,0),MATCH($B$8,'H202 Master'!$B$1:$XFD$1,0))+AK$9*INDEX('H202 Master'!$B:$XFD,MATCH($A50,'H202 Master'!$B:$B,0),MATCH($B$9,'H202 Master'!$B$1:$XFD$1,0))+AK$10*INDEX('H202 Master'!$B:$XFD,MATCH($A50,'H202 Master'!$B:$B,0),MATCH($B$10,'H202 Master'!$B$1:$XFD$1,0))+AK$11*INDEX('H202 Master'!$B:$XFD,MATCH($A50,'H202 Master'!$B:$B,0),MATCH($B$11,'H202 Master'!$B$1:$XFD$1,0))+AK$12*INDEX('H202 Master'!$B:$XFD,MATCH($A50,'H202 Master'!$B:$B,0),MATCH($B$12,'H202 Master'!$B$1:$XFD$1,0))+AK$13*INDEX('H202 Master'!$B:$XFD,MATCH($A50,'H202 Master'!$B:$B,0),MATCH($B$13,'H202 Master'!$B$1:$XFD$1,0))+AK$14*INDEX('H202 Master'!$B:$XFD,MATCH($A50,'H202 Master'!$B:$B,0),MATCH($B$14,'H202 Master'!$B$1:$XFD$1,0))+AK$15*INDEX('H202 Master'!$B:$XFD,MATCH($A50,'H202 Master'!$B:$B,0),MATCH($B$15,'H202 Master'!$B$1:$XFD$1,0))+AK$16*INDEX('H202 Master'!$B:$XFD,MATCH($A50,'H202 Master'!$B:$B,0),MATCH($B$16,'H202 Master'!$B$1:$XFD$1,0))</f>
        <v>38</v>
      </c>
      <c r="AM50" s="3">
        <f>AM$5*INDEX('H202 Master'!$B:$XFD,MATCH($A50,'H202 Master'!$B:$B,0),MATCH($B$5,'H202 Master'!$B$1:$XFD$1,0))+AM$6*INDEX('H202 Master'!$B:$XFD,MATCH($A50,'H202 Master'!$B:$B,0),MATCH($B$6,'H202 Master'!$B$1:$XFD$1,0))+AM$7*INDEX('H202 Master'!$B:$XFD,MATCH($A50,'H202 Master'!$B:$B,0),MATCH($B$7,'H202 Master'!$B$1:$XFD$1,0))+AM$8*INDEX('H202 Master'!$B:$XFD,MATCH($A50,'H202 Master'!$B:$B,0),MATCH($B$8,'H202 Master'!$B$1:$XFD$1,0))+AM$9*INDEX('H202 Master'!$B:$XFD,MATCH($A50,'H202 Master'!$B:$B,0),MATCH($B$9,'H202 Master'!$B$1:$XFD$1,0))+AM$10*INDEX('H202 Master'!$B:$XFD,MATCH($A50,'H202 Master'!$B:$B,0),MATCH($B$10,'H202 Master'!$B$1:$XFD$1,0))+AM$11*INDEX('H202 Master'!$B:$XFD,MATCH($A50,'H202 Master'!$B:$B,0),MATCH($B$11,'H202 Master'!$B$1:$XFD$1,0))+AM$12*INDEX('H202 Master'!$B:$XFD,MATCH($A50,'H202 Master'!$B:$B,0),MATCH($B$12,'H202 Master'!$B$1:$XFD$1,0))+AM$13*INDEX('H202 Master'!$B:$XFD,MATCH($A50,'H202 Master'!$B:$B,0),MATCH($B$13,'H202 Master'!$B$1:$XFD$1,0))+AM$14*INDEX('H202 Master'!$B:$XFD,MATCH($A50,'H202 Master'!$B:$B,0),MATCH($B$14,'H202 Master'!$B$1:$XFD$1,0))+AM$15*INDEX('H202 Master'!$B:$XFD,MATCH($A50,'H202 Master'!$B:$B,0),MATCH($B$15,'H202 Master'!$B$1:$XFD$1,0))+AM$16*INDEX('H202 Master'!$B:$XFD,MATCH($A50,'H202 Master'!$B:$B,0),MATCH($B$16,'H202 Master'!$B$1:$XFD$1,0))</f>
        <v>40</v>
      </c>
      <c r="AO50" s="3">
        <f>AO$5*INDEX('H202 Master'!$B:$XFD,MATCH($A50,'H202 Master'!$B:$B,0),MATCH($B$5,'H202 Master'!$B$1:$XFD$1,0))+AO$6*INDEX('H202 Master'!$B:$XFD,MATCH($A50,'H202 Master'!$B:$B,0),MATCH($B$6,'H202 Master'!$B$1:$XFD$1,0))+AO$7*INDEX('H202 Master'!$B:$XFD,MATCH($A50,'H202 Master'!$B:$B,0),MATCH($B$7,'H202 Master'!$B$1:$XFD$1,0))+AO$8*INDEX('H202 Master'!$B:$XFD,MATCH($A50,'H202 Master'!$B:$B,0),MATCH($B$8,'H202 Master'!$B$1:$XFD$1,0))+AO$9*INDEX('H202 Master'!$B:$XFD,MATCH($A50,'H202 Master'!$B:$B,0),MATCH($B$9,'H202 Master'!$B$1:$XFD$1,0))+AO$10*INDEX('H202 Master'!$B:$XFD,MATCH($A50,'H202 Master'!$B:$B,0),MATCH($B$10,'H202 Master'!$B$1:$XFD$1,0))+AO$11*INDEX('H202 Master'!$B:$XFD,MATCH($A50,'H202 Master'!$B:$B,0),MATCH($B$11,'H202 Master'!$B$1:$XFD$1,0))+AO$12*INDEX('H202 Master'!$B:$XFD,MATCH($A50,'H202 Master'!$B:$B,0),MATCH($B$12,'H202 Master'!$B$1:$XFD$1,0))+AO$13*INDEX('H202 Master'!$B:$XFD,MATCH($A50,'H202 Master'!$B:$B,0),MATCH($B$13,'H202 Master'!$B$1:$XFD$1,0))+AO$14*INDEX('H202 Master'!$B:$XFD,MATCH($A50,'H202 Master'!$B:$B,0),MATCH($B$14,'H202 Master'!$B$1:$XFD$1,0))+AO$15*INDEX('H202 Master'!$B:$XFD,MATCH($A50,'H202 Master'!$B:$B,0),MATCH($B$15,'H202 Master'!$B$1:$XFD$1,0))+AO$16*INDEX('H202 Master'!$B:$XFD,MATCH($A50,'H202 Master'!$B:$B,0),MATCH($B$16,'H202 Master'!$B$1:$XFD$1,0))</f>
        <v>42</v>
      </c>
      <c r="AQ50" s="3">
        <f>AQ$5*INDEX('H202 Master'!$B:$XFD,MATCH($A50,'H202 Master'!$B:$B,0),MATCH($B$5,'H202 Master'!$B$1:$XFD$1,0))+AQ$6*INDEX('H202 Master'!$B:$XFD,MATCH($A50,'H202 Master'!$B:$B,0),MATCH($B$6,'H202 Master'!$B$1:$XFD$1,0))+AQ$7*INDEX('H202 Master'!$B:$XFD,MATCH($A50,'H202 Master'!$B:$B,0),MATCH($B$7,'H202 Master'!$B$1:$XFD$1,0))+AQ$8*INDEX('H202 Master'!$B:$XFD,MATCH($A50,'H202 Master'!$B:$B,0),MATCH($B$8,'H202 Master'!$B$1:$XFD$1,0))+AQ$9*INDEX('H202 Master'!$B:$XFD,MATCH($A50,'H202 Master'!$B:$B,0),MATCH($B$9,'H202 Master'!$B$1:$XFD$1,0))+AQ$10*INDEX('H202 Master'!$B:$XFD,MATCH($A50,'H202 Master'!$B:$B,0),MATCH($B$10,'H202 Master'!$B$1:$XFD$1,0))+AQ$11*INDEX('H202 Master'!$B:$XFD,MATCH($A50,'H202 Master'!$B:$B,0),MATCH($B$11,'H202 Master'!$B$1:$XFD$1,0))+AQ$12*INDEX('H202 Master'!$B:$XFD,MATCH($A50,'H202 Master'!$B:$B,0),MATCH($B$12,'H202 Master'!$B$1:$XFD$1,0))+AQ$13*INDEX('H202 Master'!$B:$XFD,MATCH($A50,'H202 Master'!$B:$B,0),MATCH($B$13,'H202 Master'!$B$1:$XFD$1,0))+AQ$14*INDEX('H202 Master'!$B:$XFD,MATCH($A50,'H202 Master'!$B:$B,0),MATCH($B$14,'H202 Master'!$B$1:$XFD$1,0))+AQ$15*INDEX('H202 Master'!$B:$XFD,MATCH($A50,'H202 Master'!$B:$B,0),MATCH($B$15,'H202 Master'!$B$1:$XFD$1,0))+AQ$16*INDEX('H202 Master'!$B:$XFD,MATCH($A50,'H202 Master'!$B:$B,0),MATCH($B$16,'H202 Master'!$B$1:$XFD$1,0))</f>
        <v>44</v>
      </c>
      <c r="AS50" s="3">
        <f>AS$5*INDEX('H202 Master'!$B:$XFD,MATCH($A50,'H202 Master'!$B:$B,0),MATCH($B$5,'H202 Master'!$B$1:$XFD$1,0))+AS$6*INDEX('H202 Master'!$B:$XFD,MATCH($A50,'H202 Master'!$B:$B,0),MATCH($B$6,'H202 Master'!$B$1:$XFD$1,0))+AS$7*INDEX('H202 Master'!$B:$XFD,MATCH($A50,'H202 Master'!$B:$B,0),MATCH($B$7,'H202 Master'!$B$1:$XFD$1,0))+AS$8*INDEX('H202 Master'!$B:$XFD,MATCH($A50,'H202 Master'!$B:$B,0),MATCH($B$8,'H202 Master'!$B$1:$XFD$1,0))+AS$9*INDEX('H202 Master'!$B:$XFD,MATCH($A50,'H202 Master'!$B:$B,0),MATCH($B$9,'H202 Master'!$B$1:$XFD$1,0))+AS$10*INDEX('H202 Master'!$B:$XFD,MATCH($A50,'H202 Master'!$B:$B,0),MATCH($B$10,'H202 Master'!$B$1:$XFD$1,0))+AS$11*INDEX('H202 Master'!$B:$XFD,MATCH($A50,'H202 Master'!$B:$B,0),MATCH($B$11,'H202 Master'!$B$1:$XFD$1,0))+AS$12*INDEX('H202 Master'!$B:$XFD,MATCH($A50,'H202 Master'!$B:$B,0),MATCH($B$12,'H202 Master'!$B$1:$XFD$1,0))+AS$13*INDEX('H202 Master'!$B:$XFD,MATCH($A50,'H202 Master'!$B:$B,0),MATCH($B$13,'H202 Master'!$B$1:$XFD$1,0))+AS$14*INDEX('H202 Master'!$B:$XFD,MATCH($A50,'H202 Master'!$B:$B,0),MATCH($B$14,'H202 Master'!$B$1:$XFD$1,0))+AS$15*INDEX('H202 Master'!$B:$XFD,MATCH($A50,'H202 Master'!$B:$B,0),MATCH($B$15,'H202 Master'!$B$1:$XFD$1,0))+AS$16*INDEX('H202 Master'!$B:$XFD,MATCH($A50,'H202 Master'!$B:$B,0),MATCH($B$16,'H202 Master'!$B$1:$XFD$1,0))</f>
        <v>46</v>
      </c>
      <c r="AU50" s="3">
        <f>AU$5*INDEX('H202 Master'!$B:$XFD,MATCH($A50,'H202 Master'!$B:$B,0),MATCH($B$5,'H202 Master'!$B$1:$XFD$1,0))+AU$6*INDEX('H202 Master'!$B:$XFD,MATCH($A50,'H202 Master'!$B:$B,0),MATCH($B$6,'H202 Master'!$B$1:$XFD$1,0))+AU$7*INDEX('H202 Master'!$B:$XFD,MATCH($A50,'H202 Master'!$B:$B,0),MATCH($B$7,'H202 Master'!$B$1:$XFD$1,0))+AU$8*INDEX('H202 Master'!$B:$XFD,MATCH($A50,'H202 Master'!$B:$B,0),MATCH($B$8,'H202 Master'!$B$1:$XFD$1,0))+AU$9*INDEX('H202 Master'!$B:$XFD,MATCH($A50,'H202 Master'!$B:$B,0),MATCH($B$9,'H202 Master'!$B$1:$XFD$1,0))+AU$10*INDEX('H202 Master'!$B:$XFD,MATCH($A50,'H202 Master'!$B:$B,0),MATCH($B$10,'H202 Master'!$B$1:$XFD$1,0))+AU$11*INDEX('H202 Master'!$B:$XFD,MATCH($A50,'H202 Master'!$B:$B,0),MATCH($B$11,'H202 Master'!$B$1:$XFD$1,0))+AU$12*INDEX('H202 Master'!$B:$XFD,MATCH($A50,'H202 Master'!$B:$B,0),MATCH($B$12,'H202 Master'!$B$1:$XFD$1,0))+AU$13*INDEX('H202 Master'!$B:$XFD,MATCH($A50,'H202 Master'!$B:$B,0),MATCH($B$13,'H202 Master'!$B$1:$XFD$1,0))+AU$14*INDEX('H202 Master'!$B:$XFD,MATCH($A50,'H202 Master'!$B:$B,0),MATCH($B$14,'H202 Master'!$B$1:$XFD$1,0))+AU$15*INDEX('H202 Master'!$B:$XFD,MATCH($A50,'H202 Master'!$B:$B,0),MATCH($B$15,'H202 Master'!$B$1:$XFD$1,0))+AU$16*INDEX('H202 Master'!$B:$XFD,MATCH($A50,'H202 Master'!$B:$B,0),MATCH($B$16,'H202 Master'!$B$1:$XFD$1,0))</f>
        <v>48</v>
      </c>
      <c r="AW50" s="3">
        <f>AW$5*INDEX('H202 Master'!$B:$XFD,MATCH($A50,'H202 Master'!$B:$B,0),MATCH($B$5,'H202 Master'!$B$1:$XFD$1,0))+AW$6*INDEX('H202 Master'!$B:$XFD,MATCH($A50,'H202 Master'!$B:$B,0),MATCH($B$6,'H202 Master'!$B$1:$XFD$1,0))+AW$7*INDEX('H202 Master'!$B:$XFD,MATCH($A50,'H202 Master'!$B:$B,0),MATCH($B$7,'H202 Master'!$B$1:$XFD$1,0))+AW$8*INDEX('H202 Master'!$B:$XFD,MATCH($A50,'H202 Master'!$B:$B,0),MATCH($B$8,'H202 Master'!$B$1:$XFD$1,0))+AW$9*INDEX('H202 Master'!$B:$XFD,MATCH($A50,'H202 Master'!$B:$B,0),MATCH($B$9,'H202 Master'!$B$1:$XFD$1,0))+AW$10*INDEX('H202 Master'!$B:$XFD,MATCH($A50,'H202 Master'!$B:$B,0),MATCH($B$10,'H202 Master'!$B$1:$XFD$1,0))+AW$11*INDEX('H202 Master'!$B:$XFD,MATCH($A50,'H202 Master'!$B:$B,0),MATCH($B$11,'H202 Master'!$B$1:$XFD$1,0))+AW$12*INDEX('H202 Master'!$B:$XFD,MATCH($A50,'H202 Master'!$B:$B,0),MATCH($B$12,'H202 Master'!$B$1:$XFD$1,0))+AW$13*INDEX('H202 Master'!$B:$XFD,MATCH($A50,'H202 Master'!$B:$B,0),MATCH($B$13,'H202 Master'!$B$1:$XFD$1,0))+AW$14*INDEX('H202 Master'!$B:$XFD,MATCH($A50,'H202 Master'!$B:$B,0),MATCH($B$14,'H202 Master'!$B$1:$XFD$1,0))+AW$15*INDEX('H202 Master'!$B:$XFD,MATCH($A50,'H202 Master'!$B:$B,0),MATCH($B$15,'H202 Master'!$B$1:$XFD$1,0))+AW$16*INDEX('H202 Master'!$B:$XFD,MATCH($A50,'H202 Master'!$B:$B,0),MATCH($B$16,'H202 Master'!$B$1:$XFD$1,0))</f>
        <v>50</v>
      </c>
      <c r="AY50" s="3">
        <f>AY$5*INDEX('H202 Master'!$B:$XFD,MATCH($A50,'H202 Master'!$B:$B,0),MATCH($B$5,'H202 Master'!$B$1:$XFD$1,0))+AY$6*INDEX('H202 Master'!$B:$XFD,MATCH($A50,'H202 Master'!$B:$B,0),MATCH($B$6,'H202 Master'!$B$1:$XFD$1,0))+AY$7*INDEX('H202 Master'!$B:$XFD,MATCH($A50,'H202 Master'!$B:$B,0),MATCH($B$7,'H202 Master'!$B$1:$XFD$1,0))+AY$8*INDEX('H202 Master'!$B:$XFD,MATCH($A50,'H202 Master'!$B:$B,0),MATCH($B$8,'H202 Master'!$B$1:$XFD$1,0))+AY$9*INDEX('H202 Master'!$B:$XFD,MATCH($A50,'H202 Master'!$B:$B,0),MATCH($B$9,'H202 Master'!$B$1:$XFD$1,0))+AY$10*INDEX('H202 Master'!$B:$XFD,MATCH($A50,'H202 Master'!$B:$B,0),MATCH($B$10,'H202 Master'!$B$1:$XFD$1,0))+AY$11*INDEX('H202 Master'!$B:$XFD,MATCH($A50,'H202 Master'!$B:$B,0),MATCH($B$11,'H202 Master'!$B$1:$XFD$1,0))+AY$12*INDEX('H202 Master'!$B:$XFD,MATCH($A50,'H202 Master'!$B:$B,0),MATCH($B$12,'H202 Master'!$B$1:$XFD$1,0))+AY$13*INDEX('H202 Master'!$B:$XFD,MATCH($A50,'H202 Master'!$B:$B,0),MATCH($B$13,'H202 Master'!$B$1:$XFD$1,0))+AY$14*INDEX('H202 Master'!$B:$XFD,MATCH($A50,'H202 Master'!$B:$B,0),MATCH($B$14,'H202 Master'!$B$1:$XFD$1,0))+AY$15*INDEX('H202 Master'!$B:$XFD,MATCH($A50,'H202 Master'!$B:$B,0),MATCH($B$15,'H202 Master'!$B$1:$XFD$1,0))+AY$16*INDEX('H202 Master'!$B:$XFD,MATCH($A50,'H202 Master'!$B:$B,0),MATCH($B$16,'H202 Master'!$B$1:$XFD$1,0))</f>
        <v>52</v>
      </c>
      <c r="BA50" s="3">
        <f>BA$5*INDEX('H202 Master'!$B:$XFD,MATCH($A50,'H202 Master'!$B:$B,0),MATCH($B$5,'H202 Master'!$B$1:$XFD$1,0))+BA$6*INDEX('H202 Master'!$B:$XFD,MATCH($A50,'H202 Master'!$B:$B,0),MATCH($B$6,'H202 Master'!$B$1:$XFD$1,0))+BA$7*INDEX('H202 Master'!$B:$XFD,MATCH($A50,'H202 Master'!$B:$B,0),MATCH($B$7,'H202 Master'!$B$1:$XFD$1,0))+BA$8*INDEX('H202 Master'!$B:$XFD,MATCH($A50,'H202 Master'!$B:$B,0),MATCH($B$8,'H202 Master'!$B$1:$XFD$1,0))+BA$9*INDEX('H202 Master'!$B:$XFD,MATCH($A50,'H202 Master'!$B:$B,0),MATCH($B$9,'H202 Master'!$B$1:$XFD$1,0))+BA$10*INDEX('H202 Master'!$B:$XFD,MATCH($A50,'H202 Master'!$B:$B,0),MATCH($B$10,'H202 Master'!$B$1:$XFD$1,0))+BA$11*INDEX('H202 Master'!$B:$XFD,MATCH($A50,'H202 Master'!$B:$B,0),MATCH($B$11,'H202 Master'!$B$1:$XFD$1,0))+BA$12*INDEX('H202 Master'!$B:$XFD,MATCH($A50,'H202 Master'!$B:$B,0),MATCH($B$12,'H202 Master'!$B$1:$XFD$1,0))+BA$13*INDEX('H202 Master'!$B:$XFD,MATCH($A50,'H202 Master'!$B:$B,0),MATCH($B$13,'H202 Master'!$B$1:$XFD$1,0))+BA$14*INDEX('H202 Master'!$B:$XFD,MATCH($A50,'H202 Master'!$B:$B,0),MATCH($B$14,'H202 Master'!$B$1:$XFD$1,0))+BA$15*INDEX('H202 Master'!$B:$XFD,MATCH($A50,'H202 Master'!$B:$B,0),MATCH($B$15,'H202 Master'!$B$1:$XFD$1,0))+BA$16*INDEX('H202 Master'!$B:$XFD,MATCH($A50,'H202 Master'!$B:$B,0),MATCH($B$16,'H202 Master'!$B$1:$XFD$1,0))</f>
        <v>54</v>
      </c>
      <c r="BC50" s="3">
        <f>BC$5*INDEX('H202 Master'!$B:$XFD,MATCH($A50,'H202 Master'!$B:$B,0),MATCH($B$5,'H202 Master'!$B$1:$XFD$1,0))+BC$6*INDEX('H202 Master'!$B:$XFD,MATCH($A50,'H202 Master'!$B:$B,0),MATCH($B$6,'H202 Master'!$B$1:$XFD$1,0))+BC$7*INDEX('H202 Master'!$B:$XFD,MATCH($A50,'H202 Master'!$B:$B,0),MATCH($B$7,'H202 Master'!$B$1:$XFD$1,0))+BC$8*INDEX('H202 Master'!$B:$XFD,MATCH($A50,'H202 Master'!$B:$B,0),MATCH($B$8,'H202 Master'!$B$1:$XFD$1,0))+BC$9*INDEX('H202 Master'!$B:$XFD,MATCH($A50,'H202 Master'!$B:$B,0),MATCH($B$9,'H202 Master'!$B$1:$XFD$1,0))+BC$10*INDEX('H202 Master'!$B:$XFD,MATCH($A50,'H202 Master'!$B:$B,0),MATCH($B$10,'H202 Master'!$B$1:$XFD$1,0))+BC$11*INDEX('H202 Master'!$B:$XFD,MATCH($A50,'H202 Master'!$B:$B,0),MATCH($B$11,'H202 Master'!$B$1:$XFD$1,0))+BC$12*INDEX('H202 Master'!$B:$XFD,MATCH($A50,'H202 Master'!$B:$B,0),MATCH($B$12,'H202 Master'!$B$1:$XFD$1,0))+BC$13*INDEX('H202 Master'!$B:$XFD,MATCH($A50,'H202 Master'!$B:$B,0),MATCH($B$13,'H202 Master'!$B$1:$XFD$1,0))+BC$14*INDEX('H202 Master'!$B:$XFD,MATCH($A50,'H202 Master'!$B:$B,0),MATCH($B$14,'H202 Master'!$B$1:$XFD$1,0))+BC$15*INDEX('H202 Master'!$B:$XFD,MATCH($A50,'H202 Master'!$B:$B,0),MATCH($B$15,'H202 Master'!$B$1:$XFD$1,0))+BC$16*INDEX('H202 Master'!$B:$XFD,MATCH($A50,'H202 Master'!$B:$B,0),MATCH($B$16,'H202 Master'!$B$1:$XFD$1,0))</f>
        <v>56</v>
      </c>
      <c r="BE50" s="3">
        <f>BE$5*INDEX('H202 Master'!$B:$XFD,MATCH($A50,'H202 Master'!$B:$B,0),MATCH($B$5,'H202 Master'!$B$1:$XFD$1,0))+BE$6*INDEX('H202 Master'!$B:$XFD,MATCH($A50,'H202 Master'!$B:$B,0),MATCH($B$6,'H202 Master'!$B$1:$XFD$1,0))+BE$7*INDEX('H202 Master'!$B:$XFD,MATCH($A50,'H202 Master'!$B:$B,0),MATCH($B$7,'H202 Master'!$B$1:$XFD$1,0))+BE$8*INDEX('H202 Master'!$B:$XFD,MATCH($A50,'H202 Master'!$B:$B,0),MATCH($B$8,'H202 Master'!$B$1:$XFD$1,0))+BE$9*INDEX('H202 Master'!$B:$XFD,MATCH($A50,'H202 Master'!$B:$B,0),MATCH($B$9,'H202 Master'!$B$1:$XFD$1,0))+BE$10*INDEX('H202 Master'!$B:$XFD,MATCH($A50,'H202 Master'!$B:$B,0),MATCH($B$10,'H202 Master'!$B$1:$XFD$1,0))+BE$11*INDEX('H202 Master'!$B:$XFD,MATCH($A50,'H202 Master'!$B:$B,0),MATCH($B$11,'H202 Master'!$B$1:$XFD$1,0))+BE$12*INDEX('H202 Master'!$B:$XFD,MATCH($A50,'H202 Master'!$B:$B,0),MATCH($B$12,'H202 Master'!$B$1:$XFD$1,0))+BE$13*INDEX('H202 Master'!$B:$XFD,MATCH($A50,'H202 Master'!$B:$B,0),MATCH($B$13,'H202 Master'!$B$1:$XFD$1,0))+BE$14*INDEX('H202 Master'!$B:$XFD,MATCH($A50,'H202 Master'!$B:$B,0),MATCH($B$14,'H202 Master'!$B$1:$XFD$1,0))+BE$15*INDEX('H202 Master'!$B:$XFD,MATCH($A50,'H202 Master'!$B:$B,0),MATCH($B$15,'H202 Master'!$B$1:$XFD$1,0))+BE$16*INDEX('H202 Master'!$B:$XFD,MATCH($A50,'H202 Master'!$B:$B,0),MATCH($B$16,'H202 Master'!$B$1:$XFD$1,0))</f>
        <v>58</v>
      </c>
      <c r="BG50" s="3">
        <f>BG$5*INDEX('H202 Master'!$B:$XFD,MATCH($A50,'H202 Master'!$B:$B,0),MATCH($B$5,'H202 Master'!$B$1:$XFD$1,0))+BG$6*INDEX('H202 Master'!$B:$XFD,MATCH($A50,'H202 Master'!$B:$B,0),MATCH($B$6,'H202 Master'!$B$1:$XFD$1,0))+BG$7*INDEX('H202 Master'!$B:$XFD,MATCH($A50,'H202 Master'!$B:$B,0),MATCH($B$7,'H202 Master'!$B$1:$XFD$1,0))+BG$8*INDEX('H202 Master'!$B:$XFD,MATCH($A50,'H202 Master'!$B:$B,0),MATCH($B$8,'H202 Master'!$B$1:$XFD$1,0))+BG$9*INDEX('H202 Master'!$B:$XFD,MATCH($A50,'H202 Master'!$B:$B,0),MATCH($B$9,'H202 Master'!$B$1:$XFD$1,0))+BG$10*INDEX('H202 Master'!$B:$XFD,MATCH($A50,'H202 Master'!$B:$B,0),MATCH($B$10,'H202 Master'!$B$1:$XFD$1,0))+BG$11*INDEX('H202 Master'!$B:$XFD,MATCH($A50,'H202 Master'!$B:$B,0),MATCH($B$11,'H202 Master'!$B$1:$XFD$1,0))+BG$12*INDEX('H202 Master'!$B:$XFD,MATCH($A50,'H202 Master'!$B:$B,0),MATCH($B$12,'H202 Master'!$B$1:$XFD$1,0))+BG$13*INDEX('H202 Master'!$B:$XFD,MATCH($A50,'H202 Master'!$B:$B,0),MATCH($B$13,'H202 Master'!$B$1:$XFD$1,0))+BG$14*INDEX('H202 Master'!$B:$XFD,MATCH($A50,'H202 Master'!$B:$B,0),MATCH($B$14,'H202 Master'!$B$1:$XFD$1,0))+BG$15*INDEX('H202 Master'!$B:$XFD,MATCH($A50,'H202 Master'!$B:$B,0),MATCH($B$15,'H202 Master'!$B$1:$XFD$1,0))+BG$16*INDEX('H202 Master'!$B:$XFD,MATCH($A50,'H202 Master'!$B:$B,0),MATCH($B$16,'H202 Master'!$B$1:$XFD$1,0))</f>
        <v>60</v>
      </c>
      <c r="BI50" s="3">
        <f>BI$5*INDEX('H202 Master'!$B:$XFD,MATCH($A50,'H202 Master'!$B:$B,0),MATCH($B$5,'H202 Master'!$B$1:$XFD$1,0))+BI$6*INDEX('H202 Master'!$B:$XFD,MATCH($A50,'H202 Master'!$B:$B,0),MATCH($B$6,'H202 Master'!$B$1:$XFD$1,0))+BI$7*INDEX('H202 Master'!$B:$XFD,MATCH($A50,'H202 Master'!$B:$B,0),MATCH($B$7,'H202 Master'!$B$1:$XFD$1,0))+BI$8*INDEX('H202 Master'!$B:$XFD,MATCH($A50,'H202 Master'!$B:$B,0),MATCH($B$8,'H202 Master'!$B$1:$XFD$1,0))+BI$9*INDEX('H202 Master'!$B:$XFD,MATCH($A50,'H202 Master'!$B:$B,0),MATCH($B$9,'H202 Master'!$B$1:$XFD$1,0))+BI$10*INDEX('H202 Master'!$B:$XFD,MATCH($A50,'H202 Master'!$B:$B,0),MATCH($B$10,'H202 Master'!$B$1:$XFD$1,0))+BI$11*INDEX('H202 Master'!$B:$XFD,MATCH($A50,'H202 Master'!$B:$B,0),MATCH($B$11,'H202 Master'!$B$1:$XFD$1,0))+BI$12*INDEX('H202 Master'!$B:$XFD,MATCH($A50,'H202 Master'!$B:$B,0),MATCH($B$12,'H202 Master'!$B$1:$XFD$1,0))+BI$13*INDEX('H202 Master'!$B:$XFD,MATCH($A50,'H202 Master'!$B:$B,0),MATCH($B$13,'H202 Master'!$B$1:$XFD$1,0))+BI$14*INDEX('H202 Master'!$B:$XFD,MATCH($A50,'H202 Master'!$B:$B,0),MATCH($B$14,'H202 Master'!$B$1:$XFD$1,0))+BI$15*INDEX('H202 Master'!$B:$XFD,MATCH($A50,'H202 Master'!$B:$B,0),MATCH($B$15,'H202 Master'!$B$1:$XFD$1,0))+BI$16*INDEX('H202 Master'!$B:$XFD,MATCH($A50,'H202 Master'!$B:$B,0),MATCH($B$16,'H202 Master'!$B$1:$XFD$1,0))</f>
        <v>62</v>
      </c>
      <c r="BK50" s="3">
        <f>BK$5*INDEX('H202 Master'!$B:$XFD,MATCH($A50,'H202 Master'!$B:$B,0),MATCH($B$5,'H202 Master'!$B$1:$XFD$1,0))+BK$6*INDEX('H202 Master'!$B:$XFD,MATCH($A50,'H202 Master'!$B:$B,0),MATCH($B$6,'H202 Master'!$B$1:$XFD$1,0))+BK$7*INDEX('H202 Master'!$B:$XFD,MATCH($A50,'H202 Master'!$B:$B,0),MATCH($B$7,'H202 Master'!$B$1:$XFD$1,0))+BK$8*INDEX('H202 Master'!$B:$XFD,MATCH($A50,'H202 Master'!$B:$B,0),MATCH($B$8,'H202 Master'!$B$1:$XFD$1,0))+BK$9*INDEX('H202 Master'!$B:$XFD,MATCH($A50,'H202 Master'!$B:$B,0),MATCH($B$9,'H202 Master'!$B$1:$XFD$1,0))+BK$10*INDEX('H202 Master'!$B:$XFD,MATCH($A50,'H202 Master'!$B:$B,0),MATCH($B$10,'H202 Master'!$B$1:$XFD$1,0))+BK$11*INDEX('H202 Master'!$B:$XFD,MATCH($A50,'H202 Master'!$B:$B,0),MATCH($B$11,'H202 Master'!$B$1:$XFD$1,0))+BK$12*INDEX('H202 Master'!$B:$XFD,MATCH($A50,'H202 Master'!$B:$B,0),MATCH($B$12,'H202 Master'!$B$1:$XFD$1,0))+BK$13*INDEX('H202 Master'!$B:$XFD,MATCH($A50,'H202 Master'!$B:$B,0),MATCH($B$13,'H202 Master'!$B$1:$XFD$1,0))+BK$14*INDEX('H202 Master'!$B:$XFD,MATCH($A50,'H202 Master'!$B:$B,0),MATCH($B$14,'H202 Master'!$B$1:$XFD$1,0))+BK$15*INDEX('H202 Master'!$B:$XFD,MATCH($A50,'H202 Master'!$B:$B,0),MATCH($B$15,'H202 Master'!$B$1:$XFD$1,0))+BK$16*INDEX('H202 Master'!$B:$XFD,MATCH($A50,'H202 Master'!$B:$B,0),MATCH($B$16,'H202 Master'!$B$1:$XFD$1,0))</f>
        <v>64</v>
      </c>
      <c r="BM50" s="3">
        <f>BM$5*INDEX('H202 Master'!$B:$XFD,MATCH($A50,'H202 Master'!$B:$B,0),MATCH($B$5,'H202 Master'!$B$1:$XFD$1,0))+BM$6*INDEX('H202 Master'!$B:$XFD,MATCH($A50,'H202 Master'!$B:$B,0),MATCH($B$6,'H202 Master'!$B$1:$XFD$1,0))+BM$7*INDEX('H202 Master'!$B:$XFD,MATCH($A50,'H202 Master'!$B:$B,0),MATCH($B$7,'H202 Master'!$B$1:$XFD$1,0))+BM$8*INDEX('H202 Master'!$B:$XFD,MATCH($A50,'H202 Master'!$B:$B,0),MATCH($B$8,'H202 Master'!$B$1:$XFD$1,0))+BM$9*INDEX('H202 Master'!$B:$XFD,MATCH($A50,'H202 Master'!$B:$B,0),MATCH($B$9,'H202 Master'!$B$1:$XFD$1,0))+BM$10*INDEX('H202 Master'!$B:$XFD,MATCH($A50,'H202 Master'!$B:$B,0),MATCH($B$10,'H202 Master'!$B$1:$XFD$1,0))+BM$11*INDEX('H202 Master'!$B:$XFD,MATCH($A50,'H202 Master'!$B:$B,0),MATCH($B$11,'H202 Master'!$B$1:$XFD$1,0))+BM$12*INDEX('H202 Master'!$B:$XFD,MATCH($A50,'H202 Master'!$B:$B,0),MATCH($B$12,'H202 Master'!$B$1:$XFD$1,0))+BM$13*INDEX('H202 Master'!$B:$XFD,MATCH($A50,'H202 Master'!$B:$B,0),MATCH($B$13,'H202 Master'!$B$1:$XFD$1,0))+BM$14*INDEX('H202 Master'!$B:$XFD,MATCH($A50,'H202 Master'!$B:$B,0),MATCH($B$14,'H202 Master'!$B$1:$XFD$1,0))+BM$15*INDEX('H202 Master'!$B:$XFD,MATCH($A50,'H202 Master'!$B:$B,0),MATCH($B$15,'H202 Master'!$B$1:$XFD$1,0))+BM$16*INDEX('H202 Master'!$B:$XFD,MATCH($A50,'H202 Master'!$B:$B,0),MATCH($B$16,'H202 Master'!$B$1:$XFD$1,0))</f>
        <v>66</v>
      </c>
      <c r="BO50" s="3">
        <f>BO$5*INDEX('H202 Master'!$B:$XFD,MATCH($A50,'H202 Master'!$B:$B,0),MATCH($B$5,'H202 Master'!$B$1:$XFD$1,0))+BO$6*INDEX('H202 Master'!$B:$XFD,MATCH($A50,'H202 Master'!$B:$B,0),MATCH($B$6,'H202 Master'!$B$1:$XFD$1,0))+BO$7*INDEX('H202 Master'!$B:$XFD,MATCH($A50,'H202 Master'!$B:$B,0),MATCH($B$7,'H202 Master'!$B$1:$XFD$1,0))+BO$8*INDEX('H202 Master'!$B:$XFD,MATCH($A50,'H202 Master'!$B:$B,0),MATCH($B$8,'H202 Master'!$B$1:$XFD$1,0))+BO$9*INDEX('H202 Master'!$B:$XFD,MATCH($A50,'H202 Master'!$B:$B,0),MATCH($B$9,'H202 Master'!$B$1:$XFD$1,0))+BO$10*INDEX('H202 Master'!$B:$XFD,MATCH($A50,'H202 Master'!$B:$B,0),MATCH($B$10,'H202 Master'!$B$1:$XFD$1,0))+BO$11*INDEX('H202 Master'!$B:$XFD,MATCH($A50,'H202 Master'!$B:$B,0),MATCH($B$11,'H202 Master'!$B$1:$XFD$1,0))+BO$12*INDEX('H202 Master'!$B:$XFD,MATCH($A50,'H202 Master'!$B:$B,0),MATCH($B$12,'H202 Master'!$B$1:$XFD$1,0))+BO$13*INDEX('H202 Master'!$B:$XFD,MATCH($A50,'H202 Master'!$B:$B,0),MATCH($B$13,'H202 Master'!$B$1:$XFD$1,0))+BO$14*INDEX('H202 Master'!$B:$XFD,MATCH($A50,'H202 Master'!$B:$B,0),MATCH($B$14,'H202 Master'!$B$1:$XFD$1,0))+BO$15*INDEX('H202 Master'!$B:$XFD,MATCH($A50,'H202 Master'!$B:$B,0),MATCH($B$15,'H202 Master'!$B$1:$XFD$1,0))+BO$16*INDEX('H202 Master'!$B:$XFD,MATCH($A50,'H202 Master'!$B:$B,0),MATCH($B$16,'H202 Master'!$B$1:$XFD$1,0))</f>
        <v>68</v>
      </c>
    </row>
    <row r="51" spans="1:67" x14ac:dyDescent="0.25">
      <c r="A51" t="s">
        <v>274</v>
      </c>
      <c r="B51">
        <v>6820</v>
      </c>
      <c r="C51" t="s">
        <v>418</v>
      </c>
      <c r="E51" s="3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</f>
        <v>2</v>
      </c>
      <c r="G51" s="3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</f>
        <v>2</v>
      </c>
      <c r="I51" s="3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</f>
        <v>2</v>
      </c>
      <c r="K51" s="3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</f>
        <v>2</v>
      </c>
      <c r="M51" s="3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</f>
        <v>2</v>
      </c>
      <c r="O51" s="3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</f>
        <v>2</v>
      </c>
      <c r="Q51" s="3">
        <f>Q$5*INDEX('H202 Master'!$B:$XFD,MATCH($A51,'H202 Master'!$B:$B,0),MATCH($B$5,'H202 Master'!$B$1:$XFD$1,0))+Q$6*INDEX('H202 Master'!$B:$XFD,MATCH($A51,'H202 Master'!$B:$B,0),MATCH($B$6,'H202 Master'!$B$1:$XFD$1,0))+Q$7*INDEX('H202 Master'!$B:$XFD,MATCH($A51,'H202 Master'!$B:$B,0),MATCH($B$7,'H202 Master'!$B$1:$XFD$1,0))+Q$8*INDEX('H202 Master'!$B:$XFD,MATCH($A51,'H202 Master'!$B:$B,0),MATCH($B$8,'H202 Master'!$B$1:$XFD$1,0))+Q$9*INDEX('H202 Master'!$B:$XFD,MATCH($A51,'H202 Master'!$B:$B,0),MATCH($B$9,'H202 Master'!$B$1:$XFD$1,0))+Q$10*INDEX('H202 Master'!$B:$XFD,MATCH($A51,'H202 Master'!$B:$B,0),MATCH($B$10,'H202 Master'!$B$1:$XFD$1,0))+Q$11*INDEX('H202 Master'!$B:$XFD,MATCH($A51,'H202 Master'!$B:$B,0),MATCH($B$11,'H202 Master'!$B$1:$XFD$1,0))+Q$12*INDEX('H202 Master'!$B:$XFD,MATCH($A51,'H202 Master'!$B:$B,0),MATCH($B$12,'H202 Master'!$B$1:$XFD$1,0))+Q$13*INDEX('H202 Master'!$B:$XFD,MATCH($A51,'H202 Master'!$B:$B,0),MATCH($B$13,'H202 Master'!$B$1:$XFD$1,0))+Q$14*INDEX('H202 Master'!$B:$XFD,MATCH($A51,'H202 Master'!$B:$B,0),MATCH($B$14,'H202 Master'!$B$1:$XFD$1,0))+Q$15*INDEX('H202 Master'!$B:$XFD,MATCH($A51,'H202 Master'!$B:$B,0),MATCH($B$15,'H202 Master'!$B$1:$XFD$1,0))+Q$16*INDEX('H202 Master'!$B:$XFD,MATCH($A51,'H202 Master'!$B:$B,0),MATCH($B$16,'H202 Master'!$B$1:$XFD$1,0))</f>
        <v>2</v>
      </c>
      <c r="S51" s="3">
        <f>S$5*INDEX('H202 Master'!$B:$XFD,MATCH($A51,'H202 Master'!$B:$B,0),MATCH($B$5,'H202 Master'!$B$1:$XFD$1,0))+S$6*INDEX('H202 Master'!$B:$XFD,MATCH($A51,'H202 Master'!$B:$B,0),MATCH($B$6,'H202 Master'!$B$1:$XFD$1,0))+S$7*INDEX('H202 Master'!$B:$XFD,MATCH($A51,'H202 Master'!$B:$B,0),MATCH($B$7,'H202 Master'!$B$1:$XFD$1,0))+S$8*INDEX('H202 Master'!$B:$XFD,MATCH($A51,'H202 Master'!$B:$B,0),MATCH($B$8,'H202 Master'!$B$1:$XFD$1,0))+S$9*INDEX('H202 Master'!$B:$XFD,MATCH($A51,'H202 Master'!$B:$B,0),MATCH($B$9,'H202 Master'!$B$1:$XFD$1,0))+S$10*INDEX('H202 Master'!$B:$XFD,MATCH($A51,'H202 Master'!$B:$B,0),MATCH($B$10,'H202 Master'!$B$1:$XFD$1,0))+S$11*INDEX('H202 Master'!$B:$XFD,MATCH($A51,'H202 Master'!$B:$B,0),MATCH($B$11,'H202 Master'!$B$1:$XFD$1,0))+S$12*INDEX('H202 Master'!$B:$XFD,MATCH($A51,'H202 Master'!$B:$B,0),MATCH($B$12,'H202 Master'!$B$1:$XFD$1,0))+S$13*INDEX('H202 Master'!$B:$XFD,MATCH($A51,'H202 Master'!$B:$B,0),MATCH($B$13,'H202 Master'!$B$1:$XFD$1,0))+S$14*INDEX('H202 Master'!$B:$XFD,MATCH($A51,'H202 Master'!$B:$B,0),MATCH($B$14,'H202 Master'!$B$1:$XFD$1,0))+S$15*INDEX('H202 Master'!$B:$XFD,MATCH($A51,'H202 Master'!$B:$B,0),MATCH($B$15,'H202 Master'!$B$1:$XFD$1,0))+S$16*INDEX('H202 Master'!$B:$XFD,MATCH($A51,'H202 Master'!$B:$B,0),MATCH($B$16,'H202 Master'!$B$1:$XFD$1,0))</f>
        <v>2</v>
      </c>
      <c r="U51" s="3">
        <f>U$5*INDEX('H202 Master'!$B:$XFD,MATCH($A51,'H202 Master'!$B:$B,0),MATCH($B$5,'H202 Master'!$B$1:$XFD$1,0))+U$6*INDEX('H202 Master'!$B:$XFD,MATCH($A51,'H202 Master'!$B:$B,0),MATCH($B$6,'H202 Master'!$B$1:$XFD$1,0))+U$7*INDEX('H202 Master'!$B:$XFD,MATCH($A51,'H202 Master'!$B:$B,0),MATCH($B$7,'H202 Master'!$B$1:$XFD$1,0))+U$8*INDEX('H202 Master'!$B:$XFD,MATCH($A51,'H202 Master'!$B:$B,0),MATCH($B$8,'H202 Master'!$B$1:$XFD$1,0))+U$9*INDEX('H202 Master'!$B:$XFD,MATCH($A51,'H202 Master'!$B:$B,0),MATCH($B$9,'H202 Master'!$B$1:$XFD$1,0))+U$10*INDEX('H202 Master'!$B:$XFD,MATCH($A51,'H202 Master'!$B:$B,0),MATCH($B$10,'H202 Master'!$B$1:$XFD$1,0))+U$11*INDEX('H202 Master'!$B:$XFD,MATCH($A51,'H202 Master'!$B:$B,0),MATCH($B$11,'H202 Master'!$B$1:$XFD$1,0))+U$12*INDEX('H202 Master'!$B:$XFD,MATCH($A51,'H202 Master'!$B:$B,0),MATCH($B$12,'H202 Master'!$B$1:$XFD$1,0))+U$13*INDEX('H202 Master'!$B:$XFD,MATCH($A51,'H202 Master'!$B:$B,0),MATCH($B$13,'H202 Master'!$B$1:$XFD$1,0))+U$14*INDEX('H202 Master'!$B:$XFD,MATCH($A51,'H202 Master'!$B:$B,0),MATCH($B$14,'H202 Master'!$B$1:$XFD$1,0))+U$15*INDEX('H202 Master'!$B:$XFD,MATCH($A51,'H202 Master'!$B:$B,0),MATCH($B$15,'H202 Master'!$B$1:$XFD$1,0))+U$16*INDEX('H202 Master'!$B:$XFD,MATCH($A51,'H202 Master'!$B:$B,0),MATCH($B$16,'H202 Master'!$B$1:$XFD$1,0))</f>
        <v>2</v>
      </c>
      <c r="W51" s="3">
        <f>W$5*INDEX('H202 Master'!$B:$XFD,MATCH($A51,'H202 Master'!$B:$B,0),MATCH($B$5,'H202 Master'!$B$1:$XFD$1,0))+W$6*INDEX('H202 Master'!$B:$XFD,MATCH($A51,'H202 Master'!$B:$B,0),MATCH($B$6,'H202 Master'!$B$1:$XFD$1,0))+W$7*INDEX('H202 Master'!$B:$XFD,MATCH($A51,'H202 Master'!$B:$B,0),MATCH($B$7,'H202 Master'!$B$1:$XFD$1,0))+W$8*INDEX('H202 Master'!$B:$XFD,MATCH($A51,'H202 Master'!$B:$B,0),MATCH($B$8,'H202 Master'!$B$1:$XFD$1,0))+W$9*INDEX('H202 Master'!$B:$XFD,MATCH($A51,'H202 Master'!$B:$B,0),MATCH($B$9,'H202 Master'!$B$1:$XFD$1,0))+W$10*INDEX('H202 Master'!$B:$XFD,MATCH($A51,'H202 Master'!$B:$B,0),MATCH($B$10,'H202 Master'!$B$1:$XFD$1,0))+W$11*INDEX('H202 Master'!$B:$XFD,MATCH($A51,'H202 Master'!$B:$B,0),MATCH($B$11,'H202 Master'!$B$1:$XFD$1,0))+W$12*INDEX('H202 Master'!$B:$XFD,MATCH($A51,'H202 Master'!$B:$B,0),MATCH($B$12,'H202 Master'!$B$1:$XFD$1,0))+W$13*INDEX('H202 Master'!$B:$XFD,MATCH($A51,'H202 Master'!$B:$B,0),MATCH($B$13,'H202 Master'!$B$1:$XFD$1,0))+W$14*INDEX('H202 Master'!$B:$XFD,MATCH($A51,'H202 Master'!$B:$B,0),MATCH($B$14,'H202 Master'!$B$1:$XFD$1,0))+W$15*INDEX('H202 Master'!$B:$XFD,MATCH($A51,'H202 Master'!$B:$B,0),MATCH($B$15,'H202 Master'!$B$1:$XFD$1,0))+W$16*INDEX('H202 Master'!$B:$XFD,MATCH($A51,'H202 Master'!$B:$B,0),MATCH($B$16,'H202 Master'!$B$1:$XFD$1,0))</f>
        <v>2</v>
      </c>
      <c r="Y51" s="3">
        <f>Y$5*INDEX('H202 Master'!$B:$XFD,MATCH($A51,'H202 Master'!$B:$B,0),MATCH($B$5,'H202 Master'!$B$1:$XFD$1,0))+Y$6*INDEX('H202 Master'!$B:$XFD,MATCH($A51,'H202 Master'!$B:$B,0),MATCH($B$6,'H202 Master'!$B$1:$XFD$1,0))+Y$7*INDEX('H202 Master'!$B:$XFD,MATCH($A51,'H202 Master'!$B:$B,0),MATCH($B$7,'H202 Master'!$B$1:$XFD$1,0))+Y$8*INDEX('H202 Master'!$B:$XFD,MATCH($A51,'H202 Master'!$B:$B,0),MATCH($B$8,'H202 Master'!$B$1:$XFD$1,0))+Y$9*INDEX('H202 Master'!$B:$XFD,MATCH($A51,'H202 Master'!$B:$B,0),MATCH($B$9,'H202 Master'!$B$1:$XFD$1,0))+Y$10*INDEX('H202 Master'!$B:$XFD,MATCH($A51,'H202 Master'!$B:$B,0),MATCH($B$10,'H202 Master'!$B$1:$XFD$1,0))+Y$11*INDEX('H202 Master'!$B:$XFD,MATCH($A51,'H202 Master'!$B:$B,0),MATCH($B$11,'H202 Master'!$B$1:$XFD$1,0))+Y$12*INDEX('H202 Master'!$B:$XFD,MATCH($A51,'H202 Master'!$B:$B,0),MATCH($B$12,'H202 Master'!$B$1:$XFD$1,0))+Y$13*INDEX('H202 Master'!$B:$XFD,MATCH($A51,'H202 Master'!$B:$B,0),MATCH($B$13,'H202 Master'!$B$1:$XFD$1,0))+Y$14*INDEX('H202 Master'!$B:$XFD,MATCH($A51,'H202 Master'!$B:$B,0),MATCH($B$14,'H202 Master'!$B$1:$XFD$1,0))+Y$15*INDEX('H202 Master'!$B:$XFD,MATCH($A51,'H202 Master'!$B:$B,0),MATCH($B$15,'H202 Master'!$B$1:$XFD$1,0))+Y$16*INDEX('H202 Master'!$B:$XFD,MATCH($A51,'H202 Master'!$B:$B,0),MATCH($B$16,'H202 Master'!$B$1:$XFD$1,0))</f>
        <v>2</v>
      </c>
      <c r="AA51" s="3">
        <f>AA$5*INDEX('H202 Master'!$B:$XFD,MATCH($A51,'H202 Master'!$B:$B,0),MATCH($B$5,'H202 Master'!$B$1:$XFD$1,0))+AA$6*INDEX('H202 Master'!$B:$XFD,MATCH($A51,'H202 Master'!$B:$B,0),MATCH($B$6,'H202 Master'!$B$1:$XFD$1,0))+AA$7*INDEX('H202 Master'!$B:$XFD,MATCH($A51,'H202 Master'!$B:$B,0),MATCH($B$7,'H202 Master'!$B$1:$XFD$1,0))+AA$8*INDEX('H202 Master'!$B:$XFD,MATCH($A51,'H202 Master'!$B:$B,0),MATCH($B$8,'H202 Master'!$B$1:$XFD$1,0))+AA$9*INDEX('H202 Master'!$B:$XFD,MATCH($A51,'H202 Master'!$B:$B,0),MATCH($B$9,'H202 Master'!$B$1:$XFD$1,0))+AA$10*INDEX('H202 Master'!$B:$XFD,MATCH($A51,'H202 Master'!$B:$B,0),MATCH($B$10,'H202 Master'!$B$1:$XFD$1,0))+AA$11*INDEX('H202 Master'!$B:$XFD,MATCH($A51,'H202 Master'!$B:$B,0),MATCH($B$11,'H202 Master'!$B$1:$XFD$1,0))+AA$12*INDEX('H202 Master'!$B:$XFD,MATCH($A51,'H202 Master'!$B:$B,0),MATCH($B$12,'H202 Master'!$B$1:$XFD$1,0))+AA$13*INDEX('H202 Master'!$B:$XFD,MATCH($A51,'H202 Master'!$B:$B,0),MATCH($B$13,'H202 Master'!$B$1:$XFD$1,0))+AA$14*INDEX('H202 Master'!$B:$XFD,MATCH($A51,'H202 Master'!$B:$B,0),MATCH($B$14,'H202 Master'!$B$1:$XFD$1,0))+AA$15*INDEX('H202 Master'!$B:$XFD,MATCH($A51,'H202 Master'!$B:$B,0),MATCH($B$15,'H202 Master'!$B$1:$XFD$1,0))+AA$16*INDEX('H202 Master'!$B:$XFD,MATCH($A51,'H202 Master'!$B:$B,0),MATCH($B$16,'H202 Master'!$B$1:$XFD$1,0))</f>
        <v>2</v>
      </c>
      <c r="AC51" s="3">
        <f>AC$5*INDEX('H202 Master'!$B:$XFD,MATCH($A51,'H202 Master'!$B:$B,0),MATCH($B$5,'H202 Master'!$B$1:$XFD$1,0))+AC$6*INDEX('H202 Master'!$B:$XFD,MATCH($A51,'H202 Master'!$B:$B,0),MATCH($B$6,'H202 Master'!$B$1:$XFD$1,0))+AC$7*INDEX('H202 Master'!$B:$XFD,MATCH($A51,'H202 Master'!$B:$B,0),MATCH($B$7,'H202 Master'!$B$1:$XFD$1,0))+AC$8*INDEX('H202 Master'!$B:$XFD,MATCH($A51,'H202 Master'!$B:$B,0),MATCH($B$8,'H202 Master'!$B$1:$XFD$1,0))+AC$9*INDEX('H202 Master'!$B:$XFD,MATCH($A51,'H202 Master'!$B:$B,0),MATCH($B$9,'H202 Master'!$B$1:$XFD$1,0))+AC$10*INDEX('H202 Master'!$B:$XFD,MATCH($A51,'H202 Master'!$B:$B,0),MATCH($B$10,'H202 Master'!$B$1:$XFD$1,0))+AC$11*INDEX('H202 Master'!$B:$XFD,MATCH($A51,'H202 Master'!$B:$B,0),MATCH($B$11,'H202 Master'!$B$1:$XFD$1,0))+AC$12*INDEX('H202 Master'!$B:$XFD,MATCH($A51,'H202 Master'!$B:$B,0),MATCH($B$12,'H202 Master'!$B$1:$XFD$1,0))+AC$13*INDEX('H202 Master'!$B:$XFD,MATCH($A51,'H202 Master'!$B:$B,0),MATCH($B$13,'H202 Master'!$B$1:$XFD$1,0))+AC$14*INDEX('H202 Master'!$B:$XFD,MATCH($A51,'H202 Master'!$B:$B,0),MATCH($B$14,'H202 Master'!$B$1:$XFD$1,0))+AC$15*INDEX('H202 Master'!$B:$XFD,MATCH($A51,'H202 Master'!$B:$B,0),MATCH($B$15,'H202 Master'!$B$1:$XFD$1,0))+AC$16*INDEX('H202 Master'!$B:$XFD,MATCH($A51,'H202 Master'!$B:$B,0),MATCH($B$16,'H202 Master'!$B$1:$XFD$1,0))</f>
        <v>2</v>
      </c>
      <c r="AE51" s="3">
        <f>AE$5*INDEX('H202 Master'!$B:$XFD,MATCH($A51,'H202 Master'!$B:$B,0),MATCH($B$5,'H202 Master'!$B$1:$XFD$1,0))+AE$6*INDEX('H202 Master'!$B:$XFD,MATCH($A51,'H202 Master'!$B:$B,0),MATCH($B$6,'H202 Master'!$B$1:$XFD$1,0))+AE$7*INDEX('H202 Master'!$B:$XFD,MATCH($A51,'H202 Master'!$B:$B,0),MATCH($B$7,'H202 Master'!$B$1:$XFD$1,0))+AE$8*INDEX('H202 Master'!$B:$XFD,MATCH($A51,'H202 Master'!$B:$B,0),MATCH($B$8,'H202 Master'!$B$1:$XFD$1,0))+AE$9*INDEX('H202 Master'!$B:$XFD,MATCH($A51,'H202 Master'!$B:$B,0),MATCH($B$9,'H202 Master'!$B$1:$XFD$1,0))+AE$10*INDEX('H202 Master'!$B:$XFD,MATCH($A51,'H202 Master'!$B:$B,0),MATCH($B$10,'H202 Master'!$B$1:$XFD$1,0))+AE$11*INDEX('H202 Master'!$B:$XFD,MATCH($A51,'H202 Master'!$B:$B,0),MATCH($B$11,'H202 Master'!$B$1:$XFD$1,0))+AE$12*INDEX('H202 Master'!$B:$XFD,MATCH($A51,'H202 Master'!$B:$B,0),MATCH($B$12,'H202 Master'!$B$1:$XFD$1,0))+AE$13*INDEX('H202 Master'!$B:$XFD,MATCH($A51,'H202 Master'!$B:$B,0),MATCH($B$13,'H202 Master'!$B$1:$XFD$1,0))+AE$14*INDEX('H202 Master'!$B:$XFD,MATCH($A51,'H202 Master'!$B:$B,0),MATCH($B$14,'H202 Master'!$B$1:$XFD$1,0))+AE$15*INDEX('H202 Master'!$B:$XFD,MATCH($A51,'H202 Master'!$B:$B,0),MATCH($B$15,'H202 Master'!$B$1:$XFD$1,0))+AE$16*INDEX('H202 Master'!$B:$XFD,MATCH($A51,'H202 Master'!$B:$B,0),MATCH($B$16,'H202 Master'!$B$1:$XFD$1,0))</f>
        <v>2</v>
      </c>
      <c r="AG51" s="3">
        <f>AG$5*INDEX('H202 Master'!$B:$XFD,MATCH($A51,'H202 Master'!$B:$B,0),MATCH($B$5,'H202 Master'!$B$1:$XFD$1,0))+AG$6*INDEX('H202 Master'!$B:$XFD,MATCH($A51,'H202 Master'!$B:$B,0),MATCH($B$6,'H202 Master'!$B$1:$XFD$1,0))+AG$7*INDEX('H202 Master'!$B:$XFD,MATCH($A51,'H202 Master'!$B:$B,0),MATCH($B$7,'H202 Master'!$B$1:$XFD$1,0))+AG$8*INDEX('H202 Master'!$B:$XFD,MATCH($A51,'H202 Master'!$B:$B,0),MATCH($B$8,'H202 Master'!$B$1:$XFD$1,0))+AG$9*INDEX('H202 Master'!$B:$XFD,MATCH($A51,'H202 Master'!$B:$B,0),MATCH($B$9,'H202 Master'!$B$1:$XFD$1,0))+AG$10*INDEX('H202 Master'!$B:$XFD,MATCH($A51,'H202 Master'!$B:$B,0),MATCH($B$10,'H202 Master'!$B$1:$XFD$1,0))+AG$11*INDEX('H202 Master'!$B:$XFD,MATCH($A51,'H202 Master'!$B:$B,0),MATCH($B$11,'H202 Master'!$B$1:$XFD$1,0))+AG$12*INDEX('H202 Master'!$B:$XFD,MATCH($A51,'H202 Master'!$B:$B,0),MATCH($B$12,'H202 Master'!$B$1:$XFD$1,0))+AG$13*INDEX('H202 Master'!$B:$XFD,MATCH($A51,'H202 Master'!$B:$B,0),MATCH($B$13,'H202 Master'!$B$1:$XFD$1,0))+AG$14*INDEX('H202 Master'!$B:$XFD,MATCH($A51,'H202 Master'!$B:$B,0),MATCH($B$14,'H202 Master'!$B$1:$XFD$1,0))+AG$15*INDEX('H202 Master'!$B:$XFD,MATCH($A51,'H202 Master'!$B:$B,0),MATCH($B$15,'H202 Master'!$B$1:$XFD$1,0))+AG$16*INDEX('H202 Master'!$B:$XFD,MATCH($A51,'H202 Master'!$B:$B,0),MATCH($B$16,'H202 Master'!$B$1:$XFD$1,0))</f>
        <v>2</v>
      </c>
      <c r="AI51" s="3">
        <f>AI$5*INDEX('H202 Master'!$B:$XFD,MATCH($A51,'H202 Master'!$B:$B,0),MATCH($B$5,'H202 Master'!$B$1:$XFD$1,0))+AI$6*INDEX('H202 Master'!$B:$XFD,MATCH($A51,'H202 Master'!$B:$B,0),MATCH($B$6,'H202 Master'!$B$1:$XFD$1,0))+AI$7*INDEX('H202 Master'!$B:$XFD,MATCH($A51,'H202 Master'!$B:$B,0),MATCH($B$7,'H202 Master'!$B$1:$XFD$1,0))+AI$8*INDEX('H202 Master'!$B:$XFD,MATCH($A51,'H202 Master'!$B:$B,0),MATCH($B$8,'H202 Master'!$B$1:$XFD$1,0))+AI$9*INDEX('H202 Master'!$B:$XFD,MATCH($A51,'H202 Master'!$B:$B,0),MATCH($B$9,'H202 Master'!$B$1:$XFD$1,0))+AI$10*INDEX('H202 Master'!$B:$XFD,MATCH($A51,'H202 Master'!$B:$B,0),MATCH($B$10,'H202 Master'!$B$1:$XFD$1,0))+AI$11*INDEX('H202 Master'!$B:$XFD,MATCH($A51,'H202 Master'!$B:$B,0),MATCH($B$11,'H202 Master'!$B$1:$XFD$1,0))+AI$12*INDEX('H202 Master'!$B:$XFD,MATCH($A51,'H202 Master'!$B:$B,0),MATCH($B$12,'H202 Master'!$B$1:$XFD$1,0))+AI$13*INDEX('H202 Master'!$B:$XFD,MATCH($A51,'H202 Master'!$B:$B,0),MATCH($B$13,'H202 Master'!$B$1:$XFD$1,0))+AI$14*INDEX('H202 Master'!$B:$XFD,MATCH($A51,'H202 Master'!$B:$B,0),MATCH($B$14,'H202 Master'!$B$1:$XFD$1,0))+AI$15*INDEX('H202 Master'!$B:$XFD,MATCH($A51,'H202 Master'!$B:$B,0),MATCH($B$15,'H202 Master'!$B$1:$XFD$1,0))+AI$16*INDEX('H202 Master'!$B:$XFD,MATCH($A51,'H202 Master'!$B:$B,0),MATCH($B$16,'H202 Master'!$B$1:$XFD$1,0))</f>
        <v>2</v>
      </c>
      <c r="AK51" s="3">
        <f>AK$5*INDEX('H202 Master'!$B:$XFD,MATCH($A51,'H202 Master'!$B:$B,0),MATCH($B$5,'H202 Master'!$B$1:$XFD$1,0))+AK$6*INDEX('H202 Master'!$B:$XFD,MATCH($A51,'H202 Master'!$B:$B,0),MATCH($B$6,'H202 Master'!$B$1:$XFD$1,0))+AK$7*INDEX('H202 Master'!$B:$XFD,MATCH($A51,'H202 Master'!$B:$B,0),MATCH($B$7,'H202 Master'!$B$1:$XFD$1,0))+AK$8*INDEX('H202 Master'!$B:$XFD,MATCH($A51,'H202 Master'!$B:$B,0),MATCH($B$8,'H202 Master'!$B$1:$XFD$1,0))+AK$9*INDEX('H202 Master'!$B:$XFD,MATCH($A51,'H202 Master'!$B:$B,0),MATCH($B$9,'H202 Master'!$B$1:$XFD$1,0))+AK$10*INDEX('H202 Master'!$B:$XFD,MATCH($A51,'H202 Master'!$B:$B,0),MATCH($B$10,'H202 Master'!$B$1:$XFD$1,0))+AK$11*INDEX('H202 Master'!$B:$XFD,MATCH($A51,'H202 Master'!$B:$B,0),MATCH($B$11,'H202 Master'!$B$1:$XFD$1,0))+AK$12*INDEX('H202 Master'!$B:$XFD,MATCH($A51,'H202 Master'!$B:$B,0),MATCH($B$12,'H202 Master'!$B$1:$XFD$1,0))+AK$13*INDEX('H202 Master'!$B:$XFD,MATCH($A51,'H202 Master'!$B:$B,0),MATCH($B$13,'H202 Master'!$B$1:$XFD$1,0))+AK$14*INDEX('H202 Master'!$B:$XFD,MATCH($A51,'H202 Master'!$B:$B,0),MATCH($B$14,'H202 Master'!$B$1:$XFD$1,0))+AK$15*INDEX('H202 Master'!$B:$XFD,MATCH($A51,'H202 Master'!$B:$B,0),MATCH($B$15,'H202 Master'!$B$1:$XFD$1,0))+AK$16*INDEX('H202 Master'!$B:$XFD,MATCH($A51,'H202 Master'!$B:$B,0),MATCH($B$16,'H202 Master'!$B$1:$XFD$1,0))</f>
        <v>2</v>
      </c>
      <c r="AM51" s="3">
        <f>AM$5*INDEX('H202 Master'!$B:$XFD,MATCH($A51,'H202 Master'!$B:$B,0),MATCH($B$5,'H202 Master'!$B$1:$XFD$1,0))+AM$6*INDEX('H202 Master'!$B:$XFD,MATCH($A51,'H202 Master'!$B:$B,0),MATCH($B$6,'H202 Master'!$B$1:$XFD$1,0))+AM$7*INDEX('H202 Master'!$B:$XFD,MATCH($A51,'H202 Master'!$B:$B,0),MATCH($B$7,'H202 Master'!$B$1:$XFD$1,0))+AM$8*INDEX('H202 Master'!$B:$XFD,MATCH($A51,'H202 Master'!$B:$B,0),MATCH($B$8,'H202 Master'!$B$1:$XFD$1,0))+AM$9*INDEX('H202 Master'!$B:$XFD,MATCH($A51,'H202 Master'!$B:$B,0),MATCH($B$9,'H202 Master'!$B$1:$XFD$1,0))+AM$10*INDEX('H202 Master'!$B:$XFD,MATCH($A51,'H202 Master'!$B:$B,0),MATCH($B$10,'H202 Master'!$B$1:$XFD$1,0))+AM$11*INDEX('H202 Master'!$B:$XFD,MATCH($A51,'H202 Master'!$B:$B,0),MATCH($B$11,'H202 Master'!$B$1:$XFD$1,0))+AM$12*INDEX('H202 Master'!$B:$XFD,MATCH($A51,'H202 Master'!$B:$B,0),MATCH($B$12,'H202 Master'!$B$1:$XFD$1,0))+AM$13*INDEX('H202 Master'!$B:$XFD,MATCH($A51,'H202 Master'!$B:$B,0),MATCH($B$13,'H202 Master'!$B$1:$XFD$1,0))+AM$14*INDEX('H202 Master'!$B:$XFD,MATCH($A51,'H202 Master'!$B:$B,0),MATCH($B$14,'H202 Master'!$B$1:$XFD$1,0))+AM$15*INDEX('H202 Master'!$B:$XFD,MATCH($A51,'H202 Master'!$B:$B,0),MATCH($B$15,'H202 Master'!$B$1:$XFD$1,0))+AM$16*INDEX('H202 Master'!$B:$XFD,MATCH($A51,'H202 Master'!$B:$B,0),MATCH($B$16,'H202 Master'!$B$1:$XFD$1,0))</f>
        <v>2</v>
      </c>
      <c r="AO51" s="3">
        <f>AO$5*INDEX('H202 Master'!$B:$XFD,MATCH($A51,'H202 Master'!$B:$B,0),MATCH($B$5,'H202 Master'!$B$1:$XFD$1,0))+AO$6*INDEX('H202 Master'!$B:$XFD,MATCH($A51,'H202 Master'!$B:$B,0),MATCH($B$6,'H202 Master'!$B$1:$XFD$1,0))+AO$7*INDEX('H202 Master'!$B:$XFD,MATCH($A51,'H202 Master'!$B:$B,0),MATCH($B$7,'H202 Master'!$B$1:$XFD$1,0))+AO$8*INDEX('H202 Master'!$B:$XFD,MATCH($A51,'H202 Master'!$B:$B,0),MATCH($B$8,'H202 Master'!$B$1:$XFD$1,0))+AO$9*INDEX('H202 Master'!$B:$XFD,MATCH($A51,'H202 Master'!$B:$B,0),MATCH($B$9,'H202 Master'!$B$1:$XFD$1,0))+AO$10*INDEX('H202 Master'!$B:$XFD,MATCH($A51,'H202 Master'!$B:$B,0),MATCH($B$10,'H202 Master'!$B$1:$XFD$1,0))+AO$11*INDEX('H202 Master'!$B:$XFD,MATCH($A51,'H202 Master'!$B:$B,0),MATCH($B$11,'H202 Master'!$B$1:$XFD$1,0))+AO$12*INDEX('H202 Master'!$B:$XFD,MATCH($A51,'H202 Master'!$B:$B,0),MATCH($B$12,'H202 Master'!$B$1:$XFD$1,0))+AO$13*INDEX('H202 Master'!$B:$XFD,MATCH($A51,'H202 Master'!$B:$B,0),MATCH($B$13,'H202 Master'!$B$1:$XFD$1,0))+AO$14*INDEX('H202 Master'!$B:$XFD,MATCH($A51,'H202 Master'!$B:$B,0),MATCH($B$14,'H202 Master'!$B$1:$XFD$1,0))+AO$15*INDEX('H202 Master'!$B:$XFD,MATCH($A51,'H202 Master'!$B:$B,0),MATCH($B$15,'H202 Master'!$B$1:$XFD$1,0))+AO$16*INDEX('H202 Master'!$B:$XFD,MATCH($A51,'H202 Master'!$B:$B,0),MATCH($B$16,'H202 Master'!$B$1:$XFD$1,0))</f>
        <v>2</v>
      </c>
      <c r="AQ51" s="3">
        <f>AQ$5*INDEX('H202 Master'!$B:$XFD,MATCH($A51,'H202 Master'!$B:$B,0),MATCH($B$5,'H202 Master'!$B$1:$XFD$1,0))+AQ$6*INDEX('H202 Master'!$B:$XFD,MATCH($A51,'H202 Master'!$B:$B,0),MATCH($B$6,'H202 Master'!$B$1:$XFD$1,0))+AQ$7*INDEX('H202 Master'!$B:$XFD,MATCH($A51,'H202 Master'!$B:$B,0),MATCH($B$7,'H202 Master'!$B$1:$XFD$1,0))+AQ$8*INDEX('H202 Master'!$B:$XFD,MATCH($A51,'H202 Master'!$B:$B,0),MATCH($B$8,'H202 Master'!$B$1:$XFD$1,0))+AQ$9*INDEX('H202 Master'!$B:$XFD,MATCH($A51,'H202 Master'!$B:$B,0),MATCH($B$9,'H202 Master'!$B$1:$XFD$1,0))+AQ$10*INDEX('H202 Master'!$B:$XFD,MATCH($A51,'H202 Master'!$B:$B,0),MATCH($B$10,'H202 Master'!$B$1:$XFD$1,0))+AQ$11*INDEX('H202 Master'!$B:$XFD,MATCH($A51,'H202 Master'!$B:$B,0),MATCH($B$11,'H202 Master'!$B$1:$XFD$1,0))+AQ$12*INDEX('H202 Master'!$B:$XFD,MATCH($A51,'H202 Master'!$B:$B,0),MATCH($B$12,'H202 Master'!$B$1:$XFD$1,0))+AQ$13*INDEX('H202 Master'!$B:$XFD,MATCH($A51,'H202 Master'!$B:$B,0),MATCH($B$13,'H202 Master'!$B$1:$XFD$1,0))+AQ$14*INDEX('H202 Master'!$B:$XFD,MATCH($A51,'H202 Master'!$B:$B,0),MATCH($B$14,'H202 Master'!$B$1:$XFD$1,0))+AQ$15*INDEX('H202 Master'!$B:$XFD,MATCH($A51,'H202 Master'!$B:$B,0),MATCH($B$15,'H202 Master'!$B$1:$XFD$1,0))+AQ$16*INDEX('H202 Master'!$B:$XFD,MATCH($A51,'H202 Master'!$B:$B,0),MATCH($B$16,'H202 Master'!$B$1:$XFD$1,0))</f>
        <v>2</v>
      </c>
      <c r="AS51" s="3">
        <f>AS$5*INDEX('H202 Master'!$B:$XFD,MATCH($A51,'H202 Master'!$B:$B,0),MATCH($B$5,'H202 Master'!$B$1:$XFD$1,0))+AS$6*INDEX('H202 Master'!$B:$XFD,MATCH($A51,'H202 Master'!$B:$B,0),MATCH($B$6,'H202 Master'!$B$1:$XFD$1,0))+AS$7*INDEX('H202 Master'!$B:$XFD,MATCH($A51,'H202 Master'!$B:$B,0),MATCH($B$7,'H202 Master'!$B$1:$XFD$1,0))+AS$8*INDEX('H202 Master'!$B:$XFD,MATCH($A51,'H202 Master'!$B:$B,0),MATCH($B$8,'H202 Master'!$B$1:$XFD$1,0))+AS$9*INDEX('H202 Master'!$B:$XFD,MATCH($A51,'H202 Master'!$B:$B,0),MATCH($B$9,'H202 Master'!$B$1:$XFD$1,0))+AS$10*INDEX('H202 Master'!$B:$XFD,MATCH($A51,'H202 Master'!$B:$B,0),MATCH($B$10,'H202 Master'!$B$1:$XFD$1,0))+AS$11*INDEX('H202 Master'!$B:$XFD,MATCH($A51,'H202 Master'!$B:$B,0),MATCH($B$11,'H202 Master'!$B$1:$XFD$1,0))+AS$12*INDEX('H202 Master'!$B:$XFD,MATCH($A51,'H202 Master'!$B:$B,0),MATCH($B$12,'H202 Master'!$B$1:$XFD$1,0))+AS$13*INDEX('H202 Master'!$B:$XFD,MATCH($A51,'H202 Master'!$B:$B,0),MATCH($B$13,'H202 Master'!$B$1:$XFD$1,0))+AS$14*INDEX('H202 Master'!$B:$XFD,MATCH($A51,'H202 Master'!$B:$B,0),MATCH($B$14,'H202 Master'!$B$1:$XFD$1,0))+AS$15*INDEX('H202 Master'!$B:$XFD,MATCH($A51,'H202 Master'!$B:$B,0),MATCH($B$15,'H202 Master'!$B$1:$XFD$1,0))+AS$16*INDEX('H202 Master'!$B:$XFD,MATCH($A51,'H202 Master'!$B:$B,0),MATCH($B$16,'H202 Master'!$B$1:$XFD$1,0))</f>
        <v>2</v>
      </c>
      <c r="AU51" s="3">
        <f>AU$5*INDEX('H202 Master'!$B:$XFD,MATCH($A51,'H202 Master'!$B:$B,0),MATCH($B$5,'H202 Master'!$B$1:$XFD$1,0))+AU$6*INDEX('H202 Master'!$B:$XFD,MATCH($A51,'H202 Master'!$B:$B,0),MATCH($B$6,'H202 Master'!$B$1:$XFD$1,0))+AU$7*INDEX('H202 Master'!$B:$XFD,MATCH($A51,'H202 Master'!$B:$B,0),MATCH($B$7,'H202 Master'!$B$1:$XFD$1,0))+AU$8*INDEX('H202 Master'!$B:$XFD,MATCH($A51,'H202 Master'!$B:$B,0),MATCH($B$8,'H202 Master'!$B$1:$XFD$1,0))+AU$9*INDEX('H202 Master'!$B:$XFD,MATCH($A51,'H202 Master'!$B:$B,0),MATCH($B$9,'H202 Master'!$B$1:$XFD$1,0))+AU$10*INDEX('H202 Master'!$B:$XFD,MATCH($A51,'H202 Master'!$B:$B,0),MATCH($B$10,'H202 Master'!$B$1:$XFD$1,0))+AU$11*INDEX('H202 Master'!$B:$XFD,MATCH($A51,'H202 Master'!$B:$B,0),MATCH($B$11,'H202 Master'!$B$1:$XFD$1,0))+AU$12*INDEX('H202 Master'!$B:$XFD,MATCH($A51,'H202 Master'!$B:$B,0),MATCH($B$12,'H202 Master'!$B$1:$XFD$1,0))+AU$13*INDEX('H202 Master'!$B:$XFD,MATCH($A51,'H202 Master'!$B:$B,0),MATCH($B$13,'H202 Master'!$B$1:$XFD$1,0))+AU$14*INDEX('H202 Master'!$B:$XFD,MATCH($A51,'H202 Master'!$B:$B,0),MATCH($B$14,'H202 Master'!$B$1:$XFD$1,0))+AU$15*INDEX('H202 Master'!$B:$XFD,MATCH($A51,'H202 Master'!$B:$B,0),MATCH($B$15,'H202 Master'!$B$1:$XFD$1,0))+AU$16*INDEX('H202 Master'!$B:$XFD,MATCH($A51,'H202 Master'!$B:$B,0),MATCH($B$16,'H202 Master'!$B$1:$XFD$1,0))</f>
        <v>2</v>
      </c>
      <c r="AW51" s="3">
        <f>AW$5*INDEX('H202 Master'!$B:$XFD,MATCH($A51,'H202 Master'!$B:$B,0),MATCH($B$5,'H202 Master'!$B$1:$XFD$1,0))+AW$6*INDEX('H202 Master'!$B:$XFD,MATCH($A51,'H202 Master'!$B:$B,0),MATCH($B$6,'H202 Master'!$B$1:$XFD$1,0))+AW$7*INDEX('H202 Master'!$B:$XFD,MATCH($A51,'H202 Master'!$B:$B,0),MATCH($B$7,'H202 Master'!$B$1:$XFD$1,0))+AW$8*INDEX('H202 Master'!$B:$XFD,MATCH($A51,'H202 Master'!$B:$B,0),MATCH($B$8,'H202 Master'!$B$1:$XFD$1,0))+AW$9*INDEX('H202 Master'!$B:$XFD,MATCH($A51,'H202 Master'!$B:$B,0),MATCH($B$9,'H202 Master'!$B$1:$XFD$1,0))+AW$10*INDEX('H202 Master'!$B:$XFD,MATCH($A51,'H202 Master'!$B:$B,0),MATCH($B$10,'H202 Master'!$B$1:$XFD$1,0))+AW$11*INDEX('H202 Master'!$B:$XFD,MATCH($A51,'H202 Master'!$B:$B,0),MATCH($B$11,'H202 Master'!$B$1:$XFD$1,0))+AW$12*INDEX('H202 Master'!$B:$XFD,MATCH($A51,'H202 Master'!$B:$B,0),MATCH($B$12,'H202 Master'!$B$1:$XFD$1,0))+AW$13*INDEX('H202 Master'!$B:$XFD,MATCH($A51,'H202 Master'!$B:$B,0),MATCH($B$13,'H202 Master'!$B$1:$XFD$1,0))+AW$14*INDEX('H202 Master'!$B:$XFD,MATCH($A51,'H202 Master'!$B:$B,0),MATCH($B$14,'H202 Master'!$B$1:$XFD$1,0))+AW$15*INDEX('H202 Master'!$B:$XFD,MATCH($A51,'H202 Master'!$B:$B,0),MATCH($B$15,'H202 Master'!$B$1:$XFD$1,0))+AW$16*INDEX('H202 Master'!$B:$XFD,MATCH($A51,'H202 Master'!$B:$B,0),MATCH($B$16,'H202 Master'!$B$1:$XFD$1,0))</f>
        <v>2</v>
      </c>
      <c r="AY51" s="3">
        <f>AY$5*INDEX('H202 Master'!$B:$XFD,MATCH($A51,'H202 Master'!$B:$B,0),MATCH($B$5,'H202 Master'!$B$1:$XFD$1,0))+AY$6*INDEX('H202 Master'!$B:$XFD,MATCH($A51,'H202 Master'!$B:$B,0),MATCH($B$6,'H202 Master'!$B$1:$XFD$1,0))+AY$7*INDEX('H202 Master'!$B:$XFD,MATCH($A51,'H202 Master'!$B:$B,0),MATCH($B$7,'H202 Master'!$B$1:$XFD$1,0))+AY$8*INDEX('H202 Master'!$B:$XFD,MATCH($A51,'H202 Master'!$B:$B,0),MATCH($B$8,'H202 Master'!$B$1:$XFD$1,0))+AY$9*INDEX('H202 Master'!$B:$XFD,MATCH($A51,'H202 Master'!$B:$B,0),MATCH($B$9,'H202 Master'!$B$1:$XFD$1,0))+AY$10*INDEX('H202 Master'!$B:$XFD,MATCH($A51,'H202 Master'!$B:$B,0),MATCH($B$10,'H202 Master'!$B$1:$XFD$1,0))+AY$11*INDEX('H202 Master'!$B:$XFD,MATCH($A51,'H202 Master'!$B:$B,0),MATCH($B$11,'H202 Master'!$B$1:$XFD$1,0))+AY$12*INDEX('H202 Master'!$B:$XFD,MATCH($A51,'H202 Master'!$B:$B,0),MATCH($B$12,'H202 Master'!$B$1:$XFD$1,0))+AY$13*INDEX('H202 Master'!$B:$XFD,MATCH($A51,'H202 Master'!$B:$B,0),MATCH($B$13,'H202 Master'!$B$1:$XFD$1,0))+AY$14*INDEX('H202 Master'!$B:$XFD,MATCH($A51,'H202 Master'!$B:$B,0),MATCH($B$14,'H202 Master'!$B$1:$XFD$1,0))+AY$15*INDEX('H202 Master'!$B:$XFD,MATCH($A51,'H202 Master'!$B:$B,0),MATCH($B$15,'H202 Master'!$B$1:$XFD$1,0))+AY$16*INDEX('H202 Master'!$B:$XFD,MATCH($A51,'H202 Master'!$B:$B,0),MATCH($B$16,'H202 Master'!$B$1:$XFD$1,0))</f>
        <v>2</v>
      </c>
      <c r="BA51" s="3">
        <f>BA$5*INDEX('H202 Master'!$B:$XFD,MATCH($A51,'H202 Master'!$B:$B,0),MATCH($B$5,'H202 Master'!$B$1:$XFD$1,0))+BA$6*INDEX('H202 Master'!$B:$XFD,MATCH($A51,'H202 Master'!$B:$B,0),MATCH($B$6,'H202 Master'!$B$1:$XFD$1,0))+BA$7*INDEX('H202 Master'!$B:$XFD,MATCH($A51,'H202 Master'!$B:$B,0),MATCH($B$7,'H202 Master'!$B$1:$XFD$1,0))+BA$8*INDEX('H202 Master'!$B:$XFD,MATCH($A51,'H202 Master'!$B:$B,0),MATCH($B$8,'H202 Master'!$B$1:$XFD$1,0))+BA$9*INDEX('H202 Master'!$B:$XFD,MATCH($A51,'H202 Master'!$B:$B,0),MATCH($B$9,'H202 Master'!$B$1:$XFD$1,0))+BA$10*INDEX('H202 Master'!$B:$XFD,MATCH($A51,'H202 Master'!$B:$B,0),MATCH($B$10,'H202 Master'!$B$1:$XFD$1,0))+BA$11*INDEX('H202 Master'!$B:$XFD,MATCH($A51,'H202 Master'!$B:$B,0),MATCH($B$11,'H202 Master'!$B$1:$XFD$1,0))+BA$12*INDEX('H202 Master'!$B:$XFD,MATCH($A51,'H202 Master'!$B:$B,0),MATCH($B$12,'H202 Master'!$B$1:$XFD$1,0))+BA$13*INDEX('H202 Master'!$B:$XFD,MATCH($A51,'H202 Master'!$B:$B,0),MATCH($B$13,'H202 Master'!$B$1:$XFD$1,0))+BA$14*INDEX('H202 Master'!$B:$XFD,MATCH($A51,'H202 Master'!$B:$B,0),MATCH($B$14,'H202 Master'!$B$1:$XFD$1,0))+BA$15*INDEX('H202 Master'!$B:$XFD,MATCH($A51,'H202 Master'!$B:$B,0),MATCH($B$15,'H202 Master'!$B$1:$XFD$1,0))+BA$16*INDEX('H202 Master'!$B:$XFD,MATCH($A51,'H202 Master'!$B:$B,0),MATCH($B$16,'H202 Master'!$B$1:$XFD$1,0))</f>
        <v>2</v>
      </c>
      <c r="BC51" s="3">
        <f>BC$5*INDEX('H202 Master'!$B:$XFD,MATCH($A51,'H202 Master'!$B:$B,0),MATCH($B$5,'H202 Master'!$B$1:$XFD$1,0))+BC$6*INDEX('H202 Master'!$B:$XFD,MATCH($A51,'H202 Master'!$B:$B,0),MATCH($B$6,'H202 Master'!$B$1:$XFD$1,0))+BC$7*INDEX('H202 Master'!$B:$XFD,MATCH($A51,'H202 Master'!$B:$B,0),MATCH($B$7,'H202 Master'!$B$1:$XFD$1,0))+BC$8*INDEX('H202 Master'!$B:$XFD,MATCH($A51,'H202 Master'!$B:$B,0),MATCH($B$8,'H202 Master'!$B$1:$XFD$1,0))+BC$9*INDEX('H202 Master'!$B:$XFD,MATCH($A51,'H202 Master'!$B:$B,0),MATCH($B$9,'H202 Master'!$B$1:$XFD$1,0))+BC$10*INDEX('H202 Master'!$B:$XFD,MATCH($A51,'H202 Master'!$B:$B,0),MATCH($B$10,'H202 Master'!$B$1:$XFD$1,0))+BC$11*INDEX('H202 Master'!$B:$XFD,MATCH($A51,'H202 Master'!$B:$B,0),MATCH($B$11,'H202 Master'!$B$1:$XFD$1,0))+BC$12*INDEX('H202 Master'!$B:$XFD,MATCH($A51,'H202 Master'!$B:$B,0),MATCH($B$12,'H202 Master'!$B$1:$XFD$1,0))+BC$13*INDEX('H202 Master'!$B:$XFD,MATCH($A51,'H202 Master'!$B:$B,0),MATCH($B$13,'H202 Master'!$B$1:$XFD$1,0))+BC$14*INDEX('H202 Master'!$B:$XFD,MATCH($A51,'H202 Master'!$B:$B,0),MATCH($B$14,'H202 Master'!$B$1:$XFD$1,0))+BC$15*INDEX('H202 Master'!$B:$XFD,MATCH($A51,'H202 Master'!$B:$B,0),MATCH($B$15,'H202 Master'!$B$1:$XFD$1,0))+BC$16*INDEX('H202 Master'!$B:$XFD,MATCH($A51,'H202 Master'!$B:$B,0),MATCH($B$16,'H202 Master'!$B$1:$XFD$1,0))</f>
        <v>2</v>
      </c>
      <c r="BE51" s="3">
        <f>BE$5*INDEX('H202 Master'!$B:$XFD,MATCH($A51,'H202 Master'!$B:$B,0),MATCH($B$5,'H202 Master'!$B$1:$XFD$1,0))+BE$6*INDEX('H202 Master'!$B:$XFD,MATCH($A51,'H202 Master'!$B:$B,0),MATCH($B$6,'H202 Master'!$B$1:$XFD$1,0))+BE$7*INDEX('H202 Master'!$B:$XFD,MATCH($A51,'H202 Master'!$B:$B,0),MATCH($B$7,'H202 Master'!$B$1:$XFD$1,0))+BE$8*INDEX('H202 Master'!$B:$XFD,MATCH($A51,'H202 Master'!$B:$B,0),MATCH($B$8,'H202 Master'!$B$1:$XFD$1,0))+BE$9*INDEX('H202 Master'!$B:$XFD,MATCH($A51,'H202 Master'!$B:$B,0),MATCH($B$9,'H202 Master'!$B$1:$XFD$1,0))+BE$10*INDEX('H202 Master'!$B:$XFD,MATCH($A51,'H202 Master'!$B:$B,0),MATCH($B$10,'H202 Master'!$B$1:$XFD$1,0))+BE$11*INDEX('H202 Master'!$B:$XFD,MATCH($A51,'H202 Master'!$B:$B,0),MATCH($B$11,'H202 Master'!$B$1:$XFD$1,0))+BE$12*INDEX('H202 Master'!$B:$XFD,MATCH($A51,'H202 Master'!$B:$B,0),MATCH($B$12,'H202 Master'!$B$1:$XFD$1,0))+BE$13*INDEX('H202 Master'!$B:$XFD,MATCH($A51,'H202 Master'!$B:$B,0),MATCH($B$13,'H202 Master'!$B$1:$XFD$1,0))+BE$14*INDEX('H202 Master'!$B:$XFD,MATCH($A51,'H202 Master'!$B:$B,0),MATCH($B$14,'H202 Master'!$B$1:$XFD$1,0))+BE$15*INDEX('H202 Master'!$B:$XFD,MATCH($A51,'H202 Master'!$B:$B,0),MATCH($B$15,'H202 Master'!$B$1:$XFD$1,0))+BE$16*INDEX('H202 Master'!$B:$XFD,MATCH($A51,'H202 Master'!$B:$B,0),MATCH($B$16,'H202 Master'!$B$1:$XFD$1,0))</f>
        <v>2</v>
      </c>
      <c r="BG51" s="3">
        <f>BG$5*INDEX('H202 Master'!$B:$XFD,MATCH($A51,'H202 Master'!$B:$B,0),MATCH($B$5,'H202 Master'!$B$1:$XFD$1,0))+BG$6*INDEX('H202 Master'!$B:$XFD,MATCH($A51,'H202 Master'!$B:$B,0),MATCH($B$6,'H202 Master'!$B$1:$XFD$1,0))+BG$7*INDEX('H202 Master'!$B:$XFD,MATCH($A51,'H202 Master'!$B:$B,0),MATCH($B$7,'H202 Master'!$B$1:$XFD$1,0))+BG$8*INDEX('H202 Master'!$B:$XFD,MATCH($A51,'H202 Master'!$B:$B,0),MATCH($B$8,'H202 Master'!$B$1:$XFD$1,0))+BG$9*INDEX('H202 Master'!$B:$XFD,MATCH($A51,'H202 Master'!$B:$B,0),MATCH($B$9,'H202 Master'!$B$1:$XFD$1,0))+BG$10*INDEX('H202 Master'!$B:$XFD,MATCH($A51,'H202 Master'!$B:$B,0),MATCH($B$10,'H202 Master'!$B$1:$XFD$1,0))+BG$11*INDEX('H202 Master'!$B:$XFD,MATCH($A51,'H202 Master'!$B:$B,0),MATCH($B$11,'H202 Master'!$B$1:$XFD$1,0))+BG$12*INDEX('H202 Master'!$B:$XFD,MATCH($A51,'H202 Master'!$B:$B,0),MATCH($B$12,'H202 Master'!$B$1:$XFD$1,0))+BG$13*INDEX('H202 Master'!$B:$XFD,MATCH($A51,'H202 Master'!$B:$B,0),MATCH($B$13,'H202 Master'!$B$1:$XFD$1,0))+BG$14*INDEX('H202 Master'!$B:$XFD,MATCH($A51,'H202 Master'!$B:$B,0),MATCH($B$14,'H202 Master'!$B$1:$XFD$1,0))+BG$15*INDEX('H202 Master'!$B:$XFD,MATCH($A51,'H202 Master'!$B:$B,0),MATCH($B$15,'H202 Master'!$B$1:$XFD$1,0))+BG$16*INDEX('H202 Master'!$B:$XFD,MATCH($A51,'H202 Master'!$B:$B,0),MATCH($B$16,'H202 Master'!$B$1:$XFD$1,0))</f>
        <v>2</v>
      </c>
      <c r="BI51" s="3">
        <f>BI$5*INDEX('H202 Master'!$B:$XFD,MATCH($A51,'H202 Master'!$B:$B,0),MATCH($B$5,'H202 Master'!$B$1:$XFD$1,0))+BI$6*INDEX('H202 Master'!$B:$XFD,MATCH($A51,'H202 Master'!$B:$B,0),MATCH($B$6,'H202 Master'!$B$1:$XFD$1,0))+BI$7*INDEX('H202 Master'!$B:$XFD,MATCH($A51,'H202 Master'!$B:$B,0),MATCH($B$7,'H202 Master'!$B$1:$XFD$1,0))+BI$8*INDEX('H202 Master'!$B:$XFD,MATCH($A51,'H202 Master'!$B:$B,0),MATCH($B$8,'H202 Master'!$B$1:$XFD$1,0))+BI$9*INDEX('H202 Master'!$B:$XFD,MATCH($A51,'H202 Master'!$B:$B,0),MATCH($B$9,'H202 Master'!$B$1:$XFD$1,0))+BI$10*INDEX('H202 Master'!$B:$XFD,MATCH($A51,'H202 Master'!$B:$B,0),MATCH($B$10,'H202 Master'!$B$1:$XFD$1,0))+BI$11*INDEX('H202 Master'!$B:$XFD,MATCH($A51,'H202 Master'!$B:$B,0),MATCH($B$11,'H202 Master'!$B$1:$XFD$1,0))+BI$12*INDEX('H202 Master'!$B:$XFD,MATCH($A51,'H202 Master'!$B:$B,0),MATCH($B$12,'H202 Master'!$B$1:$XFD$1,0))+BI$13*INDEX('H202 Master'!$B:$XFD,MATCH($A51,'H202 Master'!$B:$B,0),MATCH($B$13,'H202 Master'!$B$1:$XFD$1,0))+BI$14*INDEX('H202 Master'!$B:$XFD,MATCH($A51,'H202 Master'!$B:$B,0),MATCH($B$14,'H202 Master'!$B$1:$XFD$1,0))+BI$15*INDEX('H202 Master'!$B:$XFD,MATCH($A51,'H202 Master'!$B:$B,0),MATCH($B$15,'H202 Master'!$B$1:$XFD$1,0))+BI$16*INDEX('H202 Master'!$B:$XFD,MATCH($A51,'H202 Master'!$B:$B,0),MATCH($B$16,'H202 Master'!$B$1:$XFD$1,0))</f>
        <v>2</v>
      </c>
      <c r="BK51" s="3">
        <f>BK$5*INDEX('H202 Master'!$B:$XFD,MATCH($A51,'H202 Master'!$B:$B,0),MATCH($B$5,'H202 Master'!$B$1:$XFD$1,0))+BK$6*INDEX('H202 Master'!$B:$XFD,MATCH($A51,'H202 Master'!$B:$B,0),MATCH($B$6,'H202 Master'!$B$1:$XFD$1,0))+BK$7*INDEX('H202 Master'!$B:$XFD,MATCH($A51,'H202 Master'!$B:$B,0),MATCH($B$7,'H202 Master'!$B$1:$XFD$1,0))+BK$8*INDEX('H202 Master'!$B:$XFD,MATCH($A51,'H202 Master'!$B:$B,0),MATCH($B$8,'H202 Master'!$B$1:$XFD$1,0))+BK$9*INDEX('H202 Master'!$B:$XFD,MATCH($A51,'H202 Master'!$B:$B,0),MATCH($B$9,'H202 Master'!$B$1:$XFD$1,0))+BK$10*INDEX('H202 Master'!$B:$XFD,MATCH($A51,'H202 Master'!$B:$B,0),MATCH($B$10,'H202 Master'!$B$1:$XFD$1,0))+BK$11*INDEX('H202 Master'!$B:$XFD,MATCH($A51,'H202 Master'!$B:$B,0),MATCH($B$11,'H202 Master'!$B$1:$XFD$1,0))+BK$12*INDEX('H202 Master'!$B:$XFD,MATCH($A51,'H202 Master'!$B:$B,0),MATCH($B$12,'H202 Master'!$B$1:$XFD$1,0))+BK$13*INDEX('H202 Master'!$B:$XFD,MATCH($A51,'H202 Master'!$B:$B,0),MATCH($B$13,'H202 Master'!$B$1:$XFD$1,0))+BK$14*INDEX('H202 Master'!$B:$XFD,MATCH($A51,'H202 Master'!$B:$B,0),MATCH($B$14,'H202 Master'!$B$1:$XFD$1,0))+BK$15*INDEX('H202 Master'!$B:$XFD,MATCH($A51,'H202 Master'!$B:$B,0),MATCH($B$15,'H202 Master'!$B$1:$XFD$1,0))+BK$16*INDEX('H202 Master'!$B:$XFD,MATCH($A51,'H202 Master'!$B:$B,0),MATCH($B$16,'H202 Master'!$B$1:$XFD$1,0))</f>
        <v>2</v>
      </c>
      <c r="BM51" s="3">
        <f>BM$5*INDEX('H202 Master'!$B:$XFD,MATCH($A51,'H202 Master'!$B:$B,0),MATCH($B$5,'H202 Master'!$B$1:$XFD$1,0))+BM$6*INDEX('H202 Master'!$B:$XFD,MATCH($A51,'H202 Master'!$B:$B,0),MATCH($B$6,'H202 Master'!$B$1:$XFD$1,0))+BM$7*INDEX('H202 Master'!$B:$XFD,MATCH($A51,'H202 Master'!$B:$B,0),MATCH($B$7,'H202 Master'!$B$1:$XFD$1,0))+BM$8*INDEX('H202 Master'!$B:$XFD,MATCH($A51,'H202 Master'!$B:$B,0),MATCH($B$8,'H202 Master'!$B$1:$XFD$1,0))+BM$9*INDEX('H202 Master'!$B:$XFD,MATCH($A51,'H202 Master'!$B:$B,0),MATCH($B$9,'H202 Master'!$B$1:$XFD$1,0))+BM$10*INDEX('H202 Master'!$B:$XFD,MATCH($A51,'H202 Master'!$B:$B,0),MATCH($B$10,'H202 Master'!$B$1:$XFD$1,0))+BM$11*INDEX('H202 Master'!$B:$XFD,MATCH($A51,'H202 Master'!$B:$B,0),MATCH($B$11,'H202 Master'!$B$1:$XFD$1,0))+BM$12*INDEX('H202 Master'!$B:$XFD,MATCH($A51,'H202 Master'!$B:$B,0),MATCH($B$12,'H202 Master'!$B$1:$XFD$1,0))+BM$13*INDEX('H202 Master'!$B:$XFD,MATCH($A51,'H202 Master'!$B:$B,0),MATCH($B$13,'H202 Master'!$B$1:$XFD$1,0))+BM$14*INDEX('H202 Master'!$B:$XFD,MATCH($A51,'H202 Master'!$B:$B,0),MATCH($B$14,'H202 Master'!$B$1:$XFD$1,0))+BM$15*INDEX('H202 Master'!$B:$XFD,MATCH($A51,'H202 Master'!$B:$B,0),MATCH($B$15,'H202 Master'!$B$1:$XFD$1,0))+BM$16*INDEX('H202 Master'!$B:$XFD,MATCH($A51,'H202 Master'!$B:$B,0),MATCH($B$16,'H202 Master'!$B$1:$XFD$1,0))</f>
        <v>2</v>
      </c>
      <c r="BO51" s="3">
        <f>BO$5*INDEX('H202 Master'!$B:$XFD,MATCH($A51,'H202 Master'!$B:$B,0),MATCH($B$5,'H202 Master'!$B$1:$XFD$1,0))+BO$6*INDEX('H202 Master'!$B:$XFD,MATCH($A51,'H202 Master'!$B:$B,0),MATCH($B$6,'H202 Master'!$B$1:$XFD$1,0))+BO$7*INDEX('H202 Master'!$B:$XFD,MATCH($A51,'H202 Master'!$B:$B,0),MATCH($B$7,'H202 Master'!$B$1:$XFD$1,0))+BO$8*INDEX('H202 Master'!$B:$XFD,MATCH($A51,'H202 Master'!$B:$B,0),MATCH($B$8,'H202 Master'!$B$1:$XFD$1,0))+BO$9*INDEX('H202 Master'!$B:$XFD,MATCH($A51,'H202 Master'!$B:$B,0),MATCH($B$9,'H202 Master'!$B$1:$XFD$1,0))+BO$10*INDEX('H202 Master'!$B:$XFD,MATCH($A51,'H202 Master'!$B:$B,0),MATCH($B$10,'H202 Master'!$B$1:$XFD$1,0))+BO$11*INDEX('H202 Master'!$B:$XFD,MATCH($A51,'H202 Master'!$B:$B,0),MATCH($B$11,'H202 Master'!$B$1:$XFD$1,0))+BO$12*INDEX('H202 Master'!$B:$XFD,MATCH($A51,'H202 Master'!$B:$B,0),MATCH($B$12,'H202 Master'!$B$1:$XFD$1,0))+BO$13*INDEX('H202 Master'!$B:$XFD,MATCH($A51,'H202 Master'!$B:$B,0),MATCH($B$13,'H202 Master'!$B$1:$XFD$1,0))+BO$14*INDEX('H202 Master'!$B:$XFD,MATCH($A51,'H202 Master'!$B:$B,0),MATCH($B$14,'H202 Master'!$B$1:$XFD$1,0))+BO$15*INDEX('H202 Master'!$B:$XFD,MATCH($A51,'H202 Master'!$B:$B,0),MATCH($B$15,'H202 Master'!$B$1:$XFD$1,0))+BO$16*INDEX('H202 Master'!$B:$XFD,MATCH($A51,'H202 Master'!$B:$B,0),MATCH($B$16,'H202 Master'!$B$1:$XFD$1,0))</f>
        <v>2</v>
      </c>
    </row>
    <row r="52" spans="1:67" x14ac:dyDescent="0.25">
      <c r="A52" t="s">
        <v>41</v>
      </c>
      <c r="B52">
        <v>9911</v>
      </c>
      <c r="C52" t="s">
        <v>42</v>
      </c>
      <c r="E52" s="3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</f>
        <v>32</v>
      </c>
      <c r="G52" s="3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</f>
        <v>40</v>
      </c>
      <c r="I52" s="3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</f>
        <v>48</v>
      </c>
      <c r="K52" s="3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</f>
        <v>56</v>
      </c>
      <c r="M52" s="3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</f>
        <v>64</v>
      </c>
      <c r="O52" s="3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</f>
        <v>72</v>
      </c>
      <c r="Q52" s="3">
        <f>Q$5*INDEX('H202 Master'!$B:$XFD,MATCH($A52,'H202 Master'!$B:$B,0),MATCH($B$5,'H202 Master'!$B$1:$XFD$1,0))+Q$6*INDEX('H202 Master'!$B:$XFD,MATCH($A52,'H202 Master'!$B:$B,0),MATCH($B$6,'H202 Master'!$B$1:$XFD$1,0))+Q$7*INDEX('H202 Master'!$B:$XFD,MATCH($A52,'H202 Master'!$B:$B,0),MATCH($B$7,'H202 Master'!$B$1:$XFD$1,0))+Q$8*INDEX('H202 Master'!$B:$XFD,MATCH($A52,'H202 Master'!$B:$B,0),MATCH($B$8,'H202 Master'!$B$1:$XFD$1,0))+Q$9*INDEX('H202 Master'!$B:$XFD,MATCH($A52,'H202 Master'!$B:$B,0),MATCH($B$9,'H202 Master'!$B$1:$XFD$1,0))+Q$10*INDEX('H202 Master'!$B:$XFD,MATCH($A52,'H202 Master'!$B:$B,0),MATCH($B$10,'H202 Master'!$B$1:$XFD$1,0))+Q$11*INDEX('H202 Master'!$B:$XFD,MATCH($A52,'H202 Master'!$B:$B,0),MATCH($B$11,'H202 Master'!$B$1:$XFD$1,0))+Q$12*INDEX('H202 Master'!$B:$XFD,MATCH($A52,'H202 Master'!$B:$B,0),MATCH($B$12,'H202 Master'!$B$1:$XFD$1,0))+Q$13*INDEX('H202 Master'!$B:$XFD,MATCH($A52,'H202 Master'!$B:$B,0),MATCH($B$13,'H202 Master'!$B$1:$XFD$1,0))+Q$14*INDEX('H202 Master'!$B:$XFD,MATCH($A52,'H202 Master'!$B:$B,0),MATCH($B$14,'H202 Master'!$B$1:$XFD$1,0))+Q$15*INDEX('H202 Master'!$B:$XFD,MATCH($A52,'H202 Master'!$B:$B,0),MATCH($B$15,'H202 Master'!$B$1:$XFD$1,0))+Q$16*INDEX('H202 Master'!$B:$XFD,MATCH($A52,'H202 Master'!$B:$B,0),MATCH($B$16,'H202 Master'!$B$1:$XFD$1,0))</f>
        <v>80</v>
      </c>
      <c r="S52" s="3">
        <f>S$5*INDEX('H202 Master'!$B:$XFD,MATCH($A52,'H202 Master'!$B:$B,0),MATCH($B$5,'H202 Master'!$B$1:$XFD$1,0))+S$6*INDEX('H202 Master'!$B:$XFD,MATCH($A52,'H202 Master'!$B:$B,0),MATCH($B$6,'H202 Master'!$B$1:$XFD$1,0))+S$7*INDEX('H202 Master'!$B:$XFD,MATCH($A52,'H202 Master'!$B:$B,0),MATCH($B$7,'H202 Master'!$B$1:$XFD$1,0))+S$8*INDEX('H202 Master'!$B:$XFD,MATCH($A52,'H202 Master'!$B:$B,0),MATCH($B$8,'H202 Master'!$B$1:$XFD$1,0))+S$9*INDEX('H202 Master'!$B:$XFD,MATCH($A52,'H202 Master'!$B:$B,0),MATCH($B$9,'H202 Master'!$B$1:$XFD$1,0))+S$10*INDEX('H202 Master'!$B:$XFD,MATCH($A52,'H202 Master'!$B:$B,0),MATCH($B$10,'H202 Master'!$B$1:$XFD$1,0))+S$11*INDEX('H202 Master'!$B:$XFD,MATCH($A52,'H202 Master'!$B:$B,0),MATCH($B$11,'H202 Master'!$B$1:$XFD$1,0))+S$12*INDEX('H202 Master'!$B:$XFD,MATCH($A52,'H202 Master'!$B:$B,0),MATCH($B$12,'H202 Master'!$B$1:$XFD$1,0))+S$13*INDEX('H202 Master'!$B:$XFD,MATCH($A52,'H202 Master'!$B:$B,0),MATCH($B$13,'H202 Master'!$B$1:$XFD$1,0))+S$14*INDEX('H202 Master'!$B:$XFD,MATCH($A52,'H202 Master'!$B:$B,0),MATCH($B$14,'H202 Master'!$B$1:$XFD$1,0))+S$15*INDEX('H202 Master'!$B:$XFD,MATCH($A52,'H202 Master'!$B:$B,0),MATCH($B$15,'H202 Master'!$B$1:$XFD$1,0))+S$16*INDEX('H202 Master'!$B:$XFD,MATCH($A52,'H202 Master'!$B:$B,0),MATCH($B$16,'H202 Master'!$B$1:$XFD$1,0))</f>
        <v>88</v>
      </c>
      <c r="U52" s="3">
        <f>U$5*INDEX('H202 Master'!$B:$XFD,MATCH($A52,'H202 Master'!$B:$B,0),MATCH($B$5,'H202 Master'!$B$1:$XFD$1,0))+U$6*INDEX('H202 Master'!$B:$XFD,MATCH($A52,'H202 Master'!$B:$B,0),MATCH($B$6,'H202 Master'!$B$1:$XFD$1,0))+U$7*INDEX('H202 Master'!$B:$XFD,MATCH($A52,'H202 Master'!$B:$B,0),MATCH($B$7,'H202 Master'!$B$1:$XFD$1,0))+U$8*INDEX('H202 Master'!$B:$XFD,MATCH($A52,'H202 Master'!$B:$B,0),MATCH($B$8,'H202 Master'!$B$1:$XFD$1,0))+U$9*INDEX('H202 Master'!$B:$XFD,MATCH($A52,'H202 Master'!$B:$B,0),MATCH($B$9,'H202 Master'!$B$1:$XFD$1,0))+U$10*INDEX('H202 Master'!$B:$XFD,MATCH($A52,'H202 Master'!$B:$B,0),MATCH($B$10,'H202 Master'!$B$1:$XFD$1,0))+U$11*INDEX('H202 Master'!$B:$XFD,MATCH($A52,'H202 Master'!$B:$B,0),MATCH($B$11,'H202 Master'!$B$1:$XFD$1,0))+U$12*INDEX('H202 Master'!$B:$XFD,MATCH($A52,'H202 Master'!$B:$B,0),MATCH($B$12,'H202 Master'!$B$1:$XFD$1,0))+U$13*INDEX('H202 Master'!$B:$XFD,MATCH($A52,'H202 Master'!$B:$B,0),MATCH($B$13,'H202 Master'!$B$1:$XFD$1,0))+U$14*INDEX('H202 Master'!$B:$XFD,MATCH($A52,'H202 Master'!$B:$B,0),MATCH($B$14,'H202 Master'!$B$1:$XFD$1,0))+U$15*INDEX('H202 Master'!$B:$XFD,MATCH($A52,'H202 Master'!$B:$B,0),MATCH($B$15,'H202 Master'!$B$1:$XFD$1,0))+U$16*INDEX('H202 Master'!$B:$XFD,MATCH($A52,'H202 Master'!$B:$B,0),MATCH($B$16,'H202 Master'!$B$1:$XFD$1,0))</f>
        <v>96</v>
      </c>
      <c r="W52" s="3">
        <f>W$5*INDEX('H202 Master'!$B:$XFD,MATCH($A52,'H202 Master'!$B:$B,0),MATCH($B$5,'H202 Master'!$B$1:$XFD$1,0))+W$6*INDEX('H202 Master'!$B:$XFD,MATCH($A52,'H202 Master'!$B:$B,0),MATCH($B$6,'H202 Master'!$B$1:$XFD$1,0))+W$7*INDEX('H202 Master'!$B:$XFD,MATCH($A52,'H202 Master'!$B:$B,0),MATCH($B$7,'H202 Master'!$B$1:$XFD$1,0))+W$8*INDEX('H202 Master'!$B:$XFD,MATCH($A52,'H202 Master'!$B:$B,0),MATCH($B$8,'H202 Master'!$B$1:$XFD$1,0))+W$9*INDEX('H202 Master'!$B:$XFD,MATCH($A52,'H202 Master'!$B:$B,0),MATCH($B$9,'H202 Master'!$B$1:$XFD$1,0))+W$10*INDEX('H202 Master'!$B:$XFD,MATCH($A52,'H202 Master'!$B:$B,0),MATCH($B$10,'H202 Master'!$B$1:$XFD$1,0))+W$11*INDEX('H202 Master'!$B:$XFD,MATCH($A52,'H202 Master'!$B:$B,0),MATCH($B$11,'H202 Master'!$B$1:$XFD$1,0))+W$12*INDEX('H202 Master'!$B:$XFD,MATCH($A52,'H202 Master'!$B:$B,0),MATCH($B$12,'H202 Master'!$B$1:$XFD$1,0))+W$13*INDEX('H202 Master'!$B:$XFD,MATCH($A52,'H202 Master'!$B:$B,0),MATCH($B$13,'H202 Master'!$B$1:$XFD$1,0))+W$14*INDEX('H202 Master'!$B:$XFD,MATCH($A52,'H202 Master'!$B:$B,0),MATCH($B$14,'H202 Master'!$B$1:$XFD$1,0))+W$15*INDEX('H202 Master'!$B:$XFD,MATCH($A52,'H202 Master'!$B:$B,0),MATCH($B$15,'H202 Master'!$B$1:$XFD$1,0))+W$16*INDEX('H202 Master'!$B:$XFD,MATCH($A52,'H202 Master'!$B:$B,0),MATCH($B$16,'H202 Master'!$B$1:$XFD$1,0))</f>
        <v>104</v>
      </c>
      <c r="Y52" s="3">
        <f>Y$5*INDEX('H202 Master'!$B:$XFD,MATCH($A52,'H202 Master'!$B:$B,0),MATCH($B$5,'H202 Master'!$B$1:$XFD$1,0))+Y$6*INDEX('H202 Master'!$B:$XFD,MATCH($A52,'H202 Master'!$B:$B,0),MATCH($B$6,'H202 Master'!$B$1:$XFD$1,0))+Y$7*INDEX('H202 Master'!$B:$XFD,MATCH($A52,'H202 Master'!$B:$B,0),MATCH($B$7,'H202 Master'!$B$1:$XFD$1,0))+Y$8*INDEX('H202 Master'!$B:$XFD,MATCH($A52,'H202 Master'!$B:$B,0),MATCH($B$8,'H202 Master'!$B$1:$XFD$1,0))+Y$9*INDEX('H202 Master'!$B:$XFD,MATCH($A52,'H202 Master'!$B:$B,0),MATCH($B$9,'H202 Master'!$B$1:$XFD$1,0))+Y$10*INDEX('H202 Master'!$B:$XFD,MATCH($A52,'H202 Master'!$B:$B,0),MATCH($B$10,'H202 Master'!$B$1:$XFD$1,0))+Y$11*INDEX('H202 Master'!$B:$XFD,MATCH($A52,'H202 Master'!$B:$B,0),MATCH($B$11,'H202 Master'!$B$1:$XFD$1,0))+Y$12*INDEX('H202 Master'!$B:$XFD,MATCH($A52,'H202 Master'!$B:$B,0),MATCH($B$12,'H202 Master'!$B$1:$XFD$1,0))+Y$13*INDEX('H202 Master'!$B:$XFD,MATCH($A52,'H202 Master'!$B:$B,0),MATCH($B$13,'H202 Master'!$B$1:$XFD$1,0))+Y$14*INDEX('H202 Master'!$B:$XFD,MATCH($A52,'H202 Master'!$B:$B,0),MATCH($B$14,'H202 Master'!$B$1:$XFD$1,0))+Y$15*INDEX('H202 Master'!$B:$XFD,MATCH($A52,'H202 Master'!$B:$B,0),MATCH($B$15,'H202 Master'!$B$1:$XFD$1,0))+Y$16*INDEX('H202 Master'!$B:$XFD,MATCH($A52,'H202 Master'!$B:$B,0),MATCH($B$16,'H202 Master'!$B$1:$XFD$1,0))</f>
        <v>112</v>
      </c>
      <c r="AA52" s="3">
        <f>AA$5*INDEX('H202 Master'!$B:$XFD,MATCH($A52,'H202 Master'!$B:$B,0),MATCH($B$5,'H202 Master'!$B$1:$XFD$1,0))+AA$6*INDEX('H202 Master'!$B:$XFD,MATCH($A52,'H202 Master'!$B:$B,0),MATCH($B$6,'H202 Master'!$B$1:$XFD$1,0))+AA$7*INDEX('H202 Master'!$B:$XFD,MATCH($A52,'H202 Master'!$B:$B,0),MATCH($B$7,'H202 Master'!$B$1:$XFD$1,0))+AA$8*INDEX('H202 Master'!$B:$XFD,MATCH($A52,'H202 Master'!$B:$B,0),MATCH($B$8,'H202 Master'!$B$1:$XFD$1,0))+AA$9*INDEX('H202 Master'!$B:$XFD,MATCH($A52,'H202 Master'!$B:$B,0),MATCH($B$9,'H202 Master'!$B$1:$XFD$1,0))+AA$10*INDEX('H202 Master'!$B:$XFD,MATCH($A52,'H202 Master'!$B:$B,0),MATCH($B$10,'H202 Master'!$B$1:$XFD$1,0))+AA$11*INDEX('H202 Master'!$B:$XFD,MATCH($A52,'H202 Master'!$B:$B,0),MATCH($B$11,'H202 Master'!$B$1:$XFD$1,0))+AA$12*INDEX('H202 Master'!$B:$XFD,MATCH($A52,'H202 Master'!$B:$B,0),MATCH($B$12,'H202 Master'!$B$1:$XFD$1,0))+AA$13*INDEX('H202 Master'!$B:$XFD,MATCH($A52,'H202 Master'!$B:$B,0),MATCH($B$13,'H202 Master'!$B$1:$XFD$1,0))+AA$14*INDEX('H202 Master'!$B:$XFD,MATCH($A52,'H202 Master'!$B:$B,0),MATCH($B$14,'H202 Master'!$B$1:$XFD$1,0))+AA$15*INDEX('H202 Master'!$B:$XFD,MATCH($A52,'H202 Master'!$B:$B,0),MATCH($B$15,'H202 Master'!$B$1:$XFD$1,0))+AA$16*INDEX('H202 Master'!$B:$XFD,MATCH($A52,'H202 Master'!$B:$B,0),MATCH($B$16,'H202 Master'!$B$1:$XFD$1,0))</f>
        <v>120</v>
      </c>
      <c r="AC52" s="3">
        <f>AC$5*INDEX('H202 Master'!$B:$XFD,MATCH($A52,'H202 Master'!$B:$B,0),MATCH($B$5,'H202 Master'!$B$1:$XFD$1,0))+AC$6*INDEX('H202 Master'!$B:$XFD,MATCH($A52,'H202 Master'!$B:$B,0),MATCH($B$6,'H202 Master'!$B$1:$XFD$1,0))+AC$7*INDEX('H202 Master'!$B:$XFD,MATCH($A52,'H202 Master'!$B:$B,0),MATCH($B$7,'H202 Master'!$B$1:$XFD$1,0))+AC$8*INDEX('H202 Master'!$B:$XFD,MATCH($A52,'H202 Master'!$B:$B,0),MATCH($B$8,'H202 Master'!$B$1:$XFD$1,0))+AC$9*INDEX('H202 Master'!$B:$XFD,MATCH($A52,'H202 Master'!$B:$B,0),MATCH($B$9,'H202 Master'!$B$1:$XFD$1,0))+AC$10*INDEX('H202 Master'!$B:$XFD,MATCH($A52,'H202 Master'!$B:$B,0),MATCH($B$10,'H202 Master'!$B$1:$XFD$1,0))+AC$11*INDEX('H202 Master'!$B:$XFD,MATCH($A52,'H202 Master'!$B:$B,0),MATCH($B$11,'H202 Master'!$B$1:$XFD$1,0))+AC$12*INDEX('H202 Master'!$B:$XFD,MATCH($A52,'H202 Master'!$B:$B,0),MATCH($B$12,'H202 Master'!$B$1:$XFD$1,0))+AC$13*INDEX('H202 Master'!$B:$XFD,MATCH($A52,'H202 Master'!$B:$B,0),MATCH($B$13,'H202 Master'!$B$1:$XFD$1,0))+AC$14*INDEX('H202 Master'!$B:$XFD,MATCH($A52,'H202 Master'!$B:$B,0),MATCH($B$14,'H202 Master'!$B$1:$XFD$1,0))+AC$15*INDEX('H202 Master'!$B:$XFD,MATCH($A52,'H202 Master'!$B:$B,0),MATCH($B$15,'H202 Master'!$B$1:$XFD$1,0))+AC$16*INDEX('H202 Master'!$B:$XFD,MATCH($A52,'H202 Master'!$B:$B,0),MATCH($B$16,'H202 Master'!$B$1:$XFD$1,0))</f>
        <v>128</v>
      </c>
      <c r="AE52" s="3">
        <f>AE$5*INDEX('H202 Master'!$B:$XFD,MATCH($A52,'H202 Master'!$B:$B,0),MATCH($B$5,'H202 Master'!$B$1:$XFD$1,0))+AE$6*INDEX('H202 Master'!$B:$XFD,MATCH($A52,'H202 Master'!$B:$B,0),MATCH($B$6,'H202 Master'!$B$1:$XFD$1,0))+AE$7*INDEX('H202 Master'!$B:$XFD,MATCH($A52,'H202 Master'!$B:$B,0),MATCH($B$7,'H202 Master'!$B$1:$XFD$1,0))+AE$8*INDEX('H202 Master'!$B:$XFD,MATCH($A52,'H202 Master'!$B:$B,0),MATCH($B$8,'H202 Master'!$B$1:$XFD$1,0))+AE$9*INDEX('H202 Master'!$B:$XFD,MATCH($A52,'H202 Master'!$B:$B,0),MATCH($B$9,'H202 Master'!$B$1:$XFD$1,0))+AE$10*INDEX('H202 Master'!$B:$XFD,MATCH($A52,'H202 Master'!$B:$B,0),MATCH($B$10,'H202 Master'!$B$1:$XFD$1,0))+AE$11*INDEX('H202 Master'!$B:$XFD,MATCH($A52,'H202 Master'!$B:$B,0),MATCH($B$11,'H202 Master'!$B$1:$XFD$1,0))+AE$12*INDEX('H202 Master'!$B:$XFD,MATCH($A52,'H202 Master'!$B:$B,0),MATCH($B$12,'H202 Master'!$B$1:$XFD$1,0))+AE$13*INDEX('H202 Master'!$B:$XFD,MATCH($A52,'H202 Master'!$B:$B,0),MATCH($B$13,'H202 Master'!$B$1:$XFD$1,0))+AE$14*INDEX('H202 Master'!$B:$XFD,MATCH($A52,'H202 Master'!$B:$B,0),MATCH($B$14,'H202 Master'!$B$1:$XFD$1,0))+AE$15*INDEX('H202 Master'!$B:$XFD,MATCH($A52,'H202 Master'!$B:$B,0),MATCH($B$15,'H202 Master'!$B$1:$XFD$1,0))+AE$16*INDEX('H202 Master'!$B:$XFD,MATCH($A52,'H202 Master'!$B:$B,0),MATCH($B$16,'H202 Master'!$B$1:$XFD$1,0))</f>
        <v>136</v>
      </c>
      <c r="AG52" s="3">
        <f>AG$5*INDEX('H202 Master'!$B:$XFD,MATCH($A52,'H202 Master'!$B:$B,0),MATCH($B$5,'H202 Master'!$B$1:$XFD$1,0))+AG$6*INDEX('H202 Master'!$B:$XFD,MATCH($A52,'H202 Master'!$B:$B,0),MATCH($B$6,'H202 Master'!$B$1:$XFD$1,0))+AG$7*INDEX('H202 Master'!$B:$XFD,MATCH($A52,'H202 Master'!$B:$B,0),MATCH($B$7,'H202 Master'!$B$1:$XFD$1,0))+AG$8*INDEX('H202 Master'!$B:$XFD,MATCH($A52,'H202 Master'!$B:$B,0),MATCH($B$8,'H202 Master'!$B$1:$XFD$1,0))+AG$9*INDEX('H202 Master'!$B:$XFD,MATCH($A52,'H202 Master'!$B:$B,0),MATCH($B$9,'H202 Master'!$B$1:$XFD$1,0))+AG$10*INDEX('H202 Master'!$B:$XFD,MATCH($A52,'H202 Master'!$B:$B,0),MATCH($B$10,'H202 Master'!$B$1:$XFD$1,0))+AG$11*INDEX('H202 Master'!$B:$XFD,MATCH($A52,'H202 Master'!$B:$B,0),MATCH($B$11,'H202 Master'!$B$1:$XFD$1,0))+AG$12*INDEX('H202 Master'!$B:$XFD,MATCH($A52,'H202 Master'!$B:$B,0),MATCH($B$12,'H202 Master'!$B$1:$XFD$1,0))+AG$13*INDEX('H202 Master'!$B:$XFD,MATCH($A52,'H202 Master'!$B:$B,0),MATCH($B$13,'H202 Master'!$B$1:$XFD$1,0))+AG$14*INDEX('H202 Master'!$B:$XFD,MATCH($A52,'H202 Master'!$B:$B,0),MATCH($B$14,'H202 Master'!$B$1:$XFD$1,0))+AG$15*INDEX('H202 Master'!$B:$XFD,MATCH($A52,'H202 Master'!$B:$B,0),MATCH($B$15,'H202 Master'!$B$1:$XFD$1,0))+AG$16*INDEX('H202 Master'!$B:$XFD,MATCH($A52,'H202 Master'!$B:$B,0),MATCH($B$16,'H202 Master'!$B$1:$XFD$1,0))</f>
        <v>144</v>
      </c>
      <c r="AI52" s="3">
        <f>AI$5*INDEX('H202 Master'!$B:$XFD,MATCH($A52,'H202 Master'!$B:$B,0),MATCH($B$5,'H202 Master'!$B$1:$XFD$1,0))+AI$6*INDEX('H202 Master'!$B:$XFD,MATCH($A52,'H202 Master'!$B:$B,0),MATCH($B$6,'H202 Master'!$B$1:$XFD$1,0))+AI$7*INDEX('H202 Master'!$B:$XFD,MATCH($A52,'H202 Master'!$B:$B,0),MATCH($B$7,'H202 Master'!$B$1:$XFD$1,0))+AI$8*INDEX('H202 Master'!$B:$XFD,MATCH($A52,'H202 Master'!$B:$B,0),MATCH($B$8,'H202 Master'!$B$1:$XFD$1,0))+AI$9*INDEX('H202 Master'!$B:$XFD,MATCH($A52,'H202 Master'!$B:$B,0),MATCH($B$9,'H202 Master'!$B$1:$XFD$1,0))+AI$10*INDEX('H202 Master'!$B:$XFD,MATCH($A52,'H202 Master'!$B:$B,0),MATCH($B$10,'H202 Master'!$B$1:$XFD$1,0))+AI$11*INDEX('H202 Master'!$B:$XFD,MATCH($A52,'H202 Master'!$B:$B,0),MATCH($B$11,'H202 Master'!$B$1:$XFD$1,0))+AI$12*INDEX('H202 Master'!$B:$XFD,MATCH($A52,'H202 Master'!$B:$B,0),MATCH($B$12,'H202 Master'!$B$1:$XFD$1,0))+AI$13*INDEX('H202 Master'!$B:$XFD,MATCH($A52,'H202 Master'!$B:$B,0),MATCH($B$13,'H202 Master'!$B$1:$XFD$1,0))+AI$14*INDEX('H202 Master'!$B:$XFD,MATCH($A52,'H202 Master'!$B:$B,0),MATCH($B$14,'H202 Master'!$B$1:$XFD$1,0))+AI$15*INDEX('H202 Master'!$B:$XFD,MATCH($A52,'H202 Master'!$B:$B,0),MATCH($B$15,'H202 Master'!$B$1:$XFD$1,0))+AI$16*INDEX('H202 Master'!$B:$XFD,MATCH($A52,'H202 Master'!$B:$B,0),MATCH($B$16,'H202 Master'!$B$1:$XFD$1,0))</f>
        <v>152</v>
      </c>
      <c r="AK52" s="3">
        <f>AK$5*INDEX('H202 Master'!$B:$XFD,MATCH($A52,'H202 Master'!$B:$B,0),MATCH($B$5,'H202 Master'!$B$1:$XFD$1,0))+AK$6*INDEX('H202 Master'!$B:$XFD,MATCH($A52,'H202 Master'!$B:$B,0),MATCH($B$6,'H202 Master'!$B$1:$XFD$1,0))+AK$7*INDEX('H202 Master'!$B:$XFD,MATCH($A52,'H202 Master'!$B:$B,0),MATCH($B$7,'H202 Master'!$B$1:$XFD$1,0))+AK$8*INDEX('H202 Master'!$B:$XFD,MATCH($A52,'H202 Master'!$B:$B,0),MATCH($B$8,'H202 Master'!$B$1:$XFD$1,0))+AK$9*INDEX('H202 Master'!$B:$XFD,MATCH($A52,'H202 Master'!$B:$B,0),MATCH($B$9,'H202 Master'!$B$1:$XFD$1,0))+AK$10*INDEX('H202 Master'!$B:$XFD,MATCH($A52,'H202 Master'!$B:$B,0),MATCH($B$10,'H202 Master'!$B$1:$XFD$1,0))+AK$11*INDEX('H202 Master'!$B:$XFD,MATCH($A52,'H202 Master'!$B:$B,0),MATCH($B$11,'H202 Master'!$B$1:$XFD$1,0))+AK$12*INDEX('H202 Master'!$B:$XFD,MATCH($A52,'H202 Master'!$B:$B,0),MATCH($B$12,'H202 Master'!$B$1:$XFD$1,0))+AK$13*INDEX('H202 Master'!$B:$XFD,MATCH($A52,'H202 Master'!$B:$B,0),MATCH($B$13,'H202 Master'!$B$1:$XFD$1,0))+AK$14*INDEX('H202 Master'!$B:$XFD,MATCH($A52,'H202 Master'!$B:$B,0),MATCH($B$14,'H202 Master'!$B$1:$XFD$1,0))+AK$15*INDEX('H202 Master'!$B:$XFD,MATCH($A52,'H202 Master'!$B:$B,0),MATCH($B$15,'H202 Master'!$B$1:$XFD$1,0))+AK$16*INDEX('H202 Master'!$B:$XFD,MATCH($A52,'H202 Master'!$B:$B,0),MATCH($B$16,'H202 Master'!$B$1:$XFD$1,0))</f>
        <v>160</v>
      </c>
      <c r="AM52" s="3">
        <f>AM$5*INDEX('H202 Master'!$B:$XFD,MATCH($A52,'H202 Master'!$B:$B,0),MATCH($B$5,'H202 Master'!$B$1:$XFD$1,0))+AM$6*INDEX('H202 Master'!$B:$XFD,MATCH($A52,'H202 Master'!$B:$B,0),MATCH($B$6,'H202 Master'!$B$1:$XFD$1,0))+AM$7*INDEX('H202 Master'!$B:$XFD,MATCH($A52,'H202 Master'!$B:$B,0),MATCH($B$7,'H202 Master'!$B$1:$XFD$1,0))+AM$8*INDEX('H202 Master'!$B:$XFD,MATCH($A52,'H202 Master'!$B:$B,0),MATCH($B$8,'H202 Master'!$B$1:$XFD$1,0))+AM$9*INDEX('H202 Master'!$B:$XFD,MATCH($A52,'H202 Master'!$B:$B,0),MATCH($B$9,'H202 Master'!$B$1:$XFD$1,0))+AM$10*INDEX('H202 Master'!$B:$XFD,MATCH($A52,'H202 Master'!$B:$B,0),MATCH($B$10,'H202 Master'!$B$1:$XFD$1,0))+AM$11*INDEX('H202 Master'!$B:$XFD,MATCH($A52,'H202 Master'!$B:$B,0),MATCH($B$11,'H202 Master'!$B$1:$XFD$1,0))+AM$12*INDEX('H202 Master'!$B:$XFD,MATCH($A52,'H202 Master'!$B:$B,0),MATCH($B$12,'H202 Master'!$B$1:$XFD$1,0))+AM$13*INDEX('H202 Master'!$B:$XFD,MATCH($A52,'H202 Master'!$B:$B,0),MATCH($B$13,'H202 Master'!$B$1:$XFD$1,0))+AM$14*INDEX('H202 Master'!$B:$XFD,MATCH($A52,'H202 Master'!$B:$B,0),MATCH($B$14,'H202 Master'!$B$1:$XFD$1,0))+AM$15*INDEX('H202 Master'!$B:$XFD,MATCH($A52,'H202 Master'!$B:$B,0),MATCH($B$15,'H202 Master'!$B$1:$XFD$1,0))+AM$16*INDEX('H202 Master'!$B:$XFD,MATCH($A52,'H202 Master'!$B:$B,0),MATCH($B$16,'H202 Master'!$B$1:$XFD$1,0))</f>
        <v>168</v>
      </c>
      <c r="AO52" s="3">
        <f>AO$5*INDEX('H202 Master'!$B:$XFD,MATCH($A52,'H202 Master'!$B:$B,0),MATCH($B$5,'H202 Master'!$B$1:$XFD$1,0))+AO$6*INDEX('H202 Master'!$B:$XFD,MATCH($A52,'H202 Master'!$B:$B,0),MATCH($B$6,'H202 Master'!$B$1:$XFD$1,0))+AO$7*INDEX('H202 Master'!$B:$XFD,MATCH($A52,'H202 Master'!$B:$B,0),MATCH($B$7,'H202 Master'!$B$1:$XFD$1,0))+AO$8*INDEX('H202 Master'!$B:$XFD,MATCH($A52,'H202 Master'!$B:$B,0),MATCH($B$8,'H202 Master'!$B$1:$XFD$1,0))+AO$9*INDEX('H202 Master'!$B:$XFD,MATCH($A52,'H202 Master'!$B:$B,0),MATCH($B$9,'H202 Master'!$B$1:$XFD$1,0))+AO$10*INDEX('H202 Master'!$B:$XFD,MATCH($A52,'H202 Master'!$B:$B,0),MATCH($B$10,'H202 Master'!$B$1:$XFD$1,0))+AO$11*INDEX('H202 Master'!$B:$XFD,MATCH($A52,'H202 Master'!$B:$B,0),MATCH($B$11,'H202 Master'!$B$1:$XFD$1,0))+AO$12*INDEX('H202 Master'!$B:$XFD,MATCH($A52,'H202 Master'!$B:$B,0),MATCH($B$12,'H202 Master'!$B$1:$XFD$1,0))+AO$13*INDEX('H202 Master'!$B:$XFD,MATCH($A52,'H202 Master'!$B:$B,0),MATCH($B$13,'H202 Master'!$B$1:$XFD$1,0))+AO$14*INDEX('H202 Master'!$B:$XFD,MATCH($A52,'H202 Master'!$B:$B,0),MATCH($B$14,'H202 Master'!$B$1:$XFD$1,0))+AO$15*INDEX('H202 Master'!$B:$XFD,MATCH($A52,'H202 Master'!$B:$B,0),MATCH($B$15,'H202 Master'!$B$1:$XFD$1,0))+AO$16*INDEX('H202 Master'!$B:$XFD,MATCH($A52,'H202 Master'!$B:$B,0),MATCH($B$16,'H202 Master'!$B$1:$XFD$1,0))</f>
        <v>176</v>
      </c>
      <c r="AQ52" s="3">
        <f>AQ$5*INDEX('H202 Master'!$B:$XFD,MATCH($A52,'H202 Master'!$B:$B,0),MATCH($B$5,'H202 Master'!$B$1:$XFD$1,0))+AQ$6*INDEX('H202 Master'!$B:$XFD,MATCH($A52,'H202 Master'!$B:$B,0),MATCH($B$6,'H202 Master'!$B$1:$XFD$1,0))+AQ$7*INDEX('H202 Master'!$B:$XFD,MATCH($A52,'H202 Master'!$B:$B,0),MATCH($B$7,'H202 Master'!$B$1:$XFD$1,0))+AQ$8*INDEX('H202 Master'!$B:$XFD,MATCH($A52,'H202 Master'!$B:$B,0),MATCH($B$8,'H202 Master'!$B$1:$XFD$1,0))+AQ$9*INDEX('H202 Master'!$B:$XFD,MATCH($A52,'H202 Master'!$B:$B,0),MATCH($B$9,'H202 Master'!$B$1:$XFD$1,0))+AQ$10*INDEX('H202 Master'!$B:$XFD,MATCH($A52,'H202 Master'!$B:$B,0),MATCH($B$10,'H202 Master'!$B$1:$XFD$1,0))+AQ$11*INDEX('H202 Master'!$B:$XFD,MATCH($A52,'H202 Master'!$B:$B,0),MATCH($B$11,'H202 Master'!$B$1:$XFD$1,0))+AQ$12*INDEX('H202 Master'!$B:$XFD,MATCH($A52,'H202 Master'!$B:$B,0),MATCH($B$12,'H202 Master'!$B$1:$XFD$1,0))+AQ$13*INDEX('H202 Master'!$B:$XFD,MATCH($A52,'H202 Master'!$B:$B,0),MATCH($B$13,'H202 Master'!$B$1:$XFD$1,0))+AQ$14*INDEX('H202 Master'!$B:$XFD,MATCH($A52,'H202 Master'!$B:$B,0),MATCH($B$14,'H202 Master'!$B$1:$XFD$1,0))+AQ$15*INDEX('H202 Master'!$B:$XFD,MATCH($A52,'H202 Master'!$B:$B,0),MATCH($B$15,'H202 Master'!$B$1:$XFD$1,0))+AQ$16*INDEX('H202 Master'!$B:$XFD,MATCH($A52,'H202 Master'!$B:$B,0),MATCH($B$16,'H202 Master'!$B$1:$XFD$1,0))</f>
        <v>184</v>
      </c>
      <c r="AS52" s="3">
        <f>AS$5*INDEX('H202 Master'!$B:$XFD,MATCH($A52,'H202 Master'!$B:$B,0),MATCH($B$5,'H202 Master'!$B$1:$XFD$1,0))+AS$6*INDEX('H202 Master'!$B:$XFD,MATCH($A52,'H202 Master'!$B:$B,0),MATCH($B$6,'H202 Master'!$B$1:$XFD$1,0))+AS$7*INDEX('H202 Master'!$B:$XFD,MATCH($A52,'H202 Master'!$B:$B,0),MATCH($B$7,'H202 Master'!$B$1:$XFD$1,0))+AS$8*INDEX('H202 Master'!$B:$XFD,MATCH($A52,'H202 Master'!$B:$B,0),MATCH($B$8,'H202 Master'!$B$1:$XFD$1,0))+AS$9*INDEX('H202 Master'!$B:$XFD,MATCH($A52,'H202 Master'!$B:$B,0),MATCH($B$9,'H202 Master'!$B$1:$XFD$1,0))+AS$10*INDEX('H202 Master'!$B:$XFD,MATCH($A52,'H202 Master'!$B:$B,0),MATCH($B$10,'H202 Master'!$B$1:$XFD$1,0))+AS$11*INDEX('H202 Master'!$B:$XFD,MATCH($A52,'H202 Master'!$B:$B,0),MATCH($B$11,'H202 Master'!$B$1:$XFD$1,0))+AS$12*INDEX('H202 Master'!$B:$XFD,MATCH($A52,'H202 Master'!$B:$B,0),MATCH($B$12,'H202 Master'!$B$1:$XFD$1,0))+AS$13*INDEX('H202 Master'!$B:$XFD,MATCH($A52,'H202 Master'!$B:$B,0),MATCH($B$13,'H202 Master'!$B$1:$XFD$1,0))+AS$14*INDEX('H202 Master'!$B:$XFD,MATCH($A52,'H202 Master'!$B:$B,0),MATCH($B$14,'H202 Master'!$B$1:$XFD$1,0))+AS$15*INDEX('H202 Master'!$B:$XFD,MATCH($A52,'H202 Master'!$B:$B,0),MATCH($B$15,'H202 Master'!$B$1:$XFD$1,0))+AS$16*INDEX('H202 Master'!$B:$XFD,MATCH($A52,'H202 Master'!$B:$B,0),MATCH($B$16,'H202 Master'!$B$1:$XFD$1,0))</f>
        <v>192</v>
      </c>
      <c r="AU52" s="3">
        <f>AU$5*INDEX('H202 Master'!$B:$XFD,MATCH($A52,'H202 Master'!$B:$B,0),MATCH($B$5,'H202 Master'!$B$1:$XFD$1,0))+AU$6*INDEX('H202 Master'!$B:$XFD,MATCH($A52,'H202 Master'!$B:$B,0),MATCH($B$6,'H202 Master'!$B$1:$XFD$1,0))+AU$7*INDEX('H202 Master'!$B:$XFD,MATCH($A52,'H202 Master'!$B:$B,0),MATCH($B$7,'H202 Master'!$B$1:$XFD$1,0))+AU$8*INDEX('H202 Master'!$B:$XFD,MATCH($A52,'H202 Master'!$B:$B,0),MATCH($B$8,'H202 Master'!$B$1:$XFD$1,0))+AU$9*INDEX('H202 Master'!$B:$XFD,MATCH($A52,'H202 Master'!$B:$B,0),MATCH($B$9,'H202 Master'!$B$1:$XFD$1,0))+AU$10*INDEX('H202 Master'!$B:$XFD,MATCH($A52,'H202 Master'!$B:$B,0),MATCH($B$10,'H202 Master'!$B$1:$XFD$1,0))+AU$11*INDEX('H202 Master'!$B:$XFD,MATCH($A52,'H202 Master'!$B:$B,0),MATCH($B$11,'H202 Master'!$B$1:$XFD$1,0))+AU$12*INDEX('H202 Master'!$B:$XFD,MATCH($A52,'H202 Master'!$B:$B,0),MATCH($B$12,'H202 Master'!$B$1:$XFD$1,0))+AU$13*INDEX('H202 Master'!$B:$XFD,MATCH($A52,'H202 Master'!$B:$B,0),MATCH($B$13,'H202 Master'!$B$1:$XFD$1,0))+AU$14*INDEX('H202 Master'!$B:$XFD,MATCH($A52,'H202 Master'!$B:$B,0),MATCH($B$14,'H202 Master'!$B$1:$XFD$1,0))+AU$15*INDEX('H202 Master'!$B:$XFD,MATCH($A52,'H202 Master'!$B:$B,0),MATCH($B$15,'H202 Master'!$B$1:$XFD$1,0))+AU$16*INDEX('H202 Master'!$B:$XFD,MATCH($A52,'H202 Master'!$B:$B,0),MATCH($B$16,'H202 Master'!$B$1:$XFD$1,0))</f>
        <v>200</v>
      </c>
      <c r="AW52" s="3">
        <f>AW$5*INDEX('H202 Master'!$B:$XFD,MATCH($A52,'H202 Master'!$B:$B,0),MATCH($B$5,'H202 Master'!$B$1:$XFD$1,0))+AW$6*INDEX('H202 Master'!$B:$XFD,MATCH($A52,'H202 Master'!$B:$B,0),MATCH($B$6,'H202 Master'!$B$1:$XFD$1,0))+AW$7*INDEX('H202 Master'!$B:$XFD,MATCH($A52,'H202 Master'!$B:$B,0),MATCH($B$7,'H202 Master'!$B$1:$XFD$1,0))+AW$8*INDEX('H202 Master'!$B:$XFD,MATCH($A52,'H202 Master'!$B:$B,0),MATCH($B$8,'H202 Master'!$B$1:$XFD$1,0))+AW$9*INDEX('H202 Master'!$B:$XFD,MATCH($A52,'H202 Master'!$B:$B,0),MATCH($B$9,'H202 Master'!$B$1:$XFD$1,0))+AW$10*INDEX('H202 Master'!$B:$XFD,MATCH($A52,'H202 Master'!$B:$B,0),MATCH($B$10,'H202 Master'!$B$1:$XFD$1,0))+AW$11*INDEX('H202 Master'!$B:$XFD,MATCH($A52,'H202 Master'!$B:$B,0),MATCH($B$11,'H202 Master'!$B$1:$XFD$1,0))+AW$12*INDEX('H202 Master'!$B:$XFD,MATCH($A52,'H202 Master'!$B:$B,0),MATCH($B$12,'H202 Master'!$B$1:$XFD$1,0))+AW$13*INDEX('H202 Master'!$B:$XFD,MATCH($A52,'H202 Master'!$B:$B,0),MATCH($B$13,'H202 Master'!$B$1:$XFD$1,0))+AW$14*INDEX('H202 Master'!$B:$XFD,MATCH($A52,'H202 Master'!$B:$B,0),MATCH($B$14,'H202 Master'!$B$1:$XFD$1,0))+AW$15*INDEX('H202 Master'!$B:$XFD,MATCH($A52,'H202 Master'!$B:$B,0),MATCH($B$15,'H202 Master'!$B$1:$XFD$1,0))+AW$16*INDEX('H202 Master'!$B:$XFD,MATCH($A52,'H202 Master'!$B:$B,0),MATCH($B$16,'H202 Master'!$B$1:$XFD$1,0))</f>
        <v>208</v>
      </c>
      <c r="AY52" s="3">
        <f>AY$5*INDEX('H202 Master'!$B:$XFD,MATCH($A52,'H202 Master'!$B:$B,0),MATCH($B$5,'H202 Master'!$B$1:$XFD$1,0))+AY$6*INDEX('H202 Master'!$B:$XFD,MATCH($A52,'H202 Master'!$B:$B,0),MATCH($B$6,'H202 Master'!$B$1:$XFD$1,0))+AY$7*INDEX('H202 Master'!$B:$XFD,MATCH($A52,'H202 Master'!$B:$B,0),MATCH($B$7,'H202 Master'!$B$1:$XFD$1,0))+AY$8*INDEX('H202 Master'!$B:$XFD,MATCH($A52,'H202 Master'!$B:$B,0),MATCH($B$8,'H202 Master'!$B$1:$XFD$1,0))+AY$9*INDEX('H202 Master'!$B:$XFD,MATCH($A52,'H202 Master'!$B:$B,0),MATCH($B$9,'H202 Master'!$B$1:$XFD$1,0))+AY$10*INDEX('H202 Master'!$B:$XFD,MATCH($A52,'H202 Master'!$B:$B,0),MATCH($B$10,'H202 Master'!$B$1:$XFD$1,0))+AY$11*INDEX('H202 Master'!$B:$XFD,MATCH($A52,'H202 Master'!$B:$B,0),MATCH($B$11,'H202 Master'!$B$1:$XFD$1,0))+AY$12*INDEX('H202 Master'!$B:$XFD,MATCH($A52,'H202 Master'!$B:$B,0),MATCH($B$12,'H202 Master'!$B$1:$XFD$1,0))+AY$13*INDEX('H202 Master'!$B:$XFD,MATCH($A52,'H202 Master'!$B:$B,0),MATCH($B$13,'H202 Master'!$B$1:$XFD$1,0))+AY$14*INDEX('H202 Master'!$B:$XFD,MATCH($A52,'H202 Master'!$B:$B,0),MATCH($B$14,'H202 Master'!$B$1:$XFD$1,0))+AY$15*INDEX('H202 Master'!$B:$XFD,MATCH($A52,'H202 Master'!$B:$B,0),MATCH($B$15,'H202 Master'!$B$1:$XFD$1,0))+AY$16*INDEX('H202 Master'!$B:$XFD,MATCH($A52,'H202 Master'!$B:$B,0),MATCH($B$16,'H202 Master'!$B$1:$XFD$1,0))</f>
        <v>216</v>
      </c>
      <c r="BA52" s="3">
        <f>BA$5*INDEX('H202 Master'!$B:$XFD,MATCH($A52,'H202 Master'!$B:$B,0),MATCH($B$5,'H202 Master'!$B$1:$XFD$1,0))+BA$6*INDEX('H202 Master'!$B:$XFD,MATCH($A52,'H202 Master'!$B:$B,0),MATCH($B$6,'H202 Master'!$B$1:$XFD$1,0))+BA$7*INDEX('H202 Master'!$B:$XFD,MATCH($A52,'H202 Master'!$B:$B,0),MATCH($B$7,'H202 Master'!$B$1:$XFD$1,0))+BA$8*INDEX('H202 Master'!$B:$XFD,MATCH($A52,'H202 Master'!$B:$B,0),MATCH($B$8,'H202 Master'!$B$1:$XFD$1,0))+BA$9*INDEX('H202 Master'!$B:$XFD,MATCH($A52,'H202 Master'!$B:$B,0),MATCH($B$9,'H202 Master'!$B$1:$XFD$1,0))+BA$10*INDEX('H202 Master'!$B:$XFD,MATCH($A52,'H202 Master'!$B:$B,0),MATCH($B$10,'H202 Master'!$B$1:$XFD$1,0))+BA$11*INDEX('H202 Master'!$B:$XFD,MATCH($A52,'H202 Master'!$B:$B,0),MATCH($B$11,'H202 Master'!$B$1:$XFD$1,0))+BA$12*INDEX('H202 Master'!$B:$XFD,MATCH($A52,'H202 Master'!$B:$B,0),MATCH($B$12,'H202 Master'!$B$1:$XFD$1,0))+BA$13*INDEX('H202 Master'!$B:$XFD,MATCH($A52,'H202 Master'!$B:$B,0),MATCH($B$13,'H202 Master'!$B$1:$XFD$1,0))+BA$14*INDEX('H202 Master'!$B:$XFD,MATCH($A52,'H202 Master'!$B:$B,0),MATCH($B$14,'H202 Master'!$B$1:$XFD$1,0))+BA$15*INDEX('H202 Master'!$B:$XFD,MATCH($A52,'H202 Master'!$B:$B,0),MATCH($B$15,'H202 Master'!$B$1:$XFD$1,0))+BA$16*INDEX('H202 Master'!$B:$XFD,MATCH($A52,'H202 Master'!$B:$B,0),MATCH($B$16,'H202 Master'!$B$1:$XFD$1,0))</f>
        <v>224</v>
      </c>
      <c r="BC52" s="3">
        <f>BC$5*INDEX('H202 Master'!$B:$XFD,MATCH($A52,'H202 Master'!$B:$B,0),MATCH($B$5,'H202 Master'!$B$1:$XFD$1,0))+BC$6*INDEX('H202 Master'!$B:$XFD,MATCH($A52,'H202 Master'!$B:$B,0),MATCH($B$6,'H202 Master'!$B$1:$XFD$1,0))+BC$7*INDEX('H202 Master'!$B:$XFD,MATCH($A52,'H202 Master'!$B:$B,0),MATCH($B$7,'H202 Master'!$B$1:$XFD$1,0))+BC$8*INDEX('H202 Master'!$B:$XFD,MATCH($A52,'H202 Master'!$B:$B,0),MATCH($B$8,'H202 Master'!$B$1:$XFD$1,0))+BC$9*INDEX('H202 Master'!$B:$XFD,MATCH($A52,'H202 Master'!$B:$B,0),MATCH($B$9,'H202 Master'!$B$1:$XFD$1,0))+BC$10*INDEX('H202 Master'!$B:$XFD,MATCH($A52,'H202 Master'!$B:$B,0),MATCH($B$10,'H202 Master'!$B$1:$XFD$1,0))+BC$11*INDEX('H202 Master'!$B:$XFD,MATCH($A52,'H202 Master'!$B:$B,0),MATCH($B$11,'H202 Master'!$B$1:$XFD$1,0))+BC$12*INDEX('H202 Master'!$B:$XFD,MATCH($A52,'H202 Master'!$B:$B,0),MATCH($B$12,'H202 Master'!$B$1:$XFD$1,0))+BC$13*INDEX('H202 Master'!$B:$XFD,MATCH($A52,'H202 Master'!$B:$B,0),MATCH($B$13,'H202 Master'!$B$1:$XFD$1,0))+BC$14*INDEX('H202 Master'!$B:$XFD,MATCH($A52,'H202 Master'!$B:$B,0),MATCH($B$14,'H202 Master'!$B$1:$XFD$1,0))+BC$15*INDEX('H202 Master'!$B:$XFD,MATCH($A52,'H202 Master'!$B:$B,0),MATCH($B$15,'H202 Master'!$B$1:$XFD$1,0))+BC$16*INDEX('H202 Master'!$B:$XFD,MATCH($A52,'H202 Master'!$B:$B,0),MATCH($B$16,'H202 Master'!$B$1:$XFD$1,0))</f>
        <v>232</v>
      </c>
      <c r="BE52" s="3">
        <f>BE$5*INDEX('H202 Master'!$B:$XFD,MATCH($A52,'H202 Master'!$B:$B,0),MATCH($B$5,'H202 Master'!$B$1:$XFD$1,0))+BE$6*INDEX('H202 Master'!$B:$XFD,MATCH($A52,'H202 Master'!$B:$B,0),MATCH($B$6,'H202 Master'!$B$1:$XFD$1,0))+BE$7*INDEX('H202 Master'!$B:$XFD,MATCH($A52,'H202 Master'!$B:$B,0),MATCH($B$7,'H202 Master'!$B$1:$XFD$1,0))+BE$8*INDEX('H202 Master'!$B:$XFD,MATCH($A52,'H202 Master'!$B:$B,0),MATCH($B$8,'H202 Master'!$B$1:$XFD$1,0))+BE$9*INDEX('H202 Master'!$B:$XFD,MATCH($A52,'H202 Master'!$B:$B,0),MATCH($B$9,'H202 Master'!$B$1:$XFD$1,0))+BE$10*INDEX('H202 Master'!$B:$XFD,MATCH($A52,'H202 Master'!$B:$B,0),MATCH($B$10,'H202 Master'!$B$1:$XFD$1,0))+BE$11*INDEX('H202 Master'!$B:$XFD,MATCH($A52,'H202 Master'!$B:$B,0),MATCH($B$11,'H202 Master'!$B$1:$XFD$1,0))+BE$12*INDEX('H202 Master'!$B:$XFD,MATCH($A52,'H202 Master'!$B:$B,0),MATCH($B$12,'H202 Master'!$B$1:$XFD$1,0))+BE$13*INDEX('H202 Master'!$B:$XFD,MATCH($A52,'H202 Master'!$B:$B,0),MATCH($B$13,'H202 Master'!$B$1:$XFD$1,0))+BE$14*INDEX('H202 Master'!$B:$XFD,MATCH($A52,'H202 Master'!$B:$B,0),MATCH($B$14,'H202 Master'!$B$1:$XFD$1,0))+BE$15*INDEX('H202 Master'!$B:$XFD,MATCH($A52,'H202 Master'!$B:$B,0),MATCH($B$15,'H202 Master'!$B$1:$XFD$1,0))+BE$16*INDEX('H202 Master'!$B:$XFD,MATCH($A52,'H202 Master'!$B:$B,0),MATCH($B$16,'H202 Master'!$B$1:$XFD$1,0))</f>
        <v>240</v>
      </c>
      <c r="BG52" s="3">
        <f>BG$5*INDEX('H202 Master'!$B:$XFD,MATCH($A52,'H202 Master'!$B:$B,0),MATCH($B$5,'H202 Master'!$B$1:$XFD$1,0))+BG$6*INDEX('H202 Master'!$B:$XFD,MATCH($A52,'H202 Master'!$B:$B,0),MATCH($B$6,'H202 Master'!$B$1:$XFD$1,0))+BG$7*INDEX('H202 Master'!$B:$XFD,MATCH($A52,'H202 Master'!$B:$B,0),MATCH($B$7,'H202 Master'!$B$1:$XFD$1,0))+BG$8*INDEX('H202 Master'!$B:$XFD,MATCH($A52,'H202 Master'!$B:$B,0),MATCH($B$8,'H202 Master'!$B$1:$XFD$1,0))+BG$9*INDEX('H202 Master'!$B:$XFD,MATCH($A52,'H202 Master'!$B:$B,0),MATCH($B$9,'H202 Master'!$B$1:$XFD$1,0))+BG$10*INDEX('H202 Master'!$B:$XFD,MATCH($A52,'H202 Master'!$B:$B,0),MATCH($B$10,'H202 Master'!$B$1:$XFD$1,0))+BG$11*INDEX('H202 Master'!$B:$XFD,MATCH($A52,'H202 Master'!$B:$B,0),MATCH($B$11,'H202 Master'!$B$1:$XFD$1,0))+BG$12*INDEX('H202 Master'!$B:$XFD,MATCH($A52,'H202 Master'!$B:$B,0),MATCH($B$12,'H202 Master'!$B$1:$XFD$1,0))+BG$13*INDEX('H202 Master'!$B:$XFD,MATCH($A52,'H202 Master'!$B:$B,0),MATCH($B$13,'H202 Master'!$B$1:$XFD$1,0))+BG$14*INDEX('H202 Master'!$B:$XFD,MATCH($A52,'H202 Master'!$B:$B,0),MATCH($B$14,'H202 Master'!$B$1:$XFD$1,0))+BG$15*INDEX('H202 Master'!$B:$XFD,MATCH($A52,'H202 Master'!$B:$B,0),MATCH($B$15,'H202 Master'!$B$1:$XFD$1,0))+BG$16*INDEX('H202 Master'!$B:$XFD,MATCH($A52,'H202 Master'!$B:$B,0),MATCH($B$16,'H202 Master'!$B$1:$XFD$1,0))</f>
        <v>248</v>
      </c>
      <c r="BI52" s="3">
        <f>BI$5*INDEX('H202 Master'!$B:$XFD,MATCH($A52,'H202 Master'!$B:$B,0),MATCH($B$5,'H202 Master'!$B$1:$XFD$1,0))+BI$6*INDEX('H202 Master'!$B:$XFD,MATCH($A52,'H202 Master'!$B:$B,0),MATCH($B$6,'H202 Master'!$B$1:$XFD$1,0))+BI$7*INDEX('H202 Master'!$B:$XFD,MATCH($A52,'H202 Master'!$B:$B,0),MATCH($B$7,'H202 Master'!$B$1:$XFD$1,0))+BI$8*INDEX('H202 Master'!$B:$XFD,MATCH($A52,'H202 Master'!$B:$B,0),MATCH($B$8,'H202 Master'!$B$1:$XFD$1,0))+BI$9*INDEX('H202 Master'!$B:$XFD,MATCH($A52,'H202 Master'!$B:$B,0),MATCH($B$9,'H202 Master'!$B$1:$XFD$1,0))+BI$10*INDEX('H202 Master'!$B:$XFD,MATCH($A52,'H202 Master'!$B:$B,0),MATCH($B$10,'H202 Master'!$B$1:$XFD$1,0))+BI$11*INDEX('H202 Master'!$B:$XFD,MATCH($A52,'H202 Master'!$B:$B,0),MATCH($B$11,'H202 Master'!$B$1:$XFD$1,0))+BI$12*INDEX('H202 Master'!$B:$XFD,MATCH($A52,'H202 Master'!$B:$B,0),MATCH($B$12,'H202 Master'!$B$1:$XFD$1,0))+BI$13*INDEX('H202 Master'!$B:$XFD,MATCH($A52,'H202 Master'!$B:$B,0),MATCH($B$13,'H202 Master'!$B$1:$XFD$1,0))+BI$14*INDEX('H202 Master'!$B:$XFD,MATCH($A52,'H202 Master'!$B:$B,0),MATCH($B$14,'H202 Master'!$B$1:$XFD$1,0))+BI$15*INDEX('H202 Master'!$B:$XFD,MATCH($A52,'H202 Master'!$B:$B,0),MATCH($B$15,'H202 Master'!$B$1:$XFD$1,0))+BI$16*INDEX('H202 Master'!$B:$XFD,MATCH($A52,'H202 Master'!$B:$B,0),MATCH($B$16,'H202 Master'!$B$1:$XFD$1,0))</f>
        <v>256</v>
      </c>
      <c r="BK52" s="3">
        <f>BK$5*INDEX('H202 Master'!$B:$XFD,MATCH($A52,'H202 Master'!$B:$B,0),MATCH($B$5,'H202 Master'!$B$1:$XFD$1,0))+BK$6*INDEX('H202 Master'!$B:$XFD,MATCH($A52,'H202 Master'!$B:$B,0),MATCH($B$6,'H202 Master'!$B$1:$XFD$1,0))+BK$7*INDEX('H202 Master'!$B:$XFD,MATCH($A52,'H202 Master'!$B:$B,0),MATCH($B$7,'H202 Master'!$B$1:$XFD$1,0))+BK$8*INDEX('H202 Master'!$B:$XFD,MATCH($A52,'H202 Master'!$B:$B,0),MATCH($B$8,'H202 Master'!$B$1:$XFD$1,0))+BK$9*INDEX('H202 Master'!$B:$XFD,MATCH($A52,'H202 Master'!$B:$B,0),MATCH($B$9,'H202 Master'!$B$1:$XFD$1,0))+BK$10*INDEX('H202 Master'!$B:$XFD,MATCH($A52,'H202 Master'!$B:$B,0),MATCH($B$10,'H202 Master'!$B$1:$XFD$1,0))+BK$11*INDEX('H202 Master'!$B:$XFD,MATCH($A52,'H202 Master'!$B:$B,0),MATCH($B$11,'H202 Master'!$B$1:$XFD$1,0))+BK$12*INDEX('H202 Master'!$B:$XFD,MATCH($A52,'H202 Master'!$B:$B,0),MATCH($B$12,'H202 Master'!$B$1:$XFD$1,0))+BK$13*INDEX('H202 Master'!$B:$XFD,MATCH($A52,'H202 Master'!$B:$B,0),MATCH($B$13,'H202 Master'!$B$1:$XFD$1,0))+BK$14*INDEX('H202 Master'!$B:$XFD,MATCH($A52,'H202 Master'!$B:$B,0),MATCH($B$14,'H202 Master'!$B$1:$XFD$1,0))+BK$15*INDEX('H202 Master'!$B:$XFD,MATCH($A52,'H202 Master'!$B:$B,0),MATCH($B$15,'H202 Master'!$B$1:$XFD$1,0))+BK$16*INDEX('H202 Master'!$B:$XFD,MATCH($A52,'H202 Master'!$B:$B,0),MATCH($B$16,'H202 Master'!$B$1:$XFD$1,0))</f>
        <v>264</v>
      </c>
      <c r="BM52" s="3">
        <f>BM$5*INDEX('H202 Master'!$B:$XFD,MATCH($A52,'H202 Master'!$B:$B,0),MATCH($B$5,'H202 Master'!$B$1:$XFD$1,0))+BM$6*INDEX('H202 Master'!$B:$XFD,MATCH($A52,'H202 Master'!$B:$B,0),MATCH($B$6,'H202 Master'!$B$1:$XFD$1,0))+BM$7*INDEX('H202 Master'!$B:$XFD,MATCH($A52,'H202 Master'!$B:$B,0),MATCH($B$7,'H202 Master'!$B$1:$XFD$1,0))+BM$8*INDEX('H202 Master'!$B:$XFD,MATCH($A52,'H202 Master'!$B:$B,0),MATCH($B$8,'H202 Master'!$B$1:$XFD$1,0))+BM$9*INDEX('H202 Master'!$B:$XFD,MATCH($A52,'H202 Master'!$B:$B,0),MATCH($B$9,'H202 Master'!$B$1:$XFD$1,0))+BM$10*INDEX('H202 Master'!$B:$XFD,MATCH($A52,'H202 Master'!$B:$B,0),MATCH($B$10,'H202 Master'!$B$1:$XFD$1,0))+BM$11*INDEX('H202 Master'!$B:$XFD,MATCH($A52,'H202 Master'!$B:$B,0),MATCH($B$11,'H202 Master'!$B$1:$XFD$1,0))+BM$12*INDEX('H202 Master'!$B:$XFD,MATCH($A52,'H202 Master'!$B:$B,0),MATCH($B$12,'H202 Master'!$B$1:$XFD$1,0))+BM$13*INDEX('H202 Master'!$B:$XFD,MATCH($A52,'H202 Master'!$B:$B,0),MATCH($B$13,'H202 Master'!$B$1:$XFD$1,0))+BM$14*INDEX('H202 Master'!$B:$XFD,MATCH($A52,'H202 Master'!$B:$B,0),MATCH($B$14,'H202 Master'!$B$1:$XFD$1,0))+BM$15*INDEX('H202 Master'!$B:$XFD,MATCH($A52,'H202 Master'!$B:$B,0),MATCH($B$15,'H202 Master'!$B$1:$XFD$1,0))+BM$16*INDEX('H202 Master'!$B:$XFD,MATCH($A52,'H202 Master'!$B:$B,0),MATCH($B$16,'H202 Master'!$B$1:$XFD$1,0))</f>
        <v>272</v>
      </c>
      <c r="BO52" s="3">
        <f>BO$5*INDEX('H202 Master'!$B:$XFD,MATCH($A52,'H202 Master'!$B:$B,0),MATCH($B$5,'H202 Master'!$B$1:$XFD$1,0))+BO$6*INDEX('H202 Master'!$B:$XFD,MATCH($A52,'H202 Master'!$B:$B,0),MATCH($B$6,'H202 Master'!$B$1:$XFD$1,0))+BO$7*INDEX('H202 Master'!$B:$XFD,MATCH($A52,'H202 Master'!$B:$B,0),MATCH($B$7,'H202 Master'!$B$1:$XFD$1,0))+BO$8*INDEX('H202 Master'!$B:$XFD,MATCH($A52,'H202 Master'!$B:$B,0),MATCH($B$8,'H202 Master'!$B$1:$XFD$1,0))+BO$9*INDEX('H202 Master'!$B:$XFD,MATCH($A52,'H202 Master'!$B:$B,0),MATCH($B$9,'H202 Master'!$B$1:$XFD$1,0))+BO$10*INDEX('H202 Master'!$B:$XFD,MATCH($A52,'H202 Master'!$B:$B,0),MATCH($B$10,'H202 Master'!$B$1:$XFD$1,0))+BO$11*INDEX('H202 Master'!$B:$XFD,MATCH($A52,'H202 Master'!$B:$B,0),MATCH($B$11,'H202 Master'!$B$1:$XFD$1,0))+BO$12*INDEX('H202 Master'!$B:$XFD,MATCH($A52,'H202 Master'!$B:$B,0),MATCH($B$12,'H202 Master'!$B$1:$XFD$1,0))+BO$13*INDEX('H202 Master'!$B:$XFD,MATCH($A52,'H202 Master'!$B:$B,0),MATCH($B$13,'H202 Master'!$B$1:$XFD$1,0))+BO$14*INDEX('H202 Master'!$B:$XFD,MATCH($A52,'H202 Master'!$B:$B,0),MATCH($B$14,'H202 Master'!$B$1:$XFD$1,0))+BO$15*INDEX('H202 Master'!$B:$XFD,MATCH($A52,'H202 Master'!$B:$B,0),MATCH($B$15,'H202 Master'!$B$1:$XFD$1,0))+BO$16*INDEX('H202 Master'!$B:$XFD,MATCH($A52,'H202 Master'!$B:$B,0),MATCH($B$16,'H202 Master'!$B$1:$XFD$1,0))</f>
        <v>280</v>
      </c>
    </row>
    <row r="53" spans="1:67" x14ac:dyDescent="0.25">
      <c r="A53" t="s">
        <v>43</v>
      </c>
      <c r="B53">
        <v>9915</v>
      </c>
      <c r="C53" t="s">
        <v>44</v>
      </c>
      <c r="E53" s="3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</f>
        <v>8</v>
      </c>
      <c r="G53" s="3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</f>
        <v>10</v>
      </c>
      <c r="I53" s="3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</f>
        <v>12</v>
      </c>
      <c r="K53" s="3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</f>
        <v>14</v>
      </c>
      <c r="M53" s="3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</f>
        <v>16</v>
      </c>
      <c r="O53" s="3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</f>
        <v>18</v>
      </c>
      <c r="Q53" s="3">
        <f>Q$5*INDEX('H202 Master'!$B:$XFD,MATCH($A53,'H202 Master'!$B:$B,0),MATCH($B$5,'H202 Master'!$B$1:$XFD$1,0))+Q$6*INDEX('H202 Master'!$B:$XFD,MATCH($A53,'H202 Master'!$B:$B,0),MATCH($B$6,'H202 Master'!$B$1:$XFD$1,0))+Q$7*INDEX('H202 Master'!$B:$XFD,MATCH($A53,'H202 Master'!$B:$B,0),MATCH($B$7,'H202 Master'!$B$1:$XFD$1,0))+Q$8*INDEX('H202 Master'!$B:$XFD,MATCH($A53,'H202 Master'!$B:$B,0),MATCH($B$8,'H202 Master'!$B$1:$XFD$1,0))+Q$9*INDEX('H202 Master'!$B:$XFD,MATCH($A53,'H202 Master'!$B:$B,0),MATCH($B$9,'H202 Master'!$B$1:$XFD$1,0))+Q$10*INDEX('H202 Master'!$B:$XFD,MATCH($A53,'H202 Master'!$B:$B,0),MATCH($B$10,'H202 Master'!$B$1:$XFD$1,0))+Q$11*INDEX('H202 Master'!$B:$XFD,MATCH($A53,'H202 Master'!$B:$B,0),MATCH($B$11,'H202 Master'!$B$1:$XFD$1,0))+Q$12*INDEX('H202 Master'!$B:$XFD,MATCH($A53,'H202 Master'!$B:$B,0),MATCH($B$12,'H202 Master'!$B$1:$XFD$1,0))+Q$13*INDEX('H202 Master'!$B:$XFD,MATCH($A53,'H202 Master'!$B:$B,0),MATCH($B$13,'H202 Master'!$B$1:$XFD$1,0))+Q$14*INDEX('H202 Master'!$B:$XFD,MATCH($A53,'H202 Master'!$B:$B,0),MATCH($B$14,'H202 Master'!$B$1:$XFD$1,0))+Q$15*INDEX('H202 Master'!$B:$XFD,MATCH($A53,'H202 Master'!$B:$B,0),MATCH($B$15,'H202 Master'!$B$1:$XFD$1,0))+Q$16*INDEX('H202 Master'!$B:$XFD,MATCH($A53,'H202 Master'!$B:$B,0),MATCH($B$16,'H202 Master'!$B$1:$XFD$1,0))</f>
        <v>20</v>
      </c>
      <c r="S53" s="3">
        <f>S$5*INDEX('H202 Master'!$B:$XFD,MATCH($A53,'H202 Master'!$B:$B,0),MATCH($B$5,'H202 Master'!$B$1:$XFD$1,0))+S$6*INDEX('H202 Master'!$B:$XFD,MATCH($A53,'H202 Master'!$B:$B,0),MATCH($B$6,'H202 Master'!$B$1:$XFD$1,0))+S$7*INDEX('H202 Master'!$B:$XFD,MATCH($A53,'H202 Master'!$B:$B,0),MATCH($B$7,'H202 Master'!$B$1:$XFD$1,0))+S$8*INDEX('H202 Master'!$B:$XFD,MATCH($A53,'H202 Master'!$B:$B,0),MATCH($B$8,'H202 Master'!$B$1:$XFD$1,0))+S$9*INDEX('H202 Master'!$B:$XFD,MATCH($A53,'H202 Master'!$B:$B,0),MATCH($B$9,'H202 Master'!$B$1:$XFD$1,0))+S$10*INDEX('H202 Master'!$B:$XFD,MATCH($A53,'H202 Master'!$B:$B,0),MATCH($B$10,'H202 Master'!$B$1:$XFD$1,0))+S$11*INDEX('H202 Master'!$B:$XFD,MATCH($A53,'H202 Master'!$B:$B,0),MATCH($B$11,'H202 Master'!$B$1:$XFD$1,0))+S$12*INDEX('H202 Master'!$B:$XFD,MATCH($A53,'H202 Master'!$B:$B,0),MATCH($B$12,'H202 Master'!$B$1:$XFD$1,0))+S$13*INDEX('H202 Master'!$B:$XFD,MATCH($A53,'H202 Master'!$B:$B,0),MATCH($B$13,'H202 Master'!$B$1:$XFD$1,0))+S$14*INDEX('H202 Master'!$B:$XFD,MATCH($A53,'H202 Master'!$B:$B,0),MATCH($B$14,'H202 Master'!$B$1:$XFD$1,0))+S$15*INDEX('H202 Master'!$B:$XFD,MATCH($A53,'H202 Master'!$B:$B,0),MATCH($B$15,'H202 Master'!$B$1:$XFD$1,0))+S$16*INDEX('H202 Master'!$B:$XFD,MATCH($A53,'H202 Master'!$B:$B,0),MATCH($B$16,'H202 Master'!$B$1:$XFD$1,0))</f>
        <v>22</v>
      </c>
      <c r="U53" s="3">
        <f>U$5*INDEX('H202 Master'!$B:$XFD,MATCH($A53,'H202 Master'!$B:$B,0),MATCH($B$5,'H202 Master'!$B$1:$XFD$1,0))+U$6*INDEX('H202 Master'!$B:$XFD,MATCH($A53,'H202 Master'!$B:$B,0),MATCH($B$6,'H202 Master'!$B$1:$XFD$1,0))+U$7*INDEX('H202 Master'!$B:$XFD,MATCH($A53,'H202 Master'!$B:$B,0),MATCH($B$7,'H202 Master'!$B$1:$XFD$1,0))+U$8*INDEX('H202 Master'!$B:$XFD,MATCH($A53,'H202 Master'!$B:$B,0),MATCH($B$8,'H202 Master'!$B$1:$XFD$1,0))+U$9*INDEX('H202 Master'!$B:$XFD,MATCH($A53,'H202 Master'!$B:$B,0),MATCH($B$9,'H202 Master'!$B$1:$XFD$1,0))+U$10*INDEX('H202 Master'!$B:$XFD,MATCH($A53,'H202 Master'!$B:$B,0),MATCH($B$10,'H202 Master'!$B$1:$XFD$1,0))+U$11*INDEX('H202 Master'!$B:$XFD,MATCH($A53,'H202 Master'!$B:$B,0),MATCH($B$11,'H202 Master'!$B$1:$XFD$1,0))+U$12*INDEX('H202 Master'!$B:$XFD,MATCH($A53,'H202 Master'!$B:$B,0),MATCH($B$12,'H202 Master'!$B$1:$XFD$1,0))+U$13*INDEX('H202 Master'!$B:$XFD,MATCH($A53,'H202 Master'!$B:$B,0),MATCH($B$13,'H202 Master'!$B$1:$XFD$1,0))+U$14*INDEX('H202 Master'!$B:$XFD,MATCH($A53,'H202 Master'!$B:$B,0),MATCH($B$14,'H202 Master'!$B$1:$XFD$1,0))+U$15*INDEX('H202 Master'!$B:$XFD,MATCH($A53,'H202 Master'!$B:$B,0),MATCH($B$15,'H202 Master'!$B$1:$XFD$1,0))+U$16*INDEX('H202 Master'!$B:$XFD,MATCH($A53,'H202 Master'!$B:$B,0),MATCH($B$16,'H202 Master'!$B$1:$XFD$1,0))</f>
        <v>24</v>
      </c>
      <c r="W53" s="3">
        <f>W$5*INDEX('H202 Master'!$B:$XFD,MATCH($A53,'H202 Master'!$B:$B,0),MATCH($B$5,'H202 Master'!$B$1:$XFD$1,0))+W$6*INDEX('H202 Master'!$B:$XFD,MATCH($A53,'H202 Master'!$B:$B,0),MATCH($B$6,'H202 Master'!$B$1:$XFD$1,0))+W$7*INDEX('H202 Master'!$B:$XFD,MATCH($A53,'H202 Master'!$B:$B,0),MATCH($B$7,'H202 Master'!$B$1:$XFD$1,0))+W$8*INDEX('H202 Master'!$B:$XFD,MATCH($A53,'H202 Master'!$B:$B,0),MATCH($B$8,'H202 Master'!$B$1:$XFD$1,0))+W$9*INDEX('H202 Master'!$B:$XFD,MATCH($A53,'H202 Master'!$B:$B,0),MATCH($B$9,'H202 Master'!$B$1:$XFD$1,0))+W$10*INDEX('H202 Master'!$B:$XFD,MATCH($A53,'H202 Master'!$B:$B,0),MATCH($B$10,'H202 Master'!$B$1:$XFD$1,0))+W$11*INDEX('H202 Master'!$B:$XFD,MATCH($A53,'H202 Master'!$B:$B,0),MATCH($B$11,'H202 Master'!$B$1:$XFD$1,0))+W$12*INDEX('H202 Master'!$B:$XFD,MATCH($A53,'H202 Master'!$B:$B,0),MATCH($B$12,'H202 Master'!$B$1:$XFD$1,0))+W$13*INDEX('H202 Master'!$B:$XFD,MATCH($A53,'H202 Master'!$B:$B,0),MATCH($B$13,'H202 Master'!$B$1:$XFD$1,0))+W$14*INDEX('H202 Master'!$B:$XFD,MATCH($A53,'H202 Master'!$B:$B,0),MATCH($B$14,'H202 Master'!$B$1:$XFD$1,0))+W$15*INDEX('H202 Master'!$B:$XFD,MATCH($A53,'H202 Master'!$B:$B,0),MATCH($B$15,'H202 Master'!$B$1:$XFD$1,0))+W$16*INDEX('H202 Master'!$B:$XFD,MATCH($A53,'H202 Master'!$B:$B,0),MATCH($B$16,'H202 Master'!$B$1:$XFD$1,0))</f>
        <v>26</v>
      </c>
      <c r="Y53" s="3">
        <f>Y$5*INDEX('H202 Master'!$B:$XFD,MATCH($A53,'H202 Master'!$B:$B,0),MATCH($B$5,'H202 Master'!$B$1:$XFD$1,0))+Y$6*INDEX('H202 Master'!$B:$XFD,MATCH($A53,'H202 Master'!$B:$B,0),MATCH($B$6,'H202 Master'!$B$1:$XFD$1,0))+Y$7*INDEX('H202 Master'!$B:$XFD,MATCH($A53,'H202 Master'!$B:$B,0),MATCH($B$7,'H202 Master'!$B$1:$XFD$1,0))+Y$8*INDEX('H202 Master'!$B:$XFD,MATCH($A53,'H202 Master'!$B:$B,0),MATCH($B$8,'H202 Master'!$B$1:$XFD$1,0))+Y$9*INDEX('H202 Master'!$B:$XFD,MATCH($A53,'H202 Master'!$B:$B,0),MATCH($B$9,'H202 Master'!$B$1:$XFD$1,0))+Y$10*INDEX('H202 Master'!$B:$XFD,MATCH($A53,'H202 Master'!$B:$B,0),MATCH($B$10,'H202 Master'!$B$1:$XFD$1,0))+Y$11*INDEX('H202 Master'!$B:$XFD,MATCH($A53,'H202 Master'!$B:$B,0),MATCH($B$11,'H202 Master'!$B$1:$XFD$1,0))+Y$12*INDEX('H202 Master'!$B:$XFD,MATCH($A53,'H202 Master'!$B:$B,0),MATCH($B$12,'H202 Master'!$B$1:$XFD$1,0))+Y$13*INDEX('H202 Master'!$B:$XFD,MATCH($A53,'H202 Master'!$B:$B,0),MATCH($B$13,'H202 Master'!$B$1:$XFD$1,0))+Y$14*INDEX('H202 Master'!$B:$XFD,MATCH($A53,'H202 Master'!$B:$B,0),MATCH($B$14,'H202 Master'!$B$1:$XFD$1,0))+Y$15*INDEX('H202 Master'!$B:$XFD,MATCH($A53,'H202 Master'!$B:$B,0),MATCH($B$15,'H202 Master'!$B$1:$XFD$1,0))+Y$16*INDEX('H202 Master'!$B:$XFD,MATCH($A53,'H202 Master'!$B:$B,0),MATCH($B$16,'H202 Master'!$B$1:$XFD$1,0))</f>
        <v>28</v>
      </c>
      <c r="AA53" s="3">
        <f>AA$5*INDEX('H202 Master'!$B:$XFD,MATCH($A53,'H202 Master'!$B:$B,0),MATCH($B$5,'H202 Master'!$B$1:$XFD$1,0))+AA$6*INDEX('H202 Master'!$B:$XFD,MATCH($A53,'H202 Master'!$B:$B,0),MATCH($B$6,'H202 Master'!$B$1:$XFD$1,0))+AA$7*INDEX('H202 Master'!$B:$XFD,MATCH($A53,'H202 Master'!$B:$B,0),MATCH($B$7,'H202 Master'!$B$1:$XFD$1,0))+AA$8*INDEX('H202 Master'!$B:$XFD,MATCH($A53,'H202 Master'!$B:$B,0),MATCH($B$8,'H202 Master'!$B$1:$XFD$1,0))+AA$9*INDEX('H202 Master'!$B:$XFD,MATCH($A53,'H202 Master'!$B:$B,0),MATCH($B$9,'H202 Master'!$B$1:$XFD$1,0))+AA$10*INDEX('H202 Master'!$B:$XFD,MATCH($A53,'H202 Master'!$B:$B,0),MATCH($B$10,'H202 Master'!$B$1:$XFD$1,0))+AA$11*INDEX('H202 Master'!$B:$XFD,MATCH($A53,'H202 Master'!$B:$B,0),MATCH($B$11,'H202 Master'!$B$1:$XFD$1,0))+AA$12*INDEX('H202 Master'!$B:$XFD,MATCH($A53,'H202 Master'!$B:$B,0),MATCH($B$12,'H202 Master'!$B$1:$XFD$1,0))+AA$13*INDEX('H202 Master'!$B:$XFD,MATCH($A53,'H202 Master'!$B:$B,0),MATCH($B$13,'H202 Master'!$B$1:$XFD$1,0))+AA$14*INDEX('H202 Master'!$B:$XFD,MATCH($A53,'H202 Master'!$B:$B,0),MATCH($B$14,'H202 Master'!$B$1:$XFD$1,0))+AA$15*INDEX('H202 Master'!$B:$XFD,MATCH($A53,'H202 Master'!$B:$B,0),MATCH($B$15,'H202 Master'!$B$1:$XFD$1,0))+AA$16*INDEX('H202 Master'!$B:$XFD,MATCH($A53,'H202 Master'!$B:$B,0),MATCH($B$16,'H202 Master'!$B$1:$XFD$1,0))</f>
        <v>30</v>
      </c>
      <c r="AC53" s="3">
        <f>AC$5*INDEX('H202 Master'!$B:$XFD,MATCH($A53,'H202 Master'!$B:$B,0),MATCH($B$5,'H202 Master'!$B$1:$XFD$1,0))+AC$6*INDEX('H202 Master'!$B:$XFD,MATCH($A53,'H202 Master'!$B:$B,0),MATCH($B$6,'H202 Master'!$B$1:$XFD$1,0))+AC$7*INDEX('H202 Master'!$B:$XFD,MATCH($A53,'H202 Master'!$B:$B,0),MATCH($B$7,'H202 Master'!$B$1:$XFD$1,0))+AC$8*INDEX('H202 Master'!$B:$XFD,MATCH($A53,'H202 Master'!$B:$B,0),MATCH($B$8,'H202 Master'!$B$1:$XFD$1,0))+AC$9*INDEX('H202 Master'!$B:$XFD,MATCH($A53,'H202 Master'!$B:$B,0),MATCH($B$9,'H202 Master'!$B$1:$XFD$1,0))+AC$10*INDEX('H202 Master'!$B:$XFD,MATCH($A53,'H202 Master'!$B:$B,0),MATCH($B$10,'H202 Master'!$B$1:$XFD$1,0))+AC$11*INDEX('H202 Master'!$B:$XFD,MATCH($A53,'H202 Master'!$B:$B,0),MATCH($B$11,'H202 Master'!$B$1:$XFD$1,0))+AC$12*INDEX('H202 Master'!$B:$XFD,MATCH($A53,'H202 Master'!$B:$B,0),MATCH($B$12,'H202 Master'!$B$1:$XFD$1,0))+AC$13*INDEX('H202 Master'!$B:$XFD,MATCH($A53,'H202 Master'!$B:$B,0),MATCH($B$13,'H202 Master'!$B$1:$XFD$1,0))+AC$14*INDEX('H202 Master'!$B:$XFD,MATCH($A53,'H202 Master'!$B:$B,0),MATCH($B$14,'H202 Master'!$B$1:$XFD$1,0))+AC$15*INDEX('H202 Master'!$B:$XFD,MATCH($A53,'H202 Master'!$B:$B,0),MATCH($B$15,'H202 Master'!$B$1:$XFD$1,0))+AC$16*INDEX('H202 Master'!$B:$XFD,MATCH($A53,'H202 Master'!$B:$B,0),MATCH($B$16,'H202 Master'!$B$1:$XFD$1,0))</f>
        <v>32</v>
      </c>
      <c r="AE53" s="3">
        <f>AE$5*INDEX('H202 Master'!$B:$XFD,MATCH($A53,'H202 Master'!$B:$B,0),MATCH($B$5,'H202 Master'!$B$1:$XFD$1,0))+AE$6*INDEX('H202 Master'!$B:$XFD,MATCH($A53,'H202 Master'!$B:$B,0),MATCH($B$6,'H202 Master'!$B$1:$XFD$1,0))+AE$7*INDEX('H202 Master'!$B:$XFD,MATCH($A53,'H202 Master'!$B:$B,0),MATCH($B$7,'H202 Master'!$B$1:$XFD$1,0))+AE$8*INDEX('H202 Master'!$B:$XFD,MATCH($A53,'H202 Master'!$B:$B,0),MATCH($B$8,'H202 Master'!$B$1:$XFD$1,0))+AE$9*INDEX('H202 Master'!$B:$XFD,MATCH($A53,'H202 Master'!$B:$B,0),MATCH($B$9,'H202 Master'!$B$1:$XFD$1,0))+AE$10*INDEX('H202 Master'!$B:$XFD,MATCH($A53,'H202 Master'!$B:$B,0),MATCH($B$10,'H202 Master'!$B$1:$XFD$1,0))+AE$11*INDEX('H202 Master'!$B:$XFD,MATCH($A53,'H202 Master'!$B:$B,0),MATCH($B$11,'H202 Master'!$B$1:$XFD$1,0))+AE$12*INDEX('H202 Master'!$B:$XFD,MATCH($A53,'H202 Master'!$B:$B,0),MATCH($B$12,'H202 Master'!$B$1:$XFD$1,0))+AE$13*INDEX('H202 Master'!$B:$XFD,MATCH($A53,'H202 Master'!$B:$B,0),MATCH($B$13,'H202 Master'!$B$1:$XFD$1,0))+AE$14*INDEX('H202 Master'!$B:$XFD,MATCH($A53,'H202 Master'!$B:$B,0),MATCH($B$14,'H202 Master'!$B$1:$XFD$1,0))+AE$15*INDEX('H202 Master'!$B:$XFD,MATCH($A53,'H202 Master'!$B:$B,0),MATCH($B$15,'H202 Master'!$B$1:$XFD$1,0))+AE$16*INDEX('H202 Master'!$B:$XFD,MATCH($A53,'H202 Master'!$B:$B,0),MATCH($B$16,'H202 Master'!$B$1:$XFD$1,0))</f>
        <v>34</v>
      </c>
      <c r="AG53" s="3">
        <f>AG$5*INDEX('H202 Master'!$B:$XFD,MATCH($A53,'H202 Master'!$B:$B,0),MATCH($B$5,'H202 Master'!$B$1:$XFD$1,0))+AG$6*INDEX('H202 Master'!$B:$XFD,MATCH($A53,'H202 Master'!$B:$B,0),MATCH($B$6,'H202 Master'!$B$1:$XFD$1,0))+AG$7*INDEX('H202 Master'!$B:$XFD,MATCH($A53,'H202 Master'!$B:$B,0),MATCH($B$7,'H202 Master'!$B$1:$XFD$1,0))+AG$8*INDEX('H202 Master'!$B:$XFD,MATCH($A53,'H202 Master'!$B:$B,0),MATCH($B$8,'H202 Master'!$B$1:$XFD$1,0))+AG$9*INDEX('H202 Master'!$B:$XFD,MATCH($A53,'H202 Master'!$B:$B,0),MATCH($B$9,'H202 Master'!$B$1:$XFD$1,0))+AG$10*INDEX('H202 Master'!$B:$XFD,MATCH($A53,'H202 Master'!$B:$B,0),MATCH($B$10,'H202 Master'!$B$1:$XFD$1,0))+AG$11*INDEX('H202 Master'!$B:$XFD,MATCH($A53,'H202 Master'!$B:$B,0),MATCH($B$11,'H202 Master'!$B$1:$XFD$1,0))+AG$12*INDEX('H202 Master'!$B:$XFD,MATCH($A53,'H202 Master'!$B:$B,0),MATCH($B$12,'H202 Master'!$B$1:$XFD$1,0))+AG$13*INDEX('H202 Master'!$B:$XFD,MATCH($A53,'H202 Master'!$B:$B,0),MATCH($B$13,'H202 Master'!$B$1:$XFD$1,0))+AG$14*INDEX('H202 Master'!$B:$XFD,MATCH($A53,'H202 Master'!$B:$B,0),MATCH($B$14,'H202 Master'!$B$1:$XFD$1,0))+AG$15*INDEX('H202 Master'!$B:$XFD,MATCH($A53,'H202 Master'!$B:$B,0),MATCH($B$15,'H202 Master'!$B$1:$XFD$1,0))+AG$16*INDEX('H202 Master'!$B:$XFD,MATCH($A53,'H202 Master'!$B:$B,0),MATCH($B$16,'H202 Master'!$B$1:$XFD$1,0))</f>
        <v>36</v>
      </c>
      <c r="AI53" s="3">
        <f>AI$5*INDEX('H202 Master'!$B:$XFD,MATCH($A53,'H202 Master'!$B:$B,0),MATCH($B$5,'H202 Master'!$B$1:$XFD$1,0))+AI$6*INDEX('H202 Master'!$B:$XFD,MATCH($A53,'H202 Master'!$B:$B,0),MATCH($B$6,'H202 Master'!$B$1:$XFD$1,0))+AI$7*INDEX('H202 Master'!$B:$XFD,MATCH($A53,'H202 Master'!$B:$B,0),MATCH($B$7,'H202 Master'!$B$1:$XFD$1,0))+AI$8*INDEX('H202 Master'!$B:$XFD,MATCH($A53,'H202 Master'!$B:$B,0),MATCH($B$8,'H202 Master'!$B$1:$XFD$1,0))+AI$9*INDEX('H202 Master'!$B:$XFD,MATCH($A53,'H202 Master'!$B:$B,0),MATCH($B$9,'H202 Master'!$B$1:$XFD$1,0))+AI$10*INDEX('H202 Master'!$B:$XFD,MATCH($A53,'H202 Master'!$B:$B,0),MATCH($B$10,'H202 Master'!$B$1:$XFD$1,0))+AI$11*INDEX('H202 Master'!$B:$XFD,MATCH($A53,'H202 Master'!$B:$B,0),MATCH($B$11,'H202 Master'!$B$1:$XFD$1,0))+AI$12*INDEX('H202 Master'!$B:$XFD,MATCH($A53,'H202 Master'!$B:$B,0),MATCH($B$12,'H202 Master'!$B$1:$XFD$1,0))+AI$13*INDEX('H202 Master'!$B:$XFD,MATCH($A53,'H202 Master'!$B:$B,0),MATCH($B$13,'H202 Master'!$B$1:$XFD$1,0))+AI$14*INDEX('H202 Master'!$B:$XFD,MATCH($A53,'H202 Master'!$B:$B,0),MATCH($B$14,'H202 Master'!$B$1:$XFD$1,0))+AI$15*INDEX('H202 Master'!$B:$XFD,MATCH($A53,'H202 Master'!$B:$B,0),MATCH($B$15,'H202 Master'!$B$1:$XFD$1,0))+AI$16*INDEX('H202 Master'!$B:$XFD,MATCH($A53,'H202 Master'!$B:$B,0),MATCH($B$16,'H202 Master'!$B$1:$XFD$1,0))</f>
        <v>38</v>
      </c>
      <c r="AK53" s="3">
        <f>AK$5*INDEX('H202 Master'!$B:$XFD,MATCH($A53,'H202 Master'!$B:$B,0),MATCH($B$5,'H202 Master'!$B$1:$XFD$1,0))+AK$6*INDEX('H202 Master'!$B:$XFD,MATCH($A53,'H202 Master'!$B:$B,0),MATCH($B$6,'H202 Master'!$B$1:$XFD$1,0))+AK$7*INDEX('H202 Master'!$B:$XFD,MATCH($A53,'H202 Master'!$B:$B,0),MATCH($B$7,'H202 Master'!$B$1:$XFD$1,0))+AK$8*INDEX('H202 Master'!$B:$XFD,MATCH($A53,'H202 Master'!$B:$B,0),MATCH($B$8,'H202 Master'!$B$1:$XFD$1,0))+AK$9*INDEX('H202 Master'!$B:$XFD,MATCH($A53,'H202 Master'!$B:$B,0),MATCH($B$9,'H202 Master'!$B$1:$XFD$1,0))+AK$10*INDEX('H202 Master'!$B:$XFD,MATCH($A53,'H202 Master'!$B:$B,0),MATCH($B$10,'H202 Master'!$B$1:$XFD$1,0))+AK$11*INDEX('H202 Master'!$B:$XFD,MATCH($A53,'H202 Master'!$B:$B,0),MATCH($B$11,'H202 Master'!$B$1:$XFD$1,0))+AK$12*INDEX('H202 Master'!$B:$XFD,MATCH($A53,'H202 Master'!$B:$B,0),MATCH($B$12,'H202 Master'!$B$1:$XFD$1,0))+AK$13*INDEX('H202 Master'!$B:$XFD,MATCH($A53,'H202 Master'!$B:$B,0),MATCH($B$13,'H202 Master'!$B$1:$XFD$1,0))+AK$14*INDEX('H202 Master'!$B:$XFD,MATCH($A53,'H202 Master'!$B:$B,0),MATCH($B$14,'H202 Master'!$B$1:$XFD$1,0))+AK$15*INDEX('H202 Master'!$B:$XFD,MATCH($A53,'H202 Master'!$B:$B,0),MATCH($B$15,'H202 Master'!$B$1:$XFD$1,0))+AK$16*INDEX('H202 Master'!$B:$XFD,MATCH($A53,'H202 Master'!$B:$B,0),MATCH($B$16,'H202 Master'!$B$1:$XFD$1,0))</f>
        <v>40</v>
      </c>
      <c r="AM53" s="3">
        <f>AM$5*INDEX('H202 Master'!$B:$XFD,MATCH($A53,'H202 Master'!$B:$B,0),MATCH($B$5,'H202 Master'!$B$1:$XFD$1,0))+AM$6*INDEX('H202 Master'!$B:$XFD,MATCH($A53,'H202 Master'!$B:$B,0),MATCH($B$6,'H202 Master'!$B$1:$XFD$1,0))+AM$7*INDEX('H202 Master'!$B:$XFD,MATCH($A53,'H202 Master'!$B:$B,0),MATCH($B$7,'H202 Master'!$B$1:$XFD$1,0))+AM$8*INDEX('H202 Master'!$B:$XFD,MATCH($A53,'H202 Master'!$B:$B,0),MATCH($B$8,'H202 Master'!$B$1:$XFD$1,0))+AM$9*INDEX('H202 Master'!$B:$XFD,MATCH($A53,'H202 Master'!$B:$B,0),MATCH($B$9,'H202 Master'!$B$1:$XFD$1,0))+AM$10*INDEX('H202 Master'!$B:$XFD,MATCH($A53,'H202 Master'!$B:$B,0),MATCH($B$10,'H202 Master'!$B$1:$XFD$1,0))+AM$11*INDEX('H202 Master'!$B:$XFD,MATCH($A53,'H202 Master'!$B:$B,0),MATCH($B$11,'H202 Master'!$B$1:$XFD$1,0))+AM$12*INDEX('H202 Master'!$B:$XFD,MATCH($A53,'H202 Master'!$B:$B,0),MATCH($B$12,'H202 Master'!$B$1:$XFD$1,0))+AM$13*INDEX('H202 Master'!$B:$XFD,MATCH($A53,'H202 Master'!$B:$B,0),MATCH($B$13,'H202 Master'!$B$1:$XFD$1,0))+AM$14*INDEX('H202 Master'!$B:$XFD,MATCH($A53,'H202 Master'!$B:$B,0),MATCH($B$14,'H202 Master'!$B$1:$XFD$1,0))+AM$15*INDEX('H202 Master'!$B:$XFD,MATCH($A53,'H202 Master'!$B:$B,0),MATCH($B$15,'H202 Master'!$B$1:$XFD$1,0))+AM$16*INDEX('H202 Master'!$B:$XFD,MATCH($A53,'H202 Master'!$B:$B,0),MATCH($B$16,'H202 Master'!$B$1:$XFD$1,0))</f>
        <v>42</v>
      </c>
      <c r="AO53" s="3">
        <f>AO$5*INDEX('H202 Master'!$B:$XFD,MATCH($A53,'H202 Master'!$B:$B,0),MATCH($B$5,'H202 Master'!$B$1:$XFD$1,0))+AO$6*INDEX('H202 Master'!$B:$XFD,MATCH($A53,'H202 Master'!$B:$B,0),MATCH($B$6,'H202 Master'!$B$1:$XFD$1,0))+AO$7*INDEX('H202 Master'!$B:$XFD,MATCH($A53,'H202 Master'!$B:$B,0),MATCH($B$7,'H202 Master'!$B$1:$XFD$1,0))+AO$8*INDEX('H202 Master'!$B:$XFD,MATCH($A53,'H202 Master'!$B:$B,0),MATCH($B$8,'H202 Master'!$B$1:$XFD$1,0))+AO$9*INDEX('H202 Master'!$B:$XFD,MATCH($A53,'H202 Master'!$B:$B,0),MATCH($B$9,'H202 Master'!$B$1:$XFD$1,0))+AO$10*INDEX('H202 Master'!$B:$XFD,MATCH($A53,'H202 Master'!$B:$B,0),MATCH($B$10,'H202 Master'!$B$1:$XFD$1,0))+AO$11*INDEX('H202 Master'!$B:$XFD,MATCH($A53,'H202 Master'!$B:$B,0),MATCH($B$11,'H202 Master'!$B$1:$XFD$1,0))+AO$12*INDEX('H202 Master'!$B:$XFD,MATCH($A53,'H202 Master'!$B:$B,0),MATCH($B$12,'H202 Master'!$B$1:$XFD$1,0))+AO$13*INDEX('H202 Master'!$B:$XFD,MATCH($A53,'H202 Master'!$B:$B,0),MATCH($B$13,'H202 Master'!$B$1:$XFD$1,0))+AO$14*INDEX('H202 Master'!$B:$XFD,MATCH($A53,'H202 Master'!$B:$B,0),MATCH($B$14,'H202 Master'!$B$1:$XFD$1,0))+AO$15*INDEX('H202 Master'!$B:$XFD,MATCH($A53,'H202 Master'!$B:$B,0),MATCH($B$15,'H202 Master'!$B$1:$XFD$1,0))+AO$16*INDEX('H202 Master'!$B:$XFD,MATCH($A53,'H202 Master'!$B:$B,0),MATCH($B$16,'H202 Master'!$B$1:$XFD$1,0))</f>
        <v>44</v>
      </c>
      <c r="AQ53" s="3">
        <f>AQ$5*INDEX('H202 Master'!$B:$XFD,MATCH($A53,'H202 Master'!$B:$B,0),MATCH($B$5,'H202 Master'!$B$1:$XFD$1,0))+AQ$6*INDEX('H202 Master'!$B:$XFD,MATCH($A53,'H202 Master'!$B:$B,0),MATCH($B$6,'H202 Master'!$B$1:$XFD$1,0))+AQ$7*INDEX('H202 Master'!$B:$XFD,MATCH($A53,'H202 Master'!$B:$B,0),MATCH($B$7,'H202 Master'!$B$1:$XFD$1,0))+AQ$8*INDEX('H202 Master'!$B:$XFD,MATCH($A53,'H202 Master'!$B:$B,0),MATCH($B$8,'H202 Master'!$B$1:$XFD$1,0))+AQ$9*INDEX('H202 Master'!$B:$XFD,MATCH($A53,'H202 Master'!$B:$B,0),MATCH($B$9,'H202 Master'!$B$1:$XFD$1,0))+AQ$10*INDEX('H202 Master'!$B:$XFD,MATCH($A53,'H202 Master'!$B:$B,0),MATCH($B$10,'H202 Master'!$B$1:$XFD$1,0))+AQ$11*INDEX('H202 Master'!$B:$XFD,MATCH($A53,'H202 Master'!$B:$B,0),MATCH($B$11,'H202 Master'!$B$1:$XFD$1,0))+AQ$12*INDEX('H202 Master'!$B:$XFD,MATCH($A53,'H202 Master'!$B:$B,0),MATCH($B$12,'H202 Master'!$B$1:$XFD$1,0))+AQ$13*INDEX('H202 Master'!$B:$XFD,MATCH($A53,'H202 Master'!$B:$B,0),MATCH($B$13,'H202 Master'!$B$1:$XFD$1,0))+AQ$14*INDEX('H202 Master'!$B:$XFD,MATCH($A53,'H202 Master'!$B:$B,0),MATCH($B$14,'H202 Master'!$B$1:$XFD$1,0))+AQ$15*INDEX('H202 Master'!$B:$XFD,MATCH($A53,'H202 Master'!$B:$B,0),MATCH($B$15,'H202 Master'!$B$1:$XFD$1,0))+AQ$16*INDEX('H202 Master'!$B:$XFD,MATCH($A53,'H202 Master'!$B:$B,0),MATCH($B$16,'H202 Master'!$B$1:$XFD$1,0))</f>
        <v>46</v>
      </c>
      <c r="AS53" s="3">
        <f>AS$5*INDEX('H202 Master'!$B:$XFD,MATCH($A53,'H202 Master'!$B:$B,0),MATCH($B$5,'H202 Master'!$B$1:$XFD$1,0))+AS$6*INDEX('H202 Master'!$B:$XFD,MATCH($A53,'H202 Master'!$B:$B,0),MATCH($B$6,'H202 Master'!$B$1:$XFD$1,0))+AS$7*INDEX('H202 Master'!$B:$XFD,MATCH($A53,'H202 Master'!$B:$B,0),MATCH($B$7,'H202 Master'!$B$1:$XFD$1,0))+AS$8*INDEX('H202 Master'!$B:$XFD,MATCH($A53,'H202 Master'!$B:$B,0),MATCH($B$8,'H202 Master'!$B$1:$XFD$1,0))+AS$9*INDEX('H202 Master'!$B:$XFD,MATCH($A53,'H202 Master'!$B:$B,0),MATCH($B$9,'H202 Master'!$B$1:$XFD$1,0))+AS$10*INDEX('H202 Master'!$B:$XFD,MATCH($A53,'H202 Master'!$B:$B,0),MATCH($B$10,'H202 Master'!$B$1:$XFD$1,0))+AS$11*INDEX('H202 Master'!$B:$XFD,MATCH($A53,'H202 Master'!$B:$B,0),MATCH($B$11,'H202 Master'!$B$1:$XFD$1,0))+AS$12*INDEX('H202 Master'!$B:$XFD,MATCH($A53,'H202 Master'!$B:$B,0),MATCH($B$12,'H202 Master'!$B$1:$XFD$1,0))+AS$13*INDEX('H202 Master'!$B:$XFD,MATCH($A53,'H202 Master'!$B:$B,0),MATCH($B$13,'H202 Master'!$B$1:$XFD$1,0))+AS$14*INDEX('H202 Master'!$B:$XFD,MATCH($A53,'H202 Master'!$B:$B,0),MATCH($B$14,'H202 Master'!$B$1:$XFD$1,0))+AS$15*INDEX('H202 Master'!$B:$XFD,MATCH($A53,'H202 Master'!$B:$B,0),MATCH($B$15,'H202 Master'!$B$1:$XFD$1,0))+AS$16*INDEX('H202 Master'!$B:$XFD,MATCH($A53,'H202 Master'!$B:$B,0),MATCH($B$16,'H202 Master'!$B$1:$XFD$1,0))</f>
        <v>48</v>
      </c>
      <c r="AU53" s="3">
        <f>AU$5*INDEX('H202 Master'!$B:$XFD,MATCH($A53,'H202 Master'!$B:$B,0),MATCH($B$5,'H202 Master'!$B$1:$XFD$1,0))+AU$6*INDEX('H202 Master'!$B:$XFD,MATCH($A53,'H202 Master'!$B:$B,0),MATCH($B$6,'H202 Master'!$B$1:$XFD$1,0))+AU$7*INDEX('H202 Master'!$B:$XFD,MATCH($A53,'H202 Master'!$B:$B,0),MATCH($B$7,'H202 Master'!$B$1:$XFD$1,0))+AU$8*INDEX('H202 Master'!$B:$XFD,MATCH($A53,'H202 Master'!$B:$B,0),MATCH($B$8,'H202 Master'!$B$1:$XFD$1,0))+AU$9*INDEX('H202 Master'!$B:$XFD,MATCH($A53,'H202 Master'!$B:$B,0),MATCH($B$9,'H202 Master'!$B$1:$XFD$1,0))+AU$10*INDEX('H202 Master'!$B:$XFD,MATCH($A53,'H202 Master'!$B:$B,0),MATCH($B$10,'H202 Master'!$B$1:$XFD$1,0))+AU$11*INDEX('H202 Master'!$B:$XFD,MATCH($A53,'H202 Master'!$B:$B,0),MATCH($B$11,'H202 Master'!$B$1:$XFD$1,0))+AU$12*INDEX('H202 Master'!$B:$XFD,MATCH($A53,'H202 Master'!$B:$B,0),MATCH($B$12,'H202 Master'!$B$1:$XFD$1,0))+AU$13*INDEX('H202 Master'!$B:$XFD,MATCH($A53,'H202 Master'!$B:$B,0),MATCH($B$13,'H202 Master'!$B$1:$XFD$1,0))+AU$14*INDEX('H202 Master'!$B:$XFD,MATCH($A53,'H202 Master'!$B:$B,0),MATCH($B$14,'H202 Master'!$B$1:$XFD$1,0))+AU$15*INDEX('H202 Master'!$B:$XFD,MATCH($A53,'H202 Master'!$B:$B,0),MATCH($B$15,'H202 Master'!$B$1:$XFD$1,0))+AU$16*INDEX('H202 Master'!$B:$XFD,MATCH($A53,'H202 Master'!$B:$B,0),MATCH($B$16,'H202 Master'!$B$1:$XFD$1,0))</f>
        <v>50</v>
      </c>
      <c r="AW53" s="3">
        <f>AW$5*INDEX('H202 Master'!$B:$XFD,MATCH($A53,'H202 Master'!$B:$B,0),MATCH($B$5,'H202 Master'!$B$1:$XFD$1,0))+AW$6*INDEX('H202 Master'!$B:$XFD,MATCH($A53,'H202 Master'!$B:$B,0),MATCH($B$6,'H202 Master'!$B$1:$XFD$1,0))+AW$7*INDEX('H202 Master'!$B:$XFD,MATCH($A53,'H202 Master'!$B:$B,0),MATCH($B$7,'H202 Master'!$B$1:$XFD$1,0))+AW$8*INDEX('H202 Master'!$B:$XFD,MATCH($A53,'H202 Master'!$B:$B,0),MATCH($B$8,'H202 Master'!$B$1:$XFD$1,0))+AW$9*INDEX('H202 Master'!$B:$XFD,MATCH($A53,'H202 Master'!$B:$B,0),MATCH($B$9,'H202 Master'!$B$1:$XFD$1,0))+AW$10*INDEX('H202 Master'!$B:$XFD,MATCH($A53,'H202 Master'!$B:$B,0),MATCH($B$10,'H202 Master'!$B$1:$XFD$1,0))+AW$11*INDEX('H202 Master'!$B:$XFD,MATCH($A53,'H202 Master'!$B:$B,0),MATCH($B$11,'H202 Master'!$B$1:$XFD$1,0))+AW$12*INDEX('H202 Master'!$B:$XFD,MATCH($A53,'H202 Master'!$B:$B,0),MATCH($B$12,'H202 Master'!$B$1:$XFD$1,0))+AW$13*INDEX('H202 Master'!$B:$XFD,MATCH($A53,'H202 Master'!$B:$B,0),MATCH($B$13,'H202 Master'!$B$1:$XFD$1,0))+AW$14*INDEX('H202 Master'!$B:$XFD,MATCH($A53,'H202 Master'!$B:$B,0),MATCH($B$14,'H202 Master'!$B$1:$XFD$1,0))+AW$15*INDEX('H202 Master'!$B:$XFD,MATCH($A53,'H202 Master'!$B:$B,0),MATCH($B$15,'H202 Master'!$B$1:$XFD$1,0))+AW$16*INDEX('H202 Master'!$B:$XFD,MATCH($A53,'H202 Master'!$B:$B,0),MATCH($B$16,'H202 Master'!$B$1:$XFD$1,0))</f>
        <v>52</v>
      </c>
      <c r="AY53" s="3">
        <f>AY$5*INDEX('H202 Master'!$B:$XFD,MATCH($A53,'H202 Master'!$B:$B,0),MATCH($B$5,'H202 Master'!$B$1:$XFD$1,0))+AY$6*INDEX('H202 Master'!$B:$XFD,MATCH($A53,'H202 Master'!$B:$B,0),MATCH($B$6,'H202 Master'!$B$1:$XFD$1,0))+AY$7*INDEX('H202 Master'!$B:$XFD,MATCH($A53,'H202 Master'!$B:$B,0),MATCH($B$7,'H202 Master'!$B$1:$XFD$1,0))+AY$8*INDEX('H202 Master'!$B:$XFD,MATCH($A53,'H202 Master'!$B:$B,0),MATCH($B$8,'H202 Master'!$B$1:$XFD$1,0))+AY$9*INDEX('H202 Master'!$B:$XFD,MATCH($A53,'H202 Master'!$B:$B,0),MATCH($B$9,'H202 Master'!$B$1:$XFD$1,0))+AY$10*INDEX('H202 Master'!$B:$XFD,MATCH($A53,'H202 Master'!$B:$B,0),MATCH($B$10,'H202 Master'!$B$1:$XFD$1,0))+AY$11*INDEX('H202 Master'!$B:$XFD,MATCH($A53,'H202 Master'!$B:$B,0),MATCH($B$11,'H202 Master'!$B$1:$XFD$1,0))+AY$12*INDEX('H202 Master'!$B:$XFD,MATCH($A53,'H202 Master'!$B:$B,0),MATCH($B$12,'H202 Master'!$B$1:$XFD$1,0))+AY$13*INDEX('H202 Master'!$B:$XFD,MATCH($A53,'H202 Master'!$B:$B,0),MATCH($B$13,'H202 Master'!$B$1:$XFD$1,0))+AY$14*INDEX('H202 Master'!$B:$XFD,MATCH($A53,'H202 Master'!$B:$B,0),MATCH($B$14,'H202 Master'!$B$1:$XFD$1,0))+AY$15*INDEX('H202 Master'!$B:$XFD,MATCH($A53,'H202 Master'!$B:$B,0),MATCH($B$15,'H202 Master'!$B$1:$XFD$1,0))+AY$16*INDEX('H202 Master'!$B:$XFD,MATCH($A53,'H202 Master'!$B:$B,0),MATCH($B$16,'H202 Master'!$B$1:$XFD$1,0))</f>
        <v>54</v>
      </c>
      <c r="BA53" s="3">
        <f>BA$5*INDEX('H202 Master'!$B:$XFD,MATCH($A53,'H202 Master'!$B:$B,0),MATCH($B$5,'H202 Master'!$B$1:$XFD$1,0))+BA$6*INDEX('H202 Master'!$B:$XFD,MATCH($A53,'H202 Master'!$B:$B,0),MATCH($B$6,'H202 Master'!$B$1:$XFD$1,0))+BA$7*INDEX('H202 Master'!$B:$XFD,MATCH($A53,'H202 Master'!$B:$B,0),MATCH($B$7,'H202 Master'!$B$1:$XFD$1,0))+BA$8*INDEX('H202 Master'!$B:$XFD,MATCH($A53,'H202 Master'!$B:$B,0),MATCH($B$8,'H202 Master'!$B$1:$XFD$1,0))+BA$9*INDEX('H202 Master'!$B:$XFD,MATCH($A53,'H202 Master'!$B:$B,0),MATCH($B$9,'H202 Master'!$B$1:$XFD$1,0))+BA$10*INDEX('H202 Master'!$B:$XFD,MATCH($A53,'H202 Master'!$B:$B,0),MATCH($B$10,'H202 Master'!$B$1:$XFD$1,0))+BA$11*INDEX('H202 Master'!$B:$XFD,MATCH($A53,'H202 Master'!$B:$B,0),MATCH($B$11,'H202 Master'!$B$1:$XFD$1,0))+BA$12*INDEX('H202 Master'!$B:$XFD,MATCH($A53,'H202 Master'!$B:$B,0),MATCH($B$12,'H202 Master'!$B$1:$XFD$1,0))+BA$13*INDEX('H202 Master'!$B:$XFD,MATCH($A53,'H202 Master'!$B:$B,0),MATCH($B$13,'H202 Master'!$B$1:$XFD$1,0))+BA$14*INDEX('H202 Master'!$B:$XFD,MATCH($A53,'H202 Master'!$B:$B,0),MATCH($B$14,'H202 Master'!$B$1:$XFD$1,0))+BA$15*INDEX('H202 Master'!$B:$XFD,MATCH($A53,'H202 Master'!$B:$B,0),MATCH($B$15,'H202 Master'!$B$1:$XFD$1,0))+BA$16*INDEX('H202 Master'!$B:$XFD,MATCH($A53,'H202 Master'!$B:$B,0),MATCH($B$16,'H202 Master'!$B$1:$XFD$1,0))</f>
        <v>56</v>
      </c>
      <c r="BC53" s="3">
        <f>BC$5*INDEX('H202 Master'!$B:$XFD,MATCH($A53,'H202 Master'!$B:$B,0),MATCH($B$5,'H202 Master'!$B$1:$XFD$1,0))+BC$6*INDEX('H202 Master'!$B:$XFD,MATCH($A53,'H202 Master'!$B:$B,0),MATCH($B$6,'H202 Master'!$B$1:$XFD$1,0))+BC$7*INDEX('H202 Master'!$B:$XFD,MATCH($A53,'H202 Master'!$B:$B,0),MATCH($B$7,'H202 Master'!$B$1:$XFD$1,0))+BC$8*INDEX('H202 Master'!$B:$XFD,MATCH($A53,'H202 Master'!$B:$B,0),MATCH($B$8,'H202 Master'!$B$1:$XFD$1,0))+BC$9*INDEX('H202 Master'!$B:$XFD,MATCH($A53,'H202 Master'!$B:$B,0),MATCH($B$9,'H202 Master'!$B$1:$XFD$1,0))+BC$10*INDEX('H202 Master'!$B:$XFD,MATCH($A53,'H202 Master'!$B:$B,0),MATCH($B$10,'H202 Master'!$B$1:$XFD$1,0))+BC$11*INDEX('H202 Master'!$B:$XFD,MATCH($A53,'H202 Master'!$B:$B,0),MATCH($B$11,'H202 Master'!$B$1:$XFD$1,0))+BC$12*INDEX('H202 Master'!$B:$XFD,MATCH($A53,'H202 Master'!$B:$B,0),MATCH($B$12,'H202 Master'!$B$1:$XFD$1,0))+BC$13*INDEX('H202 Master'!$B:$XFD,MATCH($A53,'H202 Master'!$B:$B,0),MATCH($B$13,'H202 Master'!$B$1:$XFD$1,0))+BC$14*INDEX('H202 Master'!$B:$XFD,MATCH($A53,'H202 Master'!$B:$B,0),MATCH($B$14,'H202 Master'!$B$1:$XFD$1,0))+BC$15*INDEX('H202 Master'!$B:$XFD,MATCH($A53,'H202 Master'!$B:$B,0),MATCH($B$15,'H202 Master'!$B$1:$XFD$1,0))+BC$16*INDEX('H202 Master'!$B:$XFD,MATCH($A53,'H202 Master'!$B:$B,0),MATCH($B$16,'H202 Master'!$B$1:$XFD$1,0))</f>
        <v>58</v>
      </c>
      <c r="BE53" s="3">
        <f>BE$5*INDEX('H202 Master'!$B:$XFD,MATCH($A53,'H202 Master'!$B:$B,0),MATCH($B$5,'H202 Master'!$B$1:$XFD$1,0))+BE$6*INDEX('H202 Master'!$B:$XFD,MATCH($A53,'H202 Master'!$B:$B,0),MATCH($B$6,'H202 Master'!$B$1:$XFD$1,0))+BE$7*INDEX('H202 Master'!$B:$XFD,MATCH($A53,'H202 Master'!$B:$B,0),MATCH($B$7,'H202 Master'!$B$1:$XFD$1,0))+BE$8*INDEX('H202 Master'!$B:$XFD,MATCH($A53,'H202 Master'!$B:$B,0),MATCH($B$8,'H202 Master'!$B$1:$XFD$1,0))+BE$9*INDEX('H202 Master'!$B:$XFD,MATCH($A53,'H202 Master'!$B:$B,0),MATCH($B$9,'H202 Master'!$B$1:$XFD$1,0))+BE$10*INDEX('H202 Master'!$B:$XFD,MATCH($A53,'H202 Master'!$B:$B,0),MATCH($B$10,'H202 Master'!$B$1:$XFD$1,0))+BE$11*INDEX('H202 Master'!$B:$XFD,MATCH($A53,'H202 Master'!$B:$B,0),MATCH($B$11,'H202 Master'!$B$1:$XFD$1,0))+BE$12*INDEX('H202 Master'!$B:$XFD,MATCH($A53,'H202 Master'!$B:$B,0),MATCH($B$12,'H202 Master'!$B$1:$XFD$1,0))+BE$13*INDEX('H202 Master'!$B:$XFD,MATCH($A53,'H202 Master'!$B:$B,0),MATCH($B$13,'H202 Master'!$B$1:$XFD$1,0))+BE$14*INDEX('H202 Master'!$B:$XFD,MATCH($A53,'H202 Master'!$B:$B,0),MATCH($B$14,'H202 Master'!$B$1:$XFD$1,0))+BE$15*INDEX('H202 Master'!$B:$XFD,MATCH($A53,'H202 Master'!$B:$B,0),MATCH($B$15,'H202 Master'!$B$1:$XFD$1,0))+BE$16*INDEX('H202 Master'!$B:$XFD,MATCH($A53,'H202 Master'!$B:$B,0),MATCH($B$16,'H202 Master'!$B$1:$XFD$1,0))</f>
        <v>60</v>
      </c>
      <c r="BG53" s="3">
        <f>BG$5*INDEX('H202 Master'!$B:$XFD,MATCH($A53,'H202 Master'!$B:$B,0),MATCH($B$5,'H202 Master'!$B$1:$XFD$1,0))+BG$6*INDEX('H202 Master'!$B:$XFD,MATCH($A53,'H202 Master'!$B:$B,0),MATCH($B$6,'H202 Master'!$B$1:$XFD$1,0))+BG$7*INDEX('H202 Master'!$B:$XFD,MATCH($A53,'H202 Master'!$B:$B,0),MATCH($B$7,'H202 Master'!$B$1:$XFD$1,0))+BG$8*INDEX('H202 Master'!$B:$XFD,MATCH($A53,'H202 Master'!$B:$B,0),MATCH($B$8,'H202 Master'!$B$1:$XFD$1,0))+BG$9*INDEX('H202 Master'!$B:$XFD,MATCH($A53,'H202 Master'!$B:$B,0),MATCH($B$9,'H202 Master'!$B$1:$XFD$1,0))+BG$10*INDEX('H202 Master'!$B:$XFD,MATCH($A53,'H202 Master'!$B:$B,0),MATCH($B$10,'H202 Master'!$B$1:$XFD$1,0))+BG$11*INDEX('H202 Master'!$B:$XFD,MATCH($A53,'H202 Master'!$B:$B,0),MATCH($B$11,'H202 Master'!$B$1:$XFD$1,0))+BG$12*INDEX('H202 Master'!$B:$XFD,MATCH($A53,'H202 Master'!$B:$B,0),MATCH($B$12,'H202 Master'!$B$1:$XFD$1,0))+BG$13*INDEX('H202 Master'!$B:$XFD,MATCH($A53,'H202 Master'!$B:$B,0),MATCH($B$13,'H202 Master'!$B$1:$XFD$1,0))+BG$14*INDEX('H202 Master'!$B:$XFD,MATCH($A53,'H202 Master'!$B:$B,0),MATCH($B$14,'H202 Master'!$B$1:$XFD$1,0))+BG$15*INDEX('H202 Master'!$B:$XFD,MATCH($A53,'H202 Master'!$B:$B,0),MATCH($B$15,'H202 Master'!$B$1:$XFD$1,0))+BG$16*INDEX('H202 Master'!$B:$XFD,MATCH($A53,'H202 Master'!$B:$B,0),MATCH($B$16,'H202 Master'!$B$1:$XFD$1,0))</f>
        <v>62</v>
      </c>
      <c r="BI53" s="3">
        <f>BI$5*INDEX('H202 Master'!$B:$XFD,MATCH($A53,'H202 Master'!$B:$B,0),MATCH($B$5,'H202 Master'!$B$1:$XFD$1,0))+BI$6*INDEX('H202 Master'!$B:$XFD,MATCH($A53,'H202 Master'!$B:$B,0),MATCH($B$6,'H202 Master'!$B$1:$XFD$1,0))+BI$7*INDEX('H202 Master'!$B:$XFD,MATCH($A53,'H202 Master'!$B:$B,0),MATCH($B$7,'H202 Master'!$B$1:$XFD$1,0))+BI$8*INDEX('H202 Master'!$B:$XFD,MATCH($A53,'H202 Master'!$B:$B,0),MATCH($B$8,'H202 Master'!$B$1:$XFD$1,0))+BI$9*INDEX('H202 Master'!$B:$XFD,MATCH($A53,'H202 Master'!$B:$B,0),MATCH($B$9,'H202 Master'!$B$1:$XFD$1,0))+BI$10*INDEX('H202 Master'!$B:$XFD,MATCH($A53,'H202 Master'!$B:$B,0),MATCH($B$10,'H202 Master'!$B$1:$XFD$1,0))+BI$11*INDEX('H202 Master'!$B:$XFD,MATCH($A53,'H202 Master'!$B:$B,0),MATCH($B$11,'H202 Master'!$B$1:$XFD$1,0))+BI$12*INDEX('H202 Master'!$B:$XFD,MATCH($A53,'H202 Master'!$B:$B,0),MATCH($B$12,'H202 Master'!$B$1:$XFD$1,0))+BI$13*INDEX('H202 Master'!$B:$XFD,MATCH($A53,'H202 Master'!$B:$B,0),MATCH($B$13,'H202 Master'!$B$1:$XFD$1,0))+BI$14*INDEX('H202 Master'!$B:$XFD,MATCH($A53,'H202 Master'!$B:$B,0),MATCH($B$14,'H202 Master'!$B$1:$XFD$1,0))+BI$15*INDEX('H202 Master'!$B:$XFD,MATCH($A53,'H202 Master'!$B:$B,0),MATCH($B$15,'H202 Master'!$B$1:$XFD$1,0))+BI$16*INDEX('H202 Master'!$B:$XFD,MATCH($A53,'H202 Master'!$B:$B,0),MATCH($B$16,'H202 Master'!$B$1:$XFD$1,0))</f>
        <v>64</v>
      </c>
      <c r="BK53" s="3">
        <f>BK$5*INDEX('H202 Master'!$B:$XFD,MATCH($A53,'H202 Master'!$B:$B,0),MATCH($B$5,'H202 Master'!$B$1:$XFD$1,0))+BK$6*INDEX('H202 Master'!$B:$XFD,MATCH($A53,'H202 Master'!$B:$B,0),MATCH($B$6,'H202 Master'!$B$1:$XFD$1,0))+BK$7*INDEX('H202 Master'!$B:$XFD,MATCH($A53,'H202 Master'!$B:$B,0),MATCH($B$7,'H202 Master'!$B$1:$XFD$1,0))+BK$8*INDEX('H202 Master'!$B:$XFD,MATCH($A53,'H202 Master'!$B:$B,0),MATCH($B$8,'H202 Master'!$B$1:$XFD$1,0))+BK$9*INDEX('H202 Master'!$B:$XFD,MATCH($A53,'H202 Master'!$B:$B,0),MATCH($B$9,'H202 Master'!$B$1:$XFD$1,0))+BK$10*INDEX('H202 Master'!$B:$XFD,MATCH($A53,'H202 Master'!$B:$B,0),MATCH($B$10,'H202 Master'!$B$1:$XFD$1,0))+BK$11*INDEX('H202 Master'!$B:$XFD,MATCH($A53,'H202 Master'!$B:$B,0),MATCH($B$11,'H202 Master'!$B$1:$XFD$1,0))+BK$12*INDEX('H202 Master'!$B:$XFD,MATCH($A53,'H202 Master'!$B:$B,0),MATCH($B$12,'H202 Master'!$B$1:$XFD$1,0))+BK$13*INDEX('H202 Master'!$B:$XFD,MATCH($A53,'H202 Master'!$B:$B,0),MATCH($B$13,'H202 Master'!$B$1:$XFD$1,0))+BK$14*INDEX('H202 Master'!$B:$XFD,MATCH($A53,'H202 Master'!$B:$B,0),MATCH($B$14,'H202 Master'!$B$1:$XFD$1,0))+BK$15*INDEX('H202 Master'!$B:$XFD,MATCH($A53,'H202 Master'!$B:$B,0),MATCH($B$15,'H202 Master'!$B$1:$XFD$1,0))+BK$16*INDEX('H202 Master'!$B:$XFD,MATCH($A53,'H202 Master'!$B:$B,0),MATCH($B$16,'H202 Master'!$B$1:$XFD$1,0))</f>
        <v>66</v>
      </c>
      <c r="BM53" s="3">
        <f>BM$5*INDEX('H202 Master'!$B:$XFD,MATCH($A53,'H202 Master'!$B:$B,0),MATCH($B$5,'H202 Master'!$B$1:$XFD$1,0))+BM$6*INDEX('H202 Master'!$B:$XFD,MATCH($A53,'H202 Master'!$B:$B,0),MATCH($B$6,'H202 Master'!$B$1:$XFD$1,0))+BM$7*INDEX('H202 Master'!$B:$XFD,MATCH($A53,'H202 Master'!$B:$B,0),MATCH($B$7,'H202 Master'!$B$1:$XFD$1,0))+BM$8*INDEX('H202 Master'!$B:$XFD,MATCH($A53,'H202 Master'!$B:$B,0),MATCH($B$8,'H202 Master'!$B$1:$XFD$1,0))+BM$9*INDEX('H202 Master'!$B:$XFD,MATCH($A53,'H202 Master'!$B:$B,0),MATCH($B$9,'H202 Master'!$B$1:$XFD$1,0))+BM$10*INDEX('H202 Master'!$B:$XFD,MATCH($A53,'H202 Master'!$B:$B,0),MATCH($B$10,'H202 Master'!$B$1:$XFD$1,0))+BM$11*INDEX('H202 Master'!$B:$XFD,MATCH($A53,'H202 Master'!$B:$B,0),MATCH($B$11,'H202 Master'!$B$1:$XFD$1,0))+BM$12*INDEX('H202 Master'!$B:$XFD,MATCH($A53,'H202 Master'!$B:$B,0),MATCH($B$12,'H202 Master'!$B$1:$XFD$1,0))+BM$13*INDEX('H202 Master'!$B:$XFD,MATCH($A53,'H202 Master'!$B:$B,0),MATCH($B$13,'H202 Master'!$B$1:$XFD$1,0))+BM$14*INDEX('H202 Master'!$B:$XFD,MATCH($A53,'H202 Master'!$B:$B,0),MATCH($B$14,'H202 Master'!$B$1:$XFD$1,0))+BM$15*INDEX('H202 Master'!$B:$XFD,MATCH($A53,'H202 Master'!$B:$B,0),MATCH($B$15,'H202 Master'!$B$1:$XFD$1,0))+BM$16*INDEX('H202 Master'!$B:$XFD,MATCH($A53,'H202 Master'!$B:$B,0),MATCH($B$16,'H202 Master'!$B$1:$XFD$1,0))</f>
        <v>68</v>
      </c>
      <c r="BO53" s="3">
        <f>BO$5*INDEX('H202 Master'!$B:$XFD,MATCH($A53,'H202 Master'!$B:$B,0),MATCH($B$5,'H202 Master'!$B$1:$XFD$1,0))+BO$6*INDEX('H202 Master'!$B:$XFD,MATCH($A53,'H202 Master'!$B:$B,0),MATCH($B$6,'H202 Master'!$B$1:$XFD$1,0))+BO$7*INDEX('H202 Master'!$B:$XFD,MATCH($A53,'H202 Master'!$B:$B,0),MATCH($B$7,'H202 Master'!$B$1:$XFD$1,0))+BO$8*INDEX('H202 Master'!$B:$XFD,MATCH($A53,'H202 Master'!$B:$B,0),MATCH($B$8,'H202 Master'!$B$1:$XFD$1,0))+BO$9*INDEX('H202 Master'!$B:$XFD,MATCH($A53,'H202 Master'!$B:$B,0),MATCH($B$9,'H202 Master'!$B$1:$XFD$1,0))+BO$10*INDEX('H202 Master'!$B:$XFD,MATCH($A53,'H202 Master'!$B:$B,0),MATCH($B$10,'H202 Master'!$B$1:$XFD$1,0))+BO$11*INDEX('H202 Master'!$B:$XFD,MATCH($A53,'H202 Master'!$B:$B,0),MATCH($B$11,'H202 Master'!$B$1:$XFD$1,0))+BO$12*INDEX('H202 Master'!$B:$XFD,MATCH($A53,'H202 Master'!$B:$B,0),MATCH($B$12,'H202 Master'!$B$1:$XFD$1,0))+BO$13*INDEX('H202 Master'!$B:$XFD,MATCH($A53,'H202 Master'!$B:$B,0),MATCH($B$13,'H202 Master'!$B$1:$XFD$1,0))+BO$14*INDEX('H202 Master'!$B:$XFD,MATCH($A53,'H202 Master'!$B:$B,0),MATCH($B$14,'H202 Master'!$B$1:$XFD$1,0))+BO$15*INDEX('H202 Master'!$B:$XFD,MATCH($A53,'H202 Master'!$B:$B,0),MATCH($B$15,'H202 Master'!$B$1:$XFD$1,0))+BO$16*INDEX('H202 Master'!$B:$XFD,MATCH($A53,'H202 Master'!$B:$B,0),MATCH($B$16,'H202 Master'!$B$1:$XFD$1,0))</f>
        <v>70</v>
      </c>
    </row>
    <row r="56" spans="1:67" x14ac:dyDescent="0.25">
      <c r="A56" t="s">
        <v>292</v>
      </c>
    </row>
    <row r="57" spans="1:67" x14ac:dyDescent="0.25">
      <c r="A57" t="s">
        <v>186</v>
      </c>
      <c r="B57">
        <v>6635</v>
      </c>
      <c r="C57" t="s">
        <v>244</v>
      </c>
      <c r="D57" s="1">
        <v>1</v>
      </c>
      <c r="F57" s="1">
        <v>2</v>
      </c>
      <c r="H57" s="1">
        <v>3</v>
      </c>
      <c r="J57" s="1">
        <v>4</v>
      </c>
      <c r="L57" s="1">
        <v>5</v>
      </c>
      <c r="N57" s="1">
        <v>6</v>
      </c>
      <c r="P57" s="1">
        <v>7</v>
      </c>
      <c r="R57" s="1">
        <v>8</v>
      </c>
      <c r="T57" s="1">
        <v>9</v>
      </c>
      <c r="V57" s="1">
        <v>10</v>
      </c>
      <c r="X57" s="1">
        <v>11</v>
      </c>
      <c r="Z57" s="1">
        <v>12</v>
      </c>
      <c r="AB57" s="1">
        <v>13</v>
      </c>
      <c r="AD57" s="1">
        <v>14</v>
      </c>
      <c r="AF57" s="1">
        <v>15</v>
      </c>
      <c r="AH57" s="1">
        <v>16</v>
      </c>
      <c r="AJ57" s="1">
        <v>17</v>
      </c>
      <c r="AL57" s="1">
        <v>18</v>
      </c>
      <c r="AN57" s="1">
        <v>19</v>
      </c>
      <c r="AP57" s="1">
        <v>20</v>
      </c>
      <c r="AR57" s="1">
        <v>21</v>
      </c>
      <c r="AT57" s="1">
        <v>22</v>
      </c>
      <c r="AV57" s="1">
        <v>23</v>
      </c>
      <c r="AX57" s="1">
        <v>24</v>
      </c>
      <c r="AZ57" s="1">
        <v>25</v>
      </c>
      <c r="BB57" s="1">
        <v>26</v>
      </c>
      <c r="BD57" s="1">
        <v>27</v>
      </c>
      <c r="BF57" s="1">
        <v>28</v>
      </c>
      <c r="BH57" s="1">
        <v>29</v>
      </c>
      <c r="BJ57" s="1">
        <v>30</v>
      </c>
      <c r="BL57" s="1">
        <v>31</v>
      </c>
      <c r="BN57" s="1">
        <v>32</v>
      </c>
    </row>
    <row r="58" spans="1:67" x14ac:dyDescent="0.25">
      <c r="A58" t="s">
        <v>188</v>
      </c>
      <c r="B58">
        <v>5807</v>
      </c>
      <c r="C58" t="s">
        <v>251</v>
      </c>
      <c r="D58" s="1">
        <v>2</v>
      </c>
      <c r="F58" s="1">
        <v>2</v>
      </c>
      <c r="H58" s="1">
        <v>2</v>
      </c>
      <c r="J58" s="1">
        <v>2</v>
      </c>
      <c r="L58" s="1">
        <v>2</v>
      </c>
      <c r="N58" s="1">
        <v>2</v>
      </c>
      <c r="P58" s="1">
        <v>2</v>
      </c>
      <c r="R58" s="1">
        <v>2</v>
      </c>
      <c r="T58" s="1">
        <v>2</v>
      </c>
      <c r="V58" s="1">
        <v>2</v>
      </c>
      <c r="X58" s="1">
        <v>2</v>
      </c>
      <c r="Z58" s="1">
        <v>2</v>
      </c>
      <c r="AB58" s="1">
        <v>2</v>
      </c>
      <c r="AD58" s="1">
        <v>2</v>
      </c>
      <c r="AF58" s="1">
        <v>2</v>
      </c>
      <c r="AH58" s="1">
        <v>2</v>
      </c>
      <c r="AJ58" s="1">
        <v>2</v>
      </c>
      <c r="AL58" s="1">
        <v>2</v>
      </c>
      <c r="AN58" s="1">
        <v>2</v>
      </c>
      <c r="AP58" s="1">
        <v>2</v>
      </c>
      <c r="AR58" s="1">
        <v>2</v>
      </c>
      <c r="AT58" s="1">
        <v>2</v>
      </c>
      <c r="AV58" s="1">
        <v>2</v>
      </c>
      <c r="AX58" s="1">
        <v>2</v>
      </c>
      <c r="AZ58" s="1">
        <v>2</v>
      </c>
      <c r="BB58" s="1">
        <v>2</v>
      </c>
      <c r="BD58" s="1">
        <v>2</v>
      </c>
      <c r="BF58" s="1">
        <v>2</v>
      </c>
      <c r="BH58" s="1">
        <v>2</v>
      </c>
      <c r="BJ58" s="1">
        <v>2</v>
      </c>
      <c r="BL58" s="1">
        <v>2</v>
      </c>
      <c r="BN58" s="1">
        <v>2</v>
      </c>
    </row>
    <row r="59" spans="1:67" x14ac:dyDescent="0.25">
      <c r="A59" t="s">
        <v>175</v>
      </c>
      <c r="B59">
        <v>9940</v>
      </c>
      <c r="C59" t="s">
        <v>361</v>
      </c>
      <c r="D59" s="1">
        <v>6</v>
      </c>
      <c r="F59" s="1">
        <v>8</v>
      </c>
      <c r="H59" s="1">
        <v>10</v>
      </c>
      <c r="J59" s="1">
        <v>12</v>
      </c>
      <c r="L59" s="1">
        <v>14</v>
      </c>
      <c r="N59" s="1">
        <v>16</v>
      </c>
      <c r="P59" s="1">
        <v>18</v>
      </c>
      <c r="R59" s="1">
        <v>20</v>
      </c>
      <c r="T59" s="1">
        <v>22</v>
      </c>
      <c r="V59" s="1">
        <v>24</v>
      </c>
      <c r="X59" s="1">
        <v>26</v>
      </c>
      <c r="Z59" s="1">
        <v>28</v>
      </c>
      <c r="AB59" s="1">
        <v>30</v>
      </c>
      <c r="AD59" s="1">
        <v>32</v>
      </c>
      <c r="AF59" s="1">
        <v>34</v>
      </c>
      <c r="AH59" s="1">
        <v>36</v>
      </c>
      <c r="AJ59" s="1">
        <v>38</v>
      </c>
      <c r="AL59" s="1">
        <v>40</v>
      </c>
      <c r="AN59" s="1">
        <v>42</v>
      </c>
      <c r="AP59" s="1">
        <v>44</v>
      </c>
      <c r="AR59" s="1">
        <v>46</v>
      </c>
      <c r="AT59" s="1">
        <v>48</v>
      </c>
      <c r="AV59" s="1">
        <v>50</v>
      </c>
      <c r="AX59" s="1">
        <v>52</v>
      </c>
      <c r="AZ59" s="1">
        <v>54</v>
      </c>
      <c r="BB59" s="1">
        <v>56</v>
      </c>
      <c r="BD59" s="1">
        <v>58</v>
      </c>
      <c r="BF59" s="1">
        <v>60</v>
      </c>
      <c r="BH59" s="1">
        <v>62</v>
      </c>
      <c r="BJ59" s="1">
        <v>64</v>
      </c>
      <c r="BL59" s="1">
        <v>66</v>
      </c>
      <c r="BN59" s="1">
        <v>68</v>
      </c>
    </row>
    <row r="60" spans="1:67" x14ac:dyDescent="0.25">
      <c r="A60" t="s">
        <v>269</v>
      </c>
      <c r="B60">
        <v>6819</v>
      </c>
      <c r="C60" t="s">
        <v>362</v>
      </c>
      <c r="D60" s="1">
        <v>2</v>
      </c>
      <c r="F60" s="1">
        <v>2</v>
      </c>
      <c r="H60" s="1">
        <v>2</v>
      </c>
      <c r="J60" s="1">
        <v>2</v>
      </c>
      <c r="L60" s="1">
        <v>2</v>
      </c>
      <c r="N60" s="1">
        <v>2</v>
      </c>
      <c r="P60" s="1">
        <v>2</v>
      </c>
      <c r="R60" s="1">
        <v>2</v>
      </c>
      <c r="T60" s="1">
        <v>2</v>
      </c>
      <c r="V60" s="1">
        <v>2</v>
      </c>
      <c r="X60" s="1">
        <v>2</v>
      </c>
      <c r="Z60" s="1">
        <v>2</v>
      </c>
      <c r="AB60" s="1">
        <v>2</v>
      </c>
      <c r="AD60" s="1">
        <v>2</v>
      </c>
      <c r="AF60" s="1">
        <v>2</v>
      </c>
      <c r="AH60" s="1">
        <v>2</v>
      </c>
      <c r="AJ60" s="1">
        <v>2</v>
      </c>
      <c r="AL60" s="1">
        <v>2</v>
      </c>
      <c r="AN60" s="1">
        <v>2</v>
      </c>
      <c r="AP60" s="1">
        <v>2</v>
      </c>
      <c r="AR60" s="1">
        <v>2</v>
      </c>
      <c r="AT60" s="1">
        <v>2</v>
      </c>
      <c r="AV60" s="1">
        <v>2</v>
      </c>
      <c r="AX60" s="1">
        <v>2</v>
      </c>
      <c r="AZ60" s="1">
        <v>2</v>
      </c>
      <c r="BB60" s="1">
        <v>2</v>
      </c>
      <c r="BD60" s="1">
        <v>2</v>
      </c>
      <c r="BF60" s="1">
        <v>2</v>
      </c>
      <c r="BH60" s="1">
        <v>2</v>
      </c>
      <c r="BJ60" s="1">
        <v>2</v>
      </c>
      <c r="BL60" s="1">
        <v>2</v>
      </c>
      <c r="BN60" s="1">
        <v>2</v>
      </c>
    </row>
    <row r="61" spans="1:67" x14ac:dyDescent="0.25">
      <c r="A61" t="s">
        <v>41</v>
      </c>
      <c r="B61">
        <v>9911</v>
      </c>
      <c r="C61" t="s">
        <v>42</v>
      </c>
      <c r="D61" s="1">
        <v>32</v>
      </c>
      <c r="F61" s="1">
        <v>40</v>
      </c>
      <c r="H61" s="1">
        <v>48</v>
      </c>
      <c r="J61" s="1">
        <v>56</v>
      </c>
      <c r="L61" s="1">
        <v>64</v>
      </c>
      <c r="N61" s="1">
        <v>72</v>
      </c>
      <c r="P61" s="1">
        <v>80</v>
      </c>
      <c r="R61" s="1">
        <v>88</v>
      </c>
      <c r="T61" s="1">
        <v>96</v>
      </c>
      <c r="V61" s="1">
        <v>104</v>
      </c>
      <c r="X61" s="1">
        <v>112</v>
      </c>
      <c r="Z61" s="1">
        <v>120</v>
      </c>
      <c r="AB61" s="1">
        <v>128</v>
      </c>
      <c r="AD61" s="1">
        <v>136</v>
      </c>
      <c r="AF61" s="1">
        <v>144</v>
      </c>
      <c r="AH61" s="1">
        <v>152</v>
      </c>
      <c r="AJ61" s="1">
        <v>160</v>
      </c>
      <c r="AL61" s="1">
        <v>168</v>
      </c>
      <c r="AN61" s="1">
        <v>176</v>
      </c>
      <c r="AP61" s="1">
        <v>184</v>
      </c>
      <c r="AR61" s="1">
        <v>192</v>
      </c>
      <c r="AT61" s="1">
        <v>200</v>
      </c>
      <c r="AV61" s="1">
        <v>208</v>
      </c>
      <c r="AX61" s="1">
        <v>216</v>
      </c>
      <c r="AZ61" s="1">
        <v>224</v>
      </c>
      <c r="BB61" s="1">
        <v>232</v>
      </c>
      <c r="BD61" s="1">
        <v>240</v>
      </c>
      <c r="BF61" s="1">
        <v>248</v>
      </c>
      <c r="BH61" s="1">
        <v>256</v>
      </c>
      <c r="BJ61" s="1">
        <v>264</v>
      </c>
      <c r="BL61" s="1">
        <v>272</v>
      </c>
      <c r="BN61" s="1">
        <v>280</v>
      </c>
    </row>
    <row r="62" spans="1:67" x14ac:dyDescent="0.25">
      <c r="A62" t="s">
        <v>43</v>
      </c>
      <c r="B62">
        <v>9915</v>
      </c>
      <c r="C62" t="s">
        <v>44</v>
      </c>
      <c r="D62" s="1">
        <v>8</v>
      </c>
      <c r="F62" s="1">
        <v>10</v>
      </c>
      <c r="H62" s="1">
        <v>12</v>
      </c>
      <c r="J62" s="1">
        <v>14</v>
      </c>
      <c r="L62" s="1">
        <v>16</v>
      </c>
      <c r="N62" s="1">
        <v>18</v>
      </c>
      <c r="P62" s="1">
        <v>20</v>
      </c>
      <c r="R62" s="1">
        <v>22</v>
      </c>
      <c r="T62" s="1">
        <v>24</v>
      </c>
      <c r="V62" s="1">
        <v>26</v>
      </c>
      <c r="X62" s="1">
        <v>28</v>
      </c>
      <c r="Z62" s="1">
        <v>30</v>
      </c>
      <c r="AB62" s="1">
        <v>32</v>
      </c>
      <c r="AD62" s="1">
        <v>34</v>
      </c>
      <c r="AF62" s="1">
        <v>36</v>
      </c>
      <c r="AH62" s="1">
        <v>38</v>
      </c>
      <c r="AJ62" s="1">
        <v>40</v>
      </c>
      <c r="AL62" s="1">
        <v>42</v>
      </c>
      <c r="AN62" s="1">
        <v>44</v>
      </c>
      <c r="AP62" s="1">
        <v>46</v>
      </c>
      <c r="AR62" s="1">
        <v>48</v>
      </c>
      <c r="AT62" s="1">
        <v>50</v>
      </c>
      <c r="AV62" s="1">
        <v>52</v>
      </c>
      <c r="AX62" s="1">
        <v>54</v>
      </c>
      <c r="AZ62" s="1">
        <v>56</v>
      </c>
      <c r="BB62" s="1">
        <v>58</v>
      </c>
      <c r="BD62" s="1">
        <v>60</v>
      </c>
      <c r="BF62" s="1">
        <v>62</v>
      </c>
      <c r="BH62" s="1">
        <v>64</v>
      </c>
      <c r="BJ62" s="1">
        <v>66</v>
      </c>
      <c r="BL62" s="1">
        <v>68</v>
      </c>
      <c r="BN62" s="1">
        <v>70</v>
      </c>
    </row>
    <row r="63" spans="1:67" x14ac:dyDescent="0.25">
      <c r="A63" t="s">
        <v>45</v>
      </c>
      <c r="B63">
        <v>9912</v>
      </c>
      <c r="C63" t="s">
        <v>46</v>
      </c>
    </row>
    <row r="64" spans="1:67" x14ac:dyDescent="0.25">
      <c r="A64" t="s">
        <v>47</v>
      </c>
      <c r="B64">
        <v>9916</v>
      </c>
      <c r="C64" t="s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D0E4-449E-4EB9-A435-554689626C4C}">
  <dimension ref="A1:BO65"/>
  <sheetViews>
    <sheetView zoomScale="80" zoomScaleNormal="80" workbookViewId="0">
      <pane xSplit="3" ySplit="17" topLeftCell="D36" activePane="bottomRight" state="frozen"/>
      <selection pane="topRight" activeCell="D1" sqref="D1"/>
      <selection pane="bottomLeft" activeCell="A18" sqref="A18"/>
      <selection pane="bottomRight" activeCell="A43" sqref="A43:XFD43"/>
    </sheetView>
  </sheetViews>
  <sheetFormatPr defaultColWidth="21.140625" defaultRowHeight="15" x14ac:dyDescent="0.25"/>
  <cols>
    <col min="1" max="1" width="17.42578125" bestFit="1" customWidth="1"/>
    <col min="2" max="2" width="9.140625" customWidth="1"/>
    <col min="3" max="3" width="44.5703125" bestFit="1" customWidth="1"/>
    <col min="4" max="16384" width="21.140625" style="1"/>
  </cols>
  <sheetData>
    <row r="1" spans="2:67" customFormat="1" x14ac:dyDescent="0.25">
      <c r="C1" t="s">
        <v>277</v>
      </c>
      <c r="D1" t="s">
        <v>294</v>
      </c>
      <c r="F1" t="s">
        <v>295</v>
      </c>
      <c r="H1" t="s">
        <v>296</v>
      </c>
      <c r="J1" t="s">
        <v>297</v>
      </c>
      <c r="L1" t="s">
        <v>298</v>
      </c>
      <c r="N1" t="s">
        <v>299</v>
      </c>
      <c r="P1" t="s">
        <v>300</v>
      </c>
      <c r="R1" t="s">
        <v>301</v>
      </c>
      <c r="T1" t="s">
        <v>302</v>
      </c>
      <c r="V1" t="s">
        <v>303</v>
      </c>
      <c r="X1" t="s">
        <v>304</v>
      </c>
      <c r="Z1" t="s">
        <v>305</v>
      </c>
      <c r="AB1" t="s">
        <v>306</v>
      </c>
      <c r="AD1" t="s">
        <v>307</v>
      </c>
      <c r="AF1" t="s">
        <v>308</v>
      </c>
      <c r="AH1" t="s">
        <v>309</v>
      </c>
      <c r="AX1" t="s">
        <v>310</v>
      </c>
    </row>
    <row r="2" spans="2:67" customFormat="1" x14ac:dyDescent="0.25">
      <c r="C2" t="s">
        <v>15</v>
      </c>
      <c r="D2">
        <v>1616</v>
      </c>
      <c r="F2">
        <v>1621</v>
      </c>
      <c r="H2">
        <v>1626</v>
      </c>
      <c r="J2">
        <v>1631</v>
      </c>
      <c r="L2">
        <v>1636</v>
      </c>
      <c r="N2">
        <v>1641</v>
      </c>
      <c r="P2">
        <v>1646</v>
      </c>
      <c r="R2">
        <v>1651</v>
      </c>
      <c r="T2">
        <v>1656</v>
      </c>
      <c r="V2">
        <v>1661</v>
      </c>
      <c r="X2">
        <v>1666</v>
      </c>
      <c r="Z2">
        <v>1671</v>
      </c>
      <c r="AB2">
        <v>8870</v>
      </c>
      <c r="AD2">
        <v>8875</v>
      </c>
      <c r="AF2">
        <v>8880</v>
      </c>
      <c r="AH2">
        <v>9141</v>
      </c>
      <c r="AX2">
        <v>8861</v>
      </c>
    </row>
    <row r="3" spans="2:67" customFormat="1" ht="30" x14ac:dyDescent="0.25">
      <c r="C3" t="s">
        <v>278</v>
      </c>
      <c r="D3" s="5" t="s">
        <v>311</v>
      </c>
      <c r="E3" s="5"/>
      <c r="F3" s="5" t="s">
        <v>312</v>
      </c>
      <c r="G3" s="5"/>
      <c r="H3" s="5" t="s">
        <v>313</v>
      </c>
      <c r="I3" s="5"/>
      <c r="J3" s="5" t="s">
        <v>314</v>
      </c>
      <c r="K3" s="5"/>
      <c r="L3" s="5" t="s">
        <v>315</v>
      </c>
      <c r="M3" s="5"/>
      <c r="N3" s="5" t="s">
        <v>316</v>
      </c>
      <c r="O3" s="5"/>
      <c r="P3" s="5" t="s">
        <v>317</v>
      </c>
      <c r="Q3" s="5"/>
      <c r="R3" s="5" t="s">
        <v>318</v>
      </c>
      <c r="S3" s="5"/>
      <c r="T3" s="5" t="s">
        <v>319</v>
      </c>
      <c r="U3" s="5"/>
      <c r="V3" s="5" t="s">
        <v>320</v>
      </c>
      <c r="W3" s="5"/>
      <c r="X3" s="5" t="s">
        <v>321</v>
      </c>
      <c r="Y3" s="5"/>
      <c r="Z3" s="5" t="s">
        <v>322</v>
      </c>
      <c r="AA3" s="5"/>
      <c r="AB3" s="5" t="s">
        <v>323</v>
      </c>
      <c r="AC3" s="5"/>
      <c r="AD3" s="5" t="s">
        <v>324</v>
      </c>
      <c r="AE3" s="5"/>
      <c r="AF3" s="5" t="s">
        <v>325</v>
      </c>
      <c r="AG3" s="5"/>
      <c r="AH3" s="5" t="s">
        <v>326</v>
      </c>
      <c r="AI3" s="5"/>
      <c r="AJ3" s="5" t="s">
        <v>327</v>
      </c>
      <c r="AK3" s="5"/>
      <c r="AL3" s="5" t="s">
        <v>328</v>
      </c>
      <c r="AM3" s="5"/>
      <c r="AN3" s="5" t="s">
        <v>329</v>
      </c>
      <c r="AO3" s="5"/>
      <c r="AP3" s="5" t="s">
        <v>330</v>
      </c>
      <c r="AQ3" s="5"/>
      <c r="AR3" s="5" t="s">
        <v>331</v>
      </c>
      <c r="AS3" s="5"/>
      <c r="AT3" s="5" t="s">
        <v>332</v>
      </c>
      <c r="AU3" s="5"/>
      <c r="AV3" s="5" t="s">
        <v>333</v>
      </c>
      <c r="AW3" s="5"/>
      <c r="AX3" s="5" t="s">
        <v>334</v>
      </c>
      <c r="AY3" s="5"/>
      <c r="AZ3" s="5" t="s">
        <v>335</v>
      </c>
      <c r="BA3" s="5"/>
      <c r="BB3" s="5" t="s">
        <v>336</v>
      </c>
      <c r="BC3" s="5"/>
      <c r="BD3" s="5" t="s">
        <v>337</v>
      </c>
      <c r="BE3" s="5"/>
      <c r="BF3" s="5" t="s">
        <v>338</v>
      </c>
      <c r="BG3" s="5"/>
      <c r="BH3" s="5" t="s">
        <v>339</v>
      </c>
      <c r="BI3" s="5"/>
      <c r="BJ3" s="5" t="s">
        <v>340</v>
      </c>
      <c r="BK3" s="5"/>
      <c r="BL3" s="5" t="s">
        <v>341</v>
      </c>
      <c r="BM3" s="5"/>
      <c r="BN3" s="5" t="s">
        <v>342</v>
      </c>
    </row>
    <row r="4" spans="2:67" customFormat="1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2:67" customFormat="1" x14ac:dyDescent="0.25">
      <c r="B5">
        <v>21003</v>
      </c>
      <c r="C5" t="s">
        <v>353</v>
      </c>
      <c r="D5" s="1"/>
      <c r="E5" s="6">
        <v>2</v>
      </c>
      <c r="F5" s="7"/>
      <c r="G5" s="6">
        <f>E5+1</f>
        <v>3</v>
      </c>
      <c r="H5" s="7"/>
      <c r="I5" s="6">
        <f>G5+1</f>
        <v>4</v>
      </c>
      <c r="J5" s="7"/>
      <c r="K5" s="6">
        <f>I5+1</f>
        <v>5</v>
      </c>
      <c r="L5" s="7"/>
      <c r="M5" s="6">
        <f>K5+1</f>
        <v>6</v>
      </c>
      <c r="N5" s="1"/>
      <c r="O5" s="6">
        <f>M5+1</f>
        <v>7</v>
      </c>
      <c r="P5" s="7"/>
      <c r="Q5" s="6">
        <f t="shared" ref="Q5" si="0">O5+1</f>
        <v>8</v>
      </c>
      <c r="R5" s="7"/>
      <c r="S5" s="6">
        <f>Q5+1</f>
        <v>9</v>
      </c>
      <c r="T5" s="7"/>
      <c r="U5" s="6">
        <f>S5+1</f>
        <v>10</v>
      </c>
      <c r="V5" s="7"/>
      <c r="W5" s="6">
        <f>U5+1</f>
        <v>11</v>
      </c>
      <c r="X5" s="7"/>
      <c r="Y5" s="6">
        <f>W5+1</f>
        <v>12</v>
      </c>
      <c r="Z5" s="7"/>
      <c r="AA5" s="6">
        <f>Y5+1</f>
        <v>13</v>
      </c>
      <c r="AB5" s="7"/>
      <c r="AC5" s="6">
        <f>AA5+1</f>
        <v>14</v>
      </c>
      <c r="AD5" s="7"/>
      <c r="AE5" s="6">
        <f>AC5+1</f>
        <v>15</v>
      </c>
      <c r="AF5" s="7"/>
      <c r="AG5" s="6">
        <f>AE5+1</f>
        <v>16</v>
      </c>
      <c r="AH5" s="7"/>
      <c r="AI5" s="6">
        <f>AG5+1</f>
        <v>17</v>
      </c>
      <c r="AJ5" s="7"/>
      <c r="AK5" s="6">
        <f>AI5+1</f>
        <v>18</v>
      </c>
      <c r="AL5" s="7"/>
      <c r="AM5" s="6">
        <f>AK5+1</f>
        <v>19</v>
      </c>
      <c r="AN5" s="7"/>
      <c r="AO5" s="6">
        <f>AM5+1</f>
        <v>20</v>
      </c>
      <c r="AP5" s="7"/>
      <c r="AQ5" s="6">
        <f>AO5+1</f>
        <v>21</v>
      </c>
      <c r="AR5" s="7"/>
      <c r="AS5" s="6">
        <f>AQ5+1</f>
        <v>22</v>
      </c>
      <c r="AT5" s="7"/>
      <c r="AU5" s="6">
        <f>AS5+1</f>
        <v>23</v>
      </c>
      <c r="AV5" s="7"/>
      <c r="AW5" s="6">
        <f>AU5+1</f>
        <v>24</v>
      </c>
      <c r="AX5" s="7"/>
      <c r="AY5" s="6">
        <f>AW5+1</f>
        <v>25</v>
      </c>
      <c r="AZ5" s="7"/>
      <c r="BA5" s="6">
        <f>AY5+1</f>
        <v>26</v>
      </c>
      <c r="BB5" s="7"/>
      <c r="BC5" s="6">
        <f>BA5+1</f>
        <v>27</v>
      </c>
      <c r="BD5" s="7"/>
      <c r="BE5" s="6">
        <f>BC5+1</f>
        <v>28</v>
      </c>
      <c r="BF5" s="7"/>
      <c r="BG5" s="6">
        <f>BE5+1</f>
        <v>29</v>
      </c>
      <c r="BH5" s="7"/>
      <c r="BI5" s="6">
        <f>BG5+1</f>
        <v>30</v>
      </c>
      <c r="BJ5" s="7"/>
      <c r="BK5" s="6">
        <f>BI5+1</f>
        <v>31</v>
      </c>
      <c r="BL5" s="7"/>
      <c r="BM5" s="6">
        <f>BK5+1</f>
        <v>32</v>
      </c>
      <c r="BN5" s="7"/>
      <c r="BO5" s="6">
        <f>BM5+1</f>
        <v>33</v>
      </c>
    </row>
    <row r="6" spans="2:67" customFormat="1" x14ac:dyDescent="0.25">
      <c r="B6">
        <v>21010</v>
      </c>
      <c r="C6" t="s">
        <v>352</v>
      </c>
      <c r="D6" s="1"/>
      <c r="E6" s="6">
        <v>1</v>
      </c>
      <c r="F6" s="7"/>
      <c r="G6" s="6">
        <f>E6+1</f>
        <v>2</v>
      </c>
      <c r="H6" s="7"/>
      <c r="I6" s="6">
        <f>G6+1</f>
        <v>3</v>
      </c>
      <c r="J6" s="7"/>
      <c r="K6" s="6">
        <f>I6+1</f>
        <v>4</v>
      </c>
      <c r="L6" s="7"/>
      <c r="M6" s="6">
        <f>K6+1</f>
        <v>5</v>
      </c>
      <c r="N6" s="1"/>
      <c r="O6" s="6">
        <f>M6+1</f>
        <v>6</v>
      </c>
      <c r="P6" s="7"/>
      <c r="Q6" s="6">
        <f t="shared" ref="Q6" si="1">O6+1</f>
        <v>7</v>
      </c>
      <c r="R6" s="7"/>
      <c r="S6" s="6">
        <f>Q6+1</f>
        <v>8</v>
      </c>
      <c r="T6" s="7"/>
      <c r="U6" s="6">
        <f>S6+1</f>
        <v>9</v>
      </c>
      <c r="V6" s="7"/>
      <c r="W6" s="6">
        <f>U6+1</f>
        <v>10</v>
      </c>
      <c r="X6" s="7"/>
      <c r="Y6" s="6">
        <f>W6+1</f>
        <v>11</v>
      </c>
      <c r="Z6" s="7"/>
      <c r="AA6" s="6">
        <f>Y6+1</f>
        <v>12</v>
      </c>
      <c r="AB6" s="7"/>
      <c r="AC6" s="6">
        <f>AA6+1</f>
        <v>13</v>
      </c>
      <c r="AD6" s="7"/>
      <c r="AE6" s="6">
        <f>AC6+1</f>
        <v>14</v>
      </c>
      <c r="AF6" s="7"/>
      <c r="AG6" s="6">
        <f>AE6+1</f>
        <v>15</v>
      </c>
      <c r="AH6" s="7"/>
      <c r="AI6" s="6">
        <f>AG6+1</f>
        <v>16</v>
      </c>
      <c r="AJ6" s="7"/>
      <c r="AK6" s="6">
        <f>AI6+1</f>
        <v>17</v>
      </c>
      <c r="AL6" s="7"/>
      <c r="AM6" s="6">
        <f>AK6+1</f>
        <v>18</v>
      </c>
      <c r="AN6" s="7"/>
      <c r="AO6" s="6">
        <f>AM6+1</f>
        <v>19</v>
      </c>
      <c r="AP6" s="7"/>
      <c r="AQ6" s="6">
        <f>AO6+1</f>
        <v>20</v>
      </c>
      <c r="AR6" s="7"/>
      <c r="AS6" s="6">
        <f>AQ6+1</f>
        <v>21</v>
      </c>
      <c r="AT6" s="7"/>
      <c r="AU6" s="6">
        <f>AS6+1</f>
        <v>22</v>
      </c>
      <c r="AV6" s="7"/>
      <c r="AW6" s="6">
        <f>AU6+1</f>
        <v>23</v>
      </c>
      <c r="AX6" s="7"/>
      <c r="AY6" s="6">
        <f>AW6+1</f>
        <v>24</v>
      </c>
      <c r="AZ6" s="7"/>
      <c r="BA6" s="6">
        <f>AY6+1</f>
        <v>25</v>
      </c>
      <c r="BB6" s="7"/>
      <c r="BC6" s="6">
        <f>BA6+1</f>
        <v>26</v>
      </c>
      <c r="BD6" s="7"/>
      <c r="BE6" s="6">
        <f>BC6+1</f>
        <v>27</v>
      </c>
      <c r="BF6" s="7"/>
      <c r="BG6" s="6">
        <f>BE6+1</f>
        <v>28</v>
      </c>
      <c r="BH6" s="7"/>
      <c r="BI6" s="6">
        <f>BG6+1</f>
        <v>29</v>
      </c>
      <c r="BJ6" s="7"/>
      <c r="BK6" s="6">
        <f>BI6+1</f>
        <v>30</v>
      </c>
      <c r="BL6" s="7"/>
      <c r="BM6" s="6">
        <f>BK6+1</f>
        <v>31</v>
      </c>
      <c r="BN6" s="7"/>
      <c r="BO6" s="6">
        <f>BM6+1</f>
        <v>32</v>
      </c>
    </row>
    <row r="7" spans="2:67" customFormat="1" x14ac:dyDescent="0.25">
      <c r="B7">
        <v>21025</v>
      </c>
      <c r="C7" t="s">
        <v>351</v>
      </c>
      <c r="D7" s="1"/>
      <c r="E7" s="6">
        <f>SUM(D$18:D$19)</f>
        <v>1</v>
      </c>
      <c r="F7" s="7"/>
      <c r="G7" s="6">
        <f>SUM(F$18:F$19)</f>
        <v>1</v>
      </c>
      <c r="H7" s="7"/>
      <c r="I7" s="6">
        <f>SUM(H$18:H$19)</f>
        <v>2</v>
      </c>
      <c r="J7" s="7"/>
      <c r="K7" s="6">
        <f>SUM(J$18:J$19)</f>
        <v>2</v>
      </c>
      <c r="L7" s="7"/>
      <c r="M7" s="6">
        <f>SUM(L$18:L$19)</f>
        <v>2</v>
      </c>
      <c r="N7" s="1"/>
      <c r="O7" s="6">
        <f>SUM(N$18:N$19)</f>
        <v>2</v>
      </c>
      <c r="P7" s="7"/>
      <c r="Q7" s="6">
        <f t="shared" ref="Q7:BO7" si="2">SUM(P$18:P$19)</f>
        <v>2</v>
      </c>
      <c r="R7" s="7"/>
      <c r="S7" s="6">
        <f t="shared" si="2"/>
        <v>3</v>
      </c>
      <c r="T7" s="7"/>
      <c r="U7" s="6">
        <f t="shared" si="2"/>
        <v>3</v>
      </c>
      <c r="V7" s="7"/>
      <c r="W7" s="6">
        <f t="shared" si="2"/>
        <v>3</v>
      </c>
      <c r="X7" s="7"/>
      <c r="Y7" s="6">
        <f t="shared" si="2"/>
        <v>3</v>
      </c>
      <c r="Z7" s="7"/>
      <c r="AA7" s="6">
        <f t="shared" si="2"/>
        <v>3</v>
      </c>
      <c r="AB7" s="7"/>
      <c r="AC7" s="6">
        <f t="shared" si="2"/>
        <v>3</v>
      </c>
      <c r="AD7" s="7"/>
      <c r="AE7" s="6">
        <f t="shared" si="2"/>
        <v>4</v>
      </c>
      <c r="AF7" s="7"/>
      <c r="AG7" s="6">
        <f t="shared" si="2"/>
        <v>4</v>
      </c>
      <c r="AH7" s="7"/>
      <c r="AI7" s="6">
        <f t="shared" si="2"/>
        <v>4</v>
      </c>
      <c r="AJ7" s="7"/>
      <c r="AK7" s="6">
        <f t="shared" si="2"/>
        <v>4</v>
      </c>
      <c r="AL7" s="7"/>
      <c r="AM7" s="6">
        <f t="shared" si="2"/>
        <v>4</v>
      </c>
      <c r="AN7" s="7"/>
      <c r="AO7" s="6">
        <f t="shared" si="2"/>
        <v>4</v>
      </c>
      <c r="AP7" s="7"/>
      <c r="AQ7" s="6">
        <f t="shared" si="2"/>
        <v>5</v>
      </c>
      <c r="AR7" s="7"/>
      <c r="AS7" s="6">
        <f t="shared" si="2"/>
        <v>5</v>
      </c>
      <c r="AT7" s="7"/>
      <c r="AU7" s="6">
        <f t="shared" si="2"/>
        <v>5</v>
      </c>
      <c r="AV7" s="7"/>
      <c r="AW7" s="6">
        <f t="shared" si="2"/>
        <v>5</v>
      </c>
      <c r="AX7" s="7"/>
      <c r="AY7" s="6">
        <f t="shared" si="2"/>
        <v>5</v>
      </c>
      <c r="AZ7" s="7"/>
      <c r="BA7" s="6">
        <f t="shared" si="2"/>
        <v>5</v>
      </c>
      <c r="BB7" s="7"/>
      <c r="BC7" s="6">
        <f t="shared" si="2"/>
        <v>6</v>
      </c>
      <c r="BD7" s="7"/>
      <c r="BE7" s="6">
        <f t="shared" si="2"/>
        <v>6</v>
      </c>
      <c r="BF7" s="7"/>
      <c r="BG7" s="6">
        <f t="shared" si="2"/>
        <v>6</v>
      </c>
      <c r="BH7" s="7"/>
      <c r="BI7" s="6">
        <f t="shared" si="2"/>
        <v>6</v>
      </c>
      <c r="BJ7" s="7"/>
      <c r="BK7" s="6">
        <f t="shared" si="2"/>
        <v>6</v>
      </c>
      <c r="BL7" s="7"/>
      <c r="BM7" s="6">
        <f t="shared" si="2"/>
        <v>6</v>
      </c>
      <c r="BN7" s="7"/>
      <c r="BO7" s="6">
        <f t="shared" si="2"/>
        <v>7</v>
      </c>
    </row>
    <row r="8" spans="2:67" customFormat="1" x14ac:dyDescent="0.25">
      <c r="B8">
        <v>21057</v>
      </c>
      <c r="C8" t="s">
        <v>350</v>
      </c>
      <c r="D8" s="1"/>
      <c r="E8" s="6">
        <v>4</v>
      </c>
      <c r="F8" s="7"/>
      <c r="G8" s="6">
        <f>E8+2</f>
        <v>6</v>
      </c>
      <c r="H8" s="7"/>
      <c r="I8" s="6">
        <f>G8+2</f>
        <v>8</v>
      </c>
      <c r="J8" s="7"/>
      <c r="K8" s="6">
        <f>I8+2</f>
        <v>10</v>
      </c>
      <c r="L8" s="7"/>
      <c r="M8" s="6">
        <f>K8+2</f>
        <v>12</v>
      </c>
      <c r="N8" s="1"/>
      <c r="O8" s="6">
        <f>M8+2</f>
        <v>14</v>
      </c>
      <c r="P8" s="7"/>
      <c r="Q8" s="6">
        <f t="shared" ref="Q8" si="3">O8+2</f>
        <v>16</v>
      </c>
      <c r="R8" s="7"/>
      <c r="S8" s="6">
        <f>Q8+2</f>
        <v>18</v>
      </c>
      <c r="T8" s="7"/>
      <c r="U8" s="6">
        <f>S8+2</f>
        <v>20</v>
      </c>
      <c r="V8" s="7"/>
      <c r="W8" s="6">
        <f>U8+2</f>
        <v>22</v>
      </c>
      <c r="X8" s="7"/>
      <c r="Y8" s="6">
        <f>W8+2</f>
        <v>24</v>
      </c>
      <c r="Z8" s="7"/>
      <c r="AA8" s="6">
        <f>Y8+2</f>
        <v>26</v>
      </c>
      <c r="AB8" s="7"/>
      <c r="AC8" s="6">
        <f>AA8+2</f>
        <v>28</v>
      </c>
      <c r="AD8" s="7"/>
      <c r="AE8" s="6">
        <f>AC8+2</f>
        <v>30</v>
      </c>
      <c r="AF8" s="7"/>
      <c r="AG8" s="6">
        <f>AE8+2</f>
        <v>32</v>
      </c>
      <c r="AH8" s="7"/>
      <c r="AI8" s="6">
        <f>AG8+2</f>
        <v>34</v>
      </c>
      <c r="AJ8" s="7"/>
      <c r="AK8" s="6">
        <f>AI8+2</f>
        <v>36</v>
      </c>
      <c r="AL8" s="7"/>
      <c r="AM8" s="6">
        <f>AK8+2</f>
        <v>38</v>
      </c>
      <c r="AN8" s="7"/>
      <c r="AO8" s="6">
        <f>AM8+2</f>
        <v>40</v>
      </c>
      <c r="AP8" s="7"/>
      <c r="AQ8" s="6">
        <f>AO8+2</f>
        <v>42</v>
      </c>
      <c r="AR8" s="7"/>
      <c r="AS8" s="6">
        <f>AQ8+2</f>
        <v>44</v>
      </c>
      <c r="AT8" s="7"/>
      <c r="AU8" s="6">
        <f>AS8+2</f>
        <v>46</v>
      </c>
      <c r="AV8" s="7"/>
      <c r="AW8" s="6">
        <f>AU8+2</f>
        <v>48</v>
      </c>
      <c r="AX8" s="7"/>
      <c r="AY8" s="6">
        <f>AW8+2</f>
        <v>50</v>
      </c>
      <c r="AZ8" s="7"/>
      <c r="BA8" s="6">
        <f>AY8+2</f>
        <v>52</v>
      </c>
      <c r="BB8" s="7"/>
      <c r="BC8" s="6">
        <f>BA8+2</f>
        <v>54</v>
      </c>
      <c r="BD8" s="7"/>
      <c r="BE8" s="6">
        <f>BC8+2</f>
        <v>56</v>
      </c>
      <c r="BF8" s="7"/>
      <c r="BG8" s="6">
        <f>BE8+2</f>
        <v>58</v>
      </c>
      <c r="BH8" s="7"/>
      <c r="BI8" s="6">
        <f>BG8+2</f>
        <v>60</v>
      </c>
      <c r="BJ8" s="7"/>
      <c r="BK8" s="6">
        <f>BI8+2</f>
        <v>62</v>
      </c>
      <c r="BL8" s="7"/>
      <c r="BM8" s="6">
        <f>BK8+2</f>
        <v>64</v>
      </c>
      <c r="BN8" s="7"/>
      <c r="BO8" s="6">
        <f>BM8+2</f>
        <v>66</v>
      </c>
    </row>
    <row r="9" spans="2:67" customFormat="1" x14ac:dyDescent="0.25">
      <c r="B9">
        <v>21030</v>
      </c>
      <c r="C9" t="s">
        <v>349</v>
      </c>
      <c r="D9" s="1"/>
      <c r="E9" s="6">
        <f>SUM(D$18:D$19)</f>
        <v>1</v>
      </c>
      <c r="F9" s="7"/>
      <c r="G9" s="6">
        <f>SUM(F$18:F$19)</f>
        <v>1</v>
      </c>
      <c r="H9" s="7"/>
      <c r="I9" s="6">
        <f>SUM(H$18:H$19)</f>
        <v>2</v>
      </c>
      <c r="J9" s="7"/>
      <c r="K9" s="6">
        <f>SUM(J$18:J$19)</f>
        <v>2</v>
      </c>
      <c r="L9" s="7"/>
      <c r="M9" s="6">
        <f>SUM(L$18:L$19)</f>
        <v>2</v>
      </c>
      <c r="N9" s="1"/>
      <c r="O9" s="6">
        <f>SUM(N$18:N$19)</f>
        <v>2</v>
      </c>
      <c r="P9" s="7"/>
      <c r="Q9" s="6">
        <f t="shared" ref="Q9:BO9" si="4">SUM(P$18:P$19)</f>
        <v>2</v>
      </c>
      <c r="R9" s="7"/>
      <c r="S9" s="6">
        <f t="shared" si="4"/>
        <v>3</v>
      </c>
      <c r="T9" s="7"/>
      <c r="U9" s="6">
        <f t="shared" si="4"/>
        <v>3</v>
      </c>
      <c r="V9" s="7"/>
      <c r="W9" s="6">
        <f t="shared" si="4"/>
        <v>3</v>
      </c>
      <c r="X9" s="7"/>
      <c r="Y9" s="6">
        <f t="shared" si="4"/>
        <v>3</v>
      </c>
      <c r="Z9" s="7"/>
      <c r="AA9" s="6">
        <f t="shared" si="4"/>
        <v>3</v>
      </c>
      <c r="AB9" s="7"/>
      <c r="AC9" s="6">
        <f t="shared" si="4"/>
        <v>3</v>
      </c>
      <c r="AD9" s="7"/>
      <c r="AE9" s="6">
        <f t="shared" si="4"/>
        <v>4</v>
      </c>
      <c r="AF9" s="7"/>
      <c r="AG9" s="6">
        <f t="shared" si="4"/>
        <v>4</v>
      </c>
      <c r="AH9" s="7"/>
      <c r="AI9" s="6">
        <f t="shared" si="4"/>
        <v>4</v>
      </c>
      <c r="AJ9" s="7"/>
      <c r="AK9" s="6">
        <f t="shared" si="4"/>
        <v>4</v>
      </c>
      <c r="AL9" s="7"/>
      <c r="AM9" s="6">
        <f t="shared" si="4"/>
        <v>4</v>
      </c>
      <c r="AN9" s="7"/>
      <c r="AO9" s="6">
        <f t="shared" si="4"/>
        <v>4</v>
      </c>
      <c r="AP9" s="7"/>
      <c r="AQ9" s="6">
        <f t="shared" si="4"/>
        <v>5</v>
      </c>
      <c r="AR9" s="7"/>
      <c r="AS9" s="6">
        <f t="shared" si="4"/>
        <v>5</v>
      </c>
      <c r="AT9" s="7"/>
      <c r="AU9" s="6">
        <f t="shared" si="4"/>
        <v>5</v>
      </c>
      <c r="AV9" s="7"/>
      <c r="AW9" s="6">
        <f t="shared" si="4"/>
        <v>5</v>
      </c>
      <c r="AX9" s="7"/>
      <c r="AY9" s="6">
        <f t="shared" si="4"/>
        <v>5</v>
      </c>
      <c r="AZ9" s="7"/>
      <c r="BA9" s="6">
        <f t="shared" si="4"/>
        <v>5</v>
      </c>
      <c r="BB9" s="7"/>
      <c r="BC9" s="6">
        <f t="shared" si="4"/>
        <v>6</v>
      </c>
      <c r="BD9" s="7"/>
      <c r="BE9" s="6">
        <f t="shared" si="4"/>
        <v>6</v>
      </c>
      <c r="BF9" s="7"/>
      <c r="BG9" s="6">
        <f t="shared" si="4"/>
        <v>6</v>
      </c>
      <c r="BH9" s="7"/>
      <c r="BI9" s="6">
        <f t="shared" si="4"/>
        <v>6</v>
      </c>
      <c r="BJ9" s="7"/>
      <c r="BK9" s="6">
        <f t="shared" si="4"/>
        <v>6</v>
      </c>
      <c r="BL9" s="7"/>
      <c r="BM9" s="6">
        <f t="shared" si="4"/>
        <v>6</v>
      </c>
      <c r="BN9" s="7"/>
      <c r="BO9" s="6">
        <f t="shared" si="4"/>
        <v>7</v>
      </c>
    </row>
    <row r="10" spans="2:67" customFormat="1" x14ac:dyDescent="0.25">
      <c r="B10">
        <v>21072</v>
      </c>
      <c r="C10" t="s">
        <v>348</v>
      </c>
      <c r="D10" s="1"/>
      <c r="E10" s="6">
        <v>2</v>
      </c>
      <c r="F10" s="7"/>
      <c r="G10" s="6">
        <v>2</v>
      </c>
      <c r="H10" s="7"/>
      <c r="I10" s="6">
        <v>2</v>
      </c>
      <c r="J10" s="7"/>
      <c r="K10" s="6">
        <v>2</v>
      </c>
      <c r="L10" s="7"/>
      <c r="M10" s="6">
        <v>2</v>
      </c>
      <c r="N10" s="1"/>
      <c r="O10" s="6">
        <v>2</v>
      </c>
      <c r="P10" s="7"/>
      <c r="Q10" s="6">
        <v>2</v>
      </c>
      <c r="R10" s="7"/>
      <c r="S10" s="6">
        <v>2</v>
      </c>
      <c r="T10" s="7"/>
      <c r="U10" s="6">
        <v>2</v>
      </c>
      <c r="V10" s="7"/>
      <c r="W10" s="6">
        <v>2</v>
      </c>
      <c r="X10" s="7"/>
      <c r="Y10" s="6">
        <v>2</v>
      </c>
      <c r="Z10" s="7"/>
      <c r="AA10" s="6">
        <v>2</v>
      </c>
      <c r="AB10" s="7"/>
      <c r="AC10" s="6">
        <v>2</v>
      </c>
      <c r="AD10" s="7"/>
      <c r="AE10" s="6">
        <v>2</v>
      </c>
      <c r="AF10" s="7"/>
      <c r="AG10" s="6">
        <v>2</v>
      </c>
      <c r="AH10" s="7"/>
      <c r="AI10" s="6">
        <v>2</v>
      </c>
      <c r="AJ10" s="7"/>
      <c r="AK10" s="6">
        <v>2</v>
      </c>
      <c r="AL10" s="7"/>
      <c r="AM10" s="6">
        <v>2</v>
      </c>
      <c r="AN10" s="7"/>
      <c r="AO10" s="6">
        <v>2</v>
      </c>
      <c r="AP10" s="7"/>
      <c r="AQ10" s="6">
        <v>2</v>
      </c>
      <c r="AR10" s="7"/>
      <c r="AS10" s="6">
        <v>2</v>
      </c>
      <c r="AT10" s="7"/>
      <c r="AU10" s="6">
        <v>2</v>
      </c>
      <c r="AV10" s="7"/>
      <c r="AW10" s="6">
        <v>2</v>
      </c>
      <c r="AX10" s="7"/>
      <c r="AY10" s="6">
        <v>2</v>
      </c>
      <c r="AZ10" s="7"/>
      <c r="BA10" s="6">
        <v>2</v>
      </c>
      <c r="BB10" s="7"/>
      <c r="BC10" s="6">
        <v>2</v>
      </c>
      <c r="BD10" s="7"/>
      <c r="BE10" s="6">
        <v>2</v>
      </c>
      <c r="BF10" s="7"/>
      <c r="BG10" s="6">
        <v>2</v>
      </c>
      <c r="BH10" s="7"/>
      <c r="BI10" s="6">
        <v>2</v>
      </c>
      <c r="BJ10" s="7"/>
      <c r="BK10" s="6">
        <v>2</v>
      </c>
      <c r="BL10" s="7"/>
      <c r="BM10" s="6">
        <v>2</v>
      </c>
      <c r="BN10" s="7"/>
      <c r="BO10" s="6">
        <v>2</v>
      </c>
    </row>
    <row r="11" spans="2:67" customFormat="1" x14ac:dyDescent="0.25">
      <c r="B11">
        <v>21044</v>
      </c>
      <c r="C11" t="s">
        <v>347</v>
      </c>
      <c r="D11" s="1"/>
      <c r="E11" s="6">
        <v>1</v>
      </c>
      <c r="F11" s="7"/>
      <c r="G11" s="6">
        <f>E11+1</f>
        <v>2</v>
      </c>
      <c r="H11" s="7"/>
      <c r="I11" s="6">
        <f>G11+1</f>
        <v>3</v>
      </c>
      <c r="J11" s="7"/>
      <c r="K11" s="6">
        <f>I11+1</f>
        <v>4</v>
      </c>
      <c r="L11" s="7"/>
      <c r="M11" s="6">
        <f>K11+1</f>
        <v>5</v>
      </c>
      <c r="N11" s="1"/>
      <c r="O11" s="6">
        <f>M11+1</f>
        <v>6</v>
      </c>
      <c r="P11" s="7"/>
      <c r="Q11" s="6">
        <f t="shared" ref="Q11" si="5">O11+1</f>
        <v>7</v>
      </c>
      <c r="R11" s="7"/>
      <c r="S11" s="6">
        <f>Q11+1</f>
        <v>8</v>
      </c>
      <c r="T11" s="7"/>
      <c r="U11" s="6">
        <f>S11+1</f>
        <v>9</v>
      </c>
      <c r="V11" s="7"/>
      <c r="W11" s="6">
        <f>U11+1</f>
        <v>10</v>
      </c>
      <c r="X11" s="7"/>
      <c r="Y11" s="6">
        <f>W11+1</f>
        <v>11</v>
      </c>
      <c r="Z11" s="7"/>
      <c r="AA11" s="6">
        <f>Y11+1</f>
        <v>12</v>
      </c>
      <c r="AB11" s="7"/>
      <c r="AC11" s="6">
        <f>AA11+1</f>
        <v>13</v>
      </c>
      <c r="AD11" s="7"/>
      <c r="AE11" s="6">
        <f>AC11+1</f>
        <v>14</v>
      </c>
      <c r="AF11" s="7"/>
      <c r="AG11" s="6">
        <f>AE11+1</f>
        <v>15</v>
      </c>
      <c r="AH11" s="7"/>
      <c r="AI11" s="6">
        <f>AG11+1</f>
        <v>16</v>
      </c>
      <c r="AJ11" s="7"/>
      <c r="AK11" s="6">
        <f>AI11+1</f>
        <v>17</v>
      </c>
      <c r="AL11" s="7"/>
      <c r="AM11" s="6">
        <f>AK11+1</f>
        <v>18</v>
      </c>
      <c r="AN11" s="7"/>
      <c r="AO11" s="6">
        <f>AM11+1</f>
        <v>19</v>
      </c>
      <c r="AP11" s="7"/>
      <c r="AQ11" s="6">
        <f>AO11+1</f>
        <v>20</v>
      </c>
      <c r="AR11" s="7"/>
      <c r="AS11" s="6">
        <f>AQ11+1</f>
        <v>21</v>
      </c>
      <c r="AT11" s="7"/>
      <c r="AU11" s="6">
        <f>AS11+1</f>
        <v>22</v>
      </c>
      <c r="AV11" s="7"/>
      <c r="AW11" s="6">
        <f>AU11+1</f>
        <v>23</v>
      </c>
      <c r="AX11" s="7"/>
      <c r="AY11" s="6">
        <f>AW11+1</f>
        <v>24</v>
      </c>
      <c r="AZ11" s="7"/>
      <c r="BA11" s="6">
        <f>AY11+1</f>
        <v>25</v>
      </c>
      <c r="BB11" s="7"/>
      <c r="BC11" s="6">
        <f>BA11+1</f>
        <v>26</v>
      </c>
      <c r="BD11" s="7"/>
      <c r="BE11" s="6">
        <f>BC11+1</f>
        <v>27</v>
      </c>
      <c r="BF11" s="7"/>
      <c r="BG11" s="6">
        <f>BE11+1</f>
        <v>28</v>
      </c>
      <c r="BH11" s="7"/>
      <c r="BI11" s="6">
        <f>BG11+1</f>
        <v>29</v>
      </c>
      <c r="BJ11" s="7"/>
      <c r="BK11" s="6">
        <f>BI11+1</f>
        <v>30</v>
      </c>
      <c r="BL11" s="7"/>
      <c r="BM11" s="6">
        <f>BK11+1</f>
        <v>31</v>
      </c>
      <c r="BN11" s="7"/>
      <c r="BO11" s="6">
        <f>BM11+1</f>
        <v>32</v>
      </c>
    </row>
    <row r="12" spans="2:67" customFormat="1" x14ac:dyDescent="0.25">
      <c r="B12">
        <v>21052</v>
      </c>
      <c r="C12" t="s">
        <v>346</v>
      </c>
      <c r="D12" s="1"/>
      <c r="E12" s="6">
        <v>2</v>
      </c>
      <c r="F12" s="7"/>
      <c r="G12" s="6">
        <v>2</v>
      </c>
      <c r="H12" s="7"/>
      <c r="I12" s="6">
        <v>2</v>
      </c>
      <c r="J12" s="7"/>
      <c r="K12" s="6">
        <v>2</v>
      </c>
      <c r="L12" s="7"/>
      <c r="M12" s="6">
        <v>2</v>
      </c>
      <c r="N12" s="1"/>
      <c r="O12" s="6">
        <v>2</v>
      </c>
      <c r="P12" s="7"/>
      <c r="Q12" s="6">
        <v>2</v>
      </c>
      <c r="R12" s="7"/>
      <c r="S12" s="6">
        <v>2</v>
      </c>
      <c r="T12" s="7"/>
      <c r="U12" s="6">
        <v>2</v>
      </c>
      <c r="V12" s="7"/>
      <c r="W12" s="6">
        <v>2</v>
      </c>
      <c r="X12" s="7"/>
      <c r="Y12" s="6">
        <v>2</v>
      </c>
      <c r="Z12" s="7"/>
      <c r="AA12" s="6">
        <v>2</v>
      </c>
      <c r="AB12" s="7"/>
      <c r="AC12" s="6">
        <v>2</v>
      </c>
      <c r="AD12" s="7"/>
      <c r="AE12" s="6">
        <v>2</v>
      </c>
      <c r="AF12" s="7"/>
      <c r="AG12" s="6">
        <v>2</v>
      </c>
      <c r="AH12" s="7"/>
      <c r="AI12" s="6">
        <v>2</v>
      </c>
      <c r="AJ12" s="7"/>
      <c r="AK12" s="6">
        <v>2</v>
      </c>
      <c r="AL12" s="7"/>
      <c r="AM12" s="6">
        <v>2</v>
      </c>
      <c r="AN12" s="7"/>
      <c r="AO12" s="6">
        <v>2</v>
      </c>
      <c r="AP12" s="7"/>
      <c r="AQ12" s="6">
        <v>2</v>
      </c>
      <c r="AR12" s="7"/>
      <c r="AS12" s="6">
        <v>2</v>
      </c>
      <c r="AT12" s="7"/>
      <c r="AU12" s="6">
        <v>2</v>
      </c>
      <c r="AV12" s="7"/>
      <c r="AW12" s="6">
        <v>2</v>
      </c>
      <c r="AX12" s="7"/>
      <c r="AY12" s="6">
        <v>2</v>
      </c>
      <c r="AZ12" s="7"/>
      <c r="BA12" s="6">
        <v>2</v>
      </c>
      <c r="BB12" s="7"/>
      <c r="BC12" s="6">
        <v>2</v>
      </c>
      <c r="BD12" s="7"/>
      <c r="BE12" s="6">
        <v>2</v>
      </c>
      <c r="BF12" s="7"/>
      <c r="BG12" s="6">
        <v>2</v>
      </c>
      <c r="BH12" s="7"/>
      <c r="BI12" s="6">
        <v>2</v>
      </c>
      <c r="BJ12" s="7"/>
      <c r="BK12" s="6">
        <v>2</v>
      </c>
      <c r="BL12" s="7"/>
      <c r="BM12" s="6">
        <v>2</v>
      </c>
      <c r="BN12" s="7"/>
      <c r="BO12" s="6">
        <v>2</v>
      </c>
    </row>
    <row r="13" spans="2:67" customFormat="1" x14ac:dyDescent="0.25">
      <c r="B13">
        <v>21091</v>
      </c>
      <c r="C13" t="s">
        <v>345</v>
      </c>
      <c r="D13" s="1"/>
      <c r="E13" s="6">
        <v>2</v>
      </c>
      <c r="F13" s="7"/>
      <c r="G13" s="6">
        <f>E13+2</f>
        <v>4</v>
      </c>
      <c r="H13" s="7"/>
      <c r="I13" s="6">
        <f>G13+2</f>
        <v>6</v>
      </c>
      <c r="J13" s="7"/>
      <c r="K13" s="6">
        <f>I13+2</f>
        <v>8</v>
      </c>
      <c r="L13" s="7"/>
      <c r="M13" s="6">
        <f>K13+2</f>
        <v>10</v>
      </c>
      <c r="N13" s="1"/>
      <c r="O13" s="6">
        <f>M13+2</f>
        <v>12</v>
      </c>
      <c r="P13" s="7"/>
      <c r="Q13" s="6">
        <f t="shared" ref="Q13" si="6">O13+2</f>
        <v>14</v>
      </c>
      <c r="R13" s="7"/>
      <c r="S13" s="6">
        <f>Q13+2</f>
        <v>16</v>
      </c>
      <c r="T13" s="7"/>
      <c r="U13" s="6">
        <f>S13+2</f>
        <v>18</v>
      </c>
      <c r="V13" s="7"/>
      <c r="W13" s="6">
        <f>U13+2</f>
        <v>20</v>
      </c>
      <c r="X13" s="7"/>
      <c r="Y13" s="6">
        <f>W13+2</f>
        <v>22</v>
      </c>
      <c r="Z13" s="7"/>
      <c r="AA13" s="6">
        <f>Y13+2</f>
        <v>24</v>
      </c>
      <c r="AB13" s="7"/>
      <c r="AC13" s="6">
        <f>AA13+2</f>
        <v>26</v>
      </c>
      <c r="AD13" s="7"/>
      <c r="AE13" s="6">
        <f>AC13+2</f>
        <v>28</v>
      </c>
      <c r="AF13" s="7"/>
      <c r="AG13" s="6">
        <f>AE13+2</f>
        <v>30</v>
      </c>
      <c r="AH13" s="7"/>
      <c r="AI13" s="6">
        <f>AG13+2</f>
        <v>32</v>
      </c>
      <c r="AJ13" s="7"/>
      <c r="AK13" s="6">
        <f>AI13+2</f>
        <v>34</v>
      </c>
      <c r="AL13" s="7"/>
      <c r="AM13" s="6">
        <f>AK13+2</f>
        <v>36</v>
      </c>
      <c r="AN13" s="7"/>
      <c r="AO13" s="6">
        <f>AM13+2</f>
        <v>38</v>
      </c>
      <c r="AP13" s="7"/>
      <c r="AQ13" s="6">
        <f>AO13+2</f>
        <v>40</v>
      </c>
      <c r="AR13" s="7"/>
      <c r="AS13" s="6">
        <f>AQ13+2</f>
        <v>42</v>
      </c>
      <c r="AT13" s="7"/>
      <c r="AU13" s="6">
        <f>AS13+2</f>
        <v>44</v>
      </c>
      <c r="AV13" s="7"/>
      <c r="AW13" s="6">
        <f>AU13+2</f>
        <v>46</v>
      </c>
      <c r="AX13" s="7"/>
      <c r="AY13" s="6">
        <f>AW13+2</f>
        <v>48</v>
      </c>
      <c r="AZ13" s="7"/>
      <c r="BA13" s="6">
        <f>AY13+2</f>
        <v>50</v>
      </c>
      <c r="BB13" s="7"/>
      <c r="BC13" s="6">
        <f>BA13+2</f>
        <v>52</v>
      </c>
      <c r="BD13" s="7"/>
      <c r="BE13" s="6">
        <f>BC13+2</f>
        <v>54</v>
      </c>
      <c r="BF13" s="7"/>
      <c r="BG13" s="6">
        <f>BE13+2</f>
        <v>56</v>
      </c>
      <c r="BH13" s="7"/>
      <c r="BI13" s="6">
        <f>BG13+2</f>
        <v>58</v>
      </c>
      <c r="BJ13" s="7"/>
      <c r="BK13" s="6">
        <f>BI13+2</f>
        <v>60</v>
      </c>
      <c r="BL13" s="7"/>
      <c r="BM13" s="6">
        <f>BK13+2</f>
        <v>62</v>
      </c>
      <c r="BN13" s="7"/>
      <c r="BO13" s="6">
        <f>BM13+2</f>
        <v>64</v>
      </c>
    </row>
    <row r="14" spans="2:67" customFormat="1" x14ac:dyDescent="0.25">
      <c r="B14">
        <v>21102</v>
      </c>
      <c r="C14" t="s">
        <v>344</v>
      </c>
      <c r="D14" s="1"/>
      <c r="E14" s="6">
        <v>4</v>
      </c>
      <c r="F14" s="7"/>
      <c r="G14" s="6">
        <v>4</v>
      </c>
      <c r="H14" s="7"/>
      <c r="I14" s="6">
        <v>4</v>
      </c>
      <c r="J14" s="7"/>
      <c r="K14" s="6">
        <v>4</v>
      </c>
      <c r="L14" s="7"/>
      <c r="M14" s="6">
        <v>4</v>
      </c>
      <c r="N14" s="1"/>
      <c r="O14" s="6">
        <v>4</v>
      </c>
      <c r="P14" s="7"/>
      <c r="Q14" s="6">
        <v>4</v>
      </c>
      <c r="R14" s="7"/>
      <c r="S14" s="6">
        <v>4</v>
      </c>
      <c r="T14" s="7"/>
      <c r="U14" s="6">
        <v>4</v>
      </c>
      <c r="V14" s="7"/>
      <c r="W14" s="6">
        <v>4</v>
      </c>
      <c r="X14" s="7"/>
      <c r="Y14" s="6">
        <v>4</v>
      </c>
      <c r="Z14" s="7"/>
      <c r="AA14" s="6">
        <v>4</v>
      </c>
      <c r="AB14" s="7"/>
      <c r="AC14" s="6">
        <v>4</v>
      </c>
      <c r="AD14" s="7"/>
      <c r="AE14" s="6">
        <v>4</v>
      </c>
      <c r="AF14" s="7"/>
      <c r="AG14" s="6">
        <v>4</v>
      </c>
      <c r="AH14" s="7"/>
      <c r="AI14" s="6">
        <v>4</v>
      </c>
      <c r="AJ14" s="7"/>
      <c r="AK14" s="6">
        <v>4</v>
      </c>
      <c r="AL14" s="7"/>
      <c r="AM14" s="6">
        <v>4</v>
      </c>
      <c r="AN14" s="7"/>
      <c r="AO14" s="6">
        <v>4</v>
      </c>
      <c r="AP14" s="7"/>
      <c r="AQ14" s="6">
        <v>4</v>
      </c>
      <c r="AR14" s="7"/>
      <c r="AS14" s="6">
        <v>4</v>
      </c>
      <c r="AT14" s="7"/>
      <c r="AU14" s="6">
        <v>4</v>
      </c>
      <c r="AV14" s="7"/>
      <c r="AW14" s="6">
        <v>4</v>
      </c>
      <c r="AX14" s="7"/>
      <c r="AY14" s="6">
        <v>4</v>
      </c>
      <c r="AZ14" s="7"/>
      <c r="BA14" s="6">
        <v>4</v>
      </c>
      <c r="BB14" s="7"/>
      <c r="BC14" s="6">
        <v>4</v>
      </c>
      <c r="BD14" s="7"/>
      <c r="BE14" s="6">
        <v>4</v>
      </c>
      <c r="BF14" s="7"/>
      <c r="BG14" s="6">
        <v>4</v>
      </c>
      <c r="BH14" s="7"/>
      <c r="BI14" s="6">
        <v>4</v>
      </c>
      <c r="BJ14" s="7"/>
      <c r="BK14" s="6">
        <v>4</v>
      </c>
      <c r="BL14" s="7"/>
      <c r="BM14" s="6">
        <v>4</v>
      </c>
      <c r="BN14" s="7"/>
      <c r="BO14" s="6">
        <v>4</v>
      </c>
    </row>
    <row r="15" spans="2:67" customFormat="1" x14ac:dyDescent="0.25">
      <c r="B15">
        <v>21107</v>
      </c>
      <c r="C15" t="s">
        <v>343</v>
      </c>
      <c r="D15" s="1"/>
      <c r="E15" s="6">
        <v>2</v>
      </c>
      <c r="F15" s="7"/>
      <c r="G15" s="6">
        <v>2</v>
      </c>
      <c r="H15" s="7"/>
      <c r="I15" s="6">
        <v>2</v>
      </c>
      <c r="J15" s="7"/>
      <c r="K15" s="6">
        <v>2</v>
      </c>
      <c r="L15" s="7"/>
      <c r="M15" s="6">
        <v>2</v>
      </c>
      <c r="N15" s="1"/>
      <c r="O15" s="6">
        <v>2</v>
      </c>
      <c r="P15" s="7"/>
      <c r="Q15" s="6">
        <v>2</v>
      </c>
      <c r="R15" s="7"/>
      <c r="S15" s="6">
        <v>2</v>
      </c>
      <c r="T15" s="7"/>
      <c r="U15" s="6">
        <v>2</v>
      </c>
      <c r="V15" s="7"/>
      <c r="W15" s="6">
        <v>2</v>
      </c>
      <c r="X15" s="7"/>
      <c r="Y15" s="6">
        <v>2</v>
      </c>
      <c r="Z15" s="7"/>
      <c r="AA15" s="6">
        <v>2</v>
      </c>
      <c r="AB15" s="7"/>
      <c r="AC15" s="6">
        <v>2</v>
      </c>
      <c r="AD15" s="7"/>
      <c r="AE15" s="6">
        <v>2</v>
      </c>
      <c r="AF15" s="7"/>
      <c r="AG15" s="6">
        <v>2</v>
      </c>
      <c r="AH15" s="7"/>
      <c r="AI15" s="6">
        <v>2</v>
      </c>
      <c r="AJ15" s="7"/>
      <c r="AK15" s="6">
        <v>2</v>
      </c>
      <c r="AL15" s="7"/>
      <c r="AM15" s="6">
        <v>2</v>
      </c>
      <c r="AN15" s="7"/>
      <c r="AO15" s="6">
        <v>2</v>
      </c>
      <c r="AP15" s="7"/>
      <c r="AQ15" s="6">
        <v>2</v>
      </c>
      <c r="AR15" s="7"/>
      <c r="AS15" s="6">
        <v>2</v>
      </c>
      <c r="AT15" s="7"/>
      <c r="AU15" s="6">
        <v>2</v>
      </c>
      <c r="AV15" s="7"/>
      <c r="AW15" s="6">
        <v>2</v>
      </c>
      <c r="AX15" s="7"/>
      <c r="AY15" s="6">
        <v>2</v>
      </c>
      <c r="AZ15" s="7"/>
      <c r="BA15" s="6">
        <v>2</v>
      </c>
      <c r="BB15" s="7"/>
      <c r="BC15" s="6">
        <v>2</v>
      </c>
      <c r="BD15" s="7"/>
      <c r="BE15" s="6">
        <v>2</v>
      </c>
      <c r="BF15" s="7"/>
      <c r="BG15" s="6">
        <v>2</v>
      </c>
      <c r="BH15" s="7"/>
      <c r="BI15" s="6">
        <v>2</v>
      </c>
      <c r="BJ15" s="7"/>
      <c r="BK15" s="6">
        <v>2</v>
      </c>
      <c r="BL15" s="7"/>
      <c r="BM15" s="6">
        <v>2</v>
      </c>
      <c r="BN15" s="7"/>
      <c r="BO15" s="6">
        <v>2</v>
      </c>
    </row>
    <row r="16" spans="2:67" customFormat="1" x14ac:dyDescent="0.25">
      <c r="B16">
        <v>20082</v>
      </c>
      <c r="C16" t="s">
        <v>12</v>
      </c>
      <c r="D16" s="1"/>
      <c r="E16" s="6">
        <v>1</v>
      </c>
      <c r="F16" s="7"/>
      <c r="G16" s="6">
        <v>1</v>
      </c>
      <c r="H16" s="7"/>
      <c r="I16" s="6">
        <v>1</v>
      </c>
      <c r="J16" s="7"/>
      <c r="K16" s="6">
        <v>1</v>
      </c>
      <c r="L16" s="7"/>
      <c r="M16" s="6">
        <v>1</v>
      </c>
      <c r="N16" s="1"/>
      <c r="O16" s="6">
        <v>1</v>
      </c>
      <c r="P16" s="7"/>
      <c r="Q16" s="6">
        <v>1</v>
      </c>
      <c r="R16" s="7"/>
      <c r="S16" s="6">
        <v>1</v>
      </c>
      <c r="T16" s="7"/>
      <c r="U16" s="6">
        <v>1</v>
      </c>
      <c r="V16" s="7"/>
      <c r="W16" s="6">
        <v>1</v>
      </c>
      <c r="X16" s="7"/>
      <c r="Y16" s="6">
        <v>1</v>
      </c>
      <c r="Z16" s="7"/>
      <c r="AA16" s="6">
        <v>1</v>
      </c>
      <c r="AB16" s="7"/>
      <c r="AC16" s="6">
        <v>1</v>
      </c>
      <c r="AD16" s="7"/>
      <c r="AE16" s="6">
        <v>1</v>
      </c>
      <c r="AF16" s="7"/>
      <c r="AG16" s="6">
        <v>1</v>
      </c>
      <c r="AH16" s="7"/>
      <c r="AI16" s="6">
        <v>1</v>
      </c>
      <c r="AJ16" s="7"/>
      <c r="AK16" s="6">
        <v>1</v>
      </c>
      <c r="AL16" s="7"/>
      <c r="AM16" s="6">
        <v>1</v>
      </c>
      <c r="AN16" s="7"/>
      <c r="AO16" s="6">
        <v>1</v>
      </c>
      <c r="AP16" s="7"/>
      <c r="AQ16" s="6">
        <v>1</v>
      </c>
      <c r="AR16" s="7"/>
      <c r="AS16" s="6">
        <v>1</v>
      </c>
      <c r="AT16" s="7"/>
      <c r="AU16" s="6">
        <v>1</v>
      </c>
      <c r="AV16" s="7"/>
      <c r="AW16" s="6">
        <v>1</v>
      </c>
      <c r="AX16" s="7"/>
      <c r="AY16" s="6">
        <v>1</v>
      </c>
      <c r="AZ16" s="7"/>
      <c r="BA16" s="6">
        <v>1</v>
      </c>
      <c r="BB16" s="7"/>
      <c r="BC16" s="6">
        <v>1</v>
      </c>
      <c r="BD16" s="7"/>
      <c r="BE16" s="6">
        <v>1</v>
      </c>
      <c r="BF16" s="7"/>
      <c r="BG16" s="6">
        <v>1</v>
      </c>
      <c r="BH16" s="7"/>
      <c r="BI16" s="6">
        <v>1</v>
      </c>
      <c r="BJ16" s="7"/>
      <c r="BK16" s="6">
        <v>1</v>
      </c>
      <c r="BL16" s="7"/>
      <c r="BM16" s="6">
        <v>1</v>
      </c>
      <c r="BN16" s="7"/>
      <c r="BO16" s="6">
        <v>1</v>
      </c>
    </row>
    <row r="18" spans="1:67" x14ac:dyDescent="0.25">
      <c r="A18" t="s">
        <v>279</v>
      </c>
      <c r="B18">
        <v>4951</v>
      </c>
      <c r="C18" t="s">
        <v>280</v>
      </c>
      <c r="D18" s="1">
        <v>1</v>
      </c>
      <c r="F18" s="1">
        <v>1</v>
      </c>
      <c r="H18" s="1">
        <v>1</v>
      </c>
      <c r="J18" s="1">
        <v>1</v>
      </c>
      <c r="L18" s="1">
        <v>1</v>
      </c>
      <c r="N18" s="1">
        <v>1</v>
      </c>
      <c r="P18" s="1">
        <v>1</v>
      </c>
      <c r="R18" s="1">
        <v>1</v>
      </c>
      <c r="T18" s="1">
        <v>1</v>
      </c>
      <c r="V18" s="1">
        <v>1</v>
      </c>
      <c r="X18" s="1">
        <v>1</v>
      </c>
      <c r="Z18" s="1">
        <v>1</v>
      </c>
      <c r="AB18" s="1">
        <v>1</v>
      </c>
      <c r="AD18" s="1">
        <v>1</v>
      </c>
      <c r="AF18" s="1">
        <v>1</v>
      </c>
      <c r="AH18" s="1">
        <v>1</v>
      </c>
      <c r="AJ18" s="1">
        <v>1</v>
      </c>
      <c r="AL18" s="1">
        <v>1</v>
      </c>
      <c r="AN18" s="1">
        <v>1</v>
      </c>
      <c r="AP18" s="1">
        <v>1</v>
      </c>
      <c r="AR18" s="1">
        <v>1</v>
      </c>
      <c r="AT18" s="1">
        <v>1</v>
      </c>
      <c r="AV18" s="1">
        <v>1</v>
      </c>
      <c r="AX18" s="1">
        <v>1</v>
      </c>
      <c r="AZ18" s="1">
        <v>1</v>
      </c>
      <c r="BB18" s="1">
        <v>1</v>
      </c>
      <c r="BD18" s="1">
        <v>1</v>
      </c>
      <c r="BF18" s="1">
        <v>1</v>
      </c>
      <c r="BH18" s="1">
        <v>1</v>
      </c>
      <c r="BJ18" s="1">
        <v>1</v>
      </c>
      <c r="BL18" s="1">
        <v>1</v>
      </c>
      <c r="BN18" s="1">
        <v>1</v>
      </c>
    </row>
    <row r="19" spans="1:67" x14ac:dyDescent="0.25">
      <c r="A19" t="s">
        <v>281</v>
      </c>
      <c r="B19">
        <v>4949</v>
      </c>
      <c r="C19" t="s">
        <v>282</v>
      </c>
      <c r="H19" s="1">
        <v>1</v>
      </c>
      <c r="J19" s="1">
        <v>1</v>
      </c>
      <c r="L19" s="1">
        <v>1</v>
      </c>
      <c r="N19" s="1">
        <v>1</v>
      </c>
      <c r="P19" s="1">
        <v>1</v>
      </c>
      <c r="R19" s="1">
        <v>2</v>
      </c>
      <c r="T19" s="1">
        <v>2</v>
      </c>
      <c r="V19" s="1">
        <v>2</v>
      </c>
      <c r="X19" s="1">
        <v>2</v>
      </c>
      <c r="Z19" s="1">
        <v>2</v>
      </c>
      <c r="AB19" s="1">
        <v>2</v>
      </c>
      <c r="AD19" s="1">
        <v>3</v>
      </c>
      <c r="AF19" s="1">
        <v>3</v>
      </c>
      <c r="AH19" s="1">
        <v>3</v>
      </c>
      <c r="AJ19" s="1">
        <v>3</v>
      </c>
      <c r="AL19" s="1">
        <v>3</v>
      </c>
      <c r="AN19" s="1">
        <v>3</v>
      </c>
      <c r="AP19" s="1">
        <v>4</v>
      </c>
      <c r="AR19" s="1">
        <v>4</v>
      </c>
      <c r="AT19" s="1">
        <v>4</v>
      </c>
      <c r="AV19" s="1">
        <v>4</v>
      </c>
      <c r="AX19" s="1">
        <v>4</v>
      </c>
      <c r="AZ19" s="1">
        <v>4</v>
      </c>
      <c r="BB19" s="1">
        <v>5</v>
      </c>
      <c r="BD19" s="1">
        <v>5</v>
      </c>
      <c r="BF19" s="1">
        <v>5</v>
      </c>
      <c r="BH19" s="1">
        <v>5</v>
      </c>
      <c r="BJ19" s="1">
        <v>5</v>
      </c>
      <c r="BL19" s="1">
        <v>5</v>
      </c>
      <c r="BN19" s="1">
        <v>6</v>
      </c>
    </row>
    <row r="20" spans="1:67" x14ac:dyDescent="0.25">
      <c r="A20" t="s">
        <v>283</v>
      </c>
      <c r="B20">
        <v>4950</v>
      </c>
      <c r="C20" t="s">
        <v>284</v>
      </c>
      <c r="F20" s="1">
        <v>1</v>
      </c>
      <c r="H20" s="1">
        <v>1</v>
      </c>
      <c r="J20" s="1">
        <v>2</v>
      </c>
      <c r="L20" s="1">
        <v>3</v>
      </c>
      <c r="N20" s="1">
        <v>4</v>
      </c>
      <c r="P20" s="1">
        <v>5</v>
      </c>
      <c r="R20" s="1">
        <v>5</v>
      </c>
      <c r="T20" s="1">
        <v>6</v>
      </c>
      <c r="V20" s="1">
        <v>7</v>
      </c>
      <c r="X20" s="1">
        <v>8</v>
      </c>
      <c r="Z20" s="1">
        <v>9</v>
      </c>
      <c r="AB20" s="1">
        <v>10</v>
      </c>
      <c r="AD20" s="1">
        <v>10</v>
      </c>
      <c r="AF20" s="1">
        <v>11</v>
      </c>
      <c r="AH20" s="1">
        <v>12</v>
      </c>
      <c r="AJ20" s="1">
        <v>13</v>
      </c>
      <c r="AL20" s="1">
        <v>14</v>
      </c>
      <c r="AN20" s="1">
        <v>15</v>
      </c>
      <c r="AP20" s="1">
        <v>15</v>
      </c>
      <c r="AR20" s="1">
        <v>16</v>
      </c>
      <c r="AT20" s="1">
        <v>17</v>
      </c>
      <c r="AV20" s="1">
        <v>18</v>
      </c>
      <c r="AX20" s="1">
        <v>19</v>
      </c>
      <c r="AZ20" s="1">
        <v>20</v>
      </c>
      <c r="BB20" s="1">
        <v>20</v>
      </c>
      <c r="BD20" s="1">
        <v>21</v>
      </c>
      <c r="BF20" s="1">
        <v>22</v>
      </c>
      <c r="BH20" s="1">
        <v>23</v>
      </c>
      <c r="BJ20" s="1">
        <v>24</v>
      </c>
      <c r="BL20" s="1">
        <v>25</v>
      </c>
      <c r="BN20" s="1">
        <v>25</v>
      </c>
    </row>
    <row r="21" spans="1:67" x14ac:dyDescent="0.25">
      <c r="A21" t="s">
        <v>285</v>
      </c>
      <c r="B21">
        <v>8768</v>
      </c>
      <c r="C21" t="s">
        <v>286</v>
      </c>
    </row>
    <row r="24" spans="1:67" x14ac:dyDescent="0.25">
      <c r="A24" t="s">
        <v>49</v>
      </c>
      <c r="B24">
        <v>5951</v>
      </c>
      <c r="C24" t="s">
        <v>50</v>
      </c>
      <c r="D24" s="1">
        <v>8</v>
      </c>
      <c r="E24" s="3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</f>
        <v>8</v>
      </c>
      <c r="F24" s="1">
        <v>12</v>
      </c>
      <c r="G24" s="3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</f>
        <v>12</v>
      </c>
      <c r="H24" s="1">
        <v>16</v>
      </c>
      <c r="I24" s="3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16</v>
      </c>
      <c r="J24" s="1">
        <v>20</v>
      </c>
      <c r="K24" s="3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</f>
        <v>20</v>
      </c>
      <c r="L24" s="1">
        <v>24</v>
      </c>
      <c r="M24" s="3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</f>
        <v>24</v>
      </c>
      <c r="N24" s="1">
        <v>28</v>
      </c>
      <c r="O24" s="3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</f>
        <v>28</v>
      </c>
      <c r="P24" s="1">
        <v>32</v>
      </c>
      <c r="Q24" s="3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</f>
        <v>32</v>
      </c>
      <c r="R24" s="1">
        <v>36</v>
      </c>
      <c r="S24" s="3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</f>
        <v>36</v>
      </c>
      <c r="T24" s="1">
        <v>40</v>
      </c>
      <c r="U24" s="3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</f>
        <v>40</v>
      </c>
      <c r="V24" s="1">
        <v>44</v>
      </c>
      <c r="W24" s="3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</f>
        <v>44</v>
      </c>
      <c r="X24" s="1">
        <v>48</v>
      </c>
      <c r="Y24" s="3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</f>
        <v>48</v>
      </c>
      <c r="Z24" s="1">
        <v>52</v>
      </c>
      <c r="AA24" s="3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</f>
        <v>52</v>
      </c>
      <c r="AB24" s="1">
        <v>56</v>
      </c>
      <c r="AC24" s="3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</f>
        <v>56</v>
      </c>
      <c r="AD24" s="1">
        <v>60</v>
      </c>
      <c r="AE24" s="3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</f>
        <v>60</v>
      </c>
      <c r="AF24" s="1">
        <v>64</v>
      </c>
      <c r="AG24" s="3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</f>
        <v>64</v>
      </c>
      <c r="AH24" s="1">
        <v>68</v>
      </c>
      <c r="AI24" s="3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</f>
        <v>68</v>
      </c>
      <c r="AJ24" s="1">
        <v>72</v>
      </c>
      <c r="AK24" s="3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</f>
        <v>72</v>
      </c>
      <c r="AL24" s="1">
        <v>76</v>
      </c>
      <c r="AM24" s="3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</f>
        <v>76</v>
      </c>
      <c r="AN24" s="1">
        <v>80</v>
      </c>
      <c r="AO24" s="3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</f>
        <v>80</v>
      </c>
      <c r="AP24" s="1">
        <v>84</v>
      </c>
      <c r="AQ24" s="3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</f>
        <v>84</v>
      </c>
      <c r="AR24" s="1">
        <v>88</v>
      </c>
      <c r="AS24" s="3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</f>
        <v>88</v>
      </c>
      <c r="AT24" s="1">
        <v>92</v>
      </c>
      <c r="AU24" s="3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</f>
        <v>92</v>
      </c>
      <c r="AV24" s="1">
        <v>96</v>
      </c>
      <c r="AW24" s="3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</f>
        <v>96</v>
      </c>
      <c r="AX24" s="1">
        <v>100</v>
      </c>
      <c r="AY24" s="3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</f>
        <v>100</v>
      </c>
      <c r="AZ24" s="1">
        <v>104</v>
      </c>
      <c r="BA24" s="3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</f>
        <v>104</v>
      </c>
      <c r="BB24" s="1">
        <v>108</v>
      </c>
      <c r="BC24" s="3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</f>
        <v>108</v>
      </c>
      <c r="BD24" s="1">
        <v>112</v>
      </c>
      <c r="BE24" s="3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</f>
        <v>112</v>
      </c>
      <c r="BF24" s="1">
        <v>116</v>
      </c>
      <c r="BG24" s="3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</f>
        <v>116</v>
      </c>
      <c r="BH24" s="1">
        <v>120</v>
      </c>
      <c r="BI24" s="3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</f>
        <v>120</v>
      </c>
      <c r="BJ24" s="1">
        <v>124</v>
      </c>
      <c r="BK24" s="3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</f>
        <v>124</v>
      </c>
      <c r="BL24" s="1">
        <v>128</v>
      </c>
      <c r="BM24" s="3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</f>
        <v>128</v>
      </c>
      <c r="BN24" s="1">
        <v>132</v>
      </c>
      <c r="BO24" s="3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</f>
        <v>132</v>
      </c>
    </row>
    <row r="25" spans="1:67" x14ac:dyDescent="0.25">
      <c r="A25" t="s">
        <v>51</v>
      </c>
      <c r="B25">
        <v>5948</v>
      </c>
      <c r="C25" t="s">
        <v>52</v>
      </c>
      <c r="D25" s="1">
        <v>8</v>
      </c>
      <c r="E25" s="3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</f>
        <v>8</v>
      </c>
      <c r="F25" s="1">
        <v>10</v>
      </c>
      <c r="G25" s="3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</f>
        <v>10</v>
      </c>
      <c r="H25" s="1">
        <v>12</v>
      </c>
      <c r="I25" s="3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12</v>
      </c>
      <c r="J25" s="1">
        <v>14</v>
      </c>
      <c r="K25" s="3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</f>
        <v>14</v>
      </c>
      <c r="L25" s="1">
        <v>16</v>
      </c>
      <c r="M25" s="3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</f>
        <v>16</v>
      </c>
      <c r="N25" s="1">
        <v>18</v>
      </c>
      <c r="O25" s="3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</f>
        <v>18</v>
      </c>
      <c r="P25" s="1">
        <v>20</v>
      </c>
      <c r="Q25" s="3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</f>
        <v>20</v>
      </c>
      <c r="R25" s="1">
        <v>22</v>
      </c>
      <c r="S25" s="3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</f>
        <v>22</v>
      </c>
      <c r="T25" s="1">
        <v>24</v>
      </c>
      <c r="U25" s="3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</f>
        <v>24</v>
      </c>
      <c r="V25" s="1">
        <v>26</v>
      </c>
      <c r="W25" s="3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</f>
        <v>26</v>
      </c>
      <c r="X25" s="1">
        <v>28</v>
      </c>
      <c r="Y25" s="3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</f>
        <v>28</v>
      </c>
      <c r="Z25" s="1">
        <v>30</v>
      </c>
      <c r="AA25" s="3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</f>
        <v>30</v>
      </c>
      <c r="AB25" s="1">
        <v>32</v>
      </c>
      <c r="AC25" s="3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</f>
        <v>32</v>
      </c>
      <c r="AD25" s="1">
        <v>34</v>
      </c>
      <c r="AE25" s="3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</f>
        <v>34</v>
      </c>
      <c r="AF25" s="1">
        <v>36</v>
      </c>
      <c r="AG25" s="3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</f>
        <v>36</v>
      </c>
      <c r="AH25" s="1">
        <v>38</v>
      </c>
      <c r="AI25" s="3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</f>
        <v>38</v>
      </c>
      <c r="AJ25" s="1">
        <v>40</v>
      </c>
      <c r="AK25" s="3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</f>
        <v>40</v>
      </c>
      <c r="AL25" s="1">
        <v>42</v>
      </c>
      <c r="AM25" s="3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</f>
        <v>42</v>
      </c>
      <c r="AN25" s="1">
        <v>44</v>
      </c>
      <c r="AO25" s="3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</f>
        <v>44</v>
      </c>
      <c r="AP25" s="1">
        <v>46</v>
      </c>
      <c r="AQ25" s="3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</f>
        <v>46</v>
      </c>
      <c r="AR25" s="1">
        <v>48</v>
      </c>
      <c r="AS25" s="3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</f>
        <v>48</v>
      </c>
      <c r="AT25" s="1">
        <v>50</v>
      </c>
      <c r="AU25" s="3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</f>
        <v>50</v>
      </c>
      <c r="AV25" s="1">
        <v>52</v>
      </c>
      <c r="AW25" s="3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</f>
        <v>52</v>
      </c>
      <c r="AX25" s="1">
        <v>54</v>
      </c>
      <c r="AY25" s="3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</f>
        <v>54</v>
      </c>
      <c r="AZ25" s="1">
        <v>56</v>
      </c>
      <c r="BA25" s="3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</f>
        <v>56</v>
      </c>
      <c r="BB25" s="1">
        <v>58</v>
      </c>
      <c r="BC25" s="3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</f>
        <v>58</v>
      </c>
      <c r="BD25" s="1">
        <v>60</v>
      </c>
      <c r="BE25" s="3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</f>
        <v>60</v>
      </c>
      <c r="BF25" s="1">
        <v>62</v>
      </c>
      <c r="BG25" s="3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</f>
        <v>62</v>
      </c>
      <c r="BH25" s="1">
        <v>64</v>
      </c>
      <c r="BI25" s="3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</f>
        <v>64</v>
      </c>
      <c r="BJ25" s="1">
        <v>66</v>
      </c>
      <c r="BK25" s="3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</f>
        <v>66</v>
      </c>
      <c r="BL25" s="1">
        <v>68</v>
      </c>
      <c r="BM25" s="3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</f>
        <v>68</v>
      </c>
      <c r="BN25" s="1">
        <v>70</v>
      </c>
      <c r="BO25" s="3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</f>
        <v>70</v>
      </c>
    </row>
    <row r="26" spans="1:67" x14ac:dyDescent="0.25">
      <c r="A26" t="s">
        <v>53</v>
      </c>
      <c r="B26">
        <v>5950</v>
      </c>
      <c r="C26" t="s">
        <v>54</v>
      </c>
      <c r="D26" s="1">
        <v>4</v>
      </c>
      <c r="E26" s="3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</f>
        <v>4</v>
      </c>
      <c r="F26" s="1">
        <v>4</v>
      </c>
      <c r="G26" s="3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</f>
        <v>4</v>
      </c>
      <c r="H26" s="1">
        <v>4</v>
      </c>
      <c r="I26" s="3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4</v>
      </c>
      <c r="J26" s="1">
        <v>4</v>
      </c>
      <c r="K26" s="3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</f>
        <v>4</v>
      </c>
      <c r="L26" s="1">
        <v>4</v>
      </c>
      <c r="M26" s="3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</f>
        <v>4</v>
      </c>
      <c r="N26" s="1">
        <v>4</v>
      </c>
      <c r="O26" s="3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</f>
        <v>4</v>
      </c>
      <c r="P26" s="1">
        <v>4</v>
      </c>
      <c r="Q26" s="3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</f>
        <v>4</v>
      </c>
      <c r="R26" s="1">
        <v>4</v>
      </c>
      <c r="S26" s="3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</f>
        <v>4</v>
      </c>
      <c r="T26" s="1">
        <v>4</v>
      </c>
      <c r="U26" s="3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</f>
        <v>4</v>
      </c>
      <c r="V26" s="1">
        <v>4</v>
      </c>
      <c r="W26" s="3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</f>
        <v>4</v>
      </c>
      <c r="X26" s="1">
        <v>4</v>
      </c>
      <c r="Y26" s="3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</f>
        <v>4</v>
      </c>
      <c r="Z26" s="1">
        <v>4</v>
      </c>
      <c r="AA26" s="3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</f>
        <v>4</v>
      </c>
      <c r="AB26" s="1">
        <v>4</v>
      </c>
      <c r="AC26" s="3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</f>
        <v>4</v>
      </c>
      <c r="AD26" s="1">
        <v>4</v>
      </c>
      <c r="AE26" s="3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</f>
        <v>4</v>
      </c>
      <c r="AF26" s="1">
        <v>4</v>
      </c>
      <c r="AG26" s="3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</f>
        <v>4</v>
      </c>
      <c r="AH26" s="1">
        <v>4</v>
      </c>
      <c r="AI26" s="3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</f>
        <v>4</v>
      </c>
      <c r="AJ26" s="1">
        <v>4</v>
      </c>
      <c r="AK26" s="3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</f>
        <v>4</v>
      </c>
      <c r="AL26" s="1">
        <v>4</v>
      </c>
      <c r="AM26" s="3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</f>
        <v>4</v>
      </c>
      <c r="AN26" s="1">
        <v>4</v>
      </c>
      <c r="AO26" s="3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</f>
        <v>4</v>
      </c>
      <c r="AP26" s="1">
        <v>4</v>
      </c>
      <c r="AQ26" s="3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</f>
        <v>4</v>
      </c>
      <c r="AR26" s="1">
        <v>4</v>
      </c>
      <c r="AS26" s="3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</f>
        <v>4</v>
      </c>
      <c r="AT26" s="1">
        <v>4</v>
      </c>
      <c r="AU26" s="3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</f>
        <v>4</v>
      </c>
      <c r="AV26" s="1">
        <v>4</v>
      </c>
      <c r="AW26" s="3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</f>
        <v>4</v>
      </c>
      <c r="AX26" s="1">
        <v>4</v>
      </c>
      <c r="AY26" s="3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</f>
        <v>4</v>
      </c>
      <c r="AZ26" s="1">
        <v>4</v>
      </c>
      <c r="BA26" s="3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</f>
        <v>4</v>
      </c>
      <c r="BB26" s="1">
        <v>4</v>
      </c>
      <c r="BC26" s="3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</f>
        <v>4</v>
      </c>
      <c r="BD26" s="1">
        <v>4</v>
      </c>
      <c r="BE26" s="3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</f>
        <v>4</v>
      </c>
      <c r="BF26" s="1">
        <v>4</v>
      </c>
      <c r="BG26" s="3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</f>
        <v>4</v>
      </c>
      <c r="BH26" s="1">
        <v>4</v>
      </c>
      <c r="BI26" s="3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</f>
        <v>4</v>
      </c>
      <c r="BJ26" s="1">
        <v>4</v>
      </c>
      <c r="BK26" s="3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</f>
        <v>4</v>
      </c>
      <c r="BL26" s="1">
        <v>4</v>
      </c>
      <c r="BM26" s="3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</f>
        <v>4</v>
      </c>
      <c r="BN26" s="1">
        <v>4</v>
      </c>
      <c r="BO26" s="3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</f>
        <v>4</v>
      </c>
    </row>
    <row r="27" spans="1:67" x14ac:dyDescent="0.25">
      <c r="A27" t="s">
        <v>55</v>
      </c>
      <c r="B27">
        <v>5998</v>
      </c>
      <c r="C27" t="s">
        <v>56</v>
      </c>
      <c r="D27" s="1">
        <v>8</v>
      </c>
      <c r="E27" s="3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</f>
        <v>8</v>
      </c>
      <c r="F27" s="1">
        <v>8</v>
      </c>
      <c r="G27" s="3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</f>
        <v>8</v>
      </c>
      <c r="H27" s="1">
        <v>8</v>
      </c>
      <c r="I27" s="3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8</v>
      </c>
      <c r="J27" s="1">
        <v>8</v>
      </c>
      <c r="K27" s="3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</f>
        <v>8</v>
      </c>
      <c r="L27" s="1">
        <v>8</v>
      </c>
      <c r="M27" s="3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</f>
        <v>8</v>
      </c>
      <c r="N27" s="1">
        <v>8</v>
      </c>
      <c r="O27" s="3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</f>
        <v>8</v>
      </c>
      <c r="P27" s="1">
        <v>8</v>
      </c>
      <c r="Q27" s="3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</f>
        <v>8</v>
      </c>
      <c r="R27" s="1">
        <v>8</v>
      </c>
      <c r="S27" s="3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</f>
        <v>8</v>
      </c>
      <c r="T27" s="1">
        <v>8</v>
      </c>
      <c r="U27" s="3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</f>
        <v>8</v>
      </c>
      <c r="V27" s="1">
        <v>8</v>
      </c>
      <c r="W27" s="3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</f>
        <v>8</v>
      </c>
      <c r="X27" s="1">
        <v>8</v>
      </c>
      <c r="Y27" s="3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</f>
        <v>8</v>
      </c>
      <c r="Z27" s="1">
        <v>8</v>
      </c>
      <c r="AA27" s="3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</f>
        <v>8</v>
      </c>
      <c r="AB27" s="1">
        <v>8</v>
      </c>
      <c r="AC27" s="3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</f>
        <v>8</v>
      </c>
      <c r="AD27" s="1">
        <v>8</v>
      </c>
      <c r="AE27" s="3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</f>
        <v>8</v>
      </c>
      <c r="AF27" s="1">
        <v>8</v>
      </c>
      <c r="AG27" s="3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</f>
        <v>8</v>
      </c>
      <c r="AH27" s="1">
        <v>8</v>
      </c>
      <c r="AI27" s="3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</f>
        <v>8</v>
      </c>
      <c r="AJ27" s="1">
        <v>8</v>
      </c>
      <c r="AK27" s="3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</f>
        <v>8</v>
      </c>
      <c r="AL27" s="1">
        <v>8</v>
      </c>
      <c r="AM27" s="3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</f>
        <v>8</v>
      </c>
      <c r="AN27" s="1">
        <v>8</v>
      </c>
      <c r="AO27" s="3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</f>
        <v>8</v>
      </c>
      <c r="AP27" s="1">
        <v>8</v>
      </c>
      <c r="AQ27" s="3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</f>
        <v>8</v>
      </c>
      <c r="AR27" s="1">
        <v>8</v>
      </c>
      <c r="AS27" s="3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</f>
        <v>8</v>
      </c>
      <c r="AT27" s="1">
        <v>8</v>
      </c>
      <c r="AU27" s="3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</f>
        <v>8</v>
      </c>
      <c r="AV27" s="1">
        <v>8</v>
      </c>
      <c r="AW27" s="3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</f>
        <v>8</v>
      </c>
      <c r="AX27" s="1">
        <v>8</v>
      </c>
      <c r="AY27" s="3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</f>
        <v>8</v>
      </c>
      <c r="AZ27" s="1">
        <v>8</v>
      </c>
      <c r="BA27" s="3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</f>
        <v>8</v>
      </c>
      <c r="BB27" s="1">
        <v>8</v>
      </c>
      <c r="BC27" s="3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</f>
        <v>8</v>
      </c>
      <c r="BD27" s="1">
        <v>8</v>
      </c>
      <c r="BE27" s="3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</f>
        <v>8</v>
      </c>
      <c r="BF27" s="1">
        <v>8</v>
      </c>
      <c r="BG27" s="3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</f>
        <v>8</v>
      </c>
      <c r="BH27" s="1">
        <v>8</v>
      </c>
      <c r="BI27" s="3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</f>
        <v>8</v>
      </c>
      <c r="BJ27" s="1">
        <v>8</v>
      </c>
      <c r="BK27" s="3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</f>
        <v>8</v>
      </c>
      <c r="BL27" s="1">
        <v>8</v>
      </c>
      <c r="BM27" s="3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</f>
        <v>8</v>
      </c>
      <c r="BN27" s="1">
        <v>8</v>
      </c>
      <c r="BO27" s="3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</f>
        <v>8</v>
      </c>
    </row>
    <row r="28" spans="1:67" x14ac:dyDescent="0.25">
      <c r="A28" t="s">
        <v>35</v>
      </c>
      <c r="B28">
        <v>5946</v>
      </c>
      <c r="C28" t="s">
        <v>36</v>
      </c>
      <c r="D28" s="1">
        <v>12</v>
      </c>
      <c r="E28" s="3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</f>
        <v>12</v>
      </c>
      <c r="F28" s="1">
        <v>14</v>
      </c>
      <c r="G28" s="3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</f>
        <v>14</v>
      </c>
      <c r="H28" s="1">
        <v>16</v>
      </c>
      <c r="I28" s="3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16</v>
      </c>
      <c r="J28" s="1">
        <v>18</v>
      </c>
      <c r="K28" s="3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</f>
        <v>18</v>
      </c>
      <c r="L28" s="1">
        <v>20</v>
      </c>
      <c r="M28" s="3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</f>
        <v>20</v>
      </c>
      <c r="N28" s="1">
        <v>22</v>
      </c>
      <c r="O28" s="3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</f>
        <v>22</v>
      </c>
      <c r="P28" s="1">
        <v>24</v>
      </c>
      <c r="Q28" s="3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</f>
        <v>24</v>
      </c>
      <c r="R28" s="1">
        <v>26</v>
      </c>
      <c r="S28" s="3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</f>
        <v>26</v>
      </c>
      <c r="T28" s="1">
        <v>28</v>
      </c>
      <c r="U28" s="3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</f>
        <v>28</v>
      </c>
      <c r="V28" s="1">
        <v>30</v>
      </c>
      <c r="W28" s="3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</f>
        <v>30</v>
      </c>
      <c r="X28" s="1">
        <v>32</v>
      </c>
      <c r="Y28" s="3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</f>
        <v>32</v>
      </c>
      <c r="Z28" s="1">
        <v>34</v>
      </c>
      <c r="AA28" s="3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</f>
        <v>34</v>
      </c>
      <c r="AB28" s="1">
        <v>36</v>
      </c>
      <c r="AC28" s="3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</f>
        <v>36</v>
      </c>
      <c r="AD28" s="1">
        <v>38</v>
      </c>
      <c r="AE28" s="3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</f>
        <v>38</v>
      </c>
      <c r="AF28" s="1">
        <v>40</v>
      </c>
      <c r="AG28" s="3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</f>
        <v>40</v>
      </c>
      <c r="AH28" s="1">
        <v>42</v>
      </c>
      <c r="AI28" s="3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</f>
        <v>42</v>
      </c>
      <c r="AJ28" s="1">
        <v>44</v>
      </c>
      <c r="AK28" s="3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</f>
        <v>44</v>
      </c>
      <c r="AL28" s="1">
        <v>46</v>
      </c>
      <c r="AM28" s="3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</f>
        <v>46</v>
      </c>
      <c r="AN28" s="1">
        <v>48</v>
      </c>
      <c r="AO28" s="3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</f>
        <v>48</v>
      </c>
      <c r="AP28" s="1">
        <v>50</v>
      </c>
      <c r="AQ28" s="3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</f>
        <v>50</v>
      </c>
      <c r="AR28" s="1">
        <v>52</v>
      </c>
      <c r="AS28" s="3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</f>
        <v>52</v>
      </c>
      <c r="AT28" s="1">
        <v>54</v>
      </c>
      <c r="AU28" s="3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</f>
        <v>54</v>
      </c>
      <c r="AV28" s="1">
        <v>56</v>
      </c>
      <c r="AW28" s="3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</f>
        <v>56</v>
      </c>
      <c r="AX28" s="1">
        <v>58</v>
      </c>
      <c r="AY28" s="3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</f>
        <v>58</v>
      </c>
      <c r="AZ28" s="1">
        <v>60</v>
      </c>
      <c r="BA28" s="3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</f>
        <v>60</v>
      </c>
      <c r="BB28" s="1">
        <v>62</v>
      </c>
      <c r="BC28" s="3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</f>
        <v>62</v>
      </c>
      <c r="BD28" s="1">
        <v>64</v>
      </c>
      <c r="BE28" s="3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</f>
        <v>64</v>
      </c>
      <c r="BF28" s="1">
        <v>66</v>
      </c>
      <c r="BG28" s="3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</f>
        <v>66</v>
      </c>
      <c r="BH28" s="1">
        <v>68</v>
      </c>
      <c r="BI28" s="3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</f>
        <v>68</v>
      </c>
      <c r="BJ28" s="1">
        <v>70</v>
      </c>
      <c r="BK28" s="3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</f>
        <v>70</v>
      </c>
      <c r="BL28" s="1">
        <v>72</v>
      </c>
      <c r="BM28" s="3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</f>
        <v>72</v>
      </c>
      <c r="BN28" s="1">
        <v>74</v>
      </c>
      <c r="BO28" s="3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</f>
        <v>74</v>
      </c>
    </row>
    <row r="29" spans="1:67" x14ac:dyDescent="0.25">
      <c r="A29" t="s">
        <v>57</v>
      </c>
      <c r="B29">
        <v>5936</v>
      </c>
      <c r="C29" t="s">
        <v>58</v>
      </c>
      <c r="D29" s="1">
        <v>4</v>
      </c>
      <c r="E29" s="3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</f>
        <v>4</v>
      </c>
      <c r="F29" s="1">
        <v>4</v>
      </c>
      <c r="G29" s="3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</f>
        <v>4</v>
      </c>
      <c r="H29" s="1">
        <v>8</v>
      </c>
      <c r="I29" s="3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J29" s="1">
        <v>8</v>
      </c>
      <c r="K29" s="3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</f>
        <v>8</v>
      </c>
      <c r="L29" s="1">
        <v>8</v>
      </c>
      <c r="M29" s="3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</f>
        <v>8</v>
      </c>
      <c r="N29" s="1">
        <v>8</v>
      </c>
      <c r="O29" s="3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</f>
        <v>8</v>
      </c>
      <c r="P29" s="1">
        <v>8</v>
      </c>
      <c r="Q29" s="3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</f>
        <v>8</v>
      </c>
      <c r="R29" s="1">
        <v>12</v>
      </c>
      <c r="S29" s="3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</f>
        <v>12</v>
      </c>
      <c r="T29" s="1">
        <v>12</v>
      </c>
      <c r="U29" s="3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</f>
        <v>12</v>
      </c>
      <c r="V29" s="1">
        <v>12</v>
      </c>
      <c r="W29" s="3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</f>
        <v>12</v>
      </c>
      <c r="X29" s="1">
        <v>12</v>
      </c>
      <c r="Y29" s="3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</f>
        <v>12</v>
      </c>
      <c r="Z29" s="1">
        <v>12</v>
      </c>
      <c r="AA29" s="3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</f>
        <v>12</v>
      </c>
      <c r="AB29" s="1">
        <v>12</v>
      </c>
      <c r="AC29" s="3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</f>
        <v>12</v>
      </c>
      <c r="AD29" s="1">
        <v>16</v>
      </c>
      <c r="AE29" s="3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</f>
        <v>16</v>
      </c>
      <c r="AF29" s="1">
        <v>16</v>
      </c>
      <c r="AG29" s="3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</f>
        <v>16</v>
      </c>
      <c r="AH29" s="1">
        <v>16</v>
      </c>
      <c r="AI29" s="3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</f>
        <v>16</v>
      </c>
      <c r="AJ29" s="1">
        <v>16</v>
      </c>
      <c r="AK29" s="3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</f>
        <v>16</v>
      </c>
      <c r="AL29" s="1">
        <v>16</v>
      </c>
      <c r="AM29" s="3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</f>
        <v>16</v>
      </c>
      <c r="AN29" s="1">
        <v>16</v>
      </c>
      <c r="AO29" s="3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</f>
        <v>16</v>
      </c>
      <c r="AP29" s="1">
        <v>20</v>
      </c>
      <c r="AQ29" s="3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</f>
        <v>20</v>
      </c>
      <c r="AR29" s="1">
        <v>20</v>
      </c>
      <c r="AS29" s="3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</f>
        <v>20</v>
      </c>
      <c r="AT29" s="1">
        <v>20</v>
      </c>
      <c r="AU29" s="3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</f>
        <v>20</v>
      </c>
      <c r="AV29" s="1">
        <v>20</v>
      </c>
      <c r="AW29" s="3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</f>
        <v>20</v>
      </c>
      <c r="AX29" s="1">
        <v>20</v>
      </c>
      <c r="AY29" s="3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</f>
        <v>20</v>
      </c>
      <c r="AZ29" s="1">
        <v>20</v>
      </c>
      <c r="BA29" s="3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</f>
        <v>20</v>
      </c>
      <c r="BB29" s="1">
        <v>24</v>
      </c>
      <c r="BC29" s="3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</f>
        <v>24</v>
      </c>
      <c r="BD29" s="1">
        <v>24</v>
      </c>
      <c r="BE29" s="3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</f>
        <v>24</v>
      </c>
      <c r="BF29" s="1">
        <v>24</v>
      </c>
      <c r="BG29" s="3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</f>
        <v>24</v>
      </c>
      <c r="BH29" s="1">
        <v>24</v>
      </c>
      <c r="BI29" s="3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</f>
        <v>24</v>
      </c>
      <c r="BJ29" s="1">
        <v>24</v>
      </c>
      <c r="BK29" s="3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</f>
        <v>24</v>
      </c>
      <c r="BL29" s="1">
        <v>24</v>
      </c>
      <c r="BM29" s="3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</f>
        <v>24</v>
      </c>
      <c r="BN29" s="1">
        <v>28</v>
      </c>
      <c r="BO29" s="3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</f>
        <v>28</v>
      </c>
    </row>
    <row r="30" spans="1:67" x14ac:dyDescent="0.25">
      <c r="A30" t="s">
        <v>59</v>
      </c>
      <c r="B30">
        <v>5937</v>
      </c>
      <c r="C30" t="s">
        <v>60</v>
      </c>
      <c r="D30" s="1">
        <v>4</v>
      </c>
      <c r="E30" s="3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</f>
        <v>4</v>
      </c>
      <c r="F30" s="1">
        <v>4</v>
      </c>
      <c r="G30" s="3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</f>
        <v>4</v>
      </c>
      <c r="H30" s="1">
        <v>8</v>
      </c>
      <c r="I30" s="3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J30" s="1">
        <v>8</v>
      </c>
      <c r="K30" s="3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</f>
        <v>8</v>
      </c>
      <c r="L30" s="1">
        <v>8</v>
      </c>
      <c r="M30" s="3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</f>
        <v>8</v>
      </c>
      <c r="N30" s="1">
        <v>8</v>
      </c>
      <c r="O30" s="3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</f>
        <v>8</v>
      </c>
      <c r="P30" s="1">
        <v>8</v>
      </c>
      <c r="Q30" s="3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</f>
        <v>8</v>
      </c>
      <c r="R30" s="1">
        <v>12</v>
      </c>
      <c r="S30" s="3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</f>
        <v>12</v>
      </c>
      <c r="T30" s="1">
        <v>12</v>
      </c>
      <c r="U30" s="3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</f>
        <v>12</v>
      </c>
      <c r="V30" s="1">
        <v>12</v>
      </c>
      <c r="W30" s="3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</f>
        <v>12</v>
      </c>
      <c r="X30" s="1">
        <v>12</v>
      </c>
      <c r="Y30" s="3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</f>
        <v>12</v>
      </c>
      <c r="Z30" s="1">
        <v>12</v>
      </c>
      <c r="AA30" s="3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</f>
        <v>12</v>
      </c>
      <c r="AB30" s="1">
        <v>12</v>
      </c>
      <c r="AC30" s="3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</f>
        <v>12</v>
      </c>
      <c r="AD30" s="1">
        <v>16</v>
      </c>
      <c r="AE30" s="3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</f>
        <v>16</v>
      </c>
      <c r="AF30" s="1">
        <v>16</v>
      </c>
      <c r="AG30" s="3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</f>
        <v>16</v>
      </c>
      <c r="AH30" s="1">
        <v>16</v>
      </c>
      <c r="AI30" s="3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</f>
        <v>16</v>
      </c>
      <c r="AJ30" s="1">
        <v>16</v>
      </c>
      <c r="AK30" s="3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</f>
        <v>16</v>
      </c>
      <c r="AL30" s="1">
        <v>16</v>
      </c>
      <c r="AM30" s="3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</f>
        <v>16</v>
      </c>
      <c r="AN30" s="1">
        <v>16</v>
      </c>
      <c r="AO30" s="3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</f>
        <v>16</v>
      </c>
      <c r="AP30" s="1">
        <v>20</v>
      </c>
      <c r="AQ30" s="3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</f>
        <v>20</v>
      </c>
      <c r="AR30" s="1">
        <v>20</v>
      </c>
      <c r="AS30" s="3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</f>
        <v>20</v>
      </c>
      <c r="AT30" s="1">
        <v>20</v>
      </c>
      <c r="AU30" s="3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</f>
        <v>20</v>
      </c>
      <c r="AV30" s="1">
        <v>20</v>
      </c>
      <c r="AW30" s="3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</f>
        <v>20</v>
      </c>
      <c r="AX30" s="1">
        <v>20</v>
      </c>
      <c r="AY30" s="3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</f>
        <v>20</v>
      </c>
      <c r="AZ30" s="1">
        <v>20</v>
      </c>
      <c r="BA30" s="3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</f>
        <v>20</v>
      </c>
      <c r="BB30" s="1">
        <v>24</v>
      </c>
      <c r="BC30" s="3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</f>
        <v>24</v>
      </c>
      <c r="BD30" s="1">
        <v>24</v>
      </c>
      <c r="BE30" s="3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</f>
        <v>24</v>
      </c>
      <c r="BF30" s="1">
        <v>24</v>
      </c>
      <c r="BG30" s="3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</f>
        <v>24</v>
      </c>
      <c r="BH30" s="1">
        <v>24</v>
      </c>
      <c r="BI30" s="3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</f>
        <v>24</v>
      </c>
      <c r="BJ30" s="1">
        <v>24</v>
      </c>
      <c r="BK30" s="3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</f>
        <v>24</v>
      </c>
      <c r="BL30" s="1">
        <v>24</v>
      </c>
      <c r="BM30" s="3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</f>
        <v>24</v>
      </c>
      <c r="BN30" s="1">
        <v>28</v>
      </c>
      <c r="BO30" s="3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</f>
        <v>28</v>
      </c>
    </row>
    <row r="31" spans="1:67" x14ac:dyDescent="0.25">
      <c r="A31" t="s">
        <v>160</v>
      </c>
      <c r="B31">
        <v>5952</v>
      </c>
      <c r="C31" t="s">
        <v>161</v>
      </c>
      <c r="D31" s="1">
        <v>4</v>
      </c>
      <c r="E31" s="3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</f>
        <v>4</v>
      </c>
      <c r="F31" s="1">
        <v>4</v>
      </c>
      <c r="G31" s="3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</f>
        <v>4</v>
      </c>
      <c r="H31" s="1">
        <v>8</v>
      </c>
      <c r="I31" s="3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J31" s="1">
        <v>8</v>
      </c>
      <c r="K31" s="3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</f>
        <v>8</v>
      </c>
      <c r="L31" s="1">
        <v>8</v>
      </c>
      <c r="M31" s="3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</f>
        <v>8</v>
      </c>
      <c r="N31" s="1">
        <v>8</v>
      </c>
      <c r="O31" s="3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</f>
        <v>8</v>
      </c>
      <c r="P31" s="1">
        <v>8</v>
      </c>
      <c r="Q31" s="3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</f>
        <v>8</v>
      </c>
      <c r="R31" s="1">
        <v>12</v>
      </c>
      <c r="S31" s="3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</f>
        <v>12</v>
      </c>
      <c r="T31" s="1">
        <v>12</v>
      </c>
      <c r="U31" s="3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</f>
        <v>12</v>
      </c>
      <c r="V31" s="1">
        <v>12</v>
      </c>
      <c r="W31" s="3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</f>
        <v>12</v>
      </c>
      <c r="X31" s="1">
        <v>12</v>
      </c>
      <c r="Y31" s="3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</f>
        <v>12</v>
      </c>
      <c r="Z31" s="1">
        <v>12</v>
      </c>
      <c r="AA31" s="3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</f>
        <v>12</v>
      </c>
      <c r="AB31" s="1">
        <v>12</v>
      </c>
      <c r="AC31" s="3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</f>
        <v>12</v>
      </c>
      <c r="AD31" s="1">
        <v>16</v>
      </c>
      <c r="AE31" s="3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</f>
        <v>16</v>
      </c>
      <c r="AF31" s="1">
        <v>16</v>
      </c>
      <c r="AG31" s="3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</f>
        <v>16</v>
      </c>
      <c r="AH31" s="1">
        <v>16</v>
      </c>
      <c r="AI31" s="3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</f>
        <v>16</v>
      </c>
      <c r="AJ31" s="1">
        <v>16</v>
      </c>
      <c r="AK31" s="3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</f>
        <v>16</v>
      </c>
      <c r="AL31" s="1">
        <v>16</v>
      </c>
      <c r="AM31" s="3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</f>
        <v>16</v>
      </c>
      <c r="AN31" s="1">
        <v>16</v>
      </c>
      <c r="AO31" s="3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</f>
        <v>16</v>
      </c>
      <c r="AP31" s="1">
        <v>20</v>
      </c>
      <c r="AQ31" s="3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</f>
        <v>20</v>
      </c>
      <c r="AR31" s="1">
        <v>20</v>
      </c>
      <c r="AS31" s="3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</f>
        <v>20</v>
      </c>
      <c r="AT31" s="1">
        <v>20</v>
      </c>
      <c r="AU31" s="3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</f>
        <v>20</v>
      </c>
      <c r="AV31" s="1">
        <v>20</v>
      </c>
      <c r="AW31" s="3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</f>
        <v>20</v>
      </c>
      <c r="AX31" s="1">
        <v>20</v>
      </c>
      <c r="AY31" s="3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</f>
        <v>20</v>
      </c>
      <c r="AZ31" s="1">
        <v>20</v>
      </c>
      <c r="BA31" s="3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</f>
        <v>20</v>
      </c>
      <c r="BB31" s="1">
        <v>24</v>
      </c>
      <c r="BC31" s="3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</f>
        <v>24</v>
      </c>
      <c r="BD31" s="1">
        <v>24</v>
      </c>
      <c r="BE31" s="3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</f>
        <v>24</v>
      </c>
      <c r="BF31" s="1">
        <v>24</v>
      </c>
      <c r="BG31" s="3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</f>
        <v>24</v>
      </c>
      <c r="BH31" s="1">
        <v>24</v>
      </c>
      <c r="BI31" s="3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</f>
        <v>24</v>
      </c>
      <c r="BJ31" s="1">
        <v>24</v>
      </c>
      <c r="BK31" s="3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</f>
        <v>24</v>
      </c>
      <c r="BL31" s="1">
        <v>24</v>
      </c>
      <c r="BM31" s="3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</f>
        <v>24</v>
      </c>
      <c r="BN31" s="1">
        <v>28</v>
      </c>
      <c r="BO31" s="3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</f>
        <v>28</v>
      </c>
    </row>
    <row r="32" spans="1:67" x14ac:dyDescent="0.25">
      <c r="A32" t="s">
        <v>65</v>
      </c>
      <c r="B32">
        <v>5944</v>
      </c>
      <c r="C32" t="s">
        <v>66</v>
      </c>
      <c r="D32" s="1">
        <v>4</v>
      </c>
      <c r="E32" s="3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</f>
        <v>4</v>
      </c>
      <c r="F32" s="1">
        <v>4</v>
      </c>
      <c r="G32" s="3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</f>
        <v>4</v>
      </c>
      <c r="H32" s="1">
        <v>8</v>
      </c>
      <c r="I32" s="3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8</v>
      </c>
      <c r="J32" s="1">
        <v>8</v>
      </c>
      <c r="K32" s="3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</f>
        <v>8</v>
      </c>
      <c r="L32" s="1">
        <v>8</v>
      </c>
      <c r="M32" s="3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</f>
        <v>8</v>
      </c>
      <c r="N32" s="1">
        <v>8</v>
      </c>
      <c r="O32" s="3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</f>
        <v>8</v>
      </c>
      <c r="P32" s="1">
        <v>8</v>
      </c>
      <c r="Q32" s="3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</f>
        <v>8</v>
      </c>
      <c r="R32" s="1">
        <v>12</v>
      </c>
      <c r="S32" s="3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</f>
        <v>12</v>
      </c>
      <c r="T32" s="1">
        <v>12</v>
      </c>
      <c r="U32" s="3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</f>
        <v>12</v>
      </c>
      <c r="V32" s="1">
        <v>12</v>
      </c>
      <c r="W32" s="3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</f>
        <v>12</v>
      </c>
      <c r="X32" s="1">
        <v>12</v>
      </c>
      <c r="Y32" s="3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</f>
        <v>12</v>
      </c>
      <c r="Z32" s="1">
        <v>12</v>
      </c>
      <c r="AA32" s="3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</f>
        <v>12</v>
      </c>
      <c r="AB32" s="1">
        <v>12</v>
      </c>
      <c r="AC32" s="3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</f>
        <v>12</v>
      </c>
      <c r="AD32" s="1">
        <v>16</v>
      </c>
      <c r="AE32" s="3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</f>
        <v>16</v>
      </c>
      <c r="AF32" s="1">
        <v>16</v>
      </c>
      <c r="AG32" s="3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</f>
        <v>16</v>
      </c>
      <c r="AH32" s="1">
        <v>16</v>
      </c>
      <c r="AI32" s="3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</f>
        <v>16</v>
      </c>
      <c r="AJ32" s="1">
        <v>16</v>
      </c>
      <c r="AK32" s="3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</f>
        <v>16</v>
      </c>
      <c r="AL32" s="1">
        <v>16</v>
      </c>
      <c r="AM32" s="3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</f>
        <v>16</v>
      </c>
      <c r="AN32" s="1">
        <v>16</v>
      </c>
      <c r="AO32" s="3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</f>
        <v>16</v>
      </c>
      <c r="AP32" s="1">
        <v>20</v>
      </c>
      <c r="AQ32" s="3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</f>
        <v>20</v>
      </c>
      <c r="AR32" s="1">
        <v>20</v>
      </c>
      <c r="AS32" s="3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</f>
        <v>20</v>
      </c>
      <c r="AT32" s="1">
        <v>20</v>
      </c>
      <c r="AU32" s="3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</f>
        <v>20</v>
      </c>
      <c r="AV32" s="1">
        <v>20</v>
      </c>
      <c r="AW32" s="3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</f>
        <v>20</v>
      </c>
      <c r="AX32" s="1">
        <v>20</v>
      </c>
      <c r="AY32" s="3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</f>
        <v>20</v>
      </c>
      <c r="AZ32" s="1">
        <v>20</v>
      </c>
      <c r="BA32" s="3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</f>
        <v>20</v>
      </c>
      <c r="BB32" s="1">
        <v>24</v>
      </c>
      <c r="BC32" s="3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</f>
        <v>24</v>
      </c>
      <c r="BD32" s="1">
        <v>24</v>
      </c>
      <c r="BE32" s="3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</f>
        <v>24</v>
      </c>
      <c r="BF32" s="1">
        <v>24</v>
      </c>
      <c r="BG32" s="3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</f>
        <v>24</v>
      </c>
      <c r="BH32" s="1">
        <v>24</v>
      </c>
      <c r="BI32" s="3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</f>
        <v>24</v>
      </c>
      <c r="BJ32" s="1">
        <v>24</v>
      </c>
      <c r="BK32" s="3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</f>
        <v>24</v>
      </c>
      <c r="BL32" s="1">
        <v>24</v>
      </c>
      <c r="BM32" s="3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</f>
        <v>24</v>
      </c>
      <c r="BN32" s="1">
        <v>28</v>
      </c>
      <c r="BO32" s="3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</f>
        <v>28</v>
      </c>
    </row>
    <row r="33" spans="1:67" x14ac:dyDescent="0.25">
      <c r="A33" t="s">
        <v>71</v>
      </c>
      <c r="B33">
        <v>6032</v>
      </c>
      <c r="C33" t="s">
        <v>72</v>
      </c>
      <c r="D33" s="1">
        <v>8</v>
      </c>
      <c r="E33" s="3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</f>
        <v>8</v>
      </c>
      <c r="F33" s="1">
        <v>10</v>
      </c>
      <c r="G33" s="3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</f>
        <v>10</v>
      </c>
      <c r="H33" s="1">
        <v>12</v>
      </c>
      <c r="I33" s="3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12</v>
      </c>
      <c r="J33" s="1">
        <v>14</v>
      </c>
      <c r="K33" s="3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</f>
        <v>14</v>
      </c>
      <c r="L33" s="1">
        <v>16</v>
      </c>
      <c r="M33" s="3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</f>
        <v>16</v>
      </c>
      <c r="N33" s="1">
        <v>18</v>
      </c>
      <c r="O33" s="3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</f>
        <v>18</v>
      </c>
      <c r="P33" s="1">
        <v>20</v>
      </c>
      <c r="Q33" s="3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</f>
        <v>20</v>
      </c>
      <c r="R33" s="1">
        <v>22</v>
      </c>
      <c r="S33" s="3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</f>
        <v>22</v>
      </c>
      <c r="T33" s="1">
        <v>24</v>
      </c>
      <c r="U33" s="3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</f>
        <v>24</v>
      </c>
      <c r="V33" s="1">
        <v>26</v>
      </c>
      <c r="W33" s="3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</f>
        <v>26</v>
      </c>
      <c r="X33" s="1">
        <v>28</v>
      </c>
      <c r="Y33" s="3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</f>
        <v>28</v>
      </c>
      <c r="Z33" s="1">
        <v>30</v>
      </c>
      <c r="AA33" s="3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</f>
        <v>30</v>
      </c>
      <c r="AB33" s="1">
        <v>32</v>
      </c>
      <c r="AC33" s="3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</f>
        <v>32</v>
      </c>
      <c r="AD33" s="1">
        <v>34</v>
      </c>
      <c r="AE33" s="3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</f>
        <v>34</v>
      </c>
      <c r="AF33" s="1">
        <v>36</v>
      </c>
      <c r="AG33" s="3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</f>
        <v>36</v>
      </c>
      <c r="AH33" s="1">
        <v>38</v>
      </c>
      <c r="AI33" s="3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</f>
        <v>38</v>
      </c>
      <c r="AJ33" s="1">
        <v>40</v>
      </c>
      <c r="AK33" s="3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</f>
        <v>40</v>
      </c>
      <c r="AL33" s="1">
        <v>42</v>
      </c>
      <c r="AM33" s="3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</f>
        <v>42</v>
      </c>
      <c r="AN33" s="1">
        <v>44</v>
      </c>
      <c r="AO33" s="3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</f>
        <v>44</v>
      </c>
      <c r="AP33" s="1">
        <v>46</v>
      </c>
      <c r="AQ33" s="3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</f>
        <v>46</v>
      </c>
      <c r="AR33" s="1">
        <v>48</v>
      </c>
      <c r="AS33" s="3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</f>
        <v>48</v>
      </c>
      <c r="AT33" s="1">
        <v>50</v>
      </c>
      <c r="AU33" s="3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</f>
        <v>50</v>
      </c>
      <c r="AV33" s="1">
        <v>52</v>
      </c>
      <c r="AW33" s="3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</f>
        <v>52</v>
      </c>
      <c r="AX33" s="1">
        <v>54</v>
      </c>
      <c r="AY33" s="3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</f>
        <v>54</v>
      </c>
      <c r="AZ33" s="1">
        <v>56</v>
      </c>
      <c r="BA33" s="3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</f>
        <v>56</v>
      </c>
      <c r="BB33" s="1">
        <v>58</v>
      </c>
      <c r="BC33" s="3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</f>
        <v>58</v>
      </c>
      <c r="BD33" s="1">
        <v>60</v>
      </c>
      <c r="BE33" s="3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</f>
        <v>60</v>
      </c>
      <c r="BF33" s="1">
        <v>62</v>
      </c>
      <c r="BG33" s="3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</f>
        <v>62</v>
      </c>
      <c r="BH33" s="1">
        <v>64</v>
      </c>
      <c r="BI33" s="3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</f>
        <v>64</v>
      </c>
      <c r="BJ33" s="1">
        <v>66</v>
      </c>
      <c r="BK33" s="3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</f>
        <v>66</v>
      </c>
      <c r="BL33" s="1">
        <v>68</v>
      </c>
      <c r="BM33" s="3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</f>
        <v>68</v>
      </c>
      <c r="BN33" s="1">
        <v>70</v>
      </c>
      <c r="BO33" s="3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</f>
        <v>70</v>
      </c>
    </row>
    <row r="34" spans="1:67" x14ac:dyDescent="0.25">
      <c r="A34" t="s">
        <v>73</v>
      </c>
      <c r="B34">
        <v>5927</v>
      </c>
      <c r="C34" t="s">
        <v>74</v>
      </c>
      <c r="D34" s="1">
        <v>3</v>
      </c>
      <c r="E34" s="3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</f>
        <v>3</v>
      </c>
      <c r="F34" s="1">
        <v>6</v>
      </c>
      <c r="G34" s="3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</f>
        <v>6</v>
      </c>
      <c r="H34" s="1">
        <v>9</v>
      </c>
      <c r="I34" s="3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9</v>
      </c>
      <c r="J34" s="1">
        <v>12</v>
      </c>
      <c r="K34" s="3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</f>
        <v>12</v>
      </c>
      <c r="L34" s="1">
        <v>15</v>
      </c>
      <c r="M34" s="3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</f>
        <v>15</v>
      </c>
      <c r="N34" s="1">
        <v>18</v>
      </c>
      <c r="O34" s="3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</f>
        <v>18</v>
      </c>
      <c r="P34" s="1">
        <v>21</v>
      </c>
      <c r="Q34" s="3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</f>
        <v>21</v>
      </c>
      <c r="R34" s="1">
        <v>24</v>
      </c>
      <c r="S34" s="3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</f>
        <v>24</v>
      </c>
      <c r="T34" s="1">
        <v>27</v>
      </c>
      <c r="U34" s="3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</f>
        <v>27</v>
      </c>
      <c r="V34" s="1">
        <v>30</v>
      </c>
      <c r="W34" s="3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</f>
        <v>30</v>
      </c>
      <c r="X34" s="1">
        <v>33</v>
      </c>
      <c r="Y34" s="3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</f>
        <v>33</v>
      </c>
      <c r="Z34" s="1">
        <v>36</v>
      </c>
      <c r="AA34" s="3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</f>
        <v>36</v>
      </c>
      <c r="AB34" s="1">
        <v>39</v>
      </c>
      <c r="AC34" s="3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</f>
        <v>39</v>
      </c>
      <c r="AD34" s="1">
        <v>42</v>
      </c>
      <c r="AE34" s="3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</f>
        <v>42</v>
      </c>
      <c r="AF34" s="1">
        <v>45</v>
      </c>
      <c r="AG34" s="3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</f>
        <v>45</v>
      </c>
      <c r="AH34" s="1">
        <v>48</v>
      </c>
      <c r="AI34" s="3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</f>
        <v>48</v>
      </c>
      <c r="AJ34" s="1">
        <v>51</v>
      </c>
      <c r="AK34" s="3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</f>
        <v>51</v>
      </c>
      <c r="AL34" s="1">
        <v>54</v>
      </c>
      <c r="AM34" s="3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</f>
        <v>54</v>
      </c>
      <c r="AN34" s="1">
        <v>57</v>
      </c>
      <c r="AO34" s="3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</f>
        <v>57</v>
      </c>
      <c r="AP34" s="1">
        <v>60</v>
      </c>
      <c r="AQ34" s="3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</f>
        <v>60</v>
      </c>
      <c r="AR34" s="1">
        <v>63</v>
      </c>
      <c r="AS34" s="3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</f>
        <v>63</v>
      </c>
      <c r="AT34" s="1">
        <v>66</v>
      </c>
      <c r="AU34" s="3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</f>
        <v>66</v>
      </c>
      <c r="AV34" s="1">
        <v>69</v>
      </c>
      <c r="AW34" s="3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</f>
        <v>69</v>
      </c>
      <c r="AX34" s="1">
        <v>72</v>
      </c>
      <c r="AY34" s="3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</f>
        <v>72</v>
      </c>
      <c r="AZ34" s="1">
        <v>75</v>
      </c>
      <c r="BA34" s="3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</f>
        <v>75</v>
      </c>
      <c r="BB34" s="1">
        <v>78</v>
      </c>
      <c r="BC34" s="3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</f>
        <v>78</v>
      </c>
      <c r="BD34" s="1">
        <v>81</v>
      </c>
      <c r="BE34" s="3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</f>
        <v>81</v>
      </c>
      <c r="BF34" s="1">
        <v>84</v>
      </c>
      <c r="BG34" s="3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</f>
        <v>84</v>
      </c>
      <c r="BH34" s="1">
        <v>87</v>
      </c>
      <c r="BI34" s="3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</f>
        <v>87</v>
      </c>
      <c r="BJ34" s="1">
        <v>90</v>
      </c>
      <c r="BK34" s="3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</f>
        <v>90</v>
      </c>
      <c r="BL34" s="1">
        <v>93</v>
      </c>
      <c r="BM34" s="3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</f>
        <v>93</v>
      </c>
      <c r="BN34" s="1">
        <v>96</v>
      </c>
      <c r="BO34" s="3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</f>
        <v>96</v>
      </c>
    </row>
    <row r="35" spans="1:67" x14ac:dyDescent="0.25">
      <c r="A35" t="s">
        <v>75</v>
      </c>
      <c r="B35">
        <v>5928</v>
      </c>
      <c r="C35" t="s">
        <v>76</v>
      </c>
      <c r="D35" s="1">
        <v>4</v>
      </c>
      <c r="E35" s="3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</f>
        <v>4</v>
      </c>
      <c r="F35" s="1">
        <v>8</v>
      </c>
      <c r="G35" s="3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</f>
        <v>8</v>
      </c>
      <c r="H35" s="1">
        <v>12</v>
      </c>
      <c r="I35" s="3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12</v>
      </c>
      <c r="J35" s="1">
        <v>16</v>
      </c>
      <c r="K35" s="3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</f>
        <v>16</v>
      </c>
      <c r="L35" s="1">
        <v>20</v>
      </c>
      <c r="M35" s="3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</f>
        <v>20</v>
      </c>
      <c r="N35" s="1">
        <v>24</v>
      </c>
      <c r="O35" s="3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</f>
        <v>24</v>
      </c>
      <c r="P35" s="1">
        <v>28</v>
      </c>
      <c r="Q35" s="3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</f>
        <v>28</v>
      </c>
      <c r="R35" s="1">
        <v>32</v>
      </c>
      <c r="S35" s="3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</f>
        <v>32</v>
      </c>
      <c r="T35" s="1">
        <v>36</v>
      </c>
      <c r="U35" s="3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</f>
        <v>36</v>
      </c>
      <c r="V35" s="1">
        <v>40</v>
      </c>
      <c r="W35" s="3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</f>
        <v>40</v>
      </c>
      <c r="X35" s="1">
        <v>44</v>
      </c>
      <c r="Y35" s="3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</f>
        <v>44</v>
      </c>
      <c r="Z35" s="1">
        <v>48</v>
      </c>
      <c r="AA35" s="3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</f>
        <v>48</v>
      </c>
      <c r="AB35" s="1">
        <v>52</v>
      </c>
      <c r="AC35" s="3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</f>
        <v>52</v>
      </c>
      <c r="AD35" s="1">
        <v>56</v>
      </c>
      <c r="AE35" s="3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</f>
        <v>56</v>
      </c>
      <c r="AF35" s="1">
        <v>60</v>
      </c>
      <c r="AG35" s="3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</f>
        <v>60</v>
      </c>
      <c r="AH35" s="1">
        <v>64</v>
      </c>
      <c r="AI35" s="3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</f>
        <v>64</v>
      </c>
      <c r="AJ35" s="1">
        <v>68</v>
      </c>
      <c r="AK35" s="3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</f>
        <v>68</v>
      </c>
      <c r="AL35" s="1">
        <v>72</v>
      </c>
      <c r="AM35" s="3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</f>
        <v>72</v>
      </c>
      <c r="AN35" s="1">
        <v>76</v>
      </c>
      <c r="AO35" s="3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</f>
        <v>76</v>
      </c>
      <c r="AP35" s="1">
        <v>80</v>
      </c>
      <c r="AQ35" s="3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</f>
        <v>80</v>
      </c>
      <c r="AR35" s="1">
        <v>84</v>
      </c>
      <c r="AS35" s="3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</f>
        <v>84</v>
      </c>
      <c r="AT35" s="1">
        <v>88</v>
      </c>
      <c r="AU35" s="3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</f>
        <v>88</v>
      </c>
      <c r="AV35" s="1">
        <v>92</v>
      </c>
      <c r="AW35" s="3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</f>
        <v>92</v>
      </c>
      <c r="AX35" s="1">
        <v>96</v>
      </c>
      <c r="AY35" s="3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</f>
        <v>96</v>
      </c>
      <c r="AZ35" s="1">
        <v>100</v>
      </c>
      <c r="BA35" s="3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</f>
        <v>100</v>
      </c>
      <c r="BB35" s="1">
        <v>104</v>
      </c>
      <c r="BC35" s="3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</f>
        <v>104</v>
      </c>
      <c r="BD35" s="1">
        <v>108</v>
      </c>
      <c r="BE35" s="3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</f>
        <v>108</v>
      </c>
      <c r="BF35" s="1">
        <v>112</v>
      </c>
      <c r="BG35" s="3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</f>
        <v>112</v>
      </c>
      <c r="BH35" s="1">
        <v>116</v>
      </c>
      <c r="BI35" s="3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</f>
        <v>116</v>
      </c>
      <c r="BJ35" s="1">
        <v>120</v>
      </c>
      <c r="BK35" s="3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</f>
        <v>120</v>
      </c>
      <c r="BL35" s="1">
        <v>124</v>
      </c>
      <c r="BM35" s="3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</f>
        <v>124</v>
      </c>
      <c r="BN35" s="1">
        <v>128</v>
      </c>
      <c r="BO35" s="3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</f>
        <v>128</v>
      </c>
    </row>
    <row r="36" spans="1:67" x14ac:dyDescent="0.25">
      <c r="A36" t="s">
        <v>165</v>
      </c>
      <c r="B36">
        <v>5969</v>
      </c>
      <c r="C36" t="s">
        <v>289</v>
      </c>
      <c r="D36" s="1">
        <v>2</v>
      </c>
      <c r="E36" s="3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</f>
        <v>2</v>
      </c>
      <c r="F36" s="1">
        <v>2</v>
      </c>
      <c r="G36" s="3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</f>
        <v>2</v>
      </c>
      <c r="H36" s="1">
        <v>2</v>
      </c>
      <c r="I36" s="3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2</v>
      </c>
      <c r="J36" s="1">
        <v>2</v>
      </c>
      <c r="K36" s="3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</f>
        <v>2</v>
      </c>
      <c r="L36" s="1">
        <v>2</v>
      </c>
      <c r="M36" s="3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</f>
        <v>2</v>
      </c>
      <c r="N36" s="1">
        <v>2</v>
      </c>
      <c r="O36" s="3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</f>
        <v>2</v>
      </c>
      <c r="P36" s="1">
        <v>2</v>
      </c>
      <c r="Q36" s="3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</f>
        <v>2</v>
      </c>
      <c r="R36" s="1">
        <v>2</v>
      </c>
      <c r="S36" s="3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</f>
        <v>2</v>
      </c>
      <c r="T36" s="1">
        <v>2</v>
      </c>
      <c r="U36" s="3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</f>
        <v>2</v>
      </c>
      <c r="V36" s="1">
        <v>2</v>
      </c>
      <c r="W36" s="3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</f>
        <v>2</v>
      </c>
      <c r="X36" s="1">
        <v>2</v>
      </c>
      <c r="Y36" s="3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</f>
        <v>2</v>
      </c>
      <c r="Z36" s="1">
        <v>2</v>
      </c>
      <c r="AA36" s="3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</f>
        <v>2</v>
      </c>
      <c r="AB36" s="1">
        <v>2</v>
      </c>
      <c r="AC36" s="3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</f>
        <v>2</v>
      </c>
      <c r="AD36" s="1">
        <v>2</v>
      </c>
      <c r="AE36" s="3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</f>
        <v>2</v>
      </c>
      <c r="AF36" s="1">
        <v>2</v>
      </c>
      <c r="AG36" s="3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</f>
        <v>2</v>
      </c>
      <c r="AH36" s="1">
        <v>2</v>
      </c>
      <c r="AI36" s="3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</f>
        <v>2</v>
      </c>
      <c r="AJ36" s="1">
        <v>2</v>
      </c>
      <c r="AK36" s="3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</f>
        <v>2</v>
      </c>
      <c r="AL36" s="1">
        <v>2</v>
      </c>
      <c r="AM36" s="3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</f>
        <v>2</v>
      </c>
      <c r="AN36" s="1">
        <v>2</v>
      </c>
      <c r="AO36" s="3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</f>
        <v>2</v>
      </c>
      <c r="AP36" s="1">
        <v>2</v>
      </c>
      <c r="AQ36" s="3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</f>
        <v>2</v>
      </c>
      <c r="AR36" s="1">
        <v>2</v>
      </c>
      <c r="AS36" s="3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</f>
        <v>2</v>
      </c>
      <c r="AT36" s="1">
        <v>2</v>
      </c>
      <c r="AU36" s="3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</f>
        <v>2</v>
      </c>
      <c r="AV36" s="1">
        <v>2</v>
      </c>
      <c r="AW36" s="3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</f>
        <v>2</v>
      </c>
      <c r="AX36" s="1">
        <v>2</v>
      </c>
      <c r="AY36" s="3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</f>
        <v>2</v>
      </c>
      <c r="AZ36" s="1">
        <v>2</v>
      </c>
      <c r="BA36" s="3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</f>
        <v>2</v>
      </c>
      <c r="BB36" s="1">
        <v>2</v>
      </c>
      <c r="BC36" s="3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</f>
        <v>2</v>
      </c>
      <c r="BD36" s="1">
        <v>2</v>
      </c>
      <c r="BE36" s="3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</f>
        <v>2</v>
      </c>
      <c r="BF36" s="1">
        <v>2</v>
      </c>
      <c r="BG36" s="3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</f>
        <v>2</v>
      </c>
      <c r="BH36" s="1">
        <v>2</v>
      </c>
      <c r="BI36" s="3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</f>
        <v>2</v>
      </c>
      <c r="BJ36" s="1">
        <v>2</v>
      </c>
      <c r="BK36" s="3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</f>
        <v>2</v>
      </c>
      <c r="BL36" s="1">
        <v>2</v>
      </c>
      <c r="BM36" s="3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</f>
        <v>2</v>
      </c>
      <c r="BN36" s="1">
        <v>2</v>
      </c>
      <c r="BO36" s="3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</f>
        <v>2</v>
      </c>
    </row>
    <row r="37" spans="1:67" x14ac:dyDescent="0.25">
      <c r="A37" t="s">
        <v>77</v>
      </c>
      <c r="B37">
        <v>5929</v>
      </c>
      <c r="C37" t="s">
        <v>78</v>
      </c>
      <c r="D37" s="1">
        <v>6</v>
      </c>
      <c r="E37" s="3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</f>
        <v>6</v>
      </c>
      <c r="F37" s="1">
        <v>8</v>
      </c>
      <c r="G37" s="3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</f>
        <v>8</v>
      </c>
      <c r="H37" s="1">
        <v>10</v>
      </c>
      <c r="I37" s="3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10</v>
      </c>
      <c r="J37" s="1">
        <v>12</v>
      </c>
      <c r="K37" s="3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</f>
        <v>12</v>
      </c>
      <c r="L37" s="1">
        <v>14</v>
      </c>
      <c r="M37" s="3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</f>
        <v>14</v>
      </c>
      <c r="N37" s="1">
        <v>16</v>
      </c>
      <c r="O37" s="3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</f>
        <v>16</v>
      </c>
      <c r="P37" s="1">
        <v>18</v>
      </c>
      <c r="Q37" s="3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</f>
        <v>18</v>
      </c>
      <c r="R37" s="1">
        <v>20</v>
      </c>
      <c r="S37" s="3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</f>
        <v>20</v>
      </c>
      <c r="T37" s="1">
        <v>22</v>
      </c>
      <c r="U37" s="3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</f>
        <v>22</v>
      </c>
      <c r="V37" s="1">
        <v>24</v>
      </c>
      <c r="W37" s="3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</f>
        <v>24</v>
      </c>
      <c r="X37" s="1">
        <v>26</v>
      </c>
      <c r="Y37" s="3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</f>
        <v>26</v>
      </c>
      <c r="Z37" s="1">
        <v>28</v>
      </c>
      <c r="AA37" s="3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</f>
        <v>28</v>
      </c>
      <c r="AB37" s="1">
        <v>30</v>
      </c>
      <c r="AC37" s="3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</f>
        <v>30</v>
      </c>
      <c r="AD37" s="1">
        <v>32</v>
      </c>
      <c r="AE37" s="3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</f>
        <v>32</v>
      </c>
      <c r="AF37" s="1">
        <v>34</v>
      </c>
      <c r="AG37" s="3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</f>
        <v>34</v>
      </c>
      <c r="AH37" s="1">
        <v>36</v>
      </c>
      <c r="AI37" s="3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</f>
        <v>36</v>
      </c>
      <c r="AJ37" s="1">
        <v>38</v>
      </c>
      <c r="AK37" s="3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</f>
        <v>38</v>
      </c>
      <c r="AL37" s="1">
        <v>40</v>
      </c>
      <c r="AM37" s="3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</f>
        <v>40</v>
      </c>
      <c r="AN37" s="1">
        <v>42</v>
      </c>
      <c r="AO37" s="3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</f>
        <v>42</v>
      </c>
      <c r="AP37" s="1">
        <v>44</v>
      </c>
      <c r="AQ37" s="3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</f>
        <v>44</v>
      </c>
      <c r="AR37" s="1">
        <v>46</v>
      </c>
      <c r="AS37" s="3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</f>
        <v>46</v>
      </c>
      <c r="AT37" s="1">
        <v>48</v>
      </c>
      <c r="AU37" s="3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</f>
        <v>48</v>
      </c>
      <c r="AV37" s="1">
        <v>50</v>
      </c>
      <c r="AW37" s="3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</f>
        <v>50</v>
      </c>
      <c r="AX37" s="1">
        <v>52</v>
      </c>
      <c r="AY37" s="3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</f>
        <v>52</v>
      </c>
      <c r="AZ37" s="1">
        <v>54</v>
      </c>
      <c r="BA37" s="3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</f>
        <v>54</v>
      </c>
      <c r="BB37" s="1">
        <v>56</v>
      </c>
      <c r="BC37" s="3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</f>
        <v>56</v>
      </c>
      <c r="BD37" s="1">
        <v>58</v>
      </c>
      <c r="BE37" s="3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</f>
        <v>58</v>
      </c>
      <c r="BF37" s="1">
        <v>60</v>
      </c>
      <c r="BG37" s="3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</f>
        <v>60</v>
      </c>
      <c r="BH37" s="1">
        <v>62</v>
      </c>
      <c r="BI37" s="3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</f>
        <v>62</v>
      </c>
      <c r="BJ37" s="1">
        <v>64</v>
      </c>
      <c r="BK37" s="3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</f>
        <v>64</v>
      </c>
      <c r="BL37" s="1">
        <v>66</v>
      </c>
      <c r="BM37" s="3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</f>
        <v>66</v>
      </c>
      <c r="BN37" s="1">
        <v>68</v>
      </c>
      <c r="BO37" s="3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</f>
        <v>68</v>
      </c>
    </row>
    <row r="38" spans="1:67" x14ac:dyDescent="0.25">
      <c r="A38" t="s">
        <v>166</v>
      </c>
      <c r="B38">
        <v>5971</v>
      </c>
      <c r="C38" t="s">
        <v>290</v>
      </c>
      <c r="D38" s="1">
        <v>2</v>
      </c>
      <c r="E38" s="3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</f>
        <v>2</v>
      </c>
      <c r="F38" s="1">
        <v>2</v>
      </c>
      <c r="G38" s="3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</f>
        <v>2</v>
      </c>
      <c r="H38" s="1">
        <v>2</v>
      </c>
      <c r="I38" s="3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2</v>
      </c>
      <c r="J38" s="1">
        <v>2</v>
      </c>
      <c r="K38" s="3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</f>
        <v>2</v>
      </c>
      <c r="L38" s="1">
        <v>2</v>
      </c>
      <c r="M38" s="3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</f>
        <v>2</v>
      </c>
      <c r="N38" s="1">
        <v>2</v>
      </c>
      <c r="O38" s="3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</f>
        <v>2</v>
      </c>
      <c r="P38" s="1">
        <v>2</v>
      </c>
      <c r="Q38" s="3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</f>
        <v>2</v>
      </c>
      <c r="R38" s="1">
        <v>2</v>
      </c>
      <c r="S38" s="3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</f>
        <v>2</v>
      </c>
      <c r="T38" s="1">
        <v>2</v>
      </c>
      <c r="U38" s="3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</f>
        <v>2</v>
      </c>
      <c r="V38" s="1">
        <v>2</v>
      </c>
      <c r="W38" s="3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</f>
        <v>2</v>
      </c>
      <c r="X38" s="1">
        <v>2</v>
      </c>
      <c r="Y38" s="3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</f>
        <v>2</v>
      </c>
      <c r="Z38" s="1">
        <v>2</v>
      </c>
      <c r="AA38" s="3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</f>
        <v>2</v>
      </c>
      <c r="AB38" s="1">
        <v>2</v>
      </c>
      <c r="AC38" s="3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</f>
        <v>2</v>
      </c>
      <c r="AD38" s="1">
        <v>2</v>
      </c>
      <c r="AE38" s="3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</f>
        <v>2</v>
      </c>
      <c r="AF38" s="1">
        <v>2</v>
      </c>
      <c r="AG38" s="3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</f>
        <v>2</v>
      </c>
      <c r="AH38" s="1">
        <v>2</v>
      </c>
      <c r="AI38" s="3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</f>
        <v>2</v>
      </c>
      <c r="AJ38" s="1">
        <v>2</v>
      </c>
      <c r="AK38" s="3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</f>
        <v>2</v>
      </c>
      <c r="AL38" s="1">
        <v>2</v>
      </c>
      <c r="AM38" s="3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</f>
        <v>2</v>
      </c>
      <c r="AN38" s="1">
        <v>2</v>
      </c>
      <c r="AO38" s="3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</f>
        <v>2</v>
      </c>
      <c r="AP38" s="1">
        <v>2</v>
      </c>
      <c r="AQ38" s="3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</f>
        <v>2</v>
      </c>
      <c r="AR38" s="1">
        <v>2</v>
      </c>
      <c r="AS38" s="3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</f>
        <v>2</v>
      </c>
      <c r="AT38" s="1">
        <v>2</v>
      </c>
      <c r="AU38" s="3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</f>
        <v>2</v>
      </c>
      <c r="AV38" s="1">
        <v>2</v>
      </c>
      <c r="AW38" s="3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</f>
        <v>2</v>
      </c>
      <c r="AX38" s="1">
        <v>2</v>
      </c>
      <c r="AY38" s="3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</f>
        <v>2</v>
      </c>
      <c r="AZ38" s="1">
        <v>2</v>
      </c>
      <c r="BA38" s="3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</f>
        <v>2</v>
      </c>
      <c r="BB38" s="1">
        <v>2</v>
      </c>
      <c r="BC38" s="3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</f>
        <v>2</v>
      </c>
      <c r="BD38" s="1">
        <v>2</v>
      </c>
      <c r="BE38" s="3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</f>
        <v>2</v>
      </c>
      <c r="BF38" s="1">
        <v>2</v>
      </c>
      <c r="BG38" s="3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</f>
        <v>2</v>
      </c>
      <c r="BH38" s="1">
        <v>2</v>
      </c>
      <c r="BI38" s="3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</f>
        <v>2</v>
      </c>
      <c r="BJ38" s="1">
        <v>2</v>
      </c>
      <c r="BK38" s="3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</f>
        <v>2</v>
      </c>
      <c r="BL38" s="1">
        <v>2</v>
      </c>
      <c r="BM38" s="3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</f>
        <v>2</v>
      </c>
      <c r="BN38" s="1">
        <v>2</v>
      </c>
      <c r="BO38" s="3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</f>
        <v>2</v>
      </c>
    </row>
    <row r="39" spans="1:67" x14ac:dyDescent="0.25">
      <c r="A39" t="s">
        <v>79</v>
      </c>
      <c r="B39">
        <v>5930</v>
      </c>
      <c r="C39" t="s">
        <v>80</v>
      </c>
      <c r="D39" s="1">
        <v>6</v>
      </c>
      <c r="E39" s="3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</f>
        <v>6</v>
      </c>
      <c r="F39" s="1">
        <v>8</v>
      </c>
      <c r="G39" s="3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</f>
        <v>8</v>
      </c>
      <c r="H39" s="1">
        <v>10</v>
      </c>
      <c r="I39" s="3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10</v>
      </c>
      <c r="J39" s="1">
        <v>12</v>
      </c>
      <c r="K39" s="3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</f>
        <v>12</v>
      </c>
      <c r="L39" s="1">
        <v>14</v>
      </c>
      <c r="M39" s="3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</f>
        <v>14</v>
      </c>
      <c r="N39" s="1">
        <v>16</v>
      </c>
      <c r="O39" s="3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</f>
        <v>16</v>
      </c>
      <c r="P39" s="1">
        <v>18</v>
      </c>
      <c r="Q39" s="3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</f>
        <v>18</v>
      </c>
      <c r="R39" s="1">
        <v>20</v>
      </c>
      <c r="S39" s="3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</f>
        <v>20</v>
      </c>
      <c r="T39" s="1">
        <v>22</v>
      </c>
      <c r="U39" s="3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</f>
        <v>22</v>
      </c>
      <c r="V39" s="1">
        <v>24</v>
      </c>
      <c r="W39" s="3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</f>
        <v>24</v>
      </c>
      <c r="X39" s="1">
        <v>26</v>
      </c>
      <c r="Y39" s="3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</f>
        <v>26</v>
      </c>
      <c r="Z39" s="1">
        <v>28</v>
      </c>
      <c r="AA39" s="3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</f>
        <v>28</v>
      </c>
      <c r="AB39" s="1">
        <v>30</v>
      </c>
      <c r="AC39" s="3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</f>
        <v>30</v>
      </c>
      <c r="AD39" s="1">
        <v>32</v>
      </c>
      <c r="AE39" s="3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</f>
        <v>32</v>
      </c>
      <c r="AF39" s="1">
        <v>34</v>
      </c>
      <c r="AG39" s="3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</f>
        <v>34</v>
      </c>
      <c r="AH39" s="1">
        <v>36</v>
      </c>
      <c r="AI39" s="3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</f>
        <v>36</v>
      </c>
      <c r="AJ39" s="1">
        <v>38</v>
      </c>
      <c r="AK39" s="3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</f>
        <v>38</v>
      </c>
      <c r="AL39" s="1">
        <v>40</v>
      </c>
      <c r="AM39" s="3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</f>
        <v>40</v>
      </c>
      <c r="AN39" s="1">
        <v>42</v>
      </c>
      <c r="AO39" s="3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</f>
        <v>42</v>
      </c>
      <c r="AP39" s="1">
        <v>44</v>
      </c>
      <c r="AQ39" s="3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</f>
        <v>44</v>
      </c>
      <c r="AR39" s="1">
        <v>46</v>
      </c>
      <c r="AS39" s="3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</f>
        <v>46</v>
      </c>
      <c r="AT39" s="1">
        <v>48</v>
      </c>
      <c r="AU39" s="3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</f>
        <v>48</v>
      </c>
      <c r="AV39" s="1">
        <v>50</v>
      </c>
      <c r="AW39" s="3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</f>
        <v>50</v>
      </c>
      <c r="AX39" s="1">
        <v>52</v>
      </c>
      <c r="AY39" s="3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</f>
        <v>52</v>
      </c>
      <c r="AZ39" s="1">
        <v>54</v>
      </c>
      <c r="BA39" s="3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</f>
        <v>54</v>
      </c>
      <c r="BB39" s="1">
        <v>56</v>
      </c>
      <c r="BC39" s="3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</f>
        <v>56</v>
      </c>
      <c r="BD39" s="1">
        <v>58</v>
      </c>
      <c r="BE39" s="3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</f>
        <v>58</v>
      </c>
      <c r="BF39" s="1">
        <v>60</v>
      </c>
      <c r="BG39" s="3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</f>
        <v>60</v>
      </c>
      <c r="BH39" s="1">
        <v>62</v>
      </c>
      <c r="BI39" s="3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</f>
        <v>62</v>
      </c>
      <c r="BJ39" s="1">
        <v>64</v>
      </c>
      <c r="BK39" s="3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</f>
        <v>64</v>
      </c>
      <c r="BL39" s="1">
        <v>66</v>
      </c>
      <c r="BM39" s="3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</f>
        <v>66</v>
      </c>
      <c r="BN39" s="1">
        <v>68</v>
      </c>
      <c r="BO39" s="3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</f>
        <v>68</v>
      </c>
    </row>
    <row r="40" spans="1:67" x14ac:dyDescent="0.25">
      <c r="A40" t="s">
        <v>167</v>
      </c>
      <c r="B40">
        <v>8048</v>
      </c>
      <c r="C40" t="s">
        <v>291</v>
      </c>
      <c r="D40" s="1">
        <v>2</v>
      </c>
      <c r="E40" s="3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</f>
        <v>2</v>
      </c>
      <c r="F40" s="1">
        <v>2</v>
      </c>
      <c r="G40" s="3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</f>
        <v>2</v>
      </c>
      <c r="H40" s="1">
        <v>2</v>
      </c>
      <c r="I40" s="3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2</v>
      </c>
      <c r="J40" s="1">
        <v>2</v>
      </c>
      <c r="K40" s="3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</f>
        <v>2</v>
      </c>
      <c r="L40" s="1">
        <v>2</v>
      </c>
      <c r="M40" s="3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</f>
        <v>2</v>
      </c>
      <c r="N40" s="1">
        <v>2</v>
      </c>
      <c r="O40" s="3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</f>
        <v>2</v>
      </c>
      <c r="P40" s="1">
        <v>2</v>
      </c>
      <c r="Q40" s="3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</f>
        <v>2</v>
      </c>
      <c r="R40" s="1">
        <v>2</v>
      </c>
      <c r="S40" s="3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</f>
        <v>2</v>
      </c>
      <c r="T40" s="1">
        <v>2</v>
      </c>
      <c r="U40" s="3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</f>
        <v>2</v>
      </c>
      <c r="V40" s="1">
        <v>2</v>
      </c>
      <c r="W40" s="3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</f>
        <v>2</v>
      </c>
      <c r="X40" s="1">
        <v>2</v>
      </c>
      <c r="Y40" s="3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</f>
        <v>2</v>
      </c>
      <c r="Z40" s="1">
        <v>2</v>
      </c>
      <c r="AA40" s="3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</f>
        <v>2</v>
      </c>
      <c r="AB40" s="1">
        <v>2</v>
      </c>
      <c r="AC40" s="3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</f>
        <v>2</v>
      </c>
      <c r="AD40" s="1">
        <v>2</v>
      </c>
      <c r="AE40" s="3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</f>
        <v>2</v>
      </c>
      <c r="AF40" s="1">
        <v>2</v>
      </c>
      <c r="AG40" s="3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</f>
        <v>2</v>
      </c>
      <c r="AH40" s="1">
        <v>2</v>
      </c>
      <c r="AI40" s="3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</f>
        <v>2</v>
      </c>
      <c r="AJ40" s="1">
        <v>2</v>
      </c>
      <c r="AK40" s="3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</f>
        <v>2</v>
      </c>
      <c r="AL40" s="1">
        <v>2</v>
      </c>
      <c r="AM40" s="3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</f>
        <v>2</v>
      </c>
      <c r="AN40" s="1">
        <v>2</v>
      </c>
      <c r="AO40" s="3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</f>
        <v>2</v>
      </c>
      <c r="AP40" s="1">
        <v>2</v>
      </c>
      <c r="AQ40" s="3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</f>
        <v>2</v>
      </c>
      <c r="AR40" s="1">
        <v>2</v>
      </c>
      <c r="AS40" s="3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</f>
        <v>2</v>
      </c>
      <c r="AT40" s="1">
        <v>2</v>
      </c>
      <c r="AU40" s="3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</f>
        <v>2</v>
      </c>
      <c r="AV40" s="1">
        <v>2</v>
      </c>
      <c r="AW40" s="3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</f>
        <v>2</v>
      </c>
      <c r="AX40" s="1">
        <v>2</v>
      </c>
      <c r="AY40" s="3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</f>
        <v>2</v>
      </c>
      <c r="AZ40" s="1">
        <v>2</v>
      </c>
      <c r="BA40" s="3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</f>
        <v>2</v>
      </c>
      <c r="BB40" s="1">
        <v>2</v>
      </c>
      <c r="BC40" s="3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</f>
        <v>2</v>
      </c>
      <c r="BD40" s="1">
        <v>2</v>
      </c>
      <c r="BE40" s="3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</f>
        <v>2</v>
      </c>
      <c r="BF40" s="1">
        <v>2</v>
      </c>
      <c r="BG40" s="3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</f>
        <v>2</v>
      </c>
      <c r="BH40" s="1">
        <v>2</v>
      </c>
      <c r="BI40" s="3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</f>
        <v>2</v>
      </c>
      <c r="BJ40" s="1">
        <v>2</v>
      </c>
      <c r="BK40" s="3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</f>
        <v>2</v>
      </c>
      <c r="BL40" s="1">
        <v>2</v>
      </c>
      <c r="BM40" s="3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</f>
        <v>2</v>
      </c>
      <c r="BN40" s="1">
        <v>2</v>
      </c>
      <c r="BO40" s="3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</f>
        <v>2</v>
      </c>
    </row>
    <row r="41" spans="1:67" x14ac:dyDescent="0.25">
      <c r="A41" t="s">
        <v>81</v>
      </c>
      <c r="B41">
        <v>5931</v>
      </c>
      <c r="C41" t="s">
        <v>82</v>
      </c>
      <c r="D41" s="1">
        <v>2</v>
      </c>
      <c r="E41" s="3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</f>
        <v>2</v>
      </c>
      <c r="F41" s="1">
        <v>4</v>
      </c>
      <c r="G41" s="3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</f>
        <v>4</v>
      </c>
      <c r="H41" s="1">
        <v>6</v>
      </c>
      <c r="I41" s="3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6</v>
      </c>
      <c r="J41" s="1">
        <v>8</v>
      </c>
      <c r="K41" s="3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</f>
        <v>8</v>
      </c>
      <c r="L41" s="1">
        <v>10</v>
      </c>
      <c r="M41" s="3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</f>
        <v>10</v>
      </c>
      <c r="N41" s="1">
        <v>12</v>
      </c>
      <c r="O41" s="3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</f>
        <v>12</v>
      </c>
      <c r="P41" s="1">
        <v>14</v>
      </c>
      <c r="Q41" s="3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</f>
        <v>14</v>
      </c>
      <c r="R41" s="1">
        <v>16</v>
      </c>
      <c r="S41" s="3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</f>
        <v>16</v>
      </c>
      <c r="T41" s="1">
        <v>18</v>
      </c>
      <c r="U41" s="3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</f>
        <v>18</v>
      </c>
      <c r="V41" s="1">
        <v>20</v>
      </c>
      <c r="W41" s="3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</f>
        <v>20</v>
      </c>
      <c r="X41" s="1">
        <v>22</v>
      </c>
      <c r="Y41" s="3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</f>
        <v>22</v>
      </c>
      <c r="Z41" s="1">
        <v>24</v>
      </c>
      <c r="AA41" s="3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</f>
        <v>24</v>
      </c>
      <c r="AB41" s="1">
        <v>26</v>
      </c>
      <c r="AC41" s="3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</f>
        <v>26</v>
      </c>
      <c r="AD41" s="1">
        <v>28</v>
      </c>
      <c r="AE41" s="3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</f>
        <v>28</v>
      </c>
      <c r="AF41" s="1">
        <v>30</v>
      </c>
      <c r="AG41" s="3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</f>
        <v>30</v>
      </c>
      <c r="AH41" s="1">
        <v>32</v>
      </c>
      <c r="AI41" s="3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</f>
        <v>32</v>
      </c>
      <c r="AJ41" s="1">
        <v>34</v>
      </c>
      <c r="AK41" s="3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</f>
        <v>34</v>
      </c>
      <c r="AL41" s="1">
        <v>36</v>
      </c>
      <c r="AM41" s="3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</f>
        <v>36</v>
      </c>
      <c r="AN41" s="1">
        <v>38</v>
      </c>
      <c r="AO41" s="3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</f>
        <v>38</v>
      </c>
      <c r="AP41" s="1">
        <v>40</v>
      </c>
      <c r="AQ41" s="3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</f>
        <v>40</v>
      </c>
      <c r="AR41" s="1">
        <v>42</v>
      </c>
      <c r="AS41" s="3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</f>
        <v>42</v>
      </c>
      <c r="AT41" s="1">
        <v>44</v>
      </c>
      <c r="AU41" s="3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</f>
        <v>44</v>
      </c>
      <c r="AV41" s="1">
        <v>46</v>
      </c>
      <c r="AW41" s="3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</f>
        <v>46</v>
      </c>
      <c r="AX41" s="1">
        <v>48</v>
      </c>
      <c r="AY41" s="3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</f>
        <v>48</v>
      </c>
      <c r="AZ41" s="1">
        <v>50</v>
      </c>
      <c r="BA41" s="3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</f>
        <v>50</v>
      </c>
      <c r="BB41" s="1">
        <v>52</v>
      </c>
      <c r="BC41" s="3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</f>
        <v>52</v>
      </c>
      <c r="BD41" s="1">
        <v>54</v>
      </c>
      <c r="BE41" s="3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</f>
        <v>54</v>
      </c>
      <c r="BF41" s="1">
        <v>56</v>
      </c>
      <c r="BG41" s="3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</f>
        <v>56</v>
      </c>
      <c r="BH41" s="1">
        <v>58</v>
      </c>
      <c r="BI41" s="3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</f>
        <v>58</v>
      </c>
      <c r="BJ41" s="1">
        <v>60</v>
      </c>
      <c r="BK41" s="3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</f>
        <v>60</v>
      </c>
      <c r="BL41" s="1">
        <v>62</v>
      </c>
      <c r="BM41" s="3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</f>
        <v>62</v>
      </c>
      <c r="BN41" s="1">
        <v>64</v>
      </c>
      <c r="BO41" s="3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</f>
        <v>64</v>
      </c>
    </row>
    <row r="42" spans="1:67" x14ac:dyDescent="0.25">
      <c r="A42" t="s">
        <v>83</v>
      </c>
      <c r="B42">
        <v>5932</v>
      </c>
      <c r="C42" t="s">
        <v>84</v>
      </c>
      <c r="D42" s="1">
        <v>4</v>
      </c>
      <c r="E42" s="3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</f>
        <v>4</v>
      </c>
      <c r="F42" s="1">
        <v>4</v>
      </c>
      <c r="G42" s="3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</f>
        <v>4</v>
      </c>
      <c r="H42" s="1">
        <v>4</v>
      </c>
      <c r="I42" s="3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4</v>
      </c>
      <c r="J42" s="1">
        <v>4</v>
      </c>
      <c r="K42" s="3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</f>
        <v>4</v>
      </c>
      <c r="L42" s="1">
        <v>4</v>
      </c>
      <c r="M42" s="3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</f>
        <v>4</v>
      </c>
      <c r="N42" s="1">
        <v>4</v>
      </c>
      <c r="O42" s="3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</f>
        <v>4</v>
      </c>
      <c r="P42" s="1">
        <v>4</v>
      </c>
      <c r="Q42" s="3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</f>
        <v>4</v>
      </c>
      <c r="R42" s="1">
        <v>4</v>
      </c>
      <c r="S42" s="3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</f>
        <v>4</v>
      </c>
      <c r="T42" s="1">
        <v>4</v>
      </c>
      <c r="U42" s="3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</f>
        <v>4</v>
      </c>
      <c r="V42" s="1">
        <v>4</v>
      </c>
      <c r="W42" s="3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</f>
        <v>4</v>
      </c>
      <c r="X42" s="1">
        <v>4</v>
      </c>
      <c r="Y42" s="3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</f>
        <v>4</v>
      </c>
      <c r="Z42" s="1">
        <v>4</v>
      </c>
      <c r="AA42" s="3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</f>
        <v>4</v>
      </c>
      <c r="AB42" s="1">
        <v>4</v>
      </c>
      <c r="AC42" s="3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</f>
        <v>4</v>
      </c>
      <c r="AD42" s="1">
        <v>4</v>
      </c>
      <c r="AE42" s="3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</f>
        <v>4</v>
      </c>
      <c r="AF42" s="1">
        <v>4</v>
      </c>
      <c r="AG42" s="3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</f>
        <v>4</v>
      </c>
      <c r="AH42" s="1">
        <v>4</v>
      </c>
      <c r="AI42" s="3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</f>
        <v>4</v>
      </c>
      <c r="AJ42" s="1">
        <v>4</v>
      </c>
      <c r="AK42" s="3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</f>
        <v>4</v>
      </c>
      <c r="AL42" s="1">
        <v>4</v>
      </c>
      <c r="AM42" s="3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</f>
        <v>4</v>
      </c>
      <c r="AN42" s="1">
        <v>4</v>
      </c>
      <c r="AO42" s="3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</f>
        <v>4</v>
      </c>
      <c r="AP42" s="1">
        <v>4</v>
      </c>
      <c r="AQ42" s="3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</f>
        <v>4</v>
      </c>
      <c r="AR42" s="1">
        <v>4</v>
      </c>
      <c r="AS42" s="3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</f>
        <v>4</v>
      </c>
      <c r="AT42" s="1">
        <v>4</v>
      </c>
      <c r="AU42" s="3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</f>
        <v>4</v>
      </c>
      <c r="AV42" s="1">
        <v>4</v>
      </c>
      <c r="AW42" s="3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</f>
        <v>4</v>
      </c>
      <c r="AX42" s="1">
        <v>4</v>
      </c>
      <c r="AY42" s="3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</f>
        <v>4</v>
      </c>
      <c r="AZ42" s="1">
        <v>4</v>
      </c>
      <c r="BA42" s="3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</f>
        <v>4</v>
      </c>
      <c r="BB42" s="1">
        <v>4</v>
      </c>
      <c r="BC42" s="3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</f>
        <v>4</v>
      </c>
      <c r="BD42" s="1">
        <v>4</v>
      </c>
      <c r="BE42" s="3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</f>
        <v>4</v>
      </c>
      <c r="BF42" s="1">
        <v>4</v>
      </c>
      <c r="BG42" s="3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</f>
        <v>4</v>
      </c>
      <c r="BH42" s="1">
        <v>4</v>
      </c>
      <c r="BI42" s="3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</f>
        <v>4</v>
      </c>
      <c r="BJ42" s="1">
        <v>4</v>
      </c>
      <c r="BK42" s="3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</f>
        <v>4</v>
      </c>
      <c r="BL42" s="1">
        <v>4</v>
      </c>
      <c r="BM42" s="3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</f>
        <v>4</v>
      </c>
      <c r="BN42" s="1">
        <v>4</v>
      </c>
      <c r="BO42" s="3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</f>
        <v>4</v>
      </c>
    </row>
    <row r="43" spans="1:67" x14ac:dyDescent="0.25">
      <c r="A43" t="s">
        <v>98</v>
      </c>
      <c r="B43">
        <v>5997</v>
      </c>
      <c r="C43" t="s">
        <v>99</v>
      </c>
      <c r="D43" s="1">
        <v>6</v>
      </c>
      <c r="E43" s="3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</f>
        <v>6</v>
      </c>
      <c r="F43" s="1">
        <v>6</v>
      </c>
      <c r="G43" s="3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</f>
        <v>6</v>
      </c>
      <c r="H43" s="1">
        <v>6</v>
      </c>
      <c r="I43" s="3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6</v>
      </c>
      <c r="J43" s="1">
        <v>6</v>
      </c>
      <c r="K43" s="3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</f>
        <v>6</v>
      </c>
      <c r="L43" s="1">
        <v>6</v>
      </c>
      <c r="M43" s="3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</f>
        <v>6</v>
      </c>
      <c r="N43" s="1">
        <v>6</v>
      </c>
      <c r="O43" s="3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</f>
        <v>6</v>
      </c>
      <c r="P43" s="1">
        <v>6</v>
      </c>
      <c r="Q43" s="3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</f>
        <v>6</v>
      </c>
      <c r="R43" s="1">
        <v>6</v>
      </c>
      <c r="S43" s="3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</f>
        <v>6</v>
      </c>
      <c r="T43" s="1">
        <v>6</v>
      </c>
      <c r="U43" s="3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</f>
        <v>6</v>
      </c>
      <c r="V43" s="1">
        <v>6</v>
      </c>
      <c r="W43" s="3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</f>
        <v>6</v>
      </c>
      <c r="X43" s="1">
        <v>6</v>
      </c>
      <c r="Y43" s="3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</f>
        <v>6</v>
      </c>
      <c r="Z43" s="1">
        <v>6</v>
      </c>
      <c r="AA43" s="3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</f>
        <v>6</v>
      </c>
      <c r="AB43" s="1">
        <v>6</v>
      </c>
      <c r="AC43" s="3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</f>
        <v>6</v>
      </c>
      <c r="AD43" s="1">
        <v>6</v>
      </c>
      <c r="AE43" s="3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</f>
        <v>6</v>
      </c>
      <c r="AF43" s="1">
        <v>6</v>
      </c>
      <c r="AG43" s="3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</f>
        <v>6</v>
      </c>
      <c r="AH43" s="1">
        <v>6</v>
      </c>
      <c r="AI43" s="3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</f>
        <v>6</v>
      </c>
      <c r="AJ43" s="1">
        <v>6</v>
      </c>
      <c r="AK43" s="3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</f>
        <v>6</v>
      </c>
      <c r="AL43" s="1">
        <v>6</v>
      </c>
      <c r="AM43" s="3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</f>
        <v>6</v>
      </c>
      <c r="AN43" s="1">
        <v>6</v>
      </c>
      <c r="AO43" s="3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</f>
        <v>6</v>
      </c>
      <c r="AP43" s="1">
        <v>6</v>
      </c>
      <c r="AQ43" s="3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</f>
        <v>6</v>
      </c>
      <c r="AR43" s="1">
        <v>6</v>
      </c>
      <c r="AS43" s="3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</f>
        <v>6</v>
      </c>
      <c r="AT43" s="1">
        <v>6</v>
      </c>
      <c r="AU43" s="3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</f>
        <v>6</v>
      </c>
      <c r="AV43" s="1">
        <v>6</v>
      </c>
      <c r="AW43" s="3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</f>
        <v>6</v>
      </c>
      <c r="AX43" s="1">
        <v>6</v>
      </c>
      <c r="AY43" s="3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</f>
        <v>6</v>
      </c>
      <c r="AZ43" s="1">
        <v>6</v>
      </c>
      <c r="BA43" s="3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</f>
        <v>6</v>
      </c>
      <c r="BB43" s="1">
        <v>6</v>
      </c>
      <c r="BC43" s="3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</f>
        <v>6</v>
      </c>
      <c r="BD43" s="1">
        <v>6</v>
      </c>
      <c r="BE43" s="3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</f>
        <v>6</v>
      </c>
      <c r="BF43" s="1">
        <v>6</v>
      </c>
      <c r="BG43" s="3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</f>
        <v>6</v>
      </c>
      <c r="BH43" s="1">
        <v>6</v>
      </c>
      <c r="BI43" s="3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</f>
        <v>6</v>
      </c>
      <c r="BJ43" s="1">
        <v>6</v>
      </c>
      <c r="BK43" s="3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</f>
        <v>6</v>
      </c>
      <c r="BL43" s="1">
        <v>6</v>
      </c>
      <c r="BM43" s="3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</f>
        <v>6</v>
      </c>
      <c r="BN43" s="1">
        <v>6</v>
      </c>
      <c r="BO43" s="3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</f>
        <v>6</v>
      </c>
    </row>
    <row r="44" spans="1:67" x14ac:dyDescent="0.25">
      <c r="A44" t="s">
        <v>87</v>
      </c>
      <c r="B44">
        <v>5921</v>
      </c>
      <c r="C44" t="s">
        <v>88</v>
      </c>
      <c r="D44" s="1">
        <v>4</v>
      </c>
      <c r="E44" s="3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</f>
        <v>4</v>
      </c>
      <c r="F44" s="1">
        <v>6</v>
      </c>
      <c r="G44" s="3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</f>
        <v>6</v>
      </c>
      <c r="H44" s="1">
        <v>8</v>
      </c>
      <c r="I44" s="3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8</v>
      </c>
      <c r="J44" s="1">
        <v>10</v>
      </c>
      <c r="K44" s="3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</f>
        <v>10</v>
      </c>
      <c r="L44" s="1">
        <v>12</v>
      </c>
      <c r="M44" s="3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</f>
        <v>12</v>
      </c>
      <c r="N44" s="1">
        <v>14</v>
      </c>
      <c r="O44" s="3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</f>
        <v>14</v>
      </c>
      <c r="P44" s="1">
        <v>16</v>
      </c>
      <c r="Q44" s="3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</f>
        <v>16</v>
      </c>
      <c r="R44" s="1">
        <v>18</v>
      </c>
      <c r="S44" s="3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</f>
        <v>18</v>
      </c>
      <c r="T44" s="1">
        <v>20</v>
      </c>
      <c r="U44" s="3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</f>
        <v>20</v>
      </c>
      <c r="V44" s="1">
        <v>22</v>
      </c>
      <c r="W44" s="3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</f>
        <v>22</v>
      </c>
      <c r="X44" s="1">
        <v>24</v>
      </c>
      <c r="Y44" s="3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</f>
        <v>24</v>
      </c>
      <c r="Z44" s="1">
        <v>26</v>
      </c>
      <c r="AA44" s="3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</f>
        <v>26</v>
      </c>
      <c r="AB44" s="1">
        <v>28</v>
      </c>
      <c r="AC44" s="3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</f>
        <v>28</v>
      </c>
      <c r="AD44" s="1">
        <v>30</v>
      </c>
      <c r="AE44" s="3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</f>
        <v>30</v>
      </c>
      <c r="AF44" s="1">
        <v>32</v>
      </c>
      <c r="AG44" s="3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</f>
        <v>32</v>
      </c>
      <c r="AH44" s="1">
        <v>34</v>
      </c>
      <c r="AI44" s="3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</f>
        <v>34</v>
      </c>
      <c r="AJ44" s="1">
        <v>36</v>
      </c>
      <c r="AK44" s="3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</f>
        <v>36</v>
      </c>
      <c r="AL44" s="1">
        <v>38</v>
      </c>
      <c r="AM44" s="3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</f>
        <v>38</v>
      </c>
      <c r="AN44" s="1">
        <v>40</v>
      </c>
      <c r="AO44" s="3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</f>
        <v>40</v>
      </c>
      <c r="AP44" s="1">
        <v>42</v>
      </c>
      <c r="AQ44" s="3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</f>
        <v>42</v>
      </c>
      <c r="AR44" s="1">
        <v>44</v>
      </c>
      <c r="AS44" s="3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</f>
        <v>44</v>
      </c>
      <c r="AT44" s="1">
        <v>46</v>
      </c>
      <c r="AU44" s="3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</f>
        <v>46</v>
      </c>
      <c r="AV44" s="1">
        <v>48</v>
      </c>
      <c r="AW44" s="3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</f>
        <v>48</v>
      </c>
      <c r="AX44" s="1">
        <v>50</v>
      </c>
      <c r="AY44" s="3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</f>
        <v>50</v>
      </c>
      <c r="AZ44" s="1">
        <v>52</v>
      </c>
      <c r="BA44" s="3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</f>
        <v>52</v>
      </c>
      <c r="BB44" s="1">
        <v>54</v>
      </c>
      <c r="BC44" s="3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</f>
        <v>54</v>
      </c>
      <c r="BD44" s="1">
        <v>56</v>
      </c>
      <c r="BE44" s="3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</f>
        <v>56</v>
      </c>
      <c r="BF44" s="1">
        <v>58</v>
      </c>
      <c r="BG44" s="3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</f>
        <v>58</v>
      </c>
      <c r="BH44" s="1">
        <v>60</v>
      </c>
      <c r="BI44" s="3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</f>
        <v>60</v>
      </c>
      <c r="BJ44" s="1">
        <v>62</v>
      </c>
      <c r="BK44" s="3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</f>
        <v>62</v>
      </c>
      <c r="BL44" s="1">
        <v>64</v>
      </c>
      <c r="BM44" s="3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</f>
        <v>64</v>
      </c>
      <c r="BN44" s="1">
        <v>66</v>
      </c>
      <c r="BO44" s="3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</f>
        <v>66</v>
      </c>
    </row>
    <row r="45" spans="1:67" x14ac:dyDescent="0.25">
      <c r="A45" t="s">
        <v>151</v>
      </c>
      <c r="B45">
        <v>5913</v>
      </c>
      <c r="C45" t="s">
        <v>152</v>
      </c>
      <c r="D45" s="1">
        <v>4</v>
      </c>
      <c r="E45" s="3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</f>
        <v>4</v>
      </c>
      <c r="F45" s="1">
        <v>6</v>
      </c>
      <c r="G45" s="3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</f>
        <v>6</v>
      </c>
      <c r="H45" s="1">
        <v>8</v>
      </c>
      <c r="I45" s="3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8</v>
      </c>
      <c r="J45" s="1">
        <v>10</v>
      </c>
      <c r="K45" s="3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</f>
        <v>10</v>
      </c>
      <c r="L45" s="1">
        <v>12</v>
      </c>
      <c r="M45" s="3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</f>
        <v>12</v>
      </c>
      <c r="N45" s="1">
        <v>14</v>
      </c>
      <c r="O45" s="3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</f>
        <v>14</v>
      </c>
      <c r="P45" s="1">
        <v>16</v>
      </c>
      <c r="Q45" s="3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</f>
        <v>16</v>
      </c>
      <c r="R45" s="1">
        <v>18</v>
      </c>
      <c r="S45" s="3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</f>
        <v>18</v>
      </c>
      <c r="T45" s="1">
        <v>20</v>
      </c>
      <c r="U45" s="3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</f>
        <v>20</v>
      </c>
      <c r="V45" s="1">
        <v>22</v>
      </c>
      <c r="W45" s="3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</f>
        <v>22</v>
      </c>
      <c r="X45" s="1">
        <v>24</v>
      </c>
      <c r="Y45" s="3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</f>
        <v>24</v>
      </c>
      <c r="Z45" s="1">
        <v>26</v>
      </c>
      <c r="AA45" s="3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</f>
        <v>26</v>
      </c>
      <c r="AB45" s="1">
        <v>28</v>
      </c>
      <c r="AC45" s="3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</f>
        <v>28</v>
      </c>
      <c r="AD45" s="1">
        <v>30</v>
      </c>
      <c r="AE45" s="3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</f>
        <v>30</v>
      </c>
      <c r="AF45" s="1">
        <v>32</v>
      </c>
      <c r="AG45" s="3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</f>
        <v>32</v>
      </c>
      <c r="AH45" s="1">
        <v>34</v>
      </c>
      <c r="AI45" s="3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</f>
        <v>34</v>
      </c>
      <c r="AJ45" s="1">
        <v>36</v>
      </c>
      <c r="AK45" s="3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</f>
        <v>36</v>
      </c>
      <c r="AL45" s="1">
        <v>38</v>
      </c>
      <c r="AM45" s="3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</f>
        <v>38</v>
      </c>
      <c r="AN45" s="1">
        <v>40</v>
      </c>
      <c r="AO45" s="3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</f>
        <v>40</v>
      </c>
      <c r="AP45" s="1">
        <v>42</v>
      </c>
      <c r="AQ45" s="3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</f>
        <v>42</v>
      </c>
      <c r="AR45" s="1">
        <v>44</v>
      </c>
      <c r="AS45" s="3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</f>
        <v>44</v>
      </c>
      <c r="AT45" s="1">
        <v>46</v>
      </c>
      <c r="AU45" s="3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</f>
        <v>46</v>
      </c>
      <c r="AV45" s="1">
        <v>48</v>
      </c>
      <c r="AW45" s="3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</f>
        <v>48</v>
      </c>
      <c r="AX45" s="1">
        <v>50</v>
      </c>
      <c r="AY45" s="3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</f>
        <v>50</v>
      </c>
      <c r="AZ45" s="1">
        <v>52</v>
      </c>
      <c r="BA45" s="3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</f>
        <v>52</v>
      </c>
      <c r="BB45" s="1">
        <v>54</v>
      </c>
      <c r="BC45" s="3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</f>
        <v>54</v>
      </c>
      <c r="BD45" s="1">
        <v>56</v>
      </c>
      <c r="BE45" s="3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</f>
        <v>56</v>
      </c>
      <c r="BF45" s="1">
        <v>58</v>
      </c>
      <c r="BG45" s="3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</f>
        <v>58</v>
      </c>
      <c r="BH45" s="1">
        <v>60</v>
      </c>
      <c r="BI45" s="3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</f>
        <v>60</v>
      </c>
      <c r="BJ45" s="1">
        <v>62</v>
      </c>
      <c r="BK45" s="3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</f>
        <v>62</v>
      </c>
      <c r="BL45" s="1">
        <v>64</v>
      </c>
      <c r="BM45" s="3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</f>
        <v>64</v>
      </c>
      <c r="BN45" s="1">
        <v>66</v>
      </c>
      <c r="BO45" s="3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</f>
        <v>66</v>
      </c>
    </row>
    <row r="46" spans="1:67" x14ac:dyDescent="0.25">
      <c r="A46" t="s">
        <v>96</v>
      </c>
      <c r="B46">
        <v>5926</v>
      </c>
      <c r="C46" t="s">
        <v>97</v>
      </c>
      <c r="D46" s="1">
        <v>2</v>
      </c>
      <c r="E46" s="3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</f>
        <v>2</v>
      </c>
      <c r="F46" s="1">
        <v>3</v>
      </c>
      <c r="G46" s="3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</f>
        <v>3</v>
      </c>
      <c r="H46" s="1">
        <v>4</v>
      </c>
      <c r="I46" s="3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4</v>
      </c>
      <c r="J46" s="1">
        <v>5</v>
      </c>
      <c r="K46" s="3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</f>
        <v>5</v>
      </c>
      <c r="L46" s="1">
        <v>6</v>
      </c>
      <c r="M46" s="3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</f>
        <v>6</v>
      </c>
      <c r="N46" s="1">
        <v>7</v>
      </c>
      <c r="O46" s="3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</f>
        <v>7</v>
      </c>
      <c r="P46" s="1">
        <v>8</v>
      </c>
      <c r="Q46" s="3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</f>
        <v>8</v>
      </c>
      <c r="R46" s="1">
        <v>9</v>
      </c>
      <c r="S46" s="3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</f>
        <v>9</v>
      </c>
      <c r="T46" s="1">
        <v>10</v>
      </c>
      <c r="U46" s="3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</f>
        <v>10</v>
      </c>
      <c r="V46" s="1">
        <v>11</v>
      </c>
      <c r="W46" s="3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</f>
        <v>11</v>
      </c>
      <c r="X46" s="1">
        <v>12</v>
      </c>
      <c r="Y46" s="3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</f>
        <v>12</v>
      </c>
      <c r="Z46" s="1">
        <v>13</v>
      </c>
      <c r="AA46" s="3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</f>
        <v>13</v>
      </c>
      <c r="AB46" s="1">
        <v>14</v>
      </c>
      <c r="AC46" s="3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</f>
        <v>14</v>
      </c>
      <c r="AD46" s="1">
        <v>15</v>
      </c>
      <c r="AE46" s="3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</f>
        <v>15</v>
      </c>
      <c r="AF46" s="1">
        <v>16</v>
      </c>
      <c r="AG46" s="3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</f>
        <v>16</v>
      </c>
      <c r="AH46" s="1">
        <v>17</v>
      </c>
      <c r="AI46" s="3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</f>
        <v>17</v>
      </c>
      <c r="AJ46" s="1">
        <v>18</v>
      </c>
      <c r="AK46" s="3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</f>
        <v>18</v>
      </c>
      <c r="AL46" s="1">
        <v>19</v>
      </c>
      <c r="AM46" s="3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</f>
        <v>19</v>
      </c>
      <c r="AN46" s="1">
        <v>20</v>
      </c>
      <c r="AO46" s="3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</f>
        <v>20</v>
      </c>
      <c r="AP46" s="1">
        <v>21</v>
      </c>
      <c r="AQ46" s="3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</f>
        <v>21</v>
      </c>
      <c r="AR46" s="1">
        <v>22</v>
      </c>
      <c r="AS46" s="3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</f>
        <v>22</v>
      </c>
      <c r="AT46" s="1">
        <v>23</v>
      </c>
      <c r="AU46" s="3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</f>
        <v>23</v>
      </c>
      <c r="AV46" s="1">
        <v>24</v>
      </c>
      <c r="AW46" s="3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</f>
        <v>24</v>
      </c>
      <c r="AX46" s="1">
        <v>25</v>
      </c>
      <c r="AY46" s="3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</f>
        <v>25</v>
      </c>
      <c r="AZ46" s="1">
        <v>26</v>
      </c>
      <c r="BA46" s="3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</f>
        <v>26</v>
      </c>
      <c r="BB46" s="1">
        <v>27</v>
      </c>
      <c r="BC46" s="3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</f>
        <v>27</v>
      </c>
      <c r="BD46" s="1">
        <v>28</v>
      </c>
      <c r="BE46" s="3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</f>
        <v>28</v>
      </c>
      <c r="BF46" s="1">
        <v>29</v>
      </c>
      <c r="BG46" s="3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</f>
        <v>29</v>
      </c>
      <c r="BH46" s="1">
        <v>30</v>
      </c>
      <c r="BI46" s="3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</f>
        <v>30</v>
      </c>
      <c r="BJ46" s="1">
        <v>31</v>
      </c>
      <c r="BK46" s="3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</f>
        <v>31</v>
      </c>
      <c r="BL46" s="1">
        <v>32</v>
      </c>
      <c r="BM46" s="3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</f>
        <v>32</v>
      </c>
      <c r="BN46" s="1">
        <v>33</v>
      </c>
      <c r="BO46" s="3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</f>
        <v>33</v>
      </c>
    </row>
    <row r="47" spans="1:67" x14ac:dyDescent="0.25">
      <c r="A47" t="s">
        <v>108</v>
      </c>
      <c r="B47">
        <v>5960</v>
      </c>
      <c r="C47" t="s">
        <v>109</v>
      </c>
      <c r="D47" s="1">
        <v>4</v>
      </c>
      <c r="E47" s="3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</f>
        <v>4</v>
      </c>
      <c r="F47" s="1">
        <v>4</v>
      </c>
      <c r="G47" s="3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</f>
        <v>4</v>
      </c>
      <c r="H47" s="1">
        <v>4</v>
      </c>
      <c r="I47" s="3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4</v>
      </c>
      <c r="J47" s="1">
        <v>4</v>
      </c>
      <c r="K47" s="3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</f>
        <v>4</v>
      </c>
      <c r="L47" s="1">
        <v>4</v>
      </c>
      <c r="M47" s="3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</f>
        <v>4</v>
      </c>
      <c r="N47" s="1">
        <v>4</v>
      </c>
      <c r="O47" s="3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</f>
        <v>4</v>
      </c>
      <c r="P47" s="1">
        <v>4</v>
      </c>
      <c r="Q47" s="3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</f>
        <v>4</v>
      </c>
      <c r="R47" s="1">
        <v>4</v>
      </c>
      <c r="S47" s="3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</f>
        <v>4</v>
      </c>
      <c r="T47" s="1">
        <v>4</v>
      </c>
      <c r="U47" s="3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</f>
        <v>4</v>
      </c>
      <c r="V47" s="1">
        <v>4</v>
      </c>
      <c r="W47" s="3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</f>
        <v>4</v>
      </c>
      <c r="X47" s="1">
        <v>4</v>
      </c>
      <c r="Y47" s="3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</f>
        <v>4</v>
      </c>
      <c r="Z47" s="1">
        <v>4</v>
      </c>
      <c r="AA47" s="3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</f>
        <v>4</v>
      </c>
      <c r="AB47" s="1">
        <v>4</v>
      </c>
      <c r="AC47" s="3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</f>
        <v>4</v>
      </c>
      <c r="AD47" s="1">
        <v>4</v>
      </c>
      <c r="AE47" s="3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</f>
        <v>4</v>
      </c>
      <c r="AF47" s="1">
        <v>4</v>
      </c>
      <c r="AG47" s="3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</f>
        <v>4</v>
      </c>
      <c r="AH47" s="1">
        <v>4</v>
      </c>
      <c r="AI47" s="3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</f>
        <v>4</v>
      </c>
      <c r="AJ47" s="1">
        <v>4</v>
      </c>
      <c r="AK47" s="3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</f>
        <v>4</v>
      </c>
      <c r="AL47" s="1">
        <v>4</v>
      </c>
      <c r="AM47" s="3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</f>
        <v>4</v>
      </c>
      <c r="AN47" s="1">
        <v>4</v>
      </c>
      <c r="AO47" s="3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</f>
        <v>4</v>
      </c>
      <c r="AP47" s="1">
        <v>4</v>
      </c>
      <c r="AQ47" s="3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</f>
        <v>4</v>
      </c>
      <c r="AR47" s="1">
        <v>4</v>
      </c>
      <c r="AS47" s="3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</f>
        <v>4</v>
      </c>
      <c r="AT47" s="1">
        <v>4</v>
      </c>
      <c r="AU47" s="3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</f>
        <v>4</v>
      </c>
      <c r="AV47" s="1">
        <v>4</v>
      </c>
      <c r="AW47" s="3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</f>
        <v>4</v>
      </c>
      <c r="AX47" s="1">
        <v>4</v>
      </c>
      <c r="AY47" s="3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</f>
        <v>4</v>
      </c>
      <c r="AZ47" s="1">
        <v>4</v>
      </c>
      <c r="BA47" s="3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</f>
        <v>4</v>
      </c>
      <c r="BB47" s="1">
        <v>4</v>
      </c>
      <c r="BC47" s="3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</f>
        <v>4</v>
      </c>
      <c r="BD47" s="1">
        <v>4</v>
      </c>
      <c r="BE47" s="3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</f>
        <v>4</v>
      </c>
      <c r="BF47" s="1">
        <v>4</v>
      </c>
      <c r="BG47" s="3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</f>
        <v>4</v>
      </c>
      <c r="BH47" s="1">
        <v>4</v>
      </c>
      <c r="BI47" s="3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</f>
        <v>4</v>
      </c>
      <c r="BJ47" s="1">
        <v>4</v>
      </c>
      <c r="BK47" s="3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</f>
        <v>4</v>
      </c>
      <c r="BL47" s="1">
        <v>4</v>
      </c>
      <c r="BM47" s="3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</f>
        <v>4</v>
      </c>
      <c r="BN47" s="1">
        <v>4</v>
      </c>
      <c r="BO47" s="3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</f>
        <v>4</v>
      </c>
    </row>
    <row r="48" spans="1:67" x14ac:dyDescent="0.25">
      <c r="A48" t="s">
        <v>39</v>
      </c>
      <c r="B48">
        <v>9922</v>
      </c>
      <c r="C48" t="s">
        <v>40</v>
      </c>
      <c r="D48" s="1">
        <v>1</v>
      </c>
      <c r="E48" s="3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</f>
        <v>1</v>
      </c>
      <c r="F48" s="1">
        <v>1</v>
      </c>
      <c r="G48" s="3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</f>
        <v>1</v>
      </c>
      <c r="H48" s="1">
        <v>1</v>
      </c>
      <c r="I48" s="3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1</v>
      </c>
      <c r="J48" s="1">
        <v>1</v>
      </c>
      <c r="K48" s="3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</f>
        <v>1</v>
      </c>
      <c r="L48" s="1">
        <v>1</v>
      </c>
      <c r="M48" s="3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</f>
        <v>1</v>
      </c>
      <c r="N48" s="1">
        <v>1</v>
      </c>
      <c r="O48" s="3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</f>
        <v>1</v>
      </c>
      <c r="P48" s="1">
        <v>1</v>
      </c>
      <c r="Q48" s="3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</f>
        <v>1</v>
      </c>
      <c r="R48" s="1">
        <v>1</v>
      </c>
      <c r="S48" s="3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</f>
        <v>1</v>
      </c>
      <c r="T48" s="1">
        <v>1</v>
      </c>
      <c r="U48" s="3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</f>
        <v>1</v>
      </c>
      <c r="V48" s="1">
        <v>1</v>
      </c>
      <c r="W48" s="3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</f>
        <v>1</v>
      </c>
      <c r="X48" s="1">
        <v>1</v>
      </c>
      <c r="Y48" s="3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</f>
        <v>1</v>
      </c>
      <c r="Z48" s="1">
        <v>1</v>
      </c>
      <c r="AA48" s="3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</f>
        <v>1</v>
      </c>
      <c r="AB48" s="1">
        <v>1</v>
      </c>
      <c r="AC48" s="3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</f>
        <v>1</v>
      </c>
      <c r="AD48" s="1">
        <v>1</v>
      </c>
      <c r="AE48" s="3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</f>
        <v>1</v>
      </c>
      <c r="AF48" s="1">
        <v>1</v>
      </c>
      <c r="AG48" s="3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</f>
        <v>1</v>
      </c>
      <c r="AH48" s="1">
        <v>1</v>
      </c>
      <c r="AI48" s="3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</f>
        <v>1</v>
      </c>
      <c r="AJ48" s="1">
        <v>1</v>
      </c>
      <c r="AK48" s="3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</f>
        <v>1</v>
      </c>
      <c r="AL48" s="1">
        <v>1</v>
      </c>
      <c r="AM48" s="3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</f>
        <v>1</v>
      </c>
      <c r="AN48" s="1">
        <v>1</v>
      </c>
      <c r="AO48" s="3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</f>
        <v>1</v>
      </c>
      <c r="AP48" s="1">
        <v>1</v>
      </c>
      <c r="AQ48" s="3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</f>
        <v>1</v>
      </c>
      <c r="AR48" s="1">
        <v>1</v>
      </c>
      <c r="AS48" s="3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</f>
        <v>1</v>
      </c>
      <c r="AT48" s="1">
        <v>1</v>
      </c>
      <c r="AU48" s="3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</f>
        <v>1</v>
      </c>
      <c r="AV48" s="1">
        <v>1</v>
      </c>
      <c r="AW48" s="3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</f>
        <v>1</v>
      </c>
      <c r="AX48" s="1">
        <v>1</v>
      </c>
      <c r="AY48" s="3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</f>
        <v>1</v>
      </c>
      <c r="AZ48" s="1">
        <v>1</v>
      </c>
      <c r="BA48" s="3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</f>
        <v>1</v>
      </c>
      <c r="BB48" s="1">
        <v>1</v>
      </c>
      <c r="BC48" s="3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</f>
        <v>1</v>
      </c>
      <c r="BD48" s="1">
        <v>1</v>
      </c>
      <c r="BE48" s="3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</f>
        <v>1</v>
      </c>
      <c r="BF48" s="1">
        <v>1</v>
      </c>
      <c r="BG48" s="3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</f>
        <v>1</v>
      </c>
      <c r="BH48" s="1">
        <v>1</v>
      </c>
      <c r="BI48" s="3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</f>
        <v>1</v>
      </c>
      <c r="BJ48" s="1">
        <v>1</v>
      </c>
      <c r="BK48" s="3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</f>
        <v>1</v>
      </c>
      <c r="BL48" s="1">
        <v>1</v>
      </c>
      <c r="BM48" s="3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</f>
        <v>1</v>
      </c>
      <c r="BN48" s="1">
        <v>1</v>
      </c>
      <c r="BO48" s="3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</f>
        <v>1</v>
      </c>
    </row>
    <row r="49" spans="1:67" x14ac:dyDescent="0.25">
      <c r="A49" t="s">
        <v>186</v>
      </c>
      <c r="B49">
        <v>6635</v>
      </c>
      <c r="C49" t="s">
        <v>244</v>
      </c>
      <c r="E49" s="3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</f>
        <v>1</v>
      </c>
      <c r="G49" s="3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</f>
        <v>2</v>
      </c>
      <c r="I49" s="3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3</v>
      </c>
      <c r="K49" s="3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</f>
        <v>4</v>
      </c>
      <c r="M49" s="3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</f>
        <v>5</v>
      </c>
      <c r="O49" s="3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</f>
        <v>6</v>
      </c>
      <c r="Q49" s="3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</f>
        <v>7</v>
      </c>
      <c r="S49" s="3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</f>
        <v>8</v>
      </c>
      <c r="U49" s="3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</f>
        <v>9</v>
      </c>
      <c r="W49" s="3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</f>
        <v>10</v>
      </c>
      <c r="Y49" s="3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</f>
        <v>11</v>
      </c>
      <c r="AA49" s="3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</f>
        <v>12</v>
      </c>
      <c r="AC49" s="3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</f>
        <v>13</v>
      </c>
      <c r="AE49" s="3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</f>
        <v>14</v>
      </c>
      <c r="AG49" s="3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</f>
        <v>15</v>
      </c>
      <c r="AI49" s="3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</f>
        <v>16</v>
      </c>
      <c r="AK49" s="3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</f>
        <v>17</v>
      </c>
      <c r="AM49" s="3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</f>
        <v>18</v>
      </c>
      <c r="AO49" s="3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</f>
        <v>19</v>
      </c>
      <c r="AQ49" s="3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</f>
        <v>20</v>
      </c>
      <c r="AS49" s="3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</f>
        <v>21</v>
      </c>
      <c r="AU49" s="3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</f>
        <v>22</v>
      </c>
      <c r="AW49" s="3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</f>
        <v>23</v>
      </c>
      <c r="AY49" s="3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</f>
        <v>24</v>
      </c>
      <c r="BA49" s="3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</f>
        <v>25</v>
      </c>
      <c r="BC49" s="3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</f>
        <v>26</v>
      </c>
      <c r="BE49" s="3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</f>
        <v>27</v>
      </c>
      <c r="BG49" s="3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</f>
        <v>28</v>
      </c>
      <c r="BI49" s="3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</f>
        <v>29</v>
      </c>
      <c r="BK49" s="3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</f>
        <v>30</v>
      </c>
      <c r="BM49" s="3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</f>
        <v>31</v>
      </c>
      <c r="BO49" s="3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</f>
        <v>32</v>
      </c>
    </row>
    <row r="50" spans="1:67" x14ac:dyDescent="0.25">
      <c r="A50" t="s">
        <v>188</v>
      </c>
      <c r="B50">
        <v>5807</v>
      </c>
      <c r="C50" t="s">
        <v>251</v>
      </c>
      <c r="E50" s="3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</f>
        <v>2</v>
      </c>
      <c r="G50" s="3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</f>
        <v>2</v>
      </c>
      <c r="I50" s="3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2</v>
      </c>
      <c r="K50" s="3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</f>
        <v>2</v>
      </c>
      <c r="M50" s="3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</f>
        <v>2</v>
      </c>
      <c r="O50" s="3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</f>
        <v>2</v>
      </c>
      <c r="Q50" s="3">
        <f>Q$5*INDEX('H202 Master'!$B:$XFD,MATCH($A50,'H202 Master'!$B:$B,0),MATCH($B$5,'H202 Master'!$B$1:$XFD$1,0))+Q$6*INDEX('H202 Master'!$B:$XFD,MATCH($A50,'H202 Master'!$B:$B,0),MATCH($B$6,'H202 Master'!$B$1:$XFD$1,0))+Q$7*INDEX('H202 Master'!$B:$XFD,MATCH($A50,'H202 Master'!$B:$B,0),MATCH($B$7,'H202 Master'!$B$1:$XFD$1,0))+Q$8*INDEX('H202 Master'!$B:$XFD,MATCH($A50,'H202 Master'!$B:$B,0),MATCH($B$8,'H202 Master'!$B$1:$XFD$1,0))+Q$9*INDEX('H202 Master'!$B:$XFD,MATCH($A50,'H202 Master'!$B:$B,0),MATCH($B$9,'H202 Master'!$B$1:$XFD$1,0))+Q$10*INDEX('H202 Master'!$B:$XFD,MATCH($A50,'H202 Master'!$B:$B,0),MATCH($B$10,'H202 Master'!$B$1:$XFD$1,0))+Q$11*INDEX('H202 Master'!$B:$XFD,MATCH($A50,'H202 Master'!$B:$B,0),MATCH($B$11,'H202 Master'!$B$1:$XFD$1,0))+Q$12*INDEX('H202 Master'!$B:$XFD,MATCH($A50,'H202 Master'!$B:$B,0),MATCH($B$12,'H202 Master'!$B$1:$XFD$1,0))+Q$13*INDEX('H202 Master'!$B:$XFD,MATCH($A50,'H202 Master'!$B:$B,0),MATCH($B$13,'H202 Master'!$B$1:$XFD$1,0))+Q$14*INDEX('H202 Master'!$B:$XFD,MATCH($A50,'H202 Master'!$B:$B,0),MATCH($B$14,'H202 Master'!$B$1:$XFD$1,0))+Q$15*INDEX('H202 Master'!$B:$XFD,MATCH($A50,'H202 Master'!$B:$B,0),MATCH($B$15,'H202 Master'!$B$1:$XFD$1,0))+Q$16*INDEX('H202 Master'!$B:$XFD,MATCH($A50,'H202 Master'!$B:$B,0),MATCH($B$16,'H202 Master'!$B$1:$XFD$1,0))</f>
        <v>2</v>
      </c>
      <c r="S50" s="3">
        <f>S$5*INDEX('H202 Master'!$B:$XFD,MATCH($A50,'H202 Master'!$B:$B,0),MATCH($B$5,'H202 Master'!$B$1:$XFD$1,0))+S$6*INDEX('H202 Master'!$B:$XFD,MATCH($A50,'H202 Master'!$B:$B,0),MATCH($B$6,'H202 Master'!$B$1:$XFD$1,0))+S$7*INDEX('H202 Master'!$B:$XFD,MATCH($A50,'H202 Master'!$B:$B,0),MATCH($B$7,'H202 Master'!$B$1:$XFD$1,0))+S$8*INDEX('H202 Master'!$B:$XFD,MATCH($A50,'H202 Master'!$B:$B,0),MATCH($B$8,'H202 Master'!$B$1:$XFD$1,0))+S$9*INDEX('H202 Master'!$B:$XFD,MATCH($A50,'H202 Master'!$B:$B,0),MATCH($B$9,'H202 Master'!$B$1:$XFD$1,0))+S$10*INDEX('H202 Master'!$B:$XFD,MATCH($A50,'H202 Master'!$B:$B,0),MATCH($B$10,'H202 Master'!$B$1:$XFD$1,0))+S$11*INDEX('H202 Master'!$B:$XFD,MATCH($A50,'H202 Master'!$B:$B,0),MATCH($B$11,'H202 Master'!$B$1:$XFD$1,0))+S$12*INDEX('H202 Master'!$B:$XFD,MATCH($A50,'H202 Master'!$B:$B,0),MATCH($B$12,'H202 Master'!$B$1:$XFD$1,0))+S$13*INDEX('H202 Master'!$B:$XFD,MATCH($A50,'H202 Master'!$B:$B,0),MATCH($B$13,'H202 Master'!$B$1:$XFD$1,0))+S$14*INDEX('H202 Master'!$B:$XFD,MATCH($A50,'H202 Master'!$B:$B,0),MATCH($B$14,'H202 Master'!$B$1:$XFD$1,0))+S$15*INDEX('H202 Master'!$B:$XFD,MATCH($A50,'H202 Master'!$B:$B,0),MATCH($B$15,'H202 Master'!$B$1:$XFD$1,0))+S$16*INDEX('H202 Master'!$B:$XFD,MATCH($A50,'H202 Master'!$B:$B,0),MATCH($B$16,'H202 Master'!$B$1:$XFD$1,0))</f>
        <v>2</v>
      </c>
      <c r="U50" s="3">
        <f>U$5*INDEX('H202 Master'!$B:$XFD,MATCH($A50,'H202 Master'!$B:$B,0),MATCH($B$5,'H202 Master'!$B$1:$XFD$1,0))+U$6*INDEX('H202 Master'!$B:$XFD,MATCH($A50,'H202 Master'!$B:$B,0),MATCH($B$6,'H202 Master'!$B$1:$XFD$1,0))+U$7*INDEX('H202 Master'!$B:$XFD,MATCH($A50,'H202 Master'!$B:$B,0),MATCH($B$7,'H202 Master'!$B$1:$XFD$1,0))+U$8*INDEX('H202 Master'!$B:$XFD,MATCH($A50,'H202 Master'!$B:$B,0),MATCH($B$8,'H202 Master'!$B$1:$XFD$1,0))+U$9*INDEX('H202 Master'!$B:$XFD,MATCH($A50,'H202 Master'!$B:$B,0),MATCH($B$9,'H202 Master'!$B$1:$XFD$1,0))+U$10*INDEX('H202 Master'!$B:$XFD,MATCH($A50,'H202 Master'!$B:$B,0),MATCH($B$10,'H202 Master'!$B$1:$XFD$1,0))+U$11*INDEX('H202 Master'!$B:$XFD,MATCH($A50,'H202 Master'!$B:$B,0),MATCH($B$11,'H202 Master'!$B$1:$XFD$1,0))+U$12*INDEX('H202 Master'!$B:$XFD,MATCH($A50,'H202 Master'!$B:$B,0),MATCH($B$12,'H202 Master'!$B$1:$XFD$1,0))+U$13*INDEX('H202 Master'!$B:$XFD,MATCH($A50,'H202 Master'!$B:$B,0),MATCH($B$13,'H202 Master'!$B$1:$XFD$1,0))+U$14*INDEX('H202 Master'!$B:$XFD,MATCH($A50,'H202 Master'!$B:$B,0),MATCH($B$14,'H202 Master'!$B$1:$XFD$1,0))+U$15*INDEX('H202 Master'!$B:$XFD,MATCH($A50,'H202 Master'!$B:$B,0),MATCH($B$15,'H202 Master'!$B$1:$XFD$1,0))+U$16*INDEX('H202 Master'!$B:$XFD,MATCH($A50,'H202 Master'!$B:$B,0),MATCH($B$16,'H202 Master'!$B$1:$XFD$1,0))</f>
        <v>2</v>
      </c>
      <c r="W50" s="3">
        <f>W$5*INDEX('H202 Master'!$B:$XFD,MATCH($A50,'H202 Master'!$B:$B,0),MATCH($B$5,'H202 Master'!$B$1:$XFD$1,0))+W$6*INDEX('H202 Master'!$B:$XFD,MATCH($A50,'H202 Master'!$B:$B,0),MATCH($B$6,'H202 Master'!$B$1:$XFD$1,0))+W$7*INDEX('H202 Master'!$B:$XFD,MATCH($A50,'H202 Master'!$B:$B,0),MATCH($B$7,'H202 Master'!$B$1:$XFD$1,0))+W$8*INDEX('H202 Master'!$B:$XFD,MATCH($A50,'H202 Master'!$B:$B,0),MATCH($B$8,'H202 Master'!$B$1:$XFD$1,0))+W$9*INDEX('H202 Master'!$B:$XFD,MATCH($A50,'H202 Master'!$B:$B,0),MATCH($B$9,'H202 Master'!$B$1:$XFD$1,0))+W$10*INDEX('H202 Master'!$B:$XFD,MATCH($A50,'H202 Master'!$B:$B,0),MATCH($B$10,'H202 Master'!$B$1:$XFD$1,0))+W$11*INDEX('H202 Master'!$B:$XFD,MATCH($A50,'H202 Master'!$B:$B,0),MATCH($B$11,'H202 Master'!$B$1:$XFD$1,0))+W$12*INDEX('H202 Master'!$B:$XFD,MATCH($A50,'H202 Master'!$B:$B,0),MATCH($B$12,'H202 Master'!$B$1:$XFD$1,0))+W$13*INDEX('H202 Master'!$B:$XFD,MATCH($A50,'H202 Master'!$B:$B,0),MATCH($B$13,'H202 Master'!$B$1:$XFD$1,0))+W$14*INDEX('H202 Master'!$B:$XFD,MATCH($A50,'H202 Master'!$B:$B,0),MATCH($B$14,'H202 Master'!$B$1:$XFD$1,0))+W$15*INDEX('H202 Master'!$B:$XFD,MATCH($A50,'H202 Master'!$B:$B,0),MATCH($B$15,'H202 Master'!$B$1:$XFD$1,0))+W$16*INDEX('H202 Master'!$B:$XFD,MATCH($A50,'H202 Master'!$B:$B,0),MATCH($B$16,'H202 Master'!$B$1:$XFD$1,0))</f>
        <v>2</v>
      </c>
      <c r="Y50" s="3">
        <f>Y$5*INDEX('H202 Master'!$B:$XFD,MATCH($A50,'H202 Master'!$B:$B,0),MATCH($B$5,'H202 Master'!$B$1:$XFD$1,0))+Y$6*INDEX('H202 Master'!$B:$XFD,MATCH($A50,'H202 Master'!$B:$B,0),MATCH($B$6,'H202 Master'!$B$1:$XFD$1,0))+Y$7*INDEX('H202 Master'!$B:$XFD,MATCH($A50,'H202 Master'!$B:$B,0),MATCH($B$7,'H202 Master'!$B$1:$XFD$1,0))+Y$8*INDEX('H202 Master'!$B:$XFD,MATCH($A50,'H202 Master'!$B:$B,0),MATCH($B$8,'H202 Master'!$B$1:$XFD$1,0))+Y$9*INDEX('H202 Master'!$B:$XFD,MATCH($A50,'H202 Master'!$B:$B,0),MATCH($B$9,'H202 Master'!$B$1:$XFD$1,0))+Y$10*INDEX('H202 Master'!$B:$XFD,MATCH($A50,'H202 Master'!$B:$B,0),MATCH($B$10,'H202 Master'!$B$1:$XFD$1,0))+Y$11*INDEX('H202 Master'!$B:$XFD,MATCH($A50,'H202 Master'!$B:$B,0),MATCH($B$11,'H202 Master'!$B$1:$XFD$1,0))+Y$12*INDEX('H202 Master'!$B:$XFD,MATCH($A50,'H202 Master'!$B:$B,0),MATCH($B$12,'H202 Master'!$B$1:$XFD$1,0))+Y$13*INDEX('H202 Master'!$B:$XFD,MATCH($A50,'H202 Master'!$B:$B,0),MATCH($B$13,'H202 Master'!$B$1:$XFD$1,0))+Y$14*INDEX('H202 Master'!$B:$XFD,MATCH($A50,'H202 Master'!$B:$B,0),MATCH($B$14,'H202 Master'!$B$1:$XFD$1,0))+Y$15*INDEX('H202 Master'!$B:$XFD,MATCH($A50,'H202 Master'!$B:$B,0),MATCH($B$15,'H202 Master'!$B$1:$XFD$1,0))+Y$16*INDEX('H202 Master'!$B:$XFD,MATCH($A50,'H202 Master'!$B:$B,0),MATCH($B$16,'H202 Master'!$B$1:$XFD$1,0))</f>
        <v>2</v>
      </c>
      <c r="AA50" s="3">
        <f>AA$5*INDEX('H202 Master'!$B:$XFD,MATCH($A50,'H202 Master'!$B:$B,0),MATCH($B$5,'H202 Master'!$B$1:$XFD$1,0))+AA$6*INDEX('H202 Master'!$B:$XFD,MATCH($A50,'H202 Master'!$B:$B,0),MATCH($B$6,'H202 Master'!$B$1:$XFD$1,0))+AA$7*INDEX('H202 Master'!$B:$XFD,MATCH($A50,'H202 Master'!$B:$B,0),MATCH($B$7,'H202 Master'!$B$1:$XFD$1,0))+AA$8*INDEX('H202 Master'!$B:$XFD,MATCH($A50,'H202 Master'!$B:$B,0),MATCH($B$8,'H202 Master'!$B$1:$XFD$1,0))+AA$9*INDEX('H202 Master'!$B:$XFD,MATCH($A50,'H202 Master'!$B:$B,0),MATCH($B$9,'H202 Master'!$B$1:$XFD$1,0))+AA$10*INDEX('H202 Master'!$B:$XFD,MATCH($A50,'H202 Master'!$B:$B,0),MATCH($B$10,'H202 Master'!$B$1:$XFD$1,0))+AA$11*INDEX('H202 Master'!$B:$XFD,MATCH($A50,'H202 Master'!$B:$B,0),MATCH($B$11,'H202 Master'!$B$1:$XFD$1,0))+AA$12*INDEX('H202 Master'!$B:$XFD,MATCH($A50,'H202 Master'!$B:$B,0),MATCH($B$12,'H202 Master'!$B$1:$XFD$1,0))+AA$13*INDEX('H202 Master'!$B:$XFD,MATCH($A50,'H202 Master'!$B:$B,0),MATCH($B$13,'H202 Master'!$B$1:$XFD$1,0))+AA$14*INDEX('H202 Master'!$B:$XFD,MATCH($A50,'H202 Master'!$B:$B,0),MATCH($B$14,'H202 Master'!$B$1:$XFD$1,0))+AA$15*INDEX('H202 Master'!$B:$XFD,MATCH($A50,'H202 Master'!$B:$B,0),MATCH($B$15,'H202 Master'!$B$1:$XFD$1,0))+AA$16*INDEX('H202 Master'!$B:$XFD,MATCH($A50,'H202 Master'!$B:$B,0),MATCH($B$16,'H202 Master'!$B$1:$XFD$1,0))</f>
        <v>2</v>
      </c>
      <c r="AC50" s="3">
        <f>AC$5*INDEX('H202 Master'!$B:$XFD,MATCH($A50,'H202 Master'!$B:$B,0),MATCH($B$5,'H202 Master'!$B$1:$XFD$1,0))+AC$6*INDEX('H202 Master'!$B:$XFD,MATCH($A50,'H202 Master'!$B:$B,0),MATCH($B$6,'H202 Master'!$B$1:$XFD$1,0))+AC$7*INDEX('H202 Master'!$B:$XFD,MATCH($A50,'H202 Master'!$B:$B,0),MATCH($B$7,'H202 Master'!$B$1:$XFD$1,0))+AC$8*INDEX('H202 Master'!$B:$XFD,MATCH($A50,'H202 Master'!$B:$B,0),MATCH($B$8,'H202 Master'!$B$1:$XFD$1,0))+AC$9*INDEX('H202 Master'!$B:$XFD,MATCH($A50,'H202 Master'!$B:$B,0),MATCH($B$9,'H202 Master'!$B$1:$XFD$1,0))+AC$10*INDEX('H202 Master'!$B:$XFD,MATCH($A50,'H202 Master'!$B:$B,0),MATCH($B$10,'H202 Master'!$B$1:$XFD$1,0))+AC$11*INDEX('H202 Master'!$B:$XFD,MATCH($A50,'H202 Master'!$B:$B,0),MATCH($B$11,'H202 Master'!$B$1:$XFD$1,0))+AC$12*INDEX('H202 Master'!$B:$XFD,MATCH($A50,'H202 Master'!$B:$B,0),MATCH($B$12,'H202 Master'!$B$1:$XFD$1,0))+AC$13*INDEX('H202 Master'!$B:$XFD,MATCH($A50,'H202 Master'!$B:$B,0),MATCH($B$13,'H202 Master'!$B$1:$XFD$1,0))+AC$14*INDEX('H202 Master'!$B:$XFD,MATCH($A50,'H202 Master'!$B:$B,0),MATCH($B$14,'H202 Master'!$B$1:$XFD$1,0))+AC$15*INDEX('H202 Master'!$B:$XFD,MATCH($A50,'H202 Master'!$B:$B,0),MATCH($B$15,'H202 Master'!$B$1:$XFD$1,0))+AC$16*INDEX('H202 Master'!$B:$XFD,MATCH($A50,'H202 Master'!$B:$B,0),MATCH($B$16,'H202 Master'!$B$1:$XFD$1,0))</f>
        <v>2</v>
      </c>
      <c r="AE50" s="3">
        <f>AE$5*INDEX('H202 Master'!$B:$XFD,MATCH($A50,'H202 Master'!$B:$B,0),MATCH($B$5,'H202 Master'!$B$1:$XFD$1,0))+AE$6*INDEX('H202 Master'!$B:$XFD,MATCH($A50,'H202 Master'!$B:$B,0),MATCH($B$6,'H202 Master'!$B$1:$XFD$1,0))+AE$7*INDEX('H202 Master'!$B:$XFD,MATCH($A50,'H202 Master'!$B:$B,0),MATCH($B$7,'H202 Master'!$B$1:$XFD$1,0))+AE$8*INDEX('H202 Master'!$B:$XFD,MATCH($A50,'H202 Master'!$B:$B,0),MATCH($B$8,'H202 Master'!$B$1:$XFD$1,0))+AE$9*INDEX('H202 Master'!$B:$XFD,MATCH($A50,'H202 Master'!$B:$B,0),MATCH($B$9,'H202 Master'!$B$1:$XFD$1,0))+AE$10*INDEX('H202 Master'!$B:$XFD,MATCH($A50,'H202 Master'!$B:$B,0),MATCH($B$10,'H202 Master'!$B$1:$XFD$1,0))+AE$11*INDEX('H202 Master'!$B:$XFD,MATCH($A50,'H202 Master'!$B:$B,0),MATCH($B$11,'H202 Master'!$B$1:$XFD$1,0))+AE$12*INDEX('H202 Master'!$B:$XFD,MATCH($A50,'H202 Master'!$B:$B,0),MATCH($B$12,'H202 Master'!$B$1:$XFD$1,0))+AE$13*INDEX('H202 Master'!$B:$XFD,MATCH($A50,'H202 Master'!$B:$B,0),MATCH($B$13,'H202 Master'!$B$1:$XFD$1,0))+AE$14*INDEX('H202 Master'!$B:$XFD,MATCH($A50,'H202 Master'!$B:$B,0),MATCH($B$14,'H202 Master'!$B$1:$XFD$1,0))+AE$15*INDEX('H202 Master'!$B:$XFD,MATCH($A50,'H202 Master'!$B:$B,0),MATCH($B$15,'H202 Master'!$B$1:$XFD$1,0))+AE$16*INDEX('H202 Master'!$B:$XFD,MATCH($A50,'H202 Master'!$B:$B,0),MATCH($B$16,'H202 Master'!$B$1:$XFD$1,0))</f>
        <v>2</v>
      </c>
      <c r="AG50" s="3">
        <f>AG$5*INDEX('H202 Master'!$B:$XFD,MATCH($A50,'H202 Master'!$B:$B,0),MATCH($B$5,'H202 Master'!$B$1:$XFD$1,0))+AG$6*INDEX('H202 Master'!$B:$XFD,MATCH($A50,'H202 Master'!$B:$B,0),MATCH($B$6,'H202 Master'!$B$1:$XFD$1,0))+AG$7*INDEX('H202 Master'!$B:$XFD,MATCH($A50,'H202 Master'!$B:$B,0),MATCH($B$7,'H202 Master'!$B$1:$XFD$1,0))+AG$8*INDEX('H202 Master'!$B:$XFD,MATCH($A50,'H202 Master'!$B:$B,0),MATCH($B$8,'H202 Master'!$B$1:$XFD$1,0))+AG$9*INDEX('H202 Master'!$B:$XFD,MATCH($A50,'H202 Master'!$B:$B,0),MATCH($B$9,'H202 Master'!$B$1:$XFD$1,0))+AG$10*INDEX('H202 Master'!$B:$XFD,MATCH($A50,'H202 Master'!$B:$B,0),MATCH($B$10,'H202 Master'!$B$1:$XFD$1,0))+AG$11*INDEX('H202 Master'!$B:$XFD,MATCH($A50,'H202 Master'!$B:$B,0),MATCH($B$11,'H202 Master'!$B$1:$XFD$1,0))+AG$12*INDEX('H202 Master'!$B:$XFD,MATCH($A50,'H202 Master'!$B:$B,0),MATCH($B$12,'H202 Master'!$B$1:$XFD$1,0))+AG$13*INDEX('H202 Master'!$B:$XFD,MATCH($A50,'H202 Master'!$B:$B,0),MATCH($B$13,'H202 Master'!$B$1:$XFD$1,0))+AG$14*INDEX('H202 Master'!$B:$XFD,MATCH($A50,'H202 Master'!$B:$B,0),MATCH($B$14,'H202 Master'!$B$1:$XFD$1,0))+AG$15*INDEX('H202 Master'!$B:$XFD,MATCH($A50,'H202 Master'!$B:$B,0),MATCH($B$15,'H202 Master'!$B$1:$XFD$1,0))+AG$16*INDEX('H202 Master'!$B:$XFD,MATCH($A50,'H202 Master'!$B:$B,0),MATCH($B$16,'H202 Master'!$B$1:$XFD$1,0))</f>
        <v>2</v>
      </c>
      <c r="AI50" s="3">
        <f>AI$5*INDEX('H202 Master'!$B:$XFD,MATCH($A50,'H202 Master'!$B:$B,0),MATCH($B$5,'H202 Master'!$B$1:$XFD$1,0))+AI$6*INDEX('H202 Master'!$B:$XFD,MATCH($A50,'H202 Master'!$B:$B,0),MATCH($B$6,'H202 Master'!$B$1:$XFD$1,0))+AI$7*INDEX('H202 Master'!$B:$XFD,MATCH($A50,'H202 Master'!$B:$B,0),MATCH($B$7,'H202 Master'!$B$1:$XFD$1,0))+AI$8*INDEX('H202 Master'!$B:$XFD,MATCH($A50,'H202 Master'!$B:$B,0),MATCH($B$8,'H202 Master'!$B$1:$XFD$1,0))+AI$9*INDEX('H202 Master'!$B:$XFD,MATCH($A50,'H202 Master'!$B:$B,0),MATCH($B$9,'H202 Master'!$B$1:$XFD$1,0))+AI$10*INDEX('H202 Master'!$B:$XFD,MATCH($A50,'H202 Master'!$B:$B,0),MATCH($B$10,'H202 Master'!$B$1:$XFD$1,0))+AI$11*INDEX('H202 Master'!$B:$XFD,MATCH($A50,'H202 Master'!$B:$B,0),MATCH($B$11,'H202 Master'!$B$1:$XFD$1,0))+AI$12*INDEX('H202 Master'!$B:$XFD,MATCH($A50,'H202 Master'!$B:$B,0),MATCH($B$12,'H202 Master'!$B$1:$XFD$1,0))+AI$13*INDEX('H202 Master'!$B:$XFD,MATCH($A50,'H202 Master'!$B:$B,0),MATCH($B$13,'H202 Master'!$B$1:$XFD$1,0))+AI$14*INDEX('H202 Master'!$B:$XFD,MATCH($A50,'H202 Master'!$B:$B,0),MATCH($B$14,'H202 Master'!$B$1:$XFD$1,0))+AI$15*INDEX('H202 Master'!$B:$XFD,MATCH($A50,'H202 Master'!$B:$B,0),MATCH($B$15,'H202 Master'!$B$1:$XFD$1,0))+AI$16*INDEX('H202 Master'!$B:$XFD,MATCH($A50,'H202 Master'!$B:$B,0),MATCH($B$16,'H202 Master'!$B$1:$XFD$1,0))</f>
        <v>2</v>
      </c>
      <c r="AK50" s="3">
        <f>AK$5*INDEX('H202 Master'!$B:$XFD,MATCH($A50,'H202 Master'!$B:$B,0),MATCH($B$5,'H202 Master'!$B$1:$XFD$1,0))+AK$6*INDEX('H202 Master'!$B:$XFD,MATCH($A50,'H202 Master'!$B:$B,0),MATCH($B$6,'H202 Master'!$B$1:$XFD$1,0))+AK$7*INDEX('H202 Master'!$B:$XFD,MATCH($A50,'H202 Master'!$B:$B,0),MATCH($B$7,'H202 Master'!$B$1:$XFD$1,0))+AK$8*INDEX('H202 Master'!$B:$XFD,MATCH($A50,'H202 Master'!$B:$B,0),MATCH($B$8,'H202 Master'!$B$1:$XFD$1,0))+AK$9*INDEX('H202 Master'!$B:$XFD,MATCH($A50,'H202 Master'!$B:$B,0),MATCH($B$9,'H202 Master'!$B$1:$XFD$1,0))+AK$10*INDEX('H202 Master'!$B:$XFD,MATCH($A50,'H202 Master'!$B:$B,0),MATCH($B$10,'H202 Master'!$B$1:$XFD$1,0))+AK$11*INDEX('H202 Master'!$B:$XFD,MATCH($A50,'H202 Master'!$B:$B,0),MATCH($B$11,'H202 Master'!$B$1:$XFD$1,0))+AK$12*INDEX('H202 Master'!$B:$XFD,MATCH($A50,'H202 Master'!$B:$B,0),MATCH($B$12,'H202 Master'!$B$1:$XFD$1,0))+AK$13*INDEX('H202 Master'!$B:$XFD,MATCH($A50,'H202 Master'!$B:$B,0),MATCH($B$13,'H202 Master'!$B$1:$XFD$1,0))+AK$14*INDEX('H202 Master'!$B:$XFD,MATCH($A50,'H202 Master'!$B:$B,0),MATCH($B$14,'H202 Master'!$B$1:$XFD$1,0))+AK$15*INDEX('H202 Master'!$B:$XFD,MATCH($A50,'H202 Master'!$B:$B,0),MATCH($B$15,'H202 Master'!$B$1:$XFD$1,0))+AK$16*INDEX('H202 Master'!$B:$XFD,MATCH($A50,'H202 Master'!$B:$B,0),MATCH($B$16,'H202 Master'!$B$1:$XFD$1,0))</f>
        <v>2</v>
      </c>
      <c r="AM50" s="3">
        <f>AM$5*INDEX('H202 Master'!$B:$XFD,MATCH($A50,'H202 Master'!$B:$B,0),MATCH($B$5,'H202 Master'!$B$1:$XFD$1,0))+AM$6*INDEX('H202 Master'!$B:$XFD,MATCH($A50,'H202 Master'!$B:$B,0),MATCH($B$6,'H202 Master'!$B$1:$XFD$1,0))+AM$7*INDEX('H202 Master'!$B:$XFD,MATCH($A50,'H202 Master'!$B:$B,0),MATCH($B$7,'H202 Master'!$B$1:$XFD$1,0))+AM$8*INDEX('H202 Master'!$B:$XFD,MATCH($A50,'H202 Master'!$B:$B,0),MATCH($B$8,'H202 Master'!$B$1:$XFD$1,0))+AM$9*INDEX('H202 Master'!$B:$XFD,MATCH($A50,'H202 Master'!$B:$B,0),MATCH($B$9,'H202 Master'!$B$1:$XFD$1,0))+AM$10*INDEX('H202 Master'!$B:$XFD,MATCH($A50,'H202 Master'!$B:$B,0),MATCH($B$10,'H202 Master'!$B$1:$XFD$1,0))+AM$11*INDEX('H202 Master'!$B:$XFD,MATCH($A50,'H202 Master'!$B:$B,0),MATCH($B$11,'H202 Master'!$B$1:$XFD$1,0))+AM$12*INDEX('H202 Master'!$B:$XFD,MATCH($A50,'H202 Master'!$B:$B,0),MATCH($B$12,'H202 Master'!$B$1:$XFD$1,0))+AM$13*INDEX('H202 Master'!$B:$XFD,MATCH($A50,'H202 Master'!$B:$B,0),MATCH($B$13,'H202 Master'!$B$1:$XFD$1,0))+AM$14*INDEX('H202 Master'!$B:$XFD,MATCH($A50,'H202 Master'!$B:$B,0),MATCH($B$14,'H202 Master'!$B$1:$XFD$1,0))+AM$15*INDEX('H202 Master'!$B:$XFD,MATCH($A50,'H202 Master'!$B:$B,0),MATCH($B$15,'H202 Master'!$B$1:$XFD$1,0))+AM$16*INDEX('H202 Master'!$B:$XFD,MATCH($A50,'H202 Master'!$B:$B,0),MATCH($B$16,'H202 Master'!$B$1:$XFD$1,0))</f>
        <v>2</v>
      </c>
      <c r="AO50" s="3">
        <f>AO$5*INDEX('H202 Master'!$B:$XFD,MATCH($A50,'H202 Master'!$B:$B,0),MATCH($B$5,'H202 Master'!$B$1:$XFD$1,0))+AO$6*INDEX('H202 Master'!$B:$XFD,MATCH($A50,'H202 Master'!$B:$B,0),MATCH($B$6,'H202 Master'!$B$1:$XFD$1,0))+AO$7*INDEX('H202 Master'!$B:$XFD,MATCH($A50,'H202 Master'!$B:$B,0),MATCH($B$7,'H202 Master'!$B$1:$XFD$1,0))+AO$8*INDEX('H202 Master'!$B:$XFD,MATCH($A50,'H202 Master'!$B:$B,0),MATCH($B$8,'H202 Master'!$B$1:$XFD$1,0))+AO$9*INDEX('H202 Master'!$B:$XFD,MATCH($A50,'H202 Master'!$B:$B,0),MATCH($B$9,'H202 Master'!$B$1:$XFD$1,0))+AO$10*INDEX('H202 Master'!$B:$XFD,MATCH($A50,'H202 Master'!$B:$B,0),MATCH($B$10,'H202 Master'!$B$1:$XFD$1,0))+AO$11*INDEX('H202 Master'!$B:$XFD,MATCH($A50,'H202 Master'!$B:$B,0),MATCH($B$11,'H202 Master'!$B$1:$XFD$1,0))+AO$12*INDEX('H202 Master'!$B:$XFD,MATCH($A50,'H202 Master'!$B:$B,0),MATCH($B$12,'H202 Master'!$B$1:$XFD$1,0))+AO$13*INDEX('H202 Master'!$B:$XFD,MATCH($A50,'H202 Master'!$B:$B,0),MATCH($B$13,'H202 Master'!$B$1:$XFD$1,0))+AO$14*INDEX('H202 Master'!$B:$XFD,MATCH($A50,'H202 Master'!$B:$B,0),MATCH($B$14,'H202 Master'!$B$1:$XFD$1,0))+AO$15*INDEX('H202 Master'!$B:$XFD,MATCH($A50,'H202 Master'!$B:$B,0),MATCH($B$15,'H202 Master'!$B$1:$XFD$1,0))+AO$16*INDEX('H202 Master'!$B:$XFD,MATCH($A50,'H202 Master'!$B:$B,0),MATCH($B$16,'H202 Master'!$B$1:$XFD$1,0))</f>
        <v>2</v>
      </c>
      <c r="AQ50" s="3">
        <f>AQ$5*INDEX('H202 Master'!$B:$XFD,MATCH($A50,'H202 Master'!$B:$B,0),MATCH($B$5,'H202 Master'!$B$1:$XFD$1,0))+AQ$6*INDEX('H202 Master'!$B:$XFD,MATCH($A50,'H202 Master'!$B:$B,0),MATCH($B$6,'H202 Master'!$B$1:$XFD$1,0))+AQ$7*INDEX('H202 Master'!$B:$XFD,MATCH($A50,'H202 Master'!$B:$B,0),MATCH($B$7,'H202 Master'!$B$1:$XFD$1,0))+AQ$8*INDEX('H202 Master'!$B:$XFD,MATCH($A50,'H202 Master'!$B:$B,0),MATCH($B$8,'H202 Master'!$B$1:$XFD$1,0))+AQ$9*INDEX('H202 Master'!$B:$XFD,MATCH($A50,'H202 Master'!$B:$B,0),MATCH($B$9,'H202 Master'!$B$1:$XFD$1,0))+AQ$10*INDEX('H202 Master'!$B:$XFD,MATCH($A50,'H202 Master'!$B:$B,0),MATCH($B$10,'H202 Master'!$B$1:$XFD$1,0))+AQ$11*INDEX('H202 Master'!$B:$XFD,MATCH($A50,'H202 Master'!$B:$B,0),MATCH($B$11,'H202 Master'!$B$1:$XFD$1,0))+AQ$12*INDEX('H202 Master'!$B:$XFD,MATCH($A50,'H202 Master'!$B:$B,0),MATCH($B$12,'H202 Master'!$B$1:$XFD$1,0))+AQ$13*INDEX('H202 Master'!$B:$XFD,MATCH($A50,'H202 Master'!$B:$B,0),MATCH($B$13,'H202 Master'!$B$1:$XFD$1,0))+AQ$14*INDEX('H202 Master'!$B:$XFD,MATCH($A50,'H202 Master'!$B:$B,0),MATCH($B$14,'H202 Master'!$B$1:$XFD$1,0))+AQ$15*INDEX('H202 Master'!$B:$XFD,MATCH($A50,'H202 Master'!$B:$B,0),MATCH($B$15,'H202 Master'!$B$1:$XFD$1,0))+AQ$16*INDEX('H202 Master'!$B:$XFD,MATCH($A50,'H202 Master'!$B:$B,0),MATCH($B$16,'H202 Master'!$B$1:$XFD$1,0))</f>
        <v>2</v>
      </c>
      <c r="AS50" s="3">
        <f>AS$5*INDEX('H202 Master'!$B:$XFD,MATCH($A50,'H202 Master'!$B:$B,0),MATCH($B$5,'H202 Master'!$B$1:$XFD$1,0))+AS$6*INDEX('H202 Master'!$B:$XFD,MATCH($A50,'H202 Master'!$B:$B,0),MATCH($B$6,'H202 Master'!$B$1:$XFD$1,0))+AS$7*INDEX('H202 Master'!$B:$XFD,MATCH($A50,'H202 Master'!$B:$B,0),MATCH($B$7,'H202 Master'!$B$1:$XFD$1,0))+AS$8*INDEX('H202 Master'!$B:$XFD,MATCH($A50,'H202 Master'!$B:$B,0),MATCH($B$8,'H202 Master'!$B$1:$XFD$1,0))+AS$9*INDEX('H202 Master'!$B:$XFD,MATCH($A50,'H202 Master'!$B:$B,0),MATCH($B$9,'H202 Master'!$B$1:$XFD$1,0))+AS$10*INDEX('H202 Master'!$B:$XFD,MATCH($A50,'H202 Master'!$B:$B,0),MATCH($B$10,'H202 Master'!$B$1:$XFD$1,0))+AS$11*INDEX('H202 Master'!$B:$XFD,MATCH($A50,'H202 Master'!$B:$B,0),MATCH($B$11,'H202 Master'!$B$1:$XFD$1,0))+AS$12*INDEX('H202 Master'!$B:$XFD,MATCH($A50,'H202 Master'!$B:$B,0),MATCH($B$12,'H202 Master'!$B$1:$XFD$1,0))+AS$13*INDEX('H202 Master'!$B:$XFD,MATCH($A50,'H202 Master'!$B:$B,0),MATCH($B$13,'H202 Master'!$B$1:$XFD$1,0))+AS$14*INDEX('H202 Master'!$B:$XFD,MATCH($A50,'H202 Master'!$B:$B,0),MATCH($B$14,'H202 Master'!$B$1:$XFD$1,0))+AS$15*INDEX('H202 Master'!$B:$XFD,MATCH($A50,'H202 Master'!$B:$B,0),MATCH($B$15,'H202 Master'!$B$1:$XFD$1,0))+AS$16*INDEX('H202 Master'!$B:$XFD,MATCH($A50,'H202 Master'!$B:$B,0),MATCH($B$16,'H202 Master'!$B$1:$XFD$1,0))</f>
        <v>2</v>
      </c>
      <c r="AU50" s="3">
        <f>AU$5*INDEX('H202 Master'!$B:$XFD,MATCH($A50,'H202 Master'!$B:$B,0),MATCH($B$5,'H202 Master'!$B$1:$XFD$1,0))+AU$6*INDEX('H202 Master'!$B:$XFD,MATCH($A50,'H202 Master'!$B:$B,0),MATCH($B$6,'H202 Master'!$B$1:$XFD$1,0))+AU$7*INDEX('H202 Master'!$B:$XFD,MATCH($A50,'H202 Master'!$B:$B,0),MATCH($B$7,'H202 Master'!$B$1:$XFD$1,0))+AU$8*INDEX('H202 Master'!$B:$XFD,MATCH($A50,'H202 Master'!$B:$B,0),MATCH($B$8,'H202 Master'!$B$1:$XFD$1,0))+AU$9*INDEX('H202 Master'!$B:$XFD,MATCH($A50,'H202 Master'!$B:$B,0),MATCH($B$9,'H202 Master'!$B$1:$XFD$1,0))+AU$10*INDEX('H202 Master'!$B:$XFD,MATCH($A50,'H202 Master'!$B:$B,0),MATCH($B$10,'H202 Master'!$B$1:$XFD$1,0))+AU$11*INDEX('H202 Master'!$B:$XFD,MATCH($A50,'H202 Master'!$B:$B,0),MATCH($B$11,'H202 Master'!$B$1:$XFD$1,0))+AU$12*INDEX('H202 Master'!$B:$XFD,MATCH($A50,'H202 Master'!$B:$B,0),MATCH($B$12,'H202 Master'!$B$1:$XFD$1,0))+AU$13*INDEX('H202 Master'!$B:$XFD,MATCH($A50,'H202 Master'!$B:$B,0),MATCH($B$13,'H202 Master'!$B$1:$XFD$1,0))+AU$14*INDEX('H202 Master'!$B:$XFD,MATCH($A50,'H202 Master'!$B:$B,0),MATCH($B$14,'H202 Master'!$B$1:$XFD$1,0))+AU$15*INDEX('H202 Master'!$B:$XFD,MATCH($A50,'H202 Master'!$B:$B,0),MATCH($B$15,'H202 Master'!$B$1:$XFD$1,0))+AU$16*INDEX('H202 Master'!$B:$XFD,MATCH($A50,'H202 Master'!$B:$B,0),MATCH($B$16,'H202 Master'!$B$1:$XFD$1,0))</f>
        <v>2</v>
      </c>
      <c r="AW50" s="3">
        <f>AW$5*INDEX('H202 Master'!$B:$XFD,MATCH($A50,'H202 Master'!$B:$B,0),MATCH($B$5,'H202 Master'!$B$1:$XFD$1,0))+AW$6*INDEX('H202 Master'!$B:$XFD,MATCH($A50,'H202 Master'!$B:$B,0),MATCH($B$6,'H202 Master'!$B$1:$XFD$1,0))+AW$7*INDEX('H202 Master'!$B:$XFD,MATCH($A50,'H202 Master'!$B:$B,0),MATCH($B$7,'H202 Master'!$B$1:$XFD$1,0))+AW$8*INDEX('H202 Master'!$B:$XFD,MATCH($A50,'H202 Master'!$B:$B,0),MATCH($B$8,'H202 Master'!$B$1:$XFD$1,0))+AW$9*INDEX('H202 Master'!$B:$XFD,MATCH($A50,'H202 Master'!$B:$B,0),MATCH($B$9,'H202 Master'!$B$1:$XFD$1,0))+AW$10*INDEX('H202 Master'!$B:$XFD,MATCH($A50,'H202 Master'!$B:$B,0),MATCH($B$10,'H202 Master'!$B$1:$XFD$1,0))+AW$11*INDEX('H202 Master'!$B:$XFD,MATCH($A50,'H202 Master'!$B:$B,0),MATCH($B$11,'H202 Master'!$B$1:$XFD$1,0))+AW$12*INDEX('H202 Master'!$B:$XFD,MATCH($A50,'H202 Master'!$B:$B,0),MATCH($B$12,'H202 Master'!$B$1:$XFD$1,0))+AW$13*INDEX('H202 Master'!$B:$XFD,MATCH($A50,'H202 Master'!$B:$B,0),MATCH($B$13,'H202 Master'!$B$1:$XFD$1,0))+AW$14*INDEX('H202 Master'!$B:$XFD,MATCH($A50,'H202 Master'!$B:$B,0),MATCH($B$14,'H202 Master'!$B$1:$XFD$1,0))+AW$15*INDEX('H202 Master'!$B:$XFD,MATCH($A50,'H202 Master'!$B:$B,0),MATCH($B$15,'H202 Master'!$B$1:$XFD$1,0))+AW$16*INDEX('H202 Master'!$B:$XFD,MATCH($A50,'H202 Master'!$B:$B,0),MATCH($B$16,'H202 Master'!$B$1:$XFD$1,0))</f>
        <v>2</v>
      </c>
      <c r="AY50" s="3">
        <f>AY$5*INDEX('H202 Master'!$B:$XFD,MATCH($A50,'H202 Master'!$B:$B,0),MATCH($B$5,'H202 Master'!$B$1:$XFD$1,0))+AY$6*INDEX('H202 Master'!$B:$XFD,MATCH($A50,'H202 Master'!$B:$B,0),MATCH($B$6,'H202 Master'!$B$1:$XFD$1,0))+AY$7*INDEX('H202 Master'!$B:$XFD,MATCH($A50,'H202 Master'!$B:$B,0),MATCH($B$7,'H202 Master'!$B$1:$XFD$1,0))+AY$8*INDEX('H202 Master'!$B:$XFD,MATCH($A50,'H202 Master'!$B:$B,0),MATCH($B$8,'H202 Master'!$B$1:$XFD$1,0))+AY$9*INDEX('H202 Master'!$B:$XFD,MATCH($A50,'H202 Master'!$B:$B,0),MATCH($B$9,'H202 Master'!$B$1:$XFD$1,0))+AY$10*INDEX('H202 Master'!$B:$XFD,MATCH($A50,'H202 Master'!$B:$B,0),MATCH($B$10,'H202 Master'!$B$1:$XFD$1,0))+AY$11*INDEX('H202 Master'!$B:$XFD,MATCH($A50,'H202 Master'!$B:$B,0),MATCH($B$11,'H202 Master'!$B$1:$XFD$1,0))+AY$12*INDEX('H202 Master'!$B:$XFD,MATCH($A50,'H202 Master'!$B:$B,0),MATCH($B$12,'H202 Master'!$B$1:$XFD$1,0))+AY$13*INDEX('H202 Master'!$B:$XFD,MATCH($A50,'H202 Master'!$B:$B,0),MATCH($B$13,'H202 Master'!$B$1:$XFD$1,0))+AY$14*INDEX('H202 Master'!$B:$XFD,MATCH($A50,'H202 Master'!$B:$B,0),MATCH($B$14,'H202 Master'!$B$1:$XFD$1,0))+AY$15*INDEX('H202 Master'!$B:$XFD,MATCH($A50,'H202 Master'!$B:$B,0),MATCH($B$15,'H202 Master'!$B$1:$XFD$1,0))+AY$16*INDEX('H202 Master'!$B:$XFD,MATCH($A50,'H202 Master'!$B:$B,0),MATCH($B$16,'H202 Master'!$B$1:$XFD$1,0))</f>
        <v>2</v>
      </c>
      <c r="BA50" s="3">
        <f>BA$5*INDEX('H202 Master'!$B:$XFD,MATCH($A50,'H202 Master'!$B:$B,0),MATCH($B$5,'H202 Master'!$B$1:$XFD$1,0))+BA$6*INDEX('H202 Master'!$B:$XFD,MATCH($A50,'H202 Master'!$B:$B,0),MATCH($B$6,'H202 Master'!$B$1:$XFD$1,0))+BA$7*INDEX('H202 Master'!$B:$XFD,MATCH($A50,'H202 Master'!$B:$B,0),MATCH($B$7,'H202 Master'!$B$1:$XFD$1,0))+BA$8*INDEX('H202 Master'!$B:$XFD,MATCH($A50,'H202 Master'!$B:$B,0),MATCH($B$8,'H202 Master'!$B$1:$XFD$1,0))+BA$9*INDEX('H202 Master'!$B:$XFD,MATCH($A50,'H202 Master'!$B:$B,0),MATCH($B$9,'H202 Master'!$B$1:$XFD$1,0))+BA$10*INDEX('H202 Master'!$B:$XFD,MATCH($A50,'H202 Master'!$B:$B,0),MATCH($B$10,'H202 Master'!$B$1:$XFD$1,0))+BA$11*INDEX('H202 Master'!$B:$XFD,MATCH($A50,'H202 Master'!$B:$B,0),MATCH($B$11,'H202 Master'!$B$1:$XFD$1,0))+BA$12*INDEX('H202 Master'!$B:$XFD,MATCH($A50,'H202 Master'!$B:$B,0),MATCH($B$12,'H202 Master'!$B$1:$XFD$1,0))+BA$13*INDEX('H202 Master'!$B:$XFD,MATCH($A50,'H202 Master'!$B:$B,0),MATCH($B$13,'H202 Master'!$B$1:$XFD$1,0))+BA$14*INDEX('H202 Master'!$B:$XFD,MATCH($A50,'H202 Master'!$B:$B,0),MATCH($B$14,'H202 Master'!$B$1:$XFD$1,0))+BA$15*INDEX('H202 Master'!$B:$XFD,MATCH($A50,'H202 Master'!$B:$B,0),MATCH($B$15,'H202 Master'!$B$1:$XFD$1,0))+BA$16*INDEX('H202 Master'!$B:$XFD,MATCH($A50,'H202 Master'!$B:$B,0),MATCH($B$16,'H202 Master'!$B$1:$XFD$1,0))</f>
        <v>2</v>
      </c>
      <c r="BC50" s="3">
        <f>BC$5*INDEX('H202 Master'!$B:$XFD,MATCH($A50,'H202 Master'!$B:$B,0),MATCH($B$5,'H202 Master'!$B$1:$XFD$1,0))+BC$6*INDEX('H202 Master'!$B:$XFD,MATCH($A50,'H202 Master'!$B:$B,0),MATCH($B$6,'H202 Master'!$B$1:$XFD$1,0))+BC$7*INDEX('H202 Master'!$B:$XFD,MATCH($A50,'H202 Master'!$B:$B,0),MATCH($B$7,'H202 Master'!$B$1:$XFD$1,0))+BC$8*INDEX('H202 Master'!$B:$XFD,MATCH($A50,'H202 Master'!$B:$B,0),MATCH($B$8,'H202 Master'!$B$1:$XFD$1,0))+BC$9*INDEX('H202 Master'!$B:$XFD,MATCH($A50,'H202 Master'!$B:$B,0),MATCH($B$9,'H202 Master'!$B$1:$XFD$1,0))+BC$10*INDEX('H202 Master'!$B:$XFD,MATCH($A50,'H202 Master'!$B:$B,0),MATCH($B$10,'H202 Master'!$B$1:$XFD$1,0))+BC$11*INDEX('H202 Master'!$B:$XFD,MATCH($A50,'H202 Master'!$B:$B,0),MATCH($B$11,'H202 Master'!$B$1:$XFD$1,0))+BC$12*INDEX('H202 Master'!$B:$XFD,MATCH($A50,'H202 Master'!$B:$B,0),MATCH($B$12,'H202 Master'!$B$1:$XFD$1,0))+BC$13*INDEX('H202 Master'!$B:$XFD,MATCH($A50,'H202 Master'!$B:$B,0),MATCH($B$13,'H202 Master'!$B$1:$XFD$1,0))+BC$14*INDEX('H202 Master'!$B:$XFD,MATCH($A50,'H202 Master'!$B:$B,0),MATCH($B$14,'H202 Master'!$B$1:$XFD$1,0))+BC$15*INDEX('H202 Master'!$B:$XFD,MATCH($A50,'H202 Master'!$B:$B,0),MATCH($B$15,'H202 Master'!$B$1:$XFD$1,0))+BC$16*INDEX('H202 Master'!$B:$XFD,MATCH($A50,'H202 Master'!$B:$B,0),MATCH($B$16,'H202 Master'!$B$1:$XFD$1,0))</f>
        <v>2</v>
      </c>
      <c r="BE50" s="3">
        <f>BE$5*INDEX('H202 Master'!$B:$XFD,MATCH($A50,'H202 Master'!$B:$B,0),MATCH($B$5,'H202 Master'!$B$1:$XFD$1,0))+BE$6*INDEX('H202 Master'!$B:$XFD,MATCH($A50,'H202 Master'!$B:$B,0),MATCH($B$6,'H202 Master'!$B$1:$XFD$1,0))+BE$7*INDEX('H202 Master'!$B:$XFD,MATCH($A50,'H202 Master'!$B:$B,0),MATCH($B$7,'H202 Master'!$B$1:$XFD$1,0))+BE$8*INDEX('H202 Master'!$B:$XFD,MATCH($A50,'H202 Master'!$B:$B,0),MATCH($B$8,'H202 Master'!$B$1:$XFD$1,0))+BE$9*INDEX('H202 Master'!$B:$XFD,MATCH($A50,'H202 Master'!$B:$B,0),MATCH($B$9,'H202 Master'!$B$1:$XFD$1,0))+BE$10*INDEX('H202 Master'!$B:$XFD,MATCH($A50,'H202 Master'!$B:$B,0),MATCH($B$10,'H202 Master'!$B$1:$XFD$1,0))+BE$11*INDEX('H202 Master'!$B:$XFD,MATCH($A50,'H202 Master'!$B:$B,0),MATCH($B$11,'H202 Master'!$B$1:$XFD$1,0))+BE$12*INDEX('H202 Master'!$B:$XFD,MATCH($A50,'H202 Master'!$B:$B,0),MATCH($B$12,'H202 Master'!$B$1:$XFD$1,0))+BE$13*INDEX('H202 Master'!$B:$XFD,MATCH($A50,'H202 Master'!$B:$B,0),MATCH($B$13,'H202 Master'!$B$1:$XFD$1,0))+BE$14*INDEX('H202 Master'!$B:$XFD,MATCH($A50,'H202 Master'!$B:$B,0),MATCH($B$14,'H202 Master'!$B$1:$XFD$1,0))+BE$15*INDEX('H202 Master'!$B:$XFD,MATCH($A50,'H202 Master'!$B:$B,0),MATCH($B$15,'H202 Master'!$B$1:$XFD$1,0))+BE$16*INDEX('H202 Master'!$B:$XFD,MATCH($A50,'H202 Master'!$B:$B,0),MATCH($B$16,'H202 Master'!$B$1:$XFD$1,0))</f>
        <v>2</v>
      </c>
      <c r="BG50" s="3">
        <f>BG$5*INDEX('H202 Master'!$B:$XFD,MATCH($A50,'H202 Master'!$B:$B,0),MATCH($B$5,'H202 Master'!$B$1:$XFD$1,0))+BG$6*INDEX('H202 Master'!$B:$XFD,MATCH($A50,'H202 Master'!$B:$B,0),MATCH($B$6,'H202 Master'!$B$1:$XFD$1,0))+BG$7*INDEX('H202 Master'!$B:$XFD,MATCH($A50,'H202 Master'!$B:$B,0),MATCH($B$7,'H202 Master'!$B$1:$XFD$1,0))+BG$8*INDEX('H202 Master'!$B:$XFD,MATCH($A50,'H202 Master'!$B:$B,0),MATCH($B$8,'H202 Master'!$B$1:$XFD$1,0))+BG$9*INDEX('H202 Master'!$B:$XFD,MATCH($A50,'H202 Master'!$B:$B,0),MATCH($B$9,'H202 Master'!$B$1:$XFD$1,0))+BG$10*INDEX('H202 Master'!$B:$XFD,MATCH($A50,'H202 Master'!$B:$B,0),MATCH($B$10,'H202 Master'!$B$1:$XFD$1,0))+BG$11*INDEX('H202 Master'!$B:$XFD,MATCH($A50,'H202 Master'!$B:$B,0),MATCH($B$11,'H202 Master'!$B$1:$XFD$1,0))+BG$12*INDEX('H202 Master'!$B:$XFD,MATCH($A50,'H202 Master'!$B:$B,0),MATCH($B$12,'H202 Master'!$B$1:$XFD$1,0))+BG$13*INDEX('H202 Master'!$B:$XFD,MATCH($A50,'H202 Master'!$B:$B,0),MATCH($B$13,'H202 Master'!$B$1:$XFD$1,0))+BG$14*INDEX('H202 Master'!$B:$XFD,MATCH($A50,'H202 Master'!$B:$B,0),MATCH($B$14,'H202 Master'!$B$1:$XFD$1,0))+BG$15*INDEX('H202 Master'!$B:$XFD,MATCH($A50,'H202 Master'!$B:$B,0),MATCH($B$15,'H202 Master'!$B$1:$XFD$1,0))+BG$16*INDEX('H202 Master'!$B:$XFD,MATCH($A50,'H202 Master'!$B:$B,0),MATCH($B$16,'H202 Master'!$B$1:$XFD$1,0))</f>
        <v>2</v>
      </c>
      <c r="BI50" s="3">
        <f>BI$5*INDEX('H202 Master'!$B:$XFD,MATCH($A50,'H202 Master'!$B:$B,0),MATCH($B$5,'H202 Master'!$B$1:$XFD$1,0))+BI$6*INDEX('H202 Master'!$B:$XFD,MATCH($A50,'H202 Master'!$B:$B,0),MATCH($B$6,'H202 Master'!$B$1:$XFD$1,0))+BI$7*INDEX('H202 Master'!$B:$XFD,MATCH($A50,'H202 Master'!$B:$B,0),MATCH($B$7,'H202 Master'!$B$1:$XFD$1,0))+BI$8*INDEX('H202 Master'!$B:$XFD,MATCH($A50,'H202 Master'!$B:$B,0),MATCH($B$8,'H202 Master'!$B$1:$XFD$1,0))+BI$9*INDEX('H202 Master'!$B:$XFD,MATCH($A50,'H202 Master'!$B:$B,0),MATCH($B$9,'H202 Master'!$B$1:$XFD$1,0))+BI$10*INDEX('H202 Master'!$B:$XFD,MATCH($A50,'H202 Master'!$B:$B,0),MATCH($B$10,'H202 Master'!$B$1:$XFD$1,0))+BI$11*INDEX('H202 Master'!$B:$XFD,MATCH($A50,'H202 Master'!$B:$B,0),MATCH($B$11,'H202 Master'!$B$1:$XFD$1,0))+BI$12*INDEX('H202 Master'!$B:$XFD,MATCH($A50,'H202 Master'!$B:$B,0),MATCH($B$12,'H202 Master'!$B$1:$XFD$1,0))+BI$13*INDEX('H202 Master'!$B:$XFD,MATCH($A50,'H202 Master'!$B:$B,0),MATCH($B$13,'H202 Master'!$B$1:$XFD$1,0))+BI$14*INDEX('H202 Master'!$B:$XFD,MATCH($A50,'H202 Master'!$B:$B,0),MATCH($B$14,'H202 Master'!$B$1:$XFD$1,0))+BI$15*INDEX('H202 Master'!$B:$XFD,MATCH($A50,'H202 Master'!$B:$B,0),MATCH($B$15,'H202 Master'!$B$1:$XFD$1,0))+BI$16*INDEX('H202 Master'!$B:$XFD,MATCH($A50,'H202 Master'!$B:$B,0),MATCH($B$16,'H202 Master'!$B$1:$XFD$1,0))</f>
        <v>2</v>
      </c>
      <c r="BK50" s="3">
        <f>BK$5*INDEX('H202 Master'!$B:$XFD,MATCH($A50,'H202 Master'!$B:$B,0),MATCH($B$5,'H202 Master'!$B$1:$XFD$1,0))+BK$6*INDEX('H202 Master'!$B:$XFD,MATCH($A50,'H202 Master'!$B:$B,0),MATCH($B$6,'H202 Master'!$B$1:$XFD$1,0))+BK$7*INDEX('H202 Master'!$B:$XFD,MATCH($A50,'H202 Master'!$B:$B,0),MATCH($B$7,'H202 Master'!$B$1:$XFD$1,0))+BK$8*INDEX('H202 Master'!$B:$XFD,MATCH($A50,'H202 Master'!$B:$B,0),MATCH($B$8,'H202 Master'!$B$1:$XFD$1,0))+BK$9*INDEX('H202 Master'!$B:$XFD,MATCH($A50,'H202 Master'!$B:$B,0),MATCH($B$9,'H202 Master'!$B$1:$XFD$1,0))+BK$10*INDEX('H202 Master'!$B:$XFD,MATCH($A50,'H202 Master'!$B:$B,0),MATCH($B$10,'H202 Master'!$B$1:$XFD$1,0))+BK$11*INDEX('H202 Master'!$B:$XFD,MATCH($A50,'H202 Master'!$B:$B,0),MATCH($B$11,'H202 Master'!$B$1:$XFD$1,0))+BK$12*INDEX('H202 Master'!$B:$XFD,MATCH($A50,'H202 Master'!$B:$B,0),MATCH($B$12,'H202 Master'!$B$1:$XFD$1,0))+BK$13*INDEX('H202 Master'!$B:$XFD,MATCH($A50,'H202 Master'!$B:$B,0),MATCH($B$13,'H202 Master'!$B$1:$XFD$1,0))+BK$14*INDEX('H202 Master'!$B:$XFD,MATCH($A50,'H202 Master'!$B:$B,0),MATCH($B$14,'H202 Master'!$B$1:$XFD$1,0))+BK$15*INDEX('H202 Master'!$B:$XFD,MATCH($A50,'H202 Master'!$B:$B,0),MATCH($B$15,'H202 Master'!$B$1:$XFD$1,0))+BK$16*INDEX('H202 Master'!$B:$XFD,MATCH($A50,'H202 Master'!$B:$B,0),MATCH($B$16,'H202 Master'!$B$1:$XFD$1,0))</f>
        <v>2</v>
      </c>
      <c r="BM50" s="3">
        <f>BM$5*INDEX('H202 Master'!$B:$XFD,MATCH($A50,'H202 Master'!$B:$B,0),MATCH($B$5,'H202 Master'!$B$1:$XFD$1,0))+BM$6*INDEX('H202 Master'!$B:$XFD,MATCH($A50,'H202 Master'!$B:$B,0),MATCH($B$6,'H202 Master'!$B$1:$XFD$1,0))+BM$7*INDEX('H202 Master'!$B:$XFD,MATCH($A50,'H202 Master'!$B:$B,0),MATCH($B$7,'H202 Master'!$B$1:$XFD$1,0))+BM$8*INDEX('H202 Master'!$B:$XFD,MATCH($A50,'H202 Master'!$B:$B,0),MATCH($B$8,'H202 Master'!$B$1:$XFD$1,0))+BM$9*INDEX('H202 Master'!$B:$XFD,MATCH($A50,'H202 Master'!$B:$B,0),MATCH($B$9,'H202 Master'!$B$1:$XFD$1,0))+BM$10*INDEX('H202 Master'!$B:$XFD,MATCH($A50,'H202 Master'!$B:$B,0),MATCH($B$10,'H202 Master'!$B$1:$XFD$1,0))+BM$11*INDEX('H202 Master'!$B:$XFD,MATCH($A50,'H202 Master'!$B:$B,0),MATCH($B$11,'H202 Master'!$B$1:$XFD$1,0))+BM$12*INDEX('H202 Master'!$B:$XFD,MATCH($A50,'H202 Master'!$B:$B,0),MATCH($B$12,'H202 Master'!$B$1:$XFD$1,0))+BM$13*INDEX('H202 Master'!$B:$XFD,MATCH($A50,'H202 Master'!$B:$B,0),MATCH($B$13,'H202 Master'!$B$1:$XFD$1,0))+BM$14*INDEX('H202 Master'!$B:$XFD,MATCH($A50,'H202 Master'!$B:$B,0),MATCH($B$14,'H202 Master'!$B$1:$XFD$1,0))+BM$15*INDEX('H202 Master'!$B:$XFD,MATCH($A50,'H202 Master'!$B:$B,0),MATCH($B$15,'H202 Master'!$B$1:$XFD$1,0))+BM$16*INDEX('H202 Master'!$B:$XFD,MATCH($A50,'H202 Master'!$B:$B,0),MATCH($B$16,'H202 Master'!$B$1:$XFD$1,0))</f>
        <v>2</v>
      </c>
      <c r="BO50" s="3">
        <f>BO$5*INDEX('H202 Master'!$B:$XFD,MATCH($A50,'H202 Master'!$B:$B,0),MATCH($B$5,'H202 Master'!$B$1:$XFD$1,0))+BO$6*INDEX('H202 Master'!$B:$XFD,MATCH($A50,'H202 Master'!$B:$B,0),MATCH($B$6,'H202 Master'!$B$1:$XFD$1,0))+BO$7*INDEX('H202 Master'!$B:$XFD,MATCH($A50,'H202 Master'!$B:$B,0),MATCH($B$7,'H202 Master'!$B$1:$XFD$1,0))+BO$8*INDEX('H202 Master'!$B:$XFD,MATCH($A50,'H202 Master'!$B:$B,0),MATCH($B$8,'H202 Master'!$B$1:$XFD$1,0))+BO$9*INDEX('H202 Master'!$B:$XFD,MATCH($A50,'H202 Master'!$B:$B,0),MATCH($B$9,'H202 Master'!$B$1:$XFD$1,0))+BO$10*INDEX('H202 Master'!$B:$XFD,MATCH($A50,'H202 Master'!$B:$B,0),MATCH($B$10,'H202 Master'!$B$1:$XFD$1,0))+BO$11*INDEX('H202 Master'!$B:$XFD,MATCH($A50,'H202 Master'!$B:$B,0),MATCH($B$11,'H202 Master'!$B$1:$XFD$1,0))+BO$12*INDEX('H202 Master'!$B:$XFD,MATCH($A50,'H202 Master'!$B:$B,0),MATCH($B$12,'H202 Master'!$B$1:$XFD$1,0))+BO$13*INDEX('H202 Master'!$B:$XFD,MATCH($A50,'H202 Master'!$B:$B,0),MATCH($B$13,'H202 Master'!$B$1:$XFD$1,0))+BO$14*INDEX('H202 Master'!$B:$XFD,MATCH($A50,'H202 Master'!$B:$B,0),MATCH($B$14,'H202 Master'!$B$1:$XFD$1,0))+BO$15*INDEX('H202 Master'!$B:$XFD,MATCH($A50,'H202 Master'!$B:$B,0),MATCH($B$15,'H202 Master'!$B$1:$XFD$1,0))+BO$16*INDEX('H202 Master'!$B:$XFD,MATCH($A50,'H202 Master'!$B:$B,0),MATCH($B$16,'H202 Master'!$B$1:$XFD$1,0))</f>
        <v>2</v>
      </c>
    </row>
    <row r="51" spans="1:67" x14ac:dyDescent="0.25">
      <c r="A51" t="s">
        <v>177</v>
      </c>
      <c r="B51">
        <v>9940</v>
      </c>
      <c r="C51" t="s">
        <v>293</v>
      </c>
      <c r="E51" s="3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</f>
        <v>6</v>
      </c>
      <c r="G51" s="3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</f>
        <v>8</v>
      </c>
      <c r="I51" s="3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</f>
        <v>10</v>
      </c>
      <c r="K51" s="3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</f>
        <v>12</v>
      </c>
      <c r="M51" s="3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</f>
        <v>14</v>
      </c>
      <c r="O51" s="3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</f>
        <v>16</v>
      </c>
      <c r="Q51" s="3">
        <f>Q$5*INDEX('H202 Master'!$B:$XFD,MATCH($A51,'H202 Master'!$B:$B,0),MATCH($B$5,'H202 Master'!$B$1:$XFD$1,0))+Q$6*INDEX('H202 Master'!$B:$XFD,MATCH($A51,'H202 Master'!$B:$B,0),MATCH($B$6,'H202 Master'!$B$1:$XFD$1,0))+Q$7*INDEX('H202 Master'!$B:$XFD,MATCH($A51,'H202 Master'!$B:$B,0),MATCH($B$7,'H202 Master'!$B$1:$XFD$1,0))+Q$8*INDEX('H202 Master'!$B:$XFD,MATCH($A51,'H202 Master'!$B:$B,0),MATCH($B$8,'H202 Master'!$B$1:$XFD$1,0))+Q$9*INDEX('H202 Master'!$B:$XFD,MATCH($A51,'H202 Master'!$B:$B,0),MATCH($B$9,'H202 Master'!$B$1:$XFD$1,0))+Q$10*INDEX('H202 Master'!$B:$XFD,MATCH($A51,'H202 Master'!$B:$B,0),MATCH($B$10,'H202 Master'!$B$1:$XFD$1,0))+Q$11*INDEX('H202 Master'!$B:$XFD,MATCH($A51,'H202 Master'!$B:$B,0),MATCH($B$11,'H202 Master'!$B$1:$XFD$1,0))+Q$12*INDEX('H202 Master'!$B:$XFD,MATCH($A51,'H202 Master'!$B:$B,0),MATCH($B$12,'H202 Master'!$B$1:$XFD$1,0))+Q$13*INDEX('H202 Master'!$B:$XFD,MATCH($A51,'H202 Master'!$B:$B,0),MATCH($B$13,'H202 Master'!$B$1:$XFD$1,0))+Q$14*INDEX('H202 Master'!$B:$XFD,MATCH($A51,'H202 Master'!$B:$B,0),MATCH($B$14,'H202 Master'!$B$1:$XFD$1,0))+Q$15*INDEX('H202 Master'!$B:$XFD,MATCH($A51,'H202 Master'!$B:$B,0),MATCH($B$15,'H202 Master'!$B$1:$XFD$1,0))+Q$16*INDEX('H202 Master'!$B:$XFD,MATCH($A51,'H202 Master'!$B:$B,0),MATCH($B$16,'H202 Master'!$B$1:$XFD$1,0))</f>
        <v>18</v>
      </c>
      <c r="S51" s="3">
        <f>S$5*INDEX('H202 Master'!$B:$XFD,MATCH($A51,'H202 Master'!$B:$B,0),MATCH($B$5,'H202 Master'!$B$1:$XFD$1,0))+S$6*INDEX('H202 Master'!$B:$XFD,MATCH($A51,'H202 Master'!$B:$B,0),MATCH($B$6,'H202 Master'!$B$1:$XFD$1,0))+S$7*INDEX('H202 Master'!$B:$XFD,MATCH($A51,'H202 Master'!$B:$B,0),MATCH($B$7,'H202 Master'!$B$1:$XFD$1,0))+S$8*INDEX('H202 Master'!$B:$XFD,MATCH($A51,'H202 Master'!$B:$B,0),MATCH($B$8,'H202 Master'!$B$1:$XFD$1,0))+S$9*INDEX('H202 Master'!$B:$XFD,MATCH($A51,'H202 Master'!$B:$B,0),MATCH($B$9,'H202 Master'!$B$1:$XFD$1,0))+S$10*INDEX('H202 Master'!$B:$XFD,MATCH($A51,'H202 Master'!$B:$B,0),MATCH($B$10,'H202 Master'!$B$1:$XFD$1,0))+S$11*INDEX('H202 Master'!$B:$XFD,MATCH($A51,'H202 Master'!$B:$B,0),MATCH($B$11,'H202 Master'!$B$1:$XFD$1,0))+S$12*INDEX('H202 Master'!$B:$XFD,MATCH($A51,'H202 Master'!$B:$B,0),MATCH($B$12,'H202 Master'!$B$1:$XFD$1,0))+S$13*INDEX('H202 Master'!$B:$XFD,MATCH($A51,'H202 Master'!$B:$B,0),MATCH($B$13,'H202 Master'!$B$1:$XFD$1,0))+S$14*INDEX('H202 Master'!$B:$XFD,MATCH($A51,'H202 Master'!$B:$B,0),MATCH($B$14,'H202 Master'!$B$1:$XFD$1,0))+S$15*INDEX('H202 Master'!$B:$XFD,MATCH($A51,'H202 Master'!$B:$B,0),MATCH($B$15,'H202 Master'!$B$1:$XFD$1,0))+S$16*INDEX('H202 Master'!$B:$XFD,MATCH($A51,'H202 Master'!$B:$B,0),MATCH($B$16,'H202 Master'!$B$1:$XFD$1,0))</f>
        <v>20</v>
      </c>
      <c r="U51" s="3">
        <f>U$5*INDEX('H202 Master'!$B:$XFD,MATCH($A51,'H202 Master'!$B:$B,0),MATCH($B$5,'H202 Master'!$B$1:$XFD$1,0))+U$6*INDEX('H202 Master'!$B:$XFD,MATCH($A51,'H202 Master'!$B:$B,0),MATCH($B$6,'H202 Master'!$B$1:$XFD$1,0))+U$7*INDEX('H202 Master'!$B:$XFD,MATCH($A51,'H202 Master'!$B:$B,0),MATCH($B$7,'H202 Master'!$B$1:$XFD$1,0))+U$8*INDEX('H202 Master'!$B:$XFD,MATCH($A51,'H202 Master'!$B:$B,0),MATCH($B$8,'H202 Master'!$B$1:$XFD$1,0))+U$9*INDEX('H202 Master'!$B:$XFD,MATCH($A51,'H202 Master'!$B:$B,0),MATCH($B$9,'H202 Master'!$B$1:$XFD$1,0))+U$10*INDEX('H202 Master'!$B:$XFD,MATCH($A51,'H202 Master'!$B:$B,0),MATCH($B$10,'H202 Master'!$B$1:$XFD$1,0))+U$11*INDEX('H202 Master'!$B:$XFD,MATCH($A51,'H202 Master'!$B:$B,0),MATCH($B$11,'H202 Master'!$B$1:$XFD$1,0))+U$12*INDEX('H202 Master'!$B:$XFD,MATCH($A51,'H202 Master'!$B:$B,0),MATCH($B$12,'H202 Master'!$B$1:$XFD$1,0))+U$13*INDEX('H202 Master'!$B:$XFD,MATCH($A51,'H202 Master'!$B:$B,0),MATCH($B$13,'H202 Master'!$B$1:$XFD$1,0))+U$14*INDEX('H202 Master'!$B:$XFD,MATCH($A51,'H202 Master'!$B:$B,0),MATCH($B$14,'H202 Master'!$B$1:$XFD$1,0))+U$15*INDEX('H202 Master'!$B:$XFD,MATCH($A51,'H202 Master'!$B:$B,0),MATCH($B$15,'H202 Master'!$B$1:$XFD$1,0))+U$16*INDEX('H202 Master'!$B:$XFD,MATCH($A51,'H202 Master'!$B:$B,0),MATCH($B$16,'H202 Master'!$B$1:$XFD$1,0))</f>
        <v>22</v>
      </c>
      <c r="W51" s="3">
        <f>W$5*INDEX('H202 Master'!$B:$XFD,MATCH($A51,'H202 Master'!$B:$B,0),MATCH($B$5,'H202 Master'!$B$1:$XFD$1,0))+W$6*INDEX('H202 Master'!$B:$XFD,MATCH($A51,'H202 Master'!$B:$B,0),MATCH($B$6,'H202 Master'!$B$1:$XFD$1,0))+W$7*INDEX('H202 Master'!$B:$XFD,MATCH($A51,'H202 Master'!$B:$B,0),MATCH($B$7,'H202 Master'!$B$1:$XFD$1,0))+W$8*INDEX('H202 Master'!$B:$XFD,MATCH($A51,'H202 Master'!$B:$B,0),MATCH($B$8,'H202 Master'!$B$1:$XFD$1,0))+W$9*INDEX('H202 Master'!$B:$XFD,MATCH($A51,'H202 Master'!$B:$B,0),MATCH($B$9,'H202 Master'!$B$1:$XFD$1,0))+W$10*INDEX('H202 Master'!$B:$XFD,MATCH($A51,'H202 Master'!$B:$B,0),MATCH($B$10,'H202 Master'!$B$1:$XFD$1,0))+W$11*INDEX('H202 Master'!$B:$XFD,MATCH($A51,'H202 Master'!$B:$B,0),MATCH($B$11,'H202 Master'!$B$1:$XFD$1,0))+W$12*INDEX('H202 Master'!$B:$XFD,MATCH($A51,'H202 Master'!$B:$B,0),MATCH($B$12,'H202 Master'!$B$1:$XFD$1,0))+W$13*INDEX('H202 Master'!$B:$XFD,MATCH($A51,'H202 Master'!$B:$B,0),MATCH($B$13,'H202 Master'!$B$1:$XFD$1,0))+W$14*INDEX('H202 Master'!$B:$XFD,MATCH($A51,'H202 Master'!$B:$B,0),MATCH($B$14,'H202 Master'!$B$1:$XFD$1,0))+W$15*INDEX('H202 Master'!$B:$XFD,MATCH($A51,'H202 Master'!$B:$B,0),MATCH($B$15,'H202 Master'!$B$1:$XFD$1,0))+W$16*INDEX('H202 Master'!$B:$XFD,MATCH($A51,'H202 Master'!$B:$B,0),MATCH($B$16,'H202 Master'!$B$1:$XFD$1,0))</f>
        <v>24</v>
      </c>
      <c r="Y51" s="3">
        <f>Y$5*INDEX('H202 Master'!$B:$XFD,MATCH($A51,'H202 Master'!$B:$B,0),MATCH($B$5,'H202 Master'!$B$1:$XFD$1,0))+Y$6*INDEX('H202 Master'!$B:$XFD,MATCH($A51,'H202 Master'!$B:$B,0),MATCH($B$6,'H202 Master'!$B$1:$XFD$1,0))+Y$7*INDEX('H202 Master'!$B:$XFD,MATCH($A51,'H202 Master'!$B:$B,0),MATCH($B$7,'H202 Master'!$B$1:$XFD$1,0))+Y$8*INDEX('H202 Master'!$B:$XFD,MATCH($A51,'H202 Master'!$B:$B,0),MATCH($B$8,'H202 Master'!$B$1:$XFD$1,0))+Y$9*INDEX('H202 Master'!$B:$XFD,MATCH($A51,'H202 Master'!$B:$B,0),MATCH($B$9,'H202 Master'!$B$1:$XFD$1,0))+Y$10*INDEX('H202 Master'!$B:$XFD,MATCH($A51,'H202 Master'!$B:$B,0),MATCH($B$10,'H202 Master'!$B$1:$XFD$1,0))+Y$11*INDEX('H202 Master'!$B:$XFD,MATCH($A51,'H202 Master'!$B:$B,0),MATCH($B$11,'H202 Master'!$B$1:$XFD$1,0))+Y$12*INDEX('H202 Master'!$B:$XFD,MATCH($A51,'H202 Master'!$B:$B,0),MATCH($B$12,'H202 Master'!$B$1:$XFD$1,0))+Y$13*INDEX('H202 Master'!$B:$XFD,MATCH($A51,'H202 Master'!$B:$B,0),MATCH($B$13,'H202 Master'!$B$1:$XFD$1,0))+Y$14*INDEX('H202 Master'!$B:$XFD,MATCH($A51,'H202 Master'!$B:$B,0),MATCH($B$14,'H202 Master'!$B$1:$XFD$1,0))+Y$15*INDEX('H202 Master'!$B:$XFD,MATCH($A51,'H202 Master'!$B:$B,0),MATCH($B$15,'H202 Master'!$B$1:$XFD$1,0))+Y$16*INDEX('H202 Master'!$B:$XFD,MATCH($A51,'H202 Master'!$B:$B,0),MATCH($B$16,'H202 Master'!$B$1:$XFD$1,0))</f>
        <v>26</v>
      </c>
      <c r="AA51" s="3">
        <f>AA$5*INDEX('H202 Master'!$B:$XFD,MATCH($A51,'H202 Master'!$B:$B,0),MATCH($B$5,'H202 Master'!$B$1:$XFD$1,0))+AA$6*INDEX('H202 Master'!$B:$XFD,MATCH($A51,'H202 Master'!$B:$B,0),MATCH($B$6,'H202 Master'!$B$1:$XFD$1,0))+AA$7*INDEX('H202 Master'!$B:$XFD,MATCH($A51,'H202 Master'!$B:$B,0),MATCH($B$7,'H202 Master'!$B$1:$XFD$1,0))+AA$8*INDEX('H202 Master'!$B:$XFD,MATCH($A51,'H202 Master'!$B:$B,0),MATCH($B$8,'H202 Master'!$B$1:$XFD$1,0))+AA$9*INDEX('H202 Master'!$B:$XFD,MATCH($A51,'H202 Master'!$B:$B,0),MATCH($B$9,'H202 Master'!$B$1:$XFD$1,0))+AA$10*INDEX('H202 Master'!$B:$XFD,MATCH($A51,'H202 Master'!$B:$B,0),MATCH($B$10,'H202 Master'!$B$1:$XFD$1,0))+AA$11*INDEX('H202 Master'!$B:$XFD,MATCH($A51,'H202 Master'!$B:$B,0),MATCH($B$11,'H202 Master'!$B$1:$XFD$1,0))+AA$12*INDEX('H202 Master'!$B:$XFD,MATCH($A51,'H202 Master'!$B:$B,0),MATCH($B$12,'H202 Master'!$B$1:$XFD$1,0))+AA$13*INDEX('H202 Master'!$B:$XFD,MATCH($A51,'H202 Master'!$B:$B,0),MATCH($B$13,'H202 Master'!$B$1:$XFD$1,0))+AA$14*INDEX('H202 Master'!$B:$XFD,MATCH($A51,'H202 Master'!$B:$B,0),MATCH($B$14,'H202 Master'!$B$1:$XFD$1,0))+AA$15*INDEX('H202 Master'!$B:$XFD,MATCH($A51,'H202 Master'!$B:$B,0),MATCH($B$15,'H202 Master'!$B$1:$XFD$1,0))+AA$16*INDEX('H202 Master'!$B:$XFD,MATCH($A51,'H202 Master'!$B:$B,0),MATCH($B$16,'H202 Master'!$B$1:$XFD$1,0))</f>
        <v>28</v>
      </c>
      <c r="AC51" s="3">
        <f>AC$5*INDEX('H202 Master'!$B:$XFD,MATCH($A51,'H202 Master'!$B:$B,0),MATCH($B$5,'H202 Master'!$B$1:$XFD$1,0))+AC$6*INDEX('H202 Master'!$B:$XFD,MATCH($A51,'H202 Master'!$B:$B,0),MATCH($B$6,'H202 Master'!$B$1:$XFD$1,0))+AC$7*INDEX('H202 Master'!$B:$XFD,MATCH($A51,'H202 Master'!$B:$B,0),MATCH($B$7,'H202 Master'!$B$1:$XFD$1,0))+AC$8*INDEX('H202 Master'!$B:$XFD,MATCH($A51,'H202 Master'!$B:$B,0),MATCH($B$8,'H202 Master'!$B$1:$XFD$1,0))+AC$9*INDEX('H202 Master'!$B:$XFD,MATCH($A51,'H202 Master'!$B:$B,0),MATCH($B$9,'H202 Master'!$B$1:$XFD$1,0))+AC$10*INDEX('H202 Master'!$B:$XFD,MATCH($A51,'H202 Master'!$B:$B,0),MATCH($B$10,'H202 Master'!$B$1:$XFD$1,0))+AC$11*INDEX('H202 Master'!$B:$XFD,MATCH($A51,'H202 Master'!$B:$B,0),MATCH($B$11,'H202 Master'!$B$1:$XFD$1,0))+AC$12*INDEX('H202 Master'!$B:$XFD,MATCH($A51,'H202 Master'!$B:$B,0),MATCH($B$12,'H202 Master'!$B$1:$XFD$1,0))+AC$13*INDEX('H202 Master'!$B:$XFD,MATCH($A51,'H202 Master'!$B:$B,0),MATCH($B$13,'H202 Master'!$B$1:$XFD$1,0))+AC$14*INDEX('H202 Master'!$B:$XFD,MATCH($A51,'H202 Master'!$B:$B,0),MATCH($B$14,'H202 Master'!$B$1:$XFD$1,0))+AC$15*INDEX('H202 Master'!$B:$XFD,MATCH($A51,'H202 Master'!$B:$B,0),MATCH($B$15,'H202 Master'!$B$1:$XFD$1,0))+AC$16*INDEX('H202 Master'!$B:$XFD,MATCH($A51,'H202 Master'!$B:$B,0),MATCH($B$16,'H202 Master'!$B$1:$XFD$1,0))</f>
        <v>30</v>
      </c>
      <c r="AE51" s="3">
        <f>AE$5*INDEX('H202 Master'!$B:$XFD,MATCH($A51,'H202 Master'!$B:$B,0),MATCH($B$5,'H202 Master'!$B$1:$XFD$1,0))+AE$6*INDEX('H202 Master'!$B:$XFD,MATCH($A51,'H202 Master'!$B:$B,0),MATCH($B$6,'H202 Master'!$B$1:$XFD$1,0))+AE$7*INDEX('H202 Master'!$B:$XFD,MATCH($A51,'H202 Master'!$B:$B,0),MATCH($B$7,'H202 Master'!$B$1:$XFD$1,0))+AE$8*INDEX('H202 Master'!$B:$XFD,MATCH($A51,'H202 Master'!$B:$B,0),MATCH($B$8,'H202 Master'!$B$1:$XFD$1,0))+AE$9*INDEX('H202 Master'!$B:$XFD,MATCH($A51,'H202 Master'!$B:$B,0),MATCH($B$9,'H202 Master'!$B$1:$XFD$1,0))+AE$10*INDEX('H202 Master'!$B:$XFD,MATCH($A51,'H202 Master'!$B:$B,0),MATCH($B$10,'H202 Master'!$B$1:$XFD$1,0))+AE$11*INDEX('H202 Master'!$B:$XFD,MATCH($A51,'H202 Master'!$B:$B,0),MATCH($B$11,'H202 Master'!$B$1:$XFD$1,0))+AE$12*INDEX('H202 Master'!$B:$XFD,MATCH($A51,'H202 Master'!$B:$B,0),MATCH($B$12,'H202 Master'!$B$1:$XFD$1,0))+AE$13*INDEX('H202 Master'!$B:$XFD,MATCH($A51,'H202 Master'!$B:$B,0),MATCH($B$13,'H202 Master'!$B$1:$XFD$1,0))+AE$14*INDEX('H202 Master'!$B:$XFD,MATCH($A51,'H202 Master'!$B:$B,0),MATCH($B$14,'H202 Master'!$B$1:$XFD$1,0))+AE$15*INDEX('H202 Master'!$B:$XFD,MATCH($A51,'H202 Master'!$B:$B,0),MATCH($B$15,'H202 Master'!$B$1:$XFD$1,0))+AE$16*INDEX('H202 Master'!$B:$XFD,MATCH($A51,'H202 Master'!$B:$B,0),MATCH($B$16,'H202 Master'!$B$1:$XFD$1,0))</f>
        <v>32</v>
      </c>
      <c r="AG51" s="3">
        <f>AG$5*INDEX('H202 Master'!$B:$XFD,MATCH($A51,'H202 Master'!$B:$B,0),MATCH($B$5,'H202 Master'!$B$1:$XFD$1,0))+AG$6*INDEX('H202 Master'!$B:$XFD,MATCH($A51,'H202 Master'!$B:$B,0),MATCH($B$6,'H202 Master'!$B$1:$XFD$1,0))+AG$7*INDEX('H202 Master'!$B:$XFD,MATCH($A51,'H202 Master'!$B:$B,0),MATCH($B$7,'H202 Master'!$B$1:$XFD$1,0))+AG$8*INDEX('H202 Master'!$B:$XFD,MATCH($A51,'H202 Master'!$B:$B,0),MATCH($B$8,'H202 Master'!$B$1:$XFD$1,0))+AG$9*INDEX('H202 Master'!$B:$XFD,MATCH($A51,'H202 Master'!$B:$B,0),MATCH($B$9,'H202 Master'!$B$1:$XFD$1,0))+AG$10*INDEX('H202 Master'!$B:$XFD,MATCH($A51,'H202 Master'!$B:$B,0),MATCH($B$10,'H202 Master'!$B$1:$XFD$1,0))+AG$11*INDEX('H202 Master'!$B:$XFD,MATCH($A51,'H202 Master'!$B:$B,0),MATCH($B$11,'H202 Master'!$B$1:$XFD$1,0))+AG$12*INDEX('H202 Master'!$B:$XFD,MATCH($A51,'H202 Master'!$B:$B,0),MATCH($B$12,'H202 Master'!$B$1:$XFD$1,0))+AG$13*INDEX('H202 Master'!$B:$XFD,MATCH($A51,'H202 Master'!$B:$B,0),MATCH($B$13,'H202 Master'!$B$1:$XFD$1,0))+AG$14*INDEX('H202 Master'!$B:$XFD,MATCH($A51,'H202 Master'!$B:$B,0),MATCH($B$14,'H202 Master'!$B$1:$XFD$1,0))+AG$15*INDEX('H202 Master'!$B:$XFD,MATCH($A51,'H202 Master'!$B:$B,0),MATCH($B$15,'H202 Master'!$B$1:$XFD$1,0))+AG$16*INDEX('H202 Master'!$B:$XFD,MATCH($A51,'H202 Master'!$B:$B,0),MATCH($B$16,'H202 Master'!$B$1:$XFD$1,0))</f>
        <v>34</v>
      </c>
      <c r="AI51" s="3">
        <f>AI$5*INDEX('H202 Master'!$B:$XFD,MATCH($A51,'H202 Master'!$B:$B,0),MATCH($B$5,'H202 Master'!$B$1:$XFD$1,0))+AI$6*INDEX('H202 Master'!$B:$XFD,MATCH($A51,'H202 Master'!$B:$B,0),MATCH($B$6,'H202 Master'!$B$1:$XFD$1,0))+AI$7*INDEX('H202 Master'!$B:$XFD,MATCH($A51,'H202 Master'!$B:$B,0),MATCH($B$7,'H202 Master'!$B$1:$XFD$1,0))+AI$8*INDEX('H202 Master'!$B:$XFD,MATCH($A51,'H202 Master'!$B:$B,0),MATCH($B$8,'H202 Master'!$B$1:$XFD$1,0))+AI$9*INDEX('H202 Master'!$B:$XFD,MATCH($A51,'H202 Master'!$B:$B,0),MATCH($B$9,'H202 Master'!$B$1:$XFD$1,0))+AI$10*INDEX('H202 Master'!$B:$XFD,MATCH($A51,'H202 Master'!$B:$B,0),MATCH($B$10,'H202 Master'!$B$1:$XFD$1,0))+AI$11*INDEX('H202 Master'!$B:$XFD,MATCH($A51,'H202 Master'!$B:$B,0),MATCH($B$11,'H202 Master'!$B$1:$XFD$1,0))+AI$12*INDEX('H202 Master'!$B:$XFD,MATCH($A51,'H202 Master'!$B:$B,0),MATCH($B$12,'H202 Master'!$B$1:$XFD$1,0))+AI$13*INDEX('H202 Master'!$B:$XFD,MATCH($A51,'H202 Master'!$B:$B,0),MATCH($B$13,'H202 Master'!$B$1:$XFD$1,0))+AI$14*INDEX('H202 Master'!$B:$XFD,MATCH($A51,'H202 Master'!$B:$B,0),MATCH($B$14,'H202 Master'!$B$1:$XFD$1,0))+AI$15*INDEX('H202 Master'!$B:$XFD,MATCH($A51,'H202 Master'!$B:$B,0),MATCH($B$15,'H202 Master'!$B$1:$XFD$1,0))+AI$16*INDEX('H202 Master'!$B:$XFD,MATCH($A51,'H202 Master'!$B:$B,0),MATCH($B$16,'H202 Master'!$B$1:$XFD$1,0))</f>
        <v>36</v>
      </c>
      <c r="AK51" s="3">
        <f>AK$5*INDEX('H202 Master'!$B:$XFD,MATCH($A51,'H202 Master'!$B:$B,0),MATCH($B$5,'H202 Master'!$B$1:$XFD$1,0))+AK$6*INDEX('H202 Master'!$B:$XFD,MATCH($A51,'H202 Master'!$B:$B,0),MATCH($B$6,'H202 Master'!$B$1:$XFD$1,0))+AK$7*INDEX('H202 Master'!$B:$XFD,MATCH($A51,'H202 Master'!$B:$B,0),MATCH($B$7,'H202 Master'!$B$1:$XFD$1,0))+AK$8*INDEX('H202 Master'!$B:$XFD,MATCH($A51,'H202 Master'!$B:$B,0),MATCH($B$8,'H202 Master'!$B$1:$XFD$1,0))+AK$9*INDEX('H202 Master'!$B:$XFD,MATCH($A51,'H202 Master'!$B:$B,0),MATCH($B$9,'H202 Master'!$B$1:$XFD$1,0))+AK$10*INDEX('H202 Master'!$B:$XFD,MATCH($A51,'H202 Master'!$B:$B,0),MATCH($B$10,'H202 Master'!$B$1:$XFD$1,0))+AK$11*INDEX('H202 Master'!$B:$XFD,MATCH($A51,'H202 Master'!$B:$B,0),MATCH($B$11,'H202 Master'!$B$1:$XFD$1,0))+AK$12*INDEX('H202 Master'!$B:$XFD,MATCH($A51,'H202 Master'!$B:$B,0),MATCH($B$12,'H202 Master'!$B$1:$XFD$1,0))+AK$13*INDEX('H202 Master'!$B:$XFD,MATCH($A51,'H202 Master'!$B:$B,0),MATCH($B$13,'H202 Master'!$B$1:$XFD$1,0))+AK$14*INDEX('H202 Master'!$B:$XFD,MATCH($A51,'H202 Master'!$B:$B,0),MATCH($B$14,'H202 Master'!$B$1:$XFD$1,0))+AK$15*INDEX('H202 Master'!$B:$XFD,MATCH($A51,'H202 Master'!$B:$B,0),MATCH($B$15,'H202 Master'!$B$1:$XFD$1,0))+AK$16*INDEX('H202 Master'!$B:$XFD,MATCH($A51,'H202 Master'!$B:$B,0),MATCH($B$16,'H202 Master'!$B$1:$XFD$1,0))</f>
        <v>38</v>
      </c>
      <c r="AM51" s="3">
        <f>AM$5*INDEX('H202 Master'!$B:$XFD,MATCH($A51,'H202 Master'!$B:$B,0),MATCH($B$5,'H202 Master'!$B$1:$XFD$1,0))+AM$6*INDEX('H202 Master'!$B:$XFD,MATCH($A51,'H202 Master'!$B:$B,0),MATCH($B$6,'H202 Master'!$B$1:$XFD$1,0))+AM$7*INDEX('H202 Master'!$B:$XFD,MATCH($A51,'H202 Master'!$B:$B,0),MATCH($B$7,'H202 Master'!$B$1:$XFD$1,0))+AM$8*INDEX('H202 Master'!$B:$XFD,MATCH($A51,'H202 Master'!$B:$B,0),MATCH($B$8,'H202 Master'!$B$1:$XFD$1,0))+AM$9*INDEX('H202 Master'!$B:$XFD,MATCH($A51,'H202 Master'!$B:$B,0),MATCH($B$9,'H202 Master'!$B$1:$XFD$1,0))+AM$10*INDEX('H202 Master'!$B:$XFD,MATCH($A51,'H202 Master'!$B:$B,0),MATCH($B$10,'H202 Master'!$B$1:$XFD$1,0))+AM$11*INDEX('H202 Master'!$B:$XFD,MATCH($A51,'H202 Master'!$B:$B,0),MATCH($B$11,'H202 Master'!$B$1:$XFD$1,0))+AM$12*INDEX('H202 Master'!$B:$XFD,MATCH($A51,'H202 Master'!$B:$B,0),MATCH($B$12,'H202 Master'!$B$1:$XFD$1,0))+AM$13*INDEX('H202 Master'!$B:$XFD,MATCH($A51,'H202 Master'!$B:$B,0),MATCH($B$13,'H202 Master'!$B$1:$XFD$1,0))+AM$14*INDEX('H202 Master'!$B:$XFD,MATCH($A51,'H202 Master'!$B:$B,0),MATCH($B$14,'H202 Master'!$B$1:$XFD$1,0))+AM$15*INDEX('H202 Master'!$B:$XFD,MATCH($A51,'H202 Master'!$B:$B,0),MATCH($B$15,'H202 Master'!$B$1:$XFD$1,0))+AM$16*INDEX('H202 Master'!$B:$XFD,MATCH($A51,'H202 Master'!$B:$B,0),MATCH($B$16,'H202 Master'!$B$1:$XFD$1,0))</f>
        <v>40</v>
      </c>
      <c r="AO51" s="3">
        <f>AO$5*INDEX('H202 Master'!$B:$XFD,MATCH($A51,'H202 Master'!$B:$B,0),MATCH($B$5,'H202 Master'!$B$1:$XFD$1,0))+AO$6*INDEX('H202 Master'!$B:$XFD,MATCH($A51,'H202 Master'!$B:$B,0),MATCH($B$6,'H202 Master'!$B$1:$XFD$1,0))+AO$7*INDEX('H202 Master'!$B:$XFD,MATCH($A51,'H202 Master'!$B:$B,0),MATCH($B$7,'H202 Master'!$B$1:$XFD$1,0))+AO$8*INDEX('H202 Master'!$B:$XFD,MATCH($A51,'H202 Master'!$B:$B,0),MATCH($B$8,'H202 Master'!$B$1:$XFD$1,0))+AO$9*INDEX('H202 Master'!$B:$XFD,MATCH($A51,'H202 Master'!$B:$B,0),MATCH($B$9,'H202 Master'!$B$1:$XFD$1,0))+AO$10*INDEX('H202 Master'!$B:$XFD,MATCH($A51,'H202 Master'!$B:$B,0),MATCH($B$10,'H202 Master'!$B$1:$XFD$1,0))+AO$11*INDEX('H202 Master'!$B:$XFD,MATCH($A51,'H202 Master'!$B:$B,0),MATCH($B$11,'H202 Master'!$B$1:$XFD$1,0))+AO$12*INDEX('H202 Master'!$B:$XFD,MATCH($A51,'H202 Master'!$B:$B,0),MATCH($B$12,'H202 Master'!$B$1:$XFD$1,0))+AO$13*INDEX('H202 Master'!$B:$XFD,MATCH($A51,'H202 Master'!$B:$B,0),MATCH($B$13,'H202 Master'!$B$1:$XFD$1,0))+AO$14*INDEX('H202 Master'!$B:$XFD,MATCH($A51,'H202 Master'!$B:$B,0),MATCH($B$14,'H202 Master'!$B$1:$XFD$1,0))+AO$15*INDEX('H202 Master'!$B:$XFD,MATCH($A51,'H202 Master'!$B:$B,0),MATCH($B$15,'H202 Master'!$B$1:$XFD$1,0))+AO$16*INDEX('H202 Master'!$B:$XFD,MATCH($A51,'H202 Master'!$B:$B,0),MATCH($B$16,'H202 Master'!$B$1:$XFD$1,0))</f>
        <v>42</v>
      </c>
      <c r="AQ51" s="3">
        <f>AQ$5*INDEX('H202 Master'!$B:$XFD,MATCH($A51,'H202 Master'!$B:$B,0),MATCH($B$5,'H202 Master'!$B$1:$XFD$1,0))+AQ$6*INDEX('H202 Master'!$B:$XFD,MATCH($A51,'H202 Master'!$B:$B,0),MATCH($B$6,'H202 Master'!$B$1:$XFD$1,0))+AQ$7*INDEX('H202 Master'!$B:$XFD,MATCH($A51,'H202 Master'!$B:$B,0),MATCH($B$7,'H202 Master'!$B$1:$XFD$1,0))+AQ$8*INDEX('H202 Master'!$B:$XFD,MATCH($A51,'H202 Master'!$B:$B,0),MATCH($B$8,'H202 Master'!$B$1:$XFD$1,0))+AQ$9*INDEX('H202 Master'!$B:$XFD,MATCH($A51,'H202 Master'!$B:$B,0),MATCH($B$9,'H202 Master'!$B$1:$XFD$1,0))+AQ$10*INDEX('H202 Master'!$B:$XFD,MATCH($A51,'H202 Master'!$B:$B,0),MATCH($B$10,'H202 Master'!$B$1:$XFD$1,0))+AQ$11*INDEX('H202 Master'!$B:$XFD,MATCH($A51,'H202 Master'!$B:$B,0),MATCH($B$11,'H202 Master'!$B$1:$XFD$1,0))+AQ$12*INDEX('H202 Master'!$B:$XFD,MATCH($A51,'H202 Master'!$B:$B,0),MATCH($B$12,'H202 Master'!$B$1:$XFD$1,0))+AQ$13*INDEX('H202 Master'!$B:$XFD,MATCH($A51,'H202 Master'!$B:$B,0),MATCH($B$13,'H202 Master'!$B$1:$XFD$1,0))+AQ$14*INDEX('H202 Master'!$B:$XFD,MATCH($A51,'H202 Master'!$B:$B,0),MATCH($B$14,'H202 Master'!$B$1:$XFD$1,0))+AQ$15*INDEX('H202 Master'!$B:$XFD,MATCH($A51,'H202 Master'!$B:$B,0),MATCH($B$15,'H202 Master'!$B$1:$XFD$1,0))+AQ$16*INDEX('H202 Master'!$B:$XFD,MATCH($A51,'H202 Master'!$B:$B,0),MATCH($B$16,'H202 Master'!$B$1:$XFD$1,0))</f>
        <v>44</v>
      </c>
      <c r="AS51" s="3">
        <f>AS$5*INDEX('H202 Master'!$B:$XFD,MATCH($A51,'H202 Master'!$B:$B,0),MATCH($B$5,'H202 Master'!$B$1:$XFD$1,0))+AS$6*INDEX('H202 Master'!$B:$XFD,MATCH($A51,'H202 Master'!$B:$B,0),MATCH($B$6,'H202 Master'!$B$1:$XFD$1,0))+AS$7*INDEX('H202 Master'!$B:$XFD,MATCH($A51,'H202 Master'!$B:$B,0),MATCH($B$7,'H202 Master'!$B$1:$XFD$1,0))+AS$8*INDEX('H202 Master'!$B:$XFD,MATCH($A51,'H202 Master'!$B:$B,0),MATCH($B$8,'H202 Master'!$B$1:$XFD$1,0))+AS$9*INDEX('H202 Master'!$B:$XFD,MATCH($A51,'H202 Master'!$B:$B,0),MATCH($B$9,'H202 Master'!$B$1:$XFD$1,0))+AS$10*INDEX('H202 Master'!$B:$XFD,MATCH($A51,'H202 Master'!$B:$B,0),MATCH($B$10,'H202 Master'!$B$1:$XFD$1,0))+AS$11*INDEX('H202 Master'!$B:$XFD,MATCH($A51,'H202 Master'!$B:$B,0),MATCH($B$11,'H202 Master'!$B$1:$XFD$1,0))+AS$12*INDEX('H202 Master'!$B:$XFD,MATCH($A51,'H202 Master'!$B:$B,0),MATCH($B$12,'H202 Master'!$B$1:$XFD$1,0))+AS$13*INDEX('H202 Master'!$B:$XFD,MATCH($A51,'H202 Master'!$B:$B,0),MATCH($B$13,'H202 Master'!$B$1:$XFD$1,0))+AS$14*INDEX('H202 Master'!$B:$XFD,MATCH($A51,'H202 Master'!$B:$B,0),MATCH($B$14,'H202 Master'!$B$1:$XFD$1,0))+AS$15*INDEX('H202 Master'!$B:$XFD,MATCH($A51,'H202 Master'!$B:$B,0),MATCH($B$15,'H202 Master'!$B$1:$XFD$1,0))+AS$16*INDEX('H202 Master'!$B:$XFD,MATCH($A51,'H202 Master'!$B:$B,0),MATCH($B$16,'H202 Master'!$B$1:$XFD$1,0))</f>
        <v>46</v>
      </c>
      <c r="AU51" s="3">
        <f>AU$5*INDEX('H202 Master'!$B:$XFD,MATCH($A51,'H202 Master'!$B:$B,0),MATCH($B$5,'H202 Master'!$B$1:$XFD$1,0))+AU$6*INDEX('H202 Master'!$B:$XFD,MATCH($A51,'H202 Master'!$B:$B,0),MATCH($B$6,'H202 Master'!$B$1:$XFD$1,0))+AU$7*INDEX('H202 Master'!$B:$XFD,MATCH($A51,'H202 Master'!$B:$B,0),MATCH($B$7,'H202 Master'!$B$1:$XFD$1,0))+AU$8*INDEX('H202 Master'!$B:$XFD,MATCH($A51,'H202 Master'!$B:$B,0),MATCH($B$8,'H202 Master'!$B$1:$XFD$1,0))+AU$9*INDEX('H202 Master'!$B:$XFD,MATCH($A51,'H202 Master'!$B:$B,0),MATCH($B$9,'H202 Master'!$B$1:$XFD$1,0))+AU$10*INDEX('H202 Master'!$B:$XFD,MATCH($A51,'H202 Master'!$B:$B,0),MATCH($B$10,'H202 Master'!$B$1:$XFD$1,0))+AU$11*INDEX('H202 Master'!$B:$XFD,MATCH($A51,'H202 Master'!$B:$B,0),MATCH($B$11,'H202 Master'!$B$1:$XFD$1,0))+AU$12*INDEX('H202 Master'!$B:$XFD,MATCH($A51,'H202 Master'!$B:$B,0),MATCH($B$12,'H202 Master'!$B$1:$XFD$1,0))+AU$13*INDEX('H202 Master'!$B:$XFD,MATCH($A51,'H202 Master'!$B:$B,0),MATCH($B$13,'H202 Master'!$B$1:$XFD$1,0))+AU$14*INDEX('H202 Master'!$B:$XFD,MATCH($A51,'H202 Master'!$B:$B,0),MATCH($B$14,'H202 Master'!$B$1:$XFD$1,0))+AU$15*INDEX('H202 Master'!$B:$XFD,MATCH($A51,'H202 Master'!$B:$B,0),MATCH($B$15,'H202 Master'!$B$1:$XFD$1,0))+AU$16*INDEX('H202 Master'!$B:$XFD,MATCH($A51,'H202 Master'!$B:$B,0),MATCH($B$16,'H202 Master'!$B$1:$XFD$1,0))</f>
        <v>48</v>
      </c>
      <c r="AW51" s="3">
        <f>AW$5*INDEX('H202 Master'!$B:$XFD,MATCH($A51,'H202 Master'!$B:$B,0),MATCH($B$5,'H202 Master'!$B$1:$XFD$1,0))+AW$6*INDEX('H202 Master'!$B:$XFD,MATCH($A51,'H202 Master'!$B:$B,0),MATCH($B$6,'H202 Master'!$B$1:$XFD$1,0))+AW$7*INDEX('H202 Master'!$B:$XFD,MATCH($A51,'H202 Master'!$B:$B,0),MATCH($B$7,'H202 Master'!$B$1:$XFD$1,0))+AW$8*INDEX('H202 Master'!$B:$XFD,MATCH($A51,'H202 Master'!$B:$B,0),MATCH($B$8,'H202 Master'!$B$1:$XFD$1,0))+AW$9*INDEX('H202 Master'!$B:$XFD,MATCH($A51,'H202 Master'!$B:$B,0),MATCH($B$9,'H202 Master'!$B$1:$XFD$1,0))+AW$10*INDEX('H202 Master'!$B:$XFD,MATCH($A51,'H202 Master'!$B:$B,0),MATCH($B$10,'H202 Master'!$B$1:$XFD$1,0))+AW$11*INDEX('H202 Master'!$B:$XFD,MATCH($A51,'H202 Master'!$B:$B,0),MATCH($B$11,'H202 Master'!$B$1:$XFD$1,0))+AW$12*INDEX('H202 Master'!$B:$XFD,MATCH($A51,'H202 Master'!$B:$B,0),MATCH($B$12,'H202 Master'!$B$1:$XFD$1,0))+AW$13*INDEX('H202 Master'!$B:$XFD,MATCH($A51,'H202 Master'!$B:$B,0),MATCH($B$13,'H202 Master'!$B$1:$XFD$1,0))+AW$14*INDEX('H202 Master'!$B:$XFD,MATCH($A51,'H202 Master'!$B:$B,0),MATCH($B$14,'H202 Master'!$B$1:$XFD$1,0))+AW$15*INDEX('H202 Master'!$B:$XFD,MATCH($A51,'H202 Master'!$B:$B,0),MATCH($B$15,'H202 Master'!$B$1:$XFD$1,0))+AW$16*INDEX('H202 Master'!$B:$XFD,MATCH($A51,'H202 Master'!$B:$B,0),MATCH($B$16,'H202 Master'!$B$1:$XFD$1,0))</f>
        <v>50</v>
      </c>
      <c r="AY51" s="3">
        <f>AY$5*INDEX('H202 Master'!$B:$XFD,MATCH($A51,'H202 Master'!$B:$B,0),MATCH($B$5,'H202 Master'!$B$1:$XFD$1,0))+AY$6*INDEX('H202 Master'!$B:$XFD,MATCH($A51,'H202 Master'!$B:$B,0),MATCH($B$6,'H202 Master'!$B$1:$XFD$1,0))+AY$7*INDEX('H202 Master'!$B:$XFD,MATCH($A51,'H202 Master'!$B:$B,0),MATCH($B$7,'H202 Master'!$B$1:$XFD$1,0))+AY$8*INDEX('H202 Master'!$B:$XFD,MATCH($A51,'H202 Master'!$B:$B,0),MATCH($B$8,'H202 Master'!$B$1:$XFD$1,0))+AY$9*INDEX('H202 Master'!$B:$XFD,MATCH($A51,'H202 Master'!$B:$B,0),MATCH($B$9,'H202 Master'!$B$1:$XFD$1,0))+AY$10*INDEX('H202 Master'!$B:$XFD,MATCH($A51,'H202 Master'!$B:$B,0),MATCH($B$10,'H202 Master'!$B$1:$XFD$1,0))+AY$11*INDEX('H202 Master'!$B:$XFD,MATCH($A51,'H202 Master'!$B:$B,0),MATCH($B$11,'H202 Master'!$B$1:$XFD$1,0))+AY$12*INDEX('H202 Master'!$B:$XFD,MATCH($A51,'H202 Master'!$B:$B,0),MATCH($B$12,'H202 Master'!$B$1:$XFD$1,0))+AY$13*INDEX('H202 Master'!$B:$XFD,MATCH($A51,'H202 Master'!$B:$B,0),MATCH($B$13,'H202 Master'!$B$1:$XFD$1,0))+AY$14*INDEX('H202 Master'!$B:$XFD,MATCH($A51,'H202 Master'!$B:$B,0),MATCH($B$14,'H202 Master'!$B$1:$XFD$1,0))+AY$15*INDEX('H202 Master'!$B:$XFD,MATCH($A51,'H202 Master'!$B:$B,0),MATCH($B$15,'H202 Master'!$B$1:$XFD$1,0))+AY$16*INDEX('H202 Master'!$B:$XFD,MATCH($A51,'H202 Master'!$B:$B,0),MATCH($B$16,'H202 Master'!$B$1:$XFD$1,0))</f>
        <v>52</v>
      </c>
      <c r="BA51" s="3">
        <f>BA$5*INDEX('H202 Master'!$B:$XFD,MATCH($A51,'H202 Master'!$B:$B,0),MATCH($B$5,'H202 Master'!$B$1:$XFD$1,0))+BA$6*INDEX('H202 Master'!$B:$XFD,MATCH($A51,'H202 Master'!$B:$B,0),MATCH($B$6,'H202 Master'!$B$1:$XFD$1,0))+BA$7*INDEX('H202 Master'!$B:$XFD,MATCH($A51,'H202 Master'!$B:$B,0),MATCH($B$7,'H202 Master'!$B$1:$XFD$1,0))+BA$8*INDEX('H202 Master'!$B:$XFD,MATCH($A51,'H202 Master'!$B:$B,0),MATCH($B$8,'H202 Master'!$B$1:$XFD$1,0))+BA$9*INDEX('H202 Master'!$B:$XFD,MATCH($A51,'H202 Master'!$B:$B,0),MATCH($B$9,'H202 Master'!$B$1:$XFD$1,0))+BA$10*INDEX('H202 Master'!$B:$XFD,MATCH($A51,'H202 Master'!$B:$B,0),MATCH($B$10,'H202 Master'!$B$1:$XFD$1,0))+BA$11*INDEX('H202 Master'!$B:$XFD,MATCH($A51,'H202 Master'!$B:$B,0),MATCH($B$11,'H202 Master'!$B$1:$XFD$1,0))+BA$12*INDEX('H202 Master'!$B:$XFD,MATCH($A51,'H202 Master'!$B:$B,0),MATCH($B$12,'H202 Master'!$B$1:$XFD$1,0))+BA$13*INDEX('H202 Master'!$B:$XFD,MATCH($A51,'H202 Master'!$B:$B,0),MATCH($B$13,'H202 Master'!$B$1:$XFD$1,0))+BA$14*INDEX('H202 Master'!$B:$XFD,MATCH($A51,'H202 Master'!$B:$B,0),MATCH($B$14,'H202 Master'!$B$1:$XFD$1,0))+BA$15*INDEX('H202 Master'!$B:$XFD,MATCH($A51,'H202 Master'!$B:$B,0),MATCH($B$15,'H202 Master'!$B$1:$XFD$1,0))+BA$16*INDEX('H202 Master'!$B:$XFD,MATCH($A51,'H202 Master'!$B:$B,0),MATCH($B$16,'H202 Master'!$B$1:$XFD$1,0))</f>
        <v>54</v>
      </c>
      <c r="BC51" s="3">
        <f>BC$5*INDEX('H202 Master'!$B:$XFD,MATCH($A51,'H202 Master'!$B:$B,0),MATCH($B$5,'H202 Master'!$B$1:$XFD$1,0))+BC$6*INDEX('H202 Master'!$B:$XFD,MATCH($A51,'H202 Master'!$B:$B,0),MATCH($B$6,'H202 Master'!$B$1:$XFD$1,0))+BC$7*INDEX('H202 Master'!$B:$XFD,MATCH($A51,'H202 Master'!$B:$B,0),MATCH($B$7,'H202 Master'!$B$1:$XFD$1,0))+BC$8*INDEX('H202 Master'!$B:$XFD,MATCH($A51,'H202 Master'!$B:$B,0),MATCH($B$8,'H202 Master'!$B$1:$XFD$1,0))+BC$9*INDEX('H202 Master'!$B:$XFD,MATCH($A51,'H202 Master'!$B:$B,0),MATCH($B$9,'H202 Master'!$B$1:$XFD$1,0))+BC$10*INDEX('H202 Master'!$B:$XFD,MATCH($A51,'H202 Master'!$B:$B,0),MATCH($B$10,'H202 Master'!$B$1:$XFD$1,0))+BC$11*INDEX('H202 Master'!$B:$XFD,MATCH($A51,'H202 Master'!$B:$B,0),MATCH($B$11,'H202 Master'!$B$1:$XFD$1,0))+BC$12*INDEX('H202 Master'!$B:$XFD,MATCH($A51,'H202 Master'!$B:$B,0),MATCH($B$12,'H202 Master'!$B$1:$XFD$1,0))+BC$13*INDEX('H202 Master'!$B:$XFD,MATCH($A51,'H202 Master'!$B:$B,0),MATCH($B$13,'H202 Master'!$B$1:$XFD$1,0))+BC$14*INDEX('H202 Master'!$B:$XFD,MATCH($A51,'H202 Master'!$B:$B,0),MATCH($B$14,'H202 Master'!$B$1:$XFD$1,0))+BC$15*INDEX('H202 Master'!$B:$XFD,MATCH($A51,'H202 Master'!$B:$B,0),MATCH($B$15,'H202 Master'!$B$1:$XFD$1,0))+BC$16*INDEX('H202 Master'!$B:$XFD,MATCH($A51,'H202 Master'!$B:$B,0),MATCH($B$16,'H202 Master'!$B$1:$XFD$1,0))</f>
        <v>56</v>
      </c>
      <c r="BE51" s="3">
        <f>BE$5*INDEX('H202 Master'!$B:$XFD,MATCH($A51,'H202 Master'!$B:$B,0),MATCH($B$5,'H202 Master'!$B$1:$XFD$1,0))+BE$6*INDEX('H202 Master'!$B:$XFD,MATCH($A51,'H202 Master'!$B:$B,0),MATCH($B$6,'H202 Master'!$B$1:$XFD$1,0))+BE$7*INDEX('H202 Master'!$B:$XFD,MATCH($A51,'H202 Master'!$B:$B,0),MATCH($B$7,'H202 Master'!$B$1:$XFD$1,0))+BE$8*INDEX('H202 Master'!$B:$XFD,MATCH($A51,'H202 Master'!$B:$B,0),MATCH($B$8,'H202 Master'!$B$1:$XFD$1,0))+BE$9*INDEX('H202 Master'!$B:$XFD,MATCH($A51,'H202 Master'!$B:$B,0),MATCH($B$9,'H202 Master'!$B$1:$XFD$1,0))+BE$10*INDEX('H202 Master'!$B:$XFD,MATCH($A51,'H202 Master'!$B:$B,0),MATCH($B$10,'H202 Master'!$B$1:$XFD$1,0))+BE$11*INDEX('H202 Master'!$B:$XFD,MATCH($A51,'H202 Master'!$B:$B,0),MATCH($B$11,'H202 Master'!$B$1:$XFD$1,0))+BE$12*INDEX('H202 Master'!$B:$XFD,MATCH($A51,'H202 Master'!$B:$B,0),MATCH($B$12,'H202 Master'!$B$1:$XFD$1,0))+BE$13*INDEX('H202 Master'!$B:$XFD,MATCH($A51,'H202 Master'!$B:$B,0),MATCH($B$13,'H202 Master'!$B$1:$XFD$1,0))+BE$14*INDEX('H202 Master'!$B:$XFD,MATCH($A51,'H202 Master'!$B:$B,0),MATCH($B$14,'H202 Master'!$B$1:$XFD$1,0))+BE$15*INDEX('H202 Master'!$B:$XFD,MATCH($A51,'H202 Master'!$B:$B,0),MATCH($B$15,'H202 Master'!$B$1:$XFD$1,0))+BE$16*INDEX('H202 Master'!$B:$XFD,MATCH($A51,'H202 Master'!$B:$B,0),MATCH($B$16,'H202 Master'!$B$1:$XFD$1,0))</f>
        <v>58</v>
      </c>
      <c r="BG51" s="3">
        <f>BG$5*INDEX('H202 Master'!$B:$XFD,MATCH($A51,'H202 Master'!$B:$B,0),MATCH($B$5,'H202 Master'!$B$1:$XFD$1,0))+BG$6*INDEX('H202 Master'!$B:$XFD,MATCH($A51,'H202 Master'!$B:$B,0),MATCH($B$6,'H202 Master'!$B$1:$XFD$1,0))+BG$7*INDEX('H202 Master'!$B:$XFD,MATCH($A51,'H202 Master'!$B:$B,0),MATCH($B$7,'H202 Master'!$B$1:$XFD$1,0))+BG$8*INDEX('H202 Master'!$B:$XFD,MATCH($A51,'H202 Master'!$B:$B,0),MATCH($B$8,'H202 Master'!$B$1:$XFD$1,0))+BG$9*INDEX('H202 Master'!$B:$XFD,MATCH($A51,'H202 Master'!$B:$B,0),MATCH($B$9,'H202 Master'!$B$1:$XFD$1,0))+BG$10*INDEX('H202 Master'!$B:$XFD,MATCH($A51,'H202 Master'!$B:$B,0),MATCH($B$10,'H202 Master'!$B$1:$XFD$1,0))+BG$11*INDEX('H202 Master'!$B:$XFD,MATCH($A51,'H202 Master'!$B:$B,0),MATCH($B$11,'H202 Master'!$B$1:$XFD$1,0))+BG$12*INDEX('H202 Master'!$B:$XFD,MATCH($A51,'H202 Master'!$B:$B,0),MATCH($B$12,'H202 Master'!$B$1:$XFD$1,0))+BG$13*INDEX('H202 Master'!$B:$XFD,MATCH($A51,'H202 Master'!$B:$B,0),MATCH($B$13,'H202 Master'!$B$1:$XFD$1,0))+BG$14*INDEX('H202 Master'!$B:$XFD,MATCH($A51,'H202 Master'!$B:$B,0),MATCH($B$14,'H202 Master'!$B$1:$XFD$1,0))+BG$15*INDEX('H202 Master'!$B:$XFD,MATCH($A51,'H202 Master'!$B:$B,0),MATCH($B$15,'H202 Master'!$B$1:$XFD$1,0))+BG$16*INDEX('H202 Master'!$B:$XFD,MATCH($A51,'H202 Master'!$B:$B,0),MATCH($B$16,'H202 Master'!$B$1:$XFD$1,0))</f>
        <v>60</v>
      </c>
      <c r="BI51" s="3">
        <f>BI$5*INDEX('H202 Master'!$B:$XFD,MATCH($A51,'H202 Master'!$B:$B,0),MATCH($B$5,'H202 Master'!$B$1:$XFD$1,0))+BI$6*INDEX('H202 Master'!$B:$XFD,MATCH($A51,'H202 Master'!$B:$B,0),MATCH($B$6,'H202 Master'!$B$1:$XFD$1,0))+BI$7*INDEX('H202 Master'!$B:$XFD,MATCH($A51,'H202 Master'!$B:$B,0),MATCH($B$7,'H202 Master'!$B$1:$XFD$1,0))+BI$8*INDEX('H202 Master'!$B:$XFD,MATCH($A51,'H202 Master'!$B:$B,0),MATCH($B$8,'H202 Master'!$B$1:$XFD$1,0))+BI$9*INDEX('H202 Master'!$B:$XFD,MATCH($A51,'H202 Master'!$B:$B,0),MATCH($B$9,'H202 Master'!$B$1:$XFD$1,0))+BI$10*INDEX('H202 Master'!$B:$XFD,MATCH($A51,'H202 Master'!$B:$B,0),MATCH($B$10,'H202 Master'!$B$1:$XFD$1,0))+BI$11*INDEX('H202 Master'!$B:$XFD,MATCH($A51,'H202 Master'!$B:$B,0),MATCH($B$11,'H202 Master'!$B$1:$XFD$1,0))+BI$12*INDEX('H202 Master'!$B:$XFD,MATCH($A51,'H202 Master'!$B:$B,0),MATCH($B$12,'H202 Master'!$B$1:$XFD$1,0))+BI$13*INDEX('H202 Master'!$B:$XFD,MATCH($A51,'H202 Master'!$B:$B,0),MATCH($B$13,'H202 Master'!$B$1:$XFD$1,0))+BI$14*INDEX('H202 Master'!$B:$XFD,MATCH($A51,'H202 Master'!$B:$B,0),MATCH($B$14,'H202 Master'!$B$1:$XFD$1,0))+BI$15*INDEX('H202 Master'!$B:$XFD,MATCH($A51,'H202 Master'!$B:$B,0),MATCH($B$15,'H202 Master'!$B$1:$XFD$1,0))+BI$16*INDEX('H202 Master'!$B:$XFD,MATCH($A51,'H202 Master'!$B:$B,0),MATCH($B$16,'H202 Master'!$B$1:$XFD$1,0))</f>
        <v>62</v>
      </c>
      <c r="BK51" s="3">
        <f>BK$5*INDEX('H202 Master'!$B:$XFD,MATCH($A51,'H202 Master'!$B:$B,0),MATCH($B$5,'H202 Master'!$B$1:$XFD$1,0))+BK$6*INDEX('H202 Master'!$B:$XFD,MATCH($A51,'H202 Master'!$B:$B,0),MATCH($B$6,'H202 Master'!$B$1:$XFD$1,0))+BK$7*INDEX('H202 Master'!$B:$XFD,MATCH($A51,'H202 Master'!$B:$B,0),MATCH($B$7,'H202 Master'!$B$1:$XFD$1,0))+BK$8*INDEX('H202 Master'!$B:$XFD,MATCH($A51,'H202 Master'!$B:$B,0),MATCH($B$8,'H202 Master'!$B$1:$XFD$1,0))+BK$9*INDEX('H202 Master'!$B:$XFD,MATCH($A51,'H202 Master'!$B:$B,0),MATCH($B$9,'H202 Master'!$B$1:$XFD$1,0))+BK$10*INDEX('H202 Master'!$B:$XFD,MATCH($A51,'H202 Master'!$B:$B,0),MATCH($B$10,'H202 Master'!$B$1:$XFD$1,0))+BK$11*INDEX('H202 Master'!$B:$XFD,MATCH($A51,'H202 Master'!$B:$B,0),MATCH($B$11,'H202 Master'!$B$1:$XFD$1,0))+BK$12*INDEX('H202 Master'!$B:$XFD,MATCH($A51,'H202 Master'!$B:$B,0),MATCH($B$12,'H202 Master'!$B$1:$XFD$1,0))+BK$13*INDEX('H202 Master'!$B:$XFD,MATCH($A51,'H202 Master'!$B:$B,0),MATCH($B$13,'H202 Master'!$B$1:$XFD$1,0))+BK$14*INDEX('H202 Master'!$B:$XFD,MATCH($A51,'H202 Master'!$B:$B,0),MATCH($B$14,'H202 Master'!$B$1:$XFD$1,0))+BK$15*INDEX('H202 Master'!$B:$XFD,MATCH($A51,'H202 Master'!$B:$B,0),MATCH($B$15,'H202 Master'!$B$1:$XFD$1,0))+BK$16*INDEX('H202 Master'!$B:$XFD,MATCH($A51,'H202 Master'!$B:$B,0),MATCH($B$16,'H202 Master'!$B$1:$XFD$1,0))</f>
        <v>64</v>
      </c>
      <c r="BM51" s="3">
        <f>BM$5*INDEX('H202 Master'!$B:$XFD,MATCH($A51,'H202 Master'!$B:$B,0),MATCH($B$5,'H202 Master'!$B$1:$XFD$1,0))+BM$6*INDEX('H202 Master'!$B:$XFD,MATCH($A51,'H202 Master'!$B:$B,0),MATCH($B$6,'H202 Master'!$B$1:$XFD$1,0))+BM$7*INDEX('H202 Master'!$B:$XFD,MATCH($A51,'H202 Master'!$B:$B,0),MATCH($B$7,'H202 Master'!$B$1:$XFD$1,0))+BM$8*INDEX('H202 Master'!$B:$XFD,MATCH($A51,'H202 Master'!$B:$B,0),MATCH($B$8,'H202 Master'!$B$1:$XFD$1,0))+BM$9*INDEX('H202 Master'!$B:$XFD,MATCH($A51,'H202 Master'!$B:$B,0),MATCH($B$9,'H202 Master'!$B$1:$XFD$1,0))+BM$10*INDEX('H202 Master'!$B:$XFD,MATCH($A51,'H202 Master'!$B:$B,0),MATCH($B$10,'H202 Master'!$B$1:$XFD$1,0))+BM$11*INDEX('H202 Master'!$B:$XFD,MATCH($A51,'H202 Master'!$B:$B,0),MATCH($B$11,'H202 Master'!$B$1:$XFD$1,0))+BM$12*INDEX('H202 Master'!$B:$XFD,MATCH($A51,'H202 Master'!$B:$B,0),MATCH($B$12,'H202 Master'!$B$1:$XFD$1,0))+BM$13*INDEX('H202 Master'!$B:$XFD,MATCH($A51,'H202 Master'!$B:$B,0),MATCH($B$13,'H202 Master'!$B$1:$XFD$1,0))+BM$14*INDEX('H202 Master'!$B:$XFD,MATCH($A51,'H202 Master'!$B:$B,0),MATCH($B$14,'H202 Master'!$B$1:$XFD$1,0))+BM$15*INDEX('H202 Master'!$B:$XFD,MATCH($A51,'H202 Master'!$B:$B,0),MATCH($B$15,'H202 Master'!$B$1:$XFD$1,0))+BM$16*INDEX('H202 Master'!$B:$XFD,MATCH($A51,'H202 Master'!$B:$B,0),MATCH($B$16,'H202 Master'!$B$1:$XFD$1,0))</f>
        <v>66</v>
      </c>
      <c r="BO51" s="3">
        <f>BO$5*INDEX('H202 Master'!$B:$XFD,MATCH($A51,'H202 Master'!$B:$B,0),MATCH($B$5,'H202 Master'!$B$1:$XFD$1,0))+BO$6*INDEX('H202 Master'!$B:$XFD,MATCH($A51,'H202 Master'!$B:$B,0),MATCH($B$6,'H202 Master'!$B$1:$XFD$1,0))+BO$7*INDEX('H202 Master'!$B:$XFD,MATCH($A51,'H202 Master'!$B:$B,0),MATCH($B$7,'H202 Master'!$B$1:$XFD$1,0))+BO$8*INDEX('H202 Master'!$B:$XFD,MATCH($A51,'H202 Master'!$B:$B,0),MATCH($B$8,'H202 Master'!$B$1:$XFD$1,0))+BO$9*INDEX('H202 Master'!$B:$XFD,MATCH($A51,'H202 Master'!$B:$B,0),MATCH($B$9,'H202 Master'!$B$1:$XFD$1,0))+BO$10*INDEX('H202 Master'!$B:$XFD,MATCH($A51,'H202 Master'!$B:$B,0),MATCH($B$10,'H202 Master'!$B$1:$XFD$1,0))+BO$11*INDEX('H202 Master'!$B:$XFD,MATCH($A51,'H202 Master'!$B:$B,0),MATCH($B$11,'H202 Master'!$B$1:$XFD$1,0))+BO$12*INDEX('H202 Master'!$B:$XFD,MATCH($A51,'H202 Master'!$B:$B,0),MATCH($B$12,'H202 Master'!$B$1:$XFD$1,0))+BO$13*INDEX('H202 Master'!$B:$XFD,MATCH($A51,'H202 Master'!$B:$B,0),MATCH($B$13,'H202 Master'!$B$1:$XFD$1,0))+BO$14*INDEX('H202 Master'!$B:$XFD,MATCH($A51,'H202 Master'!$B:$B,0),MATCH($B$14,'H202 Master'!$B$1:$XFD$1,0))+BO$15*INDEX('H202 Master'!$B:$XFD,MATCH($A51,'H202 Master'!$B:$B,0),MATCH($B$15,'H202 Master'!$B$1:$XFD$1,0))+BO$16*INDEX('H202 Master'!$B:$XFD,MATCH($A51,'H202 Master'!$B:$B,0),MATCH($B$16,'H202 Master'!$B$1:$XFD$1,0))</f>
        <v>68</v>
      </c>
    </row>
    <row r="52" spans="1:67" x14ac:dyDescent="0.25">
      <c r="A52" t="s">
        <v>270</v>
      </c>
      <c r="B52">
        <v>6761</v>
      </c>
      <c r="C52" t="s">
        <v>354</v>
      </c>
      <c r="E52" s="3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</f>
        <v>2</v>
      </c>
      <c r="G52" s="3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</f>
        <v>2</v>
      </c>
      <c r="I52" s="3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</f>
        <v>2</v>
      </c>
      <c r="K52" s="3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</f>
        <v>2</v>
      </c>
      <c r="M52" s="3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</f>
        <v>2</v>
      </c>
      <c r="O52" s="3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</f>
        <v>2</v>
      </c>
      <c r="Q52" s="3">
        <f>Q$5*INDEX('H202 Master'!$B:$XFD,MATCH($A52,'H202 Master'!$B:$B,0),MATCH($B$5,'H202 Master'!$B$1:$XFD$1,0))+Q$6*INDEX('H202 Master'!$B:$XFD,MATCH($A52,'H202 Master'!$B:$B,0),MATCH($B$6,'H202 Master'!$B$1:$XFD$1,0))+Q$7*INDEX('H202 Master'!$B:$XFD,MATCH($A52,'H202 Master'!$B:$B,0),MATCH($B$7,'H202 Master'!$B$1:$XFD$1,0))+Q$8*INDEX('H202 Master'!$B:$XFD,MATCH($A52,'H202 Master'!$B:$B,0),MATCH($B$8,'H202 Master'!$B$1:$XFD$1,0))+Q$9*INDEX('H202 Master'!$B:$XFD,MATCH($A52,'H202 Master'!$B:$B,0),MATCH($B$9,'H202 Master'!$B$1:$XFD$1,0))+Q$10*INDEX('H202 Master'!$B:$XFD,MATCH($A52,'H202 Master'!$B:$B,0),MATCH($B$10,'H202 Master'!$B$1:$XFD$1,0))+Q$11*INDEX('H202 Master'!$B:$XFD,MATCH($A52,'H202 Master'!$B:$B,0),MATCH($B$11,'H202 Master'!$B$1:$XFD$1,0))+Q$12*INDEX('H202 Master'!$B:$XFD,MATCH($A52,'H202 Master'!$B:$B,0),MATCH($B$12,'H202 Master'!$B$1:$XFD$1,0))+Q$13*INDEX('H202 Master'!$B:$XFD,MATCH($A52,'H202 Master'!$B:$B,0),MATCH($B$13,'H202 Master'!$B$1:$XFD$1,0))+Q$14*INDEX('H202 Master'!$B:$XFD,MATCH($A52,'H202 Master'!$B:$B,0),MATCH($B$14,'H202 Master'!$B$1:$XFD$1,0))+Q$15*INDEX('H202 Master'!$B:$XFD,MATCH($A52,'H202 Master'!$B:$B,0),MATCH($B$15,'H202 Master'!$B$1:$XFD$1,0))+Q$16*INDEX('H202 Master'!$B:$XFD,MATCH($A52,'H202 Master'!$B:$B,0),MATCH($B$16,'H202 Master'!$B$1:$XFD$1,0))</f>
        <v>2</v>
      </c>
      <c r="S52" s="3">
        <f>S$5*INDEX('H202 Master'!$B:$XFD,MATCH($A52,'H202 Master'!$B:$B,0),MATCH($B$5,'H202 Master'!$B$1:$XFD$1,0))+S$6*INDEX('H202 Master'!$B:$XFD,MATCH($A52,'H202 Master'!$B:$B,0),MATCH($B$6,'H202 Master'!$B$1:$XFD$1,0))+S$7*INDEX('H202 Master'!$B:$XFD,MATCH($A52,'H202 Master'!$B:$B,0),MATCH($B$7,'H202 Master'!$B$1:$XFD$1,0))+S$8*INDEX('H202 Master'!$B:$XFD,MATCH($A52,'H202 Master'!$B:$B,0),MATCH($B$8,'H202 Master'!$B$1:$XFD$1,0))+S$9*INDEX('H202 Master'!$B:$XFD,MATCH($A52,'H202 Master'!$B:$B,0),MATCH($B$9,'H202 Master'!$B$1:$XFD$1,0))+S$10*INDEX('H202 Master'!$B:$XFD,MATCH($A52,'H202 Master'!$B:$B,0),MATCH($B$10,'H202 Master'!$B$1:$XFD$1,0))+S$11*INDEX('H202 Master'!$B:$XFD,MATCH($A52,'H202 Master'!$B:$B,0),MATCH($B$11,'H202 Master'!$B$1:$XFD$1,0))+S$12*INDEX('H202 Master'!$B:$XFD,MATCH($A52,'H202 Master'!$B:$B,0),MATCH($B$12,'H202 Master'!$B$1:$XFD$1,0))+S$13*INDEX('H202 Master'!$B:$XFD,MATCH($A52,'H202 Master'!$B:$B,0),MATCH($B$13,'H202 Master'!$B$1:$XFD$1,0))+S$14*INDEX('H202 Master'!$B:$XFD,MATCH($A52,'H202 Master'!$B:$B,0),MATCH($B$14,'H202 Master'!$B$1:$XFD$1,0))+S$15*INDEX('H202 Master'!$B:$XFD,MATCH($A52,'H202 Master'!$B:$B,0),MATCH($B$15,'H202 Master'!$B$1:$XFD$1,0))+S$16*INDEX('H202 Master'!$B:$XFD,MATCH($A52,'H202 Master'!$B:$B,0),MATCH($B$16,'H202 Master'!$B$1:$XFD$1,0))</f>
        <v>2</v>
      </c>
      <c r="U52" s="3">
        <f>U$5*INDEX('H202 Master'!$B:$XFD,MATCH($A52,'H202 Master'!$B:$B,0),MATCH($B$5,'H202 Master'!$B$1:$XFD$1,0))+U$6*INDEX('H202 Master'!$B:$XFD,MATCH($A52,'H202 Master'!$B:$B,0),MATCH($B$6,'H202 Master'!$B$1:$XFD$1,0))+U$7*INDEX('H202 Master'!$B:$XFD,MATCH($A52,'H202 Master'!$B:$B,0),MATCH($B$7,'H202 Master'!$B$1:$XFD$1,0))+U$8*INDEX('H202 Master'!$B:$XFD,MATCH($A52,'H202 Master'!$B:$B,0),MATCH($B$8,'H202 Master'!$B$1:$XFD$1,0))+U$9*INDEX('H202 Master'!$B:$XFD,MATCH($A52,'H202 Master'!$B:$B,0),MATCH($B$9,'H202 Master'!$B$1:$XFD$1,0))+U$10*INDEX('H202 Master'!$B:$XFD,MATCH($A52,'H202 Master'!$B:$B,0),MATCH($B$10,'H202 Master'!$B$1:$XFD$1,0))+U$11*INDEX('H202 Master'!$B:$XFD,MATCH($A52,'H202 Master'!$B:$B,0),MATCH($B$11,'H202 Master'!$B$1:$XFD$1,0))+U$12*INDEX('H202 Master'!$B:$XFD,MATCH($A52,'H202 Master'!$B:$B,0),MATCH($B$12,'H202 Master'!$B$1:$XFD$1,0))+U$13*INDEX('H202 Master'!$B:$XFD,MATCH($A52,'H202 Master'!$B:$B,0),MATCH($B$13,'H202 Master'!$B$1:$XFD$1,0))+U$14*INDEX('H202 Master'!$B:$XFD,MATCH($A52,'H202 Master'!$B:$B,0),MATCH($B$14,'H202 Master'!$B$1:$XFD$1,0))+U$15*INDEX('H202 Master'!$B:$XFD,MATCH($A52,'H202 Master'!$B:$B,0),MATCH($B$15,'H202 Master'!$B$1:$XFD$1,0))+U$16*INDEX('H202 Master'!$B:$XFD,MATCH($A52,'H202 Master'!$B:$B,0),MATCH($B$16,'H202 Master'!$B$1:$XFD$1,0))</f>
        <v>2</v>
      </c>
      <c r="W52" s="3">
        <f>W$5*INDEX('H202 Master'!$B:$XFD,MATCH($A52,'H202 Master'!$B:$B,0),MATCH($B$5,'H202 Master'!$B$1:$XFD$1,0))+W$6*INDEX('H202 Master'!$B:$XFD,MATCH($A52,'H202 Master'!$B:$B,0),MATCH($B$6,'H202 Master'!$B$1:$XFD$1,0))+W$7*INDEX('H202 Master'!$B:$XFD,MATCH($A52,'H202 Master'!$B:$B,0),MATCH($B$7,'H202 Master'!$B$1:$XFD$1,0))+W$8*INDEX('H202 Master'!$B:$XFD,MATCH($A52,'H202 Master'!$B:$B,0),MATCH($B$8,'H202 Master'!$B$1:$XFD$1,0))+W$9*INDEX('H202 Master'!$B:$XFD,MATCH($A52,'H202 Master'!$B:$B,0),MATCH($B$9,'H202 Master'!$B$1:$XFD$1,0))+W$10*INDEX('H202 Master'!$B:$XFD,MATCH($A52,'H202 Master'!$B:$B,0),MATCH($B$10,'H202 Master'!$B$1:$XFD$1,0))+W$11*INDEX('H202 Master'!$B:$XFD,MATCH($A52,'H202 Master'!$B:$B,0),MATCH($B$11,'H202 Master'!$B$1:$XFD$1,0))+W$12*INDEX('H202 Master'!$B:$XFD,MATCH($A52,'H202 Master'!$B:$B,0),MATCH($B$12,'H202 Master'!$B$1:$XFD$1,0))+W$13*INDEX('H202 Master'!$B:$XFD,MATCH($A52,'H202 Master'!$B:$B,0),MATCH($B$13,'H202 Master'!$B$1:$XFD$1,0))+W$14*INDEX('H202 Master'!$B:$XFD,MATCH($A52,'H202 Master'!$B:$B,0),MATCH($B$14,'H202 Master'!$B$1:$XFD$1,0))+W$15*INDEX('H202 Master'!$B:$XFD,MATCH($A52,'H202 Master'!$B:$B,0),MATCH($B$15,'H202 Master'!$B$1:$XFD$1,0))+W$16*INDEX('H202 Master'!$B:$XFD,MATCH($A52,'H202 Master'!$B:$B,0),MATCH($B$16,'H202 Master'!$B$1:$XFD$1,0))</f>
        <v>2</v>
      </c>
      <c r="Y52" s="3">
        <f>Y$5*INDEX('H202 Master'!$B:$XFD,MATCH($A52,'H202 Master'!$B:$B,0),MATCH($B$5,'H202 Master'!$B$1:$XFD$1,0))+Y$6*INDEX('H202 Master'!$B:$XFD,MATCH($A52,'H202 Master'!$B:$B,0),MATCH($B$6,'H202 Master'!$B$1:$XFD$1,0))+Y$7*INDEX('H202 Master'!$B:$XFD,MATCH($A52,'H202 Master'!$B:$B,0),MATCH($B$7,'H202 Master'!$B$1:$XFD$1,0))+Y$8*INDEX('H202 Master'!$B:$XFD,MATCH($A52,'H202 Master'!$B:$B,0),MATCH($B$8,'H202 Master'!$B$1:$XFD$1,0))+Y$9*INDEX('H202 Master'!$B:$XFD,MATCH($A52,'H202 Master'!$B:$B,0),MATCH($B$9,'H202 Master'!$B$1:$XFD$1,0))+Y$10*INDEX('H202 Master'!$B:$XFD,MATCH($A52,'H202 Master'!$B:$B,0),MATCH($B$10,'H202 Master'!$B$1:$XFD$1,0))+Y$11*INDEX('H202 Master'!$B:$XFD,MATCH($A52,'H202 Master'!$B:$B,0),MATCH($B$11,'H202 Master'!$B$1:$XFD$1,0))+Y$12*INDEX('H202 Master'!$B:$XFD,MATCH($A52,'H202 Master'!$B:$B,0),MATCH($B$12,'H202 Master'!$B$1:$XFD$1,0))+Y$13*INDEX('H202 Master'!$B:$XFD,MATCH($A52,'H202 Master'!$B:$B,0),MATCH($B$13,'H202 Master'!$B$1:$XFD$1,0))+Y$14*INDEX('H202 Master'!$B:$XFD,MATCH($A52,'H202 Master'!$B:$B,0),MATCH($B$14,'H202 Master'!$B$1:$XFD$1,0))+Y$15*INDEX('H202 Master'!$B:$XFD,MATCH($A52,'H202 Master'!$B:$B,0),MATCH($B$15,'H202 Master'!$B$1:$XFD$1,0))+Y$16*INDEX('H202 Master'!$B:$XFD,MATCH($A52,'H202 Master'!$B:$B,0),MATCH($B$16,'H202 Master'!$B$1:$XFD$1,0))</f>
        <v>2</v>
      </c>
      <c r="AA52" s="3">
        <f>AA$5*INDEX('H202 Master'!$B:$XFD,MATCH($A52,'H202 Master'!$B:$B,0),MATCH($B$5,'H202 Master'!$B$1:$XFD$1,0))+AA$6*INDEX('H202 Master'!$B:$XFD,MATCH($A52,'H202 Master'!$B:$B,0),MATCH($B$6,'H202 Master'!$B$1:$XFD$1,0))+AA$7*INDEX('H202 Master'!$B:$XFD,MATCH($A52,'H202 Master'!$B:$B,0),MATCH($B$7,'H202 Master'!$B$1:$XFD$1,0))+AA$8*INDEX('H202 Master'!$B:$XFD,MATCH($A52,'H202 Master'!$B:$B,0),MATCH($B$8,'H202 Master'!$B$1:$XFD$1,0))+AA$9*INDEX('H202 Master'!$B:$XFD,MATCH($A52,'H202 Master'!$B:$B,0),MATCH($B$9,'H202 Master'!$B$1:$XFD$1,0))+AA$10*INDEX('H202 Master'!$B:$XFD,MATCH($A52,'H202 Master'!$B:$B,0),MATCH($B$10,'H202 Master'!$B$1:$XFD$1,0))+AA$11*INDEX('H202 Master'!$B:$XFD,MATCH($A52,'H202 Master'!$B:$B,0),MATCH($B$11,'H202 Master'!$B$1:$XFD$1,0))+AA$12*INDEX('H202 Master'!$B:$XFD,MATCH($A52,'H202 Master'!$B:$B,0),MATCH($B$12,'H202 Master'!$B$1:$XFD$1,0))+AA$13*INDEX('H202 Master'!$B:$XFD,MATCH($A52,'H202 Master'!$B:$B,0),MATCH($B$13,'H202 Master'!$B$1:$XFD$1,0))+AA$14*INDEX('H202 Master'!$B:$XFD,MATCH($A52,'H202 Master'!$B:$B,0),MATCH($B$14,'H202 Master'!$B$1:$XFD$1,0))+AA$15*INDEX('H202 Master'!$B:$XFD,MATCH($A52,'H202 Master'!$B:$B,0),MATCH($B$15,'H202 Master'!$B$1:$XFD$1,0))+AA$16*INDEX('H202 Master'!$B:$XFD,MATCH($A52,'H202 Master'!$B:$B,0),MATCH($B$16,'H202 Master'!$B$1:$XFD$1,0))</f>
        <v>2</v>
      </c>
      <c r="AC52" s="3">
        <f>AC$5*INDEX('H202 Master'!$B:$XFD,MATCH($A52,'H202 Master'!$B:$B,0),MATCH($B$5,'H202 Master'!$B$1:$XFD$1,0))+AC$6*INDEX('H202 Master'!$B:$XFD,MATCH($A52,'H202 Master'!$B:$B,0),MATCH($B$6,'H202 Master'!$B$1:$XFD$1,0))+AC$7*INDEX('H202 Master'!$B:$XFD,MATCH($A52,'H202 Master'!$B:$B,0),MATCH($B$7,'H202 Master'!$B$1:$XFD$1,0))+AC$8*INDEX('H202 Master'!$B:$XFD,MATCH($A52,'H202 Master'!$B:$B,0),MATCH($B$8,'H202 Master'!$B$1:$XFD$1,0))+AC$9*INDEX('H202 Master'!$B:$XFD,MATCH($A52,'H202 Master'!$B:$B,0),MATCH($B$9,'H202 Master'!$B$1:$XFD$1,0))+AC$10*INDEX('H202 Master'!$B:$XFD,MATCH($A52,'H202 Master'!$B:$B,0),MATCH($B$10,'H202 Master'!$B$1:$XFD$1,0))+AC$11*INDEX('H202 Master'!$B:$XFD,MATCH($A52,'H202 Master'!$B:$B,0),MATCH($B$11,'H202 Master'!$B$1:$XFD$1,0))+AC$12*INDEX('H202 Master'!$B:$XFD,MATCH($A52,'H202 Master'!$B:$B,0),MATCH($B$12,'H202 Master'!$B$1:$XFD$1,0))+AC$13*INDEX('H202 Master'!$B:$XFD,MATCH($A52,'H202 Master'!$B:$B,0),MATCH($B$13,'H202 Master'!$B$1:$XFD$1,0))+AC$14*INDEX('H202 Master'!$B:$XFD,MATCH($A52,'H202 Master'!$B:$B,0),MATCH($B$14,'H202 Master'!$B$1:$XFD$1,0))+AC$15*INDEX('H202 Master'!$B:$XFD,MATCH($A52,'H202 Master'!$B:$B,0),MATCH($B$15,'H202 Master'!$B$1:$XFD$1,0))+AC$16*INDEX('H202 Master'!$B:$XFD,MATCH($A52,'H202 Master'!$B:$B,0),MATCH($B$16,'H202 Master'!$B$1:$XFD$1,0))</f>
        <v>2</v>
      </c>
      <c r="AE52" s="3">
        <f>AE$5*INDEX('H202 Master'!$B:$XFD,MATCH($A52,'H202 Master'!$B:$B,0),MATCH($B$5,'H202 Master'!$B$1:$XFD$1,0))+AE$6*INDEX('H202 Master'!$B:$XFD,MATCH($A52,'H202 Master'!$B:$B,0),MATCH($B$6,'H202 Master'!$B$1:$XFD$1,0))+AE$7*INDEX('H202 Master'!$B:$XFD,MATCH($A52,'H202 Master'!$B:$B,0),MATCH($B$7,'H202 Master'!$B$1:$XFD$1,0))+AE$8*INDEX('H202 Master'!$B:$XFD,MATCH($A52,'H202 Master'!$B:$B,0),MATCH($B$8,'H202 Master'!$B$1:$XFD$1,0))+AE$9*INDEX('H202 Master'!$B:$XFD,MATCH($A52,'H202 Master'!$B:$B,0),MATCH($B$9,'H202 Master'!$B$1:$XFD$1,0))+AE$10*INDEX('H202 Master'!$B:$XFD,MATCH($A52,'H202 Master'!$B:$B,0),MATCH($B$10,'H202 Master'!$B$1:$XFD$1,0))+AE$11*INDEX('H202 Master'!$B:$XFD,MATCH($A52,'H202 Master'!$B:$B,0),MATCH($B$11,'H202 Master'!$B$1:$XFD$1,0))+AE$12*INDEX('H202 Master'!$B:$XFD,MATCH($A52,'H202 Master'!$B:$B,0),MATCH($B$12,'H202 Master'!$B$1:$XFD$1,0))+AE$13*INDEX('H202 Master'!$B:$XFD,MATCH($A52,'H202 Master'!$B:$B,0),MATCH($B$13,'H202 Master'!$B$1:$XFD$1,0))+AE$14*INDEX('H202 Master'!$B:$XFD,MATCH($A52,'H202 Master'!$B:$B,0),MATCH($B$14,'H202 Master'!$B$1:$XFD$1,0))+AE$15*INDEX('H202 Master'!$B:$XFD,MATCH($A52,'H202 Master'!$B:$B,0),MATCH($B$15,'H202 Master'!$B$1:$XFD$1,0))+AE$16*INDEX('H202 Master'!$B:$XFD,MATCH($A52,'H202 Master'!$B:$B,0),MATCH($B$16,'H202 Master'!$B$1:$XFD$1,0))</f>
        <v>2</v>
      </c>
      <c r="AG52" s="3">
        <f>AG$5*INDEX('H202 Master'!$B:$XFD,MATCH($A52,'H202 Master'!$B:$B,0),MATCH($B$5,'H202 Master'!$B$1:$XFD$1,0))+AG$6*INDEX('H202 Master'!$B:$XFD,MATCH($A52,'H202 Master'!$B:$B,0),MATCH($B$6,'H202 Master'!$B$1:$XFD$1,0))+AG$7*INDEX('H202 Master'!$B:$XFD,MATCH($A52,'H202 Master'!$B:$B,0),MATCH($B$7,'H202 Master'!$B$1:$XFD$1,0))+AG$8*INDEX('H202 Master'!$B:$XFD,MATCH($A52,'H202 Master'!$B:$B,0),MATCH($B$8,'H202 Master'!$B$1:$XFD$1,0))+AG$9*INDEX('H202 Master'!$B:$XFD,MATCH($A52,'H202 Master'!$B:$B,0),MATCH($B$9,'H202 Master'!$B$1:$XFD$1,0))+AG$10*INDEX('H202 Master'!$B:$XFD,MATCH($A52,'H202 Master'!$B:$B,0),MATCH($B$10,'H202 Master'!$B$1:$XFD$1,0))+AG$11*INDEX('H202 Master'!$B:$XFD,MATCH($A52,'H202 Master'!$B:$B,0),MATCH($B$11,'H202 Master'!$B$1:$XFD$1,0))+AG$12*INDEX('H202 Master'!$B:$XFD,MATCH($A52,'H202 Master'!$B:$B,0),MATCH($B$12,'H202 Master'!$B$1:$XFD$1,0))+AG$13*INDEX('H202 Master'!$B:$XFD,MATCH($A52,'H202 Master'!$B:$B,0),MATCH($B$13,'H202 Master'!$B$1:$XFD$1,0))+AG$14*INDEX('H202 Master'!$B:$XFD,MATCH($A52,'H202 Master'!$B:$B,0),MATCH($B$14,'H202 Master'!$B$1:$XFD$1,0))+AG$15*INDEX('H202 Master'!$B:$XFD,MATCH($A52,'H202 Master'!$B:$B,0),MATCH($B$15,'H202 Master'!$B$1:$XFD$1,0))+AG$16*INDEX('H202 Master'!$B:$XFD,MATCH($A52,'H202 Master'!$B:$B,0),MATCH($B$16,'H202 Master'!$B$1:$XFD$1,0))</f>
        <v>2</v>
      </c>
      <c r="AI52" s="3">
        <f>AI$5*INDEX('H202 Master'!$B:$XFD,MATCH($A52,'H202 Master'!$B:$B,0),MATCH($B$5,'H202 Master'!$B$1:$XFD$1,0))+AI$6*INDEX('H202 Master'!$B:$XFD,MATCH($A52,'H202 Master'!$B:$B,0),MATCH($B$6,'H202 Master'!$B$1:$XFD$1,0))+AI$7*INDEX('H202 Master'!$B:$XFD,MATCH($A52,'H202 Master'!$B:$B,0),MATCH($B$7,'H202 Master'!$B$1:$XFD$1,0))+AI$8*INDEX('H202 Master'!$B:$XFD,MATCH($A52,'H202 Master'!$B:$B,0),MATCH($B$8,'H202 Master'!$B$1:$XFD$1,0))+AI$9*INDEX('H202 Master'!$B:$XFD,MATCH($A52,'H202 Master'!$B:$B,0),MATCH($B$9,'H202 Master'!$B$1:$XFD$1,0))+AI$10*INDEX('H202 Master'!$B:$XFD,MATCH($A52,'H202 Master'!$B:$B,0),MATCH($B$10,'H202 Master'!$B$1:$XFD$1,0))+AI$11*INDEX('H202 Master'!$B:$XFD,MATCH($A52,'H202 Master'!$B:$B,0),MATCH($B$11,'H202 Master'!$B$1:$XFD$1,0))+AI$12*INDEX('H202 Master'!$B:$XFD,MATCH($A52,'H202 Master'!$B:$B,0),MATCH($B$12,'H202 Master'!$B$1:$XFD$1,0))+AI$13*INDEX('H202 Master'!$B:$XFD,MATCH($A52,'H202 Master'!$B:$B,0),MATCH($B$13,'H202 Master'!$B$1:$XFD$1,0))+AI$14*INDEX('H202 Master'!$B:$XFD,MATCH($A52,'H202 Master'!$B:$B,0),MATCH($B$14,'H202 Master'!$B$1:$XFD$1,0))+AI$15*INDEX('H202 Master'!$B:$XFD,MATCH($A52,'H202 Master'!$B:$B,0),MATCH($B$15,'H202 Master'!$B$1:$XFD$1,0))+AI$16*INDEX('H202 Master'!$B:$XFD,MATCH($A52,'H202 Master'!$B:$B,0),MATCH($B$16,'H202 Master'!$B$1:$XFD$1,0))</f>
        <v>2</v>
      </c>
      <c r="AK52" s="3">
        <f>AK$5*INDEX('H202 Master'!$B:$XFD,MATCH($A52,'H202 Master'!$B:$B,0),MATCH($B$5,'H202 Master'!$B$1:$XFD$1,0))+AK$6*INDEX('H202 Master'!$B:$XFD,MATCH($A52,'H202 Master'!$B:$B,0),MATCH($B$6,'H202 Master'!$B$1:$XFD$1,0))+AK$7*INDEX('H202 Master'!$B:$XFD,MATCH($A52,'H202 Master'!$B:$B,0),MATCH($B$7,'H202 Master'!$B$1:$XFD$1,0))+AK$8*INDEX('H202 Master'!$B:$XFD,MATCH($A52,'H202 Master'!$B:$B,0),MATCH($B$8,'H202 Master'!$B$1:$XFD$1,0))+AK$9*INDEX('H202 Master'!$B:$XFD,MATCH($A52,'H202 Master'!$B:$B,0),MATCH($B$9,'H202 Master'!$B$1:$XFD$1,0))+AK$10*INDEX('H202 Master'!$B:$XFD,MATCH($A52,'H202 Master'!$B:$B,0),MATCH($B$10,'H202 Master'!$B$1:$XFD$1,0))+AK$11*INDEX('H202 Master'!$B:$XFD,MATCH($A52,'H202 Master'!$B:$B,0),MATCH($B$11,'H202 Master'!$B$1:$XFD$1,0))+AK$12*INDEX('H202 Master'!$B:$XFD,MATCH($A52,'H202 Master'!$B:$B,0),MATCH($B$12,'H202 Master'!$B$1:$XFD$1,0))+AK$13*INDEX('H202 Master'!$B:$XFD,MATCH($A52,'H202 Master'!$B:$B,0),MATCH($B$13,'H202 Master'!$B$1:$XFD$1,0))+AK$14*INDEX('H202 Master'!$B:$XFD,MATCH($A52,'H202 Master'!$B:$B,0),MATCH($B$14,'H202 Master'!$B$1:$XFD$1,0))+AK$15*INDEX('H202 Master'!$B:$XFD,MATCH($A52,'H202 Master'!$B:$B,0),MATCH($B$15,'H202 Master'!$B$1:$XFD$1,0))+AK$16*INDEX('H202 Master'!$B:$XFD,MATCH($A52,'H202 Master'!$B:$B,0),MATCH($B$16,'H202 Master'!$B$1:$XFD$1,0))</f>
        <v>2</v>
      </c>
      <c r="AM52" s="3">
        <f>AM$5*INDEX('H202 Master'!$B:$XFD,MATCH($A52,'H202 Master'!$B:$B,0),MATCH($B$5,'H202 Master'!$B$1:$XFD$1,0))+AM$6*INDEX('H202 Master'!$B:$XFD,MATCH($A52,'H202 Master'!$B:$B,0),MATCH($B$6,'H202 Master'!$B$1:$XFD$1,0))+AM$7*INDEX('H202 Master'!$B:$XFD,MATCH($A52,'H202 Master'!$B:$B,0),MATCH($B$7,'H202 Master'!$B$1:$XFD$1,0))+AM$8*INDEX('H202 Master'!$B:$XFD,MATCH($A52,'H202 Master'!$B:$B,0),MATCH($B$8,'H202 Master'!$B$1:$XFD$1,0))+AM$9*INDEX('H202 Master'!$B:$XFD,MATCH($A52,'H202 Master'!$B:$B,0),MATCH($B$9,'H202 Master'!$B$1:$XFD$1,0))+AM$10*INDEX('H202 Master'!$B:$XFD,MATCH($A52,'H202 Master'!$B:$B,0),MATCH($B$10,'H202 Master'!$B$1:$XFD$1,0))+AM$11*INDEX('H202 Master'!$B:$XFD,MATCH($A52,'H202 Master'!$B:$B,0),MATCH($B$11,'H202 Master'!$B$1:$XFD$1,0))+AM$12*INDEX('H202 Master'!$B:$XFD,MATCH($A52,'H202 Master'!$B:$B,0),MATCH($B$12,'H202 Master'!$B$1:$XFD$1,0))+AM$13*INDEX('H202 Master'!$B:$XFD,MATCH($A52,'H202 Master'!$B:$B,0),MATCH($B$13,'H202 Master'!$B$1:$XFD$1,0))+AM$14*INDEX('H202 Master'!$B:$XFD,MATCH($A52,'H202 Master'!$B:$B,0),MATCH($B$14,'H202 Master'!$B$1:$XFD$1,0))+AM$15*INDEX('H202 Master'!$B:$XFD,MATCH($A52,'H202 Master'!$B:$B,0),MATCH($B$15,'H202 Master'!$B$1:$XFD$1,0))+AM$16*INDEX('H202 Master'!$B:$XFD,MATCH($A52,'H202 Master'!$B:$B,0),MATCH($B$16,'H202 Master'!$B$1:$XFD$1,0))</f>
        <v>2</v>
      </c>
      <c r="AO52" s="3">
        <f>AO$5*INDEX('H202 Master'!$B:$XFD,MATCH($A52,'H202 Master'!$B:$B,0),MATCH($B$5,'H202 Master'!$B$1:$XFD$1,0))+AO$6*INDEX('H202 Master'!$B:$XFD,MATCH($A52,'H202 Master'!$B:$B,0),MATCH($B$6,'H202 Master'!$B$1:$XFD$1,0))+AO$7*INDEX('H202 Master'!$B:$XFD,MATCH($A52,'H202 Master'!$B:$B,0),MATCH($B$7,'H202 Master'!$B$1:$XFD$1,0))+AO$8*INDEX('H202 Master'!$B:$XFD,MATCH($A52,'H202 Master'!$B:$B,0),MATCH($B$8,'H202 Master'!$B$1:$XFD$1,0))+AO$9*INDEX('H202 Master'!$B:$XFD,MATCH($A52,'H202 Master'!$B:$B,0),MATCH($B$9,'H202 Master'!$B$1:$XFD$1,0))+AO$10*INDEX('H202 Master'!$B:$XFD,MATCH($A52,'H202 Master'!$B:$B,0),MATCH($B$10,'H202 Master'!$B$1:$XFD$1,0))+AO$11*INDEX('H202 Master'!$B:$XFD,MATCH($A52,'H202 Master'!$B:$B,0),MATCH($B$11,'H202 Master'!$B$1:$XFD$1,0))+AO$12*INDEX('H202 Master'!$B:$XFD,MATCH($A52,'H202 Master'!$B:$B,0),MATCH($B$12,'H202 Master'!$B$1:$XFD$1,0))+AO$13*INDEX('H202 Master'!$B:$XFD,MATCH($A52,'H202 Master'!$B:$B,0),MATCH($B$13,'H202 Master'!$B$1:$XFD$1,0))+AO$14*INDEX('H202 Master'!$B:$XFD,MATCH($A52,'H202 Master'!$B:$B,0),MATCH($B$14,'H202 Master'!$B$1:$XFD$1,0))+AO$15*INDEX('H202 Master'!$B:$XFD,MATCH($A52,'H202 Master'!$B:$B,0),MATCH($B$15,'H202 Master'!$B$1:$XFD$1,0))+AO$16*INDEX('H202 Master'!$B:$XFD,MATCH($A52,'H202 Master'!$B:$B,0),MATCH($B$16,'H202 Master'!$B$1:$XFD$1,0))</f>
        <v>2</v>
      </c>
      <c r="AQ52" s="3">
        <f>AQ$5*INDEX('H202 Master'!$B:$XFD,MATCH($A52,'H202 Master'!$B:$B,0),MATCH($B$5,'H202 Master'!$B$1:$XFD$1,0))+AQ$6*INDEX('H202 Master'!$B:$XFD,MATCH($A52,'H202 Master'!$B:$B,0),MATCH($B$6,'H202 Master'!$B$1:$XFD$1,0))+AQ$7*INDEX('H202 Master'!$B:$XFD,MATCH($A52,'H202 Master'!$B:$B,0),MATCH($B$7,'H202 Master'!$B$1:$XFD$1,0))+AQ$8*INDEX('H202 Master'!$B:$XFD,MATCH($A52,'H202 Master'!$B:$B,0),MATCH($B$8,'H202 Master'!$B$1:$XFD$1,0))+AQ$9*INDEX('H202 Master'!$B:$XFD,MATCH($A52,'H202 Master'!$B:$B,0),MATCH($B$9,'H202 Master'!$B$1:$XFD$1,0))+AQ$10*INDEX('H202 Master'!$B:$XFD,MATCH($A52,'H202 Master'!$B:$B,0),MATCH($B$10,'H202 Master'!$B$1:$XFD$1,0))+AQ$11*INDEX('H202 Master'!$B:$XFD,MATCH($A52,'H202 Master'!$B:$B,0),MATCH($B$11,'H202 Master'!$B$1:$XFD$1,0))+AQ$12*INDEX('H202 Master'!$B:$XFD,MATCH($A52,'H202 Master'!$B:$B,0),MATCH($B$12,'H202 Master'!$B$1:$XFD$1,0))+AQ$13*INDEX('H202 Master'!$B:$XFD,MATCH($A52,'H202 Master'!$B:$B,0),MATCH($B$13,'H202 Master'!$B$1:$XFD$1,0))+AQ$14*INDEX('H202 Master'!$B:$XFD,MATCH($A52,'H202 Master'!$B:$B,0),MATCH($B$14,'H202 Master'!$B$1:$XFD$1,0))+AQ$15*INDEX('H202 Master'!$B:$XFD,MATCH($A52,'H202 Master'!$B:$B,0),MATCH($B$15,'H202 Master'!$B$1:$XFD$1,0))+AQ$16*INDEX('H202 Master'!$B:$XFD,MATCH($A52,'H202 Master'!$B:$B,0),MATCH($B$16,'H202 Master'!$B$1:$XFD$1,0))</f>
        <v>2</v>
      </c>
      <c r="AS52" s="3">
        <f>AS$5*INDEX('H202 Master'!$B:$XFD,MATCH($A52,'H202 Master'!$B:$B,0),MATCH($B$5,'H202 Master'!$B$1:$XFD$1,0))+AS$6*INDEX('H202 Master'!$B:$XFD,MATCH($A52,'H202 Master'!$B:$B,0),MATCH($B$6,'H202 Master'!$B$1:$XFD$1,0))+AS$7*INDEX('H202 Master'!$B:$XFD,MATCH($A52,'H202 Master'!$B:$B,0),MATCH($B$7,'H202 Master'!$B$1:$XFD$1,0))+AS$8*INDEX('H202 Master'!$B:$XFD,MATCH($A52,'H202 Master'!$B:$B,0),MATCH($B$8,'H202 Master'!$B$1:$XFD$1,0))+AS$9*INDEX('H202 Master'!$B:$XFD,MATCH($A52,'H202 Master'!$B:$B,0),MATCH($B$9,'H202 Master'!$B$1:$XFD$1,0))+AS$10*INDEX('H202 Master'!$B:$XFD,MATCH($A52,'H202 Master'!$B:$B,0),MATCH($B$10,'H202 Master'!$B$1:$XFD$1,0))+AS$11*INDEX('H202 Master'!$B:$XFD,MATCH($A52,'H202 Master'!$B:$B,0),MATCH($B$11,'H202 Master'!$B$1:$XFD$1,0))+AS$12*INDEX('H202 Master'!$B:$XFD,MATCH($A52,'H202 Master'!$B:$B,0),MATCH($B$12,'H202 Master'!$B$1:$XFD$1,0))+AS$13*INDEX('H202 Master'!$B:$XFD,MATCH($A52,'H202 Master'!$B:$B,0),MATCH($B$13,'H202 Master'!$B$1:$XFD$1,0))+AS$14*INDEX('H202 Master'!$B:$XFD,MATCH($A52,'H202 Master'!$B:$B,0),MATCH($B$14,'H202 Master'!$B$1:$XFD$1,0))+AS$15*INDEX('H202 Master'!$B:$XFD,MATCH($A52,'H202 Master'!$B:$B,0),MATCH($B$15,'H202 Master'!$B$1:$XFD$1,0))+AS$16*INDEX('H202 Master'!$B:$XFD,MATCH($A52,'H202 Master'!$B:$B,0),MATCH($B$16,'H202 Master'!$B$1:$XFD$1,0))</f>
        <v>2</v>
      </c>
      <c r="AU52" s="3">
        <f>AU$5*INDEX('H202 Master'!$B:$XFD,MATCH($A52,'H202 Master'!$B:$B,0),MATCH($B$5,'H202 Master'!$B$1:$XFD$1,0))+AU$6*INDEX('H202 Master'!$B:$XFD,MATCH($A52,'H202 Master'!$B:$B,0),MATCH($B$6,'H202 Master'!$B$1:$XFD$1,0))+AU$7*INDEX('H202 Master'!$B:$XFD,MATCH($A52,'H202 Master'!$B:$B,0),MATCH($B$7,'H202 Master'!$B$1:$XFD$1,0))+AU$8*INDEX('H202 Master'!$B:$XFD,MATCH($A52,'H202 Master'!$B:$B,0),MATCH($B$8,'H202 Master'!$B$1:$XFD$1,0))+AU$9*INDEX('H202 Master'!$B:$XFD,MATCH($A52,'H202 Master'!$B:$B,0),MATCH($B$9,'H202 Master'!$B$1:$XFD$1,0))+AU$10*INDEX('H202 Master'!$B:$XFD,MATCH($A52,'H202 Master'!$B:$B,0),MATCH($B$10,'H202 Master'!$B$1:$XFD$1,0))+AU$11*INDEX('H202 Master'!$B:$XFD,MATCH($A52,'H202 Master'!$B:$B,0),MATCH($B$11,'H202 Master'!$B$1:$XFD$1,0))+AU$12*INDEX('H202 Master'!$B:$XFD,MATCH($A52,'H202 Master'!$B:$B,0),MATCH($B$12,'H202 Master'!$B$1:$XFD$1,0))+AU$13*INDEX('H202 Master'!$B:$XFD,MATCH($A52,'H202 Master'!$B:$B,0),MATCH($B$13,'H202 Master'!$B$1:$XFD$1,0))+AU$14*INDEX('H202 Master'!$B:$XFD,MATCH($A52,'H202 Master'!$B:$B,0),MATCH($B$14,'H202 Master'!$B$1:$XFD$1,0))+AU$15*INDEX('H202 Master'!$B:$XFD,MATCH($A52,'H202 Master'!$B:$B,0),MATCH($B$15,'H202 Master'!$B$1:$XFD$1,0))+AU$16*INDEX('H202 Master'!$B:$XFD,MATCH($A52,'H202 Master'!$B:$B,0),MATCH($B$16,'H202 Master'!$B$1:$XFD$1,0))</f>
        <v>2</v>
      </c>
      <c r="AW52" s="3">
        <f>AW$5*INDEX('H202 Master'!$B:$XFD,MATCH($A52,'H202 Master'!$B:$B,0),MATCH($B$5,'H202 Master'!$B$1:$XFD$1,0))+AW$6*INDEX('H202 Master'!$B:$XFD,MATCH($A52,'H202 Master'!$B:$B,0),MATCH($B$6,'H202 Master'!$B$1:$XFD$1,0))+AW$7*INDEX('H202 Master'!$B:$XFD,MATCH($A52,'H202 Master'!$B:$B,0),MATCH($B$7,'H202 Master'!$B$1:$XFD$1,0))+AW$8*INDEX('H202 Master'!$B:$XFD,MATCH($A52,'H202 Master'!$B:$B,0),MATCH($B$8,'H202 Master'!$B$1:$XFD$1,0))+AW$9*INDEX('H202 Master'!$B:$XFD,MATCH($A52,'H202 Master'!$B:$B,0),MATCH($B$9,'H202 Master'!$B$1:$XFD$1,0))+AW$10*INDEX('H202 Master'!$B:$XFD,MATCH($A52,'H202 Master'!$B:$B,0),MATCH($B$10,'H202 Master'!$B$1:$XFD$1,0))+AW$11*INDEX('H202 Master'!$B:$XFD,MATCH($A52,'H202 Master'!$B:$B,0),MATCH($B$11,'H202 Master'!$B$1:$XFD$1,0))+AW$12*INDEX('H202 Master'!$B:$XFD,MATCH($A52,'H202 Master'!$B:$B,0),MATCH($B$12,'H202 Master'!$B$1:$XFD$1,0))+AW$13*INDEX('H202 Master'!$B:$XFD,MATCH($A52,'H202 Master'!$B:$B,0),MATCH($B$13,'H202 Master'!$B$1:$XFD$1,0))+AW$14*INDEX('H202 Master'!$B:$XFD,MATCH($A52,'H202 Master'!$B:$B,0),MATCH($B$14,'H202 Master'!$B$1:$XFD$1,0))+AW$15*INDEX('H202 Master'!$B:$XFD,MATCH($A52,'H202 Master'!$B:$B,0),MATCH($B$15,'H202 Master'!$B$1:$XFD$1,0))+AW$16*INDEX('H202 Master'!$B:$XFD,MATCH($A52,'H202 Master'!$B:$B,0),MATCH($B$16,'H202 Master'!$B$1:$XFD$1,0))</f>
        <v>2</v>
      </c>
      <c r="AY52" s="3">
        <f>AY$5*INDEX('H202 Master'!$B:$XFD,MATCH($A52,'H202 Master'!$B:$B,0),MATCH($B$5,'H202 Master'!$B$1:$XFD$1,0))+AY$6*INDEX('H202 Master'!$B:$XFD,MATCH($A52,'H202 Master'!$B:$B,0),MATCH($B$6,'H202 Master'!$B$1:$XFD$1,0))+AY$7*INDEX('H202 Master'!$B:$XFD,MATCH($A52,'H202 Master'!$B:$B,0),MATCH($B$7,'H202 Master'!$B$1:$XFD$1,0))+AY$8*INDEX('H202 Master'!$B:$XFD,MATCH($A52,'H202 Master'!$B:$B,0),MATCH($B$8,'H202 Master'!$B$1:$XFD$1,0))+AY$9*INDEX('H202 Master'!$B:$XFD,MATCH($A52,'H202 Master'!$B:$B,0),MATCH($B$9,'H202 Master'!$B$1:$XFD$1,0))+AY$10*INDEX('H202 Master'!$B:$XFD,MATCH($A52,'H202 Master'!$B:$B,0),MATCH($B$10,'H202 Master'!$B$1:$XFD$1,0))+AY$11*INDEX('H202 Master'!$B:$XFD,MATCH($A52,'H202 Master'!$B:$B,0),MATCH($B$11,'H202 Master'!$B$1:$XFD$1,0))+AY$12*INDEX('H202 Master'!$B:$XFD,MATCH($A52,'H202 Master'!$B:$B,0),MATCH($B$12,'H202 Master'!$B$1:$XFD$1,0))+AY$13*INDEX('H202 Master'!$B:$XFD,MATCH($A52,'H202 Master'!$B:$B,0),MATCH($B$13,'H202 Master'!$B$1:$XFD$1,0))+AY$14*INDEX('H202 Master'!$B:$XFD,MATCH($A52,'H202 Master'!$B:$B,0),MATCH($B$14,'H202 Master'!$B$1:$XFD$1,0))+AY$15*INDEX('H202 Master'!$B:$XFD,MATCH($A52,'H202 Master'!$B:$B,0),MATCH($B$15,'H202 Master'!$B$1:$XFD$1,0))+AY$16*INDEX('H202 Master'!$B:$XFD,MATCH($A52,'H202 Master'!$B:$B,0),MATCH($B$16,'H202 Master'!$B$1:$XFD$1,0))</f>
        <v>2</v>
      </c>
      <c r="BA52" s="3">
        <f>BA$5*INDEX('H202 Master'!$B:$XFD,MATCH($A52,'H202 Master'!$B:$B,0),MATCH($B$5,'H202 Master'!$B$1:$XFD$1,0))+BA$6*INDEX('H202 Master'!$B:$XFD,MATCH($A52,'H202 Master'!$B:$B,0),MATCH($B$6,'H202 Master'!$B$1:$XFD$1,0))+BA$7*INDEX('H202 Master'!$B:$XFD,MATCH($A52,'H202 Master'!$B:$B,0),MATCH($B$7,'H202 Master'!$B$1:$XFD$1,0))+BA$8*INDEX('H202 Master'!$B:$XFD,MATCH($A52,'H202 Master'!$B:$B,0),MATCH($B$8,'H202 Master'!$B$1:$XFD$1,0))+BA$9*INDEX('H202 Master'!$B:$XFD,MATCH($A52,'H202 Master'!$B:$B,0),MATCH($B$9,'H202 Master'!$B$1:$XFD$1,0))+BA$10*INDEX('H202 Master'!$B:$XFD,MATCH($A52,'H202 Master'!$B:$B,0),MATCH($B$10,'H202 Master'!$B$1:$XFD$1,0))+BA$11*INDEX('H202 Master'!$B:$XFD,MATCH($A52,'H202 Master'!$B:$B,0),MATCH($B$11,'H202 Master'!$B$1:$XFD$1,0))+BA$12*INDEX('H202 Master'!$B:$XFD,MATCH($A52,'H202 Master'!$B:$B,0),MATCH($B$12,'H202 Master'!$B$1:$XFD$1,0))+BA$13*INDEX('H202 Master'!$B:$XFD,MATCH($A52,'H202 Master'!$B:$B,0),MATCH($B$13,'H202 Master'!$B$1:$XFD$1,0))+BA$14*INDEX('H202 Master'!$B:$XFD,MATCH($A52,'H202 Master'!$B:$B,0),MATCH($B$14,'H202 Master'!$B$1:$XFD$1,0))+BA$15*INDEX('H202 Master'!$B:$XFD,MATCH($A52,'H202 Master'!$B:$B,0),MATCH($B$15,'H202 Master'!$B$1:$XFD$1,0))+BA$16*INDEX('H202 Master'!$B:$XFD,MATCH($A52,'H202 Master'!$B:$B,0),MATCH($B$16,'H202 Master'!$B$1:$XFD$1,0))</f>
        <v>2</v>
      </c>
      <c r="BC52" s="3">
        <f>BC$5*INDEX('H202 Master'!$B:$XFD,MATCH($A52,'H202 Master'!$B:$B,0),MATCH($B$5,'H202 Master'!$B$1:$XFD$1,0))+BC$6*INDEX('H202 Master'!$B:$XFD,MATCH($A52,'H202 Master'!$B:$B,0),MATCH($B$6,'H202 Master'!$B$1:$XFD$1,0))+BC$7*INDEX('H202 Master'!$B:$XFD,MATCH($A52,'H202 Master'!$B:$B,0),MATCH($B$7,'H202 Master'!$B$1:$XFD$1,0))+BC$8*INDEX('H202 Master'!$B:$XFD,MATCH($A52,'H202 Master'!$B:$B,0),MATCH($B$8,'H202 Master'!$B$1:$XFD$1,0))+BC$9*INDEX('H202 Master'!$B:$XFD,MATCH($A52,'H202 Master'!$B:$B,0),MATCH($B$9,'H202 Master'!$B$1:$XFD$1,0))+BC$10*INDEX('H202 Master'!$B:$XFD,MATCH($A52,'H202 Master'!$B:$B,0),MATCH($B$10,'H202 Master'!$B$1:$XFD$1,0))+BC$11*INDEX('H202 Master'!$B:$XFD,MATCH($A52,'H202 Master'!$B:$B,0),MATCH($B$11,'H202 Master'!$B$1:$XFD$1,0))+BC$12*INDEX('H202 Master'!$B:$XFD,MATCH($A52,'H202 Master'!$B:$B,0),MATCH($B$12,'H202 Master'!$B$1:$XFD$1,0))+BC$13*INDEX('H202 Master'!$B:$XFD,MATCH($A52,'H202 Master'!$B:$B,0),MATCH($B$13,'H202 Master'!$B$1:$XFD$1,0))+BC$14*INDEX('H202 Master'!$B:$XFD,MATCH($A52,'H202 Master'!$B:$B,0),MATCH($B$14,'H202 Master'!$B$1:$XFD$1,0))+BC$15*INDEX('H202 Master'!$B:$XFD,MATCH($A52,'H202 Master'!$B:$B,0),MATCH($B$15,'H202 Master'!$B$1:$XFD$1,0))+BC$16*INDEX('H202 Master'!$B:$XFD,MATCH($A52,'H202 Master'!$B:$B,0),MATCH($B$16,'H202 Master'!$B$1:$XFD$1,0))</f>
        <v>2</v>
      </c>
      <c r="BE52" s="3">
        <f>BE$5*INDEX('H202 Master'!$B:$XFD,MATCH($A52,'H202 Master'!$B:$B,0),MATCH($B$5,'H202 Master'!$B$1:$XFD$1,0))+BE$6*INDEX('H202 Master'!$B:$XFD,MATCH($A52,'H202 Master'!$B:$B,0),MATCH($B$6,'H202 Master'!$B$1:$XFD$1,0))+BE$7*INDEX('H202 Master'!$B:$XFD,MATCH($A52,'H202 Master'!$B:$B,0),MATCH($B$7,'H202 Master'!$B$1:$XFD$1,0))+BE$8*INDEX('H202 Master'!$B:$XFD,MATCH($A52,'H202 Master'!$B:$B,0),MATCH($B$8,'H202 Master'!$B$1:$XFD$1,0))+BE$9*INDEX('H202 Master'!$B:$XFD,MATCH($A52,'H202 Master'!$B:$B,0),MATCH($B$9,'H202 Master'!$B$1:$XFD$1,0))+BE$10*INDEX('H202 Master'!$B:$XFD,MATCH($A52,'H202 Master'!$B:$B,0),MATCH($B$10,'H202 Master'!$B$1:$XFD$1,0))+BE$11*INDEX('H202 Master'!$B:$XFD,MATCH($A52,'H202 Master'!$B:$B,0),MATCH($B$11,'H202 Master'!$B$1:$XFD$1,0))+BE$12*INDEX('H202 Master'!$B:$XFD,MATCH($A52,'H202 Master'!$B:$B,0),MATCH($B$12,'H202 Master'!$B$1:$XFD$1,0))+BE$13*INDEX('H202 Master'!$B:$XFD,MATCH($A52,'H202 Master'!$B:$B,0),MATCH($B$13,'H202 Master'!$B$1:$XFD$1,0))+BE$14*INDEX('H202 Master'!$B:$XFD,MATCH($A52,'H202 Master'!$B:$B,0),MATCH($B$14,'H202 Master'!$B$1:$XFD$1,0))+BE$15*INDEX('H202 Master'!$B:$XFD,MATCH($A52,'H202 Master'!$B:$B,0),MATCH($B$15,'H202 Master'!$B$1:$XFD$1,0))+BE$16*INDEX('H202 Master'!$B:$XFD,MATCH($A52,'H202 Master'!$B:$B,0),MATCH($B$16,'H202 Master'!$B$1:$XFD$1,0))</f>
        <v>2</v>
      </c>
      <c r="BG52" s="3">
        <f>BG$5*INDEX('H202 Master'!$B:$XFD,MATCH($A52,'H202 Master'!$B:$B,0),MATCH($B$5,'H202 Master'!$B$1:$XFD$1,0))+BG$6*INDEX('H202 Master'!$B:$XFD,MATCH($A52,'H202 Master'!$B:$B,0),MATCH($B$6,'H202 Master'!$B$1:$XFD$1,0))+BG$7*INDEX('H202 Master'!$B:$XFD,MATCH($A52,'H202 Master'!$B:$B,0),MATCH($B$7,'H202 Master'!$B$1:$XFD$1,0))+BG$8*INDEX('H202 Master'!$B:$XFD,MATCH($A52,'H202 Master'!$B:$B,0),MATCH($B$8,'H202 Master'!$B$1:$XFD$1,0))+BG$9*INDEX('H202 Master'!$B:$XFD,MATCH($A52,'H202 Master'!$B:$B,0),MATCH($B$9,'H202 Master'!$B$1:$XFD$1,0))+BG$10*INDEX('H202 Master'!$B:$XFD,MATCH($A52,'H202 Master'!$B:$B,0),MATCH($B$10,'H202 Master'!$B$1:$XFD$1,0))+BG$11*INDEX('H202 Master'!$B:$XFD,MATCH($A52,'H202 Master'!$B:$B,0),MATCH($B$11,'H202 Master'!$B$1:$XFD$1,0))+BG$12*INDEX('H202 Master'!$B:$XFD,MATCH($A52,'H202 Master'!$B:$B,0),MATCH($B$12,'H202 Master'!$B$1:$XFD$1,0))+BG$13*INDEX('H202 Master'!$B:$XFD,MATCH($A52,'H202 Master'!$B:$B,0),MATCH($B$13,'H202 Master'!$B$1:$XFD$1,0))+BG$14*INDEX('H202 Master'!$B:$XFD,MATCH($A52,'H202 Master'!$B:$B,0),MATCH($B$14,'H202 Master'!$B$1:$XFD$1,0))+BG$15*INDEX('H202 Master'!$B:$XFD,MATCH($A52,'H202 Master'!$B:$B,0),MATCH($B$15,'H202 Master'!$B$1:$XFD$1,0))+BG$16*INDEX('H202 Master'!$B:$XFD,MATCH($A52,'H202 Master'!$B:$B,0),MATCH($B$16,'H202 Master'!$B$1:$XFD$1,0))</f>
        <v>2</v>
      </c>
      <c r="BI52" s="3">
        <f>BI$5*INDEX('H202 Master'!$B:$XFD,MATCH($A52,'H202 Master'!$B:$B,0),MATCH($B$5,'H202 Master'!$B$1:$XFD$1,0))+BI$6*INDEX('H202 Master'!$B:$XFD,MATCH($A52,'H202 Master'!$B:$B,0),MATCH($B$6,'H202 Master'!$B$1:$XFD$1,0))+BI$7*INDEX('H202 Master'!$B:$XFD,MATCH($A52,'H202 Master'!$B:$B,0),MATCH($B$7,'H202 Master'!$B$1:$XFD$1,0))+BI$8*INDEX('H202 Master'!$B:$XFD,MATCH($A52,'H202 Master'!$B:$B,0),MATCH($B$8,'H202 Master'!$B$1:$XFD$1,0))+BI$9*INDEX('H202 Master'!$B:$XFD,MATCH($A52,'H202 Master'!$B:$B,0),MATCH($B$9,'H202 Master'!$B$1:$XFD$1,0))+BI$10*INDEX('H202 Master'!$B:$XFD,MATCH($A52,'H202 Master'!$B:$B,0),MATCH($B$10,'H202 Master'!$B$1:$XFD$1,0))+BI$11*INDEX('H202 Master'!$B:$XFD,MATCH($A52,'H202 Master'!$B:$B,0),MATCH($B$11,'H202 Master'!$B$1:$XFD$1,0))+BI$12*INDEX('H202 Master'!$B:$XFD,MATCH($A52,'H202 Master'!$B:$B,0),MATCH($B$12,'H202 Master'!$B$1:$XFD$1,0))+BI$13*INDEX('H202 Master'!$B:$XFD,MATCH($A52,'H202 Master'!$B:$B,0),MATCH($B$13,'H202 Master'!$B$1:$XFD$1,0))+BI$14*INDEX('H202 Master'!$B:$XFD,MATCH($A52,'H202 Master'!$B:$B,0),MATCH($B$14,'H202 Master'!$B$1:$XFD$1,0))+BI$15*INDEX('H202 Master'!$B:$XFD,MATCH($A52,'H202 Master'!$B:$B,0),MATCH($B$15,'H202 Master'!$B$1:$XFD$1,0))+BI$16*INDEX('H202 Master'!$B:$XFD,MATCH($A52,'H202 Master'!$B:$B,0),MATCH($B$16,'H202 Master'!$B$1:$XFD$1,0))</f>
        <v>2</v>
      </c>
      <c r="BK52" s="3">
        <f>BK$5*INDEX('H202 Master'!$B:$XFD,MATCH($A52,'H202 Master'!$B:$B,0),MATCH($B$5,'H202 Master'!$B$1:$XFD$1,0))+BK$6*INDEX('H202 Master'!$B:$XFD,MATCH($A52,'H202 Master'!$B:$B,0),MATCH($B$6,'H202 Master'!$B$1:$XFD$1,0))+BK$7*INDEX('H202 Master'!$B:$XFD,MATCH($A52,'H202 Master'!$B:$B,0),MATCH($B$7,'H202 Master'!$B$1:$XFD$1,0))+BK$8*INDEX('H202 Master'!$B:$XFD,MATCH($A52,'H202 Master'!$B:$B,0),MATCH($B$8,'H202 Master'!$B$1:$XFD$1,0))+BK$9*INDEX('H202 Master'!$B:$XFD,MATCH($A52,'H202 Master'!$B:$B,0),MATCH($B$9,'H202 Master'!$B$1:$XFD$1,0))+BK$10*INDEX('H202 Master'!$B:$XFD,MATCH($A52,'H202 Master'!$B:$B,0),MATCH($B$10,'H202 Master'!$B$1:$XFD$1,0))+BK$11*INDEX('H202 Master'!$B:$XFD,MATCH($A52,'H202 Master'!$B:$B,0),MATCH($B$11,'H202 Master'!$B$1:$XFD$1,0))+BK$12*INDEX('H202 Master'!$B:$XFD,MATCH($A52,'H202 Master'!$B:$B,0),MATCH($B$12,'H202 Master'!$B$1:$XFD$1,0))+BK$13*INDEX('H202 Master'!$B:$XFD,MATCH($A52,'H202 Master'!$B:$B,0),MATCH($B$13,'H202 Master'!$B$1:$XFD$1,0))+BK$14*INDEX('H202 Master'!$B:$XFD,MATCH($A52,'H202 Master'!$B:$B,0),MATCH($B$14,'H202 Master'!$B$1:$XFD$1,0))+BK$15*INDEX('H202 Master'!$B:$XFD,MATCH($A52,'H202 Master'!$B:$B,0),MATCH($B$15,'H202 Master'!$B$1:$XFD$1,0))+BK$16*INDEX('H202 Master'!$B:$XFD,MATCH($A52,'H202 Master'!$B:$B,0),MATCH($B$16,'H202 Master'!$B$1:$XFD$1,0))</f>
        <v>2</v>
      </c>
      <c r="BM52" s="3">
        <f>BM$5*INDEX('H202 Master'!$B:$XFD,MATCH($A52,'H202 Master'!$B:$B,0),MATCH($B$5,'H202 Master'!$B$1:$XFD$1,0))+BM$6*INDEX('H202 Master'!$B:$XFD,MATCH($A52,'H202 Master'!$B:$B,0),MATCH($B$6,'H202 Master'!$B$1:$XFD$1,0))+BM$7*INDEX('H202 Master'!$B:$XFD,MATCH($A52,'H202 Master'!$B:$B,0),MATCH($B$7,'H202 Master'!$B$1:$XFD$1,0))+BM$8*INDEX('H202 Master'!$B:$XFD,MATCH($A52,'H202 Master'!$B:$B,0),MATCH($B$8,'H202 Master'!$B$1:$XFD$1,0))+BM$9*INDEX('H202 Master'!$B:$XFD,MATCH($A52,'H202 Master'!$B:$B,0),MATCH($B$9,'H202 Master'!$B$1:$XFD$1,0))+BM$10*INDEX('H202 Master'!$B:$XFD,MATCH($A52,'H202 Master'!$B:$B,0),MATCH($B$10,'H202 Master'!$B$1:$XFD$1,0))+BM$11*INDEX('H202 Master'!$B:$XFD,MATCH($A52,'H202 Master'!$B:$B,0),MATCH($B$11,'H202 Master'!$B$1:$XFD$1,0))+BM$12*INDEX('H202 Master'!$B:$XFD,MATCH($A52,'H202 Master'!$B:$B,0),MATCH($B$12,'H202 Master'!$B$1:$XFD$1,0))+BM$13*INDEX('H202 Master'!$B:$XFD,MATCH($A52,'H202 Master'!$B:$B,0),MATCH($B$13,'H202 Master'!$B$1:$XFD$1,0))+BM$14*INDEX('H202 Master'!$B:$XFD,MATCH($A52,'H202 Master'!$B:$B,0),MATCH($B$14,'H202 Master'!$B$1:$XFD$1,0))+BM$15*INDEX('H202 Master'!$B:$XFD,MATCH($A52,'H202 Master'!$B:$B,0),MATCH($B$15,'H202 Master'!$B$1:$XFD$1,0))+BM$16*INDEX('H202 Master'!$B:$XFD,MATCH($A52,'H202 Master'!$B:$B,0),MATCH($B$16,'H202 Master'!$B$1:$XFD$1,0))</f>
        <v>2</v>
      </c>
      <c r="BO52" s="3">
        <f>BO$5*INDEX('H202 Master'!$B:$XFD,MATCH($A52,'H202 Master'!$B:$B,0),MATCH($B$5,'H202 Master'!$B$1:$XFD$1,0))+BO$6*INDEX('H202 Master'!$B:$XFD,MATCH($A52,'H202 Master'!$B:$B,0),MATCH($B$6,'H202 Master'!$B$1:$XFD$1,0))+BO$7*INDEX('H202 Master'!$B:$XFD,MATCH($A52,'H202 Master'!$B:$B,0),MATCH($B$7,'H202 Master'!$B$1:$XFD$1,0))+BO$8*INDEX('H202 Master'!$B:$XFD,MATCH($A52,'H202 Master'!$B:$B,0),MATCH($B$8,'H202 Master'!$B$1:$XFD$1,0))+BO$9*INDEX('H202 Master'!$B:$XFD,MATCH($A52,'H202 Master'!$B:$B,0),MATCH($B$9,'H202 Master'!$B$1:$XFD$1,0))+BO$10*INDEX('H202 Master'!$B:$XFD,MATCH($A52,'H202 Master'!$B:$B,0),MATCH($B$10,'H202 Master'!$B$1:$XFD$1,0))+BO$11*INDEX('H202 Master'!$B:$XFD,MATCH($A52,'H202 Master'!$B:$B,0),MATCH($B$11,'H202 Master'!$B$1:$XFD$1,0))+BO$12*INDEX('H202 Master'!$B:$XFD,MATCH($A52,'H202 Master'!$B:$B,0),MATCH($B$12,'H202 Master'!$B$1:$XFD$1,0))+BO$13*INDEX('H202 Master'!$B:$XFD,MATCH($A52,'H202 Master'!$B:$B,0),MATCH($B$13,'H202 Master'!$B$1:$XFD$1,0))+BO$14*INDEX('H202 Master'!$B:$XFD,MATCH($A52,'H202 Master'!$B:$B,0),MATCH($B$14,'H202 Master'!$B$1:$XFD$1,0))+BO$15*INDEX('H202 Master'!$B:$XFD,MATCH($A52,'H202 Master'!$B:$B,0),MATCH($B$15,'H202 Master'!$B$1:$XFD$1,0))+BO$16*INDEX('H202 Master'!$B:$XFD,MATCH($A52,'H202 Master'!$B:$B,0),MATCH($B$16,'H202 Master'!$B$1:$XFD$1,0))</f>
        <v>2</v>
      </c>
    </row>
    <row r="53" spans="1:67" x14ac:dyDescent="0.25">
      <c r="A53" t="s">
        <v>41</v>
      </c>
      <c r="B53">
        <v>9911</v>
      </c>
      <c r="C53" t="s">
        <v>42</v>
      </c>
      <c r="E53" s="3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</f>
        <v>32</v>
      </c>
      <c r="G53" s="3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</f>
        <v>40</v>
      </c>
      <c r="I53" s="3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</f>
        <v>48</v>
      </c>
      <c r="K53" s="3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</f>
        <v>56</v>
      </c>
      <c r="M53" s="3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</f>
        <v>64</v>
      </c>
      <c r="O53" s="3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</f>
        <v>72</v>
      </c>
      <c r="Q53" s="3">
        <f>Q$5*INDEX('H202 Master'!$B:$XFD,MATCH($A53,'H202 Master'!$B:$B,0),MATCH($B$5,'H202 Master'!$B$1:$XFD$1,0))+Q$6*INDEX('H202 Master'!$B:$XFD,MATCH($A53,'H202 Master'!$B:$B,0),MATCH($B$6,'H202 Master'!$B$1:$XFD$1,0))+Q$7*INDEX('H202 Master'!$B:$XFD,MATCH($A53,'H202 Master'!$B:$B,0),MATCH($B$7,'H202 Master'!$B$1:$XFD$1,0))+Q$8*INDEX('H202 Master'!$B:$XFD,MATCH($A53,'H202 Master'!$B:$B,0),MATCH($B$8,'H202 Master'!$B$1:$XFD$1,0))+Q$9*INDEX('H202 Master'!$B:$XFD,MATCH($A53,'H202 Master'!$B:$B,0),MATCH($B$9,'H202 Master'!$B$1:$XFD$1,0))+Q$10*INDEX('H202 Master'!$B:$XFD,MATCH($A53,'H202 Master'!$B:$B,0),MATCH($B$10,'H202 Master'!$B$1:$XFD$1,0))+Q$11*INDEX('H202 Master'!$B:$XFD,MATCH($A53,'H202 Master'!$B:$B,0),MATCH($B$11,'H202 Master'!$B$1:$XFD$1,0))+Q$12*INDEX('H202 Master'!$B:$XFD,MATCH($A53,'H202 Master'!$B:$B,0),MATCH($B$12,'H202 Master'!$B$1:$XFD$1,0))+Q$13*INDEX('H202 Master'!$B:$XFD,MATCH($A53,'H202 Master'!$B:$B,0),MATCH($B$13,'H202 Master'!$B$1:$XFD$1,0))+Q$14*INDEX('H202 Master'!$B:$XFD,MATCH($A53,'H202 Master'!$B:$B,0),MATCH($B$14,'H202 Master'!$B$1:$XFD$1,0))+Q$15*INDEX('H202 Master'!$B:$XFD,MATCH($A53,'H202 Master'!$B:$B,0),MATCH($B$15,'H202 Master'!$B$1:$XFD$1,0))+Q$16*INDEX('H202 Master'!$B:$XFD,MATCH($A53,'H202 Master'!$B:$B,0),MATCH($B$16,'H202 Master'!$B$1:$XFD$1,0))</f>
        <v>80</v>
      </c>
      <c r="S53" s="3">
        <f>S$5*INDEX('H202 Master'!$B:$XFD,MATCH($A53,'H202 Master'!$B:$B,0),MATCH($B$5,'H202 Master'!$B$1:$XFD$1,0))+S$6*INDEX('H202 Master'!$B:$XFD,MATCH($A53,'H202 Master'!$B:$B,0),MATCH($B$6,'H202 Master'!$B$1:$XFD$1,0))+S$7*INDEX('H202 Master'!$B:$XFD,MATCH($A53,'H202 Master'!$B:$B,0),MATCH($B$7,'H202 Master'!$B$1:$XFD$1,0))+S$8*INDEX('H202 Master'!$B:$XFD,MATCH($A53,'H202 Master'!$B:$B,0),MATCH($B$8,'H202 Master'!$B$1:$XFD$1,0))+S$9*INDEX('H202 Master'!$B:$XFD,MATCH($A53,'H202 Master'!$B:$B,0),MATCH($B$9,'H202 Master'!$B$1:$XFD$1,0))+S$10*INDEX('H202 Master'!$B:$XFD,MATCH($A53,'H202 Master'!$B:$B,0),MATCH($B$10,'H202 Master'!$B$1:$XFD$1,0))+S$11*INDEX('H202 Master'!$B:$XFD,MATCH($A53,'H202 Master'!$B:$B,0),MATCH($B$11,'H202 Master'!$B$1:$XFD$1,0))+S$12*INDEX('H202 Master'!$B:$XFD,MATCH($A53,'H202 Master'!$B:$B,0),MATCH($B$12,'H202 Master'!$B$1:$XFD$1,0))+S$13*INDEX('H202 Master'!$B:$XFD,MATCH($A53,'H202 Master'!$B:$B,0),MATCH($B$13,'H202 Master'!$B$1:$XFD$1,0))+S$14*INDEX('H202 Master'!$B:$XFD,MATCH($A53,'H202 Master'!$B:$B,0),MATCH($B$14,'H202 Master'!$B$1:$XFD$1,0))+S$15*INDEX('H202 Master'!$B:$XFD,MATCH($A53,'H202 Master'!$B:$B,0),MATCH($B$15,'H202 Master'!$B$1:$XFD$1,0))+S$16*INDEX('H202 Master'!$B:$XFD,MATCH($A53,'H202 Master'!$B:$B,0),MATCH($B$16,'H202 Master'!$B$1:$XFD$1,0))</f>
        <v>88</v>
      </c>
      <c r="U53" s="3">
        <f>U$5*INDEX('H202 Master'!$B:$XFD,MATCH($A53,'H202 Master'!$B:$B,0),MATCH($B$5,'H202 Master'!$B$1:$XFD$1,0))+U$6*INDEX('H202 Master'!$B:$XFD,MATCH($A53,'H202 Master'!$B:$B,0),MATCH($B$6,'H202 Master'!$B$1:$XFD$1,0))+U$7*INDEX('H202 Master'!$B:$XFD,MATCH($A53,'H202 Master'!$B:$B,0),MATCH($B$7,'H202 Master'!$B$1:$XFD$1,0))+U$8*INDEX('H202 Master'!$B:$XFD,MATCH($A53,'H202 Master'!$B:$B,0),MATCH($B$8,'H202 Master'!$B$1:$XFD$1,0))+U$9*INDEX('H202 Master'!$B:$XFD,MATCH($A53,'H202 Master'!$B:$B,0),MATCH($B$9,'H202 Master'!$B$1:$XFD$1,0))+U$10*INDEX('H202 Master'!$B:$XFD,MATCH($A53,'H202 Master'!$B:$B,0),MATCH($B$10,'H202 Master'!$B$1:$XFD$1,0))+U$11*INDEX('H202 Master'!$B:$XFD,MATCH($A53,'H202 Master'!$B:$B,0),MATCH($B$11,'H202 Master'!$B$1:$XFD$1,0))+U$12*INDEX('H202 Master'!$B:$XFD,MATCH($A53,'H202 Master'!$B:$B,0),MATCH($B$12,'H202 Master'!$B$1:$XFD$1,0))+U$13*INDEX('H202 Master'!$B:$XFD,MATCH($A53,'H202 Master'!$B:$B,0),MATCH($B$13,'H202 Master'!$B$1:$XFD$1,0))+U$14*INDEX('H202 Master'!$B:$XFD,MATCH($A53,'H202 Master'!$B:$B,0),MATCH($B$14,'H202 Master'!$B$1:$XFD$1,0))+U$15*INDEX('H202 Master'!$B:$XFD,MATCH($A53,'H202 Master'!$B:$B,0),MATCH($B$15,'H202 Master'!$B$1:$XFD$1,0))+U$16*INDEX('H202 Master'!$B:$XFD,MATCH($A53,'H202 Master'!$B:$B,0),MATCH($B$16,'H202 Master'!$B$1:$XFD$1,0))</f>
        <v>96</v>
      </c>
      <c r="W53" s="3">
        <f>W$5*INDEX('H202 Master'!$B:$XFD,MATCH($A53,'H202 Master'!$B:$B,0),MATCH($B$5,'H202 Master'!$B$1:$XFD$1,0))+W$6*INDEX('H202 Master'!$B:$XFD,MATCH($A53,'H202 Master'!$B:$B,0),MATCH($B$6,'H202 Master'!$B$1:$XFD$1,0))+W$7*INDEX('H202 Master'!$B:$XFD,MATCH($A53,'H202 Master'!$B:$B,0),MATCH($B$7,'H202 Master'!$B$1:$XFD$1,0))+W$8*INDEX('H202 Master'!$B:$XFD,MATCH($A53,'H202 Master'!$B:$B,0),MATCH($B$8,'H202 Master'!$B$1:$XFD$1,0))+W$9*INDEX('H202 Master'!$B:$XFD,MATCH($A53,'H202 Master'!$B:$B,0),MATCH($B$9,'H202 Master'!$B$1:$XFD$1,0))+W$10*INDEX('H202 Master'!$B:$XFD,MATCH($A53,'H202 Master'!$B:$B,0),MATCH($B$10,'H202 Master'!$B$1:$XFD$1,0))+W$11*INDEX('H202 Master'!$B:$XFD,MATCH($A53,'H202 Master'!$B:$B,0),MATCH($B$11,'H202 Master'!$B$1:$XFD$1,0))+W$12*INDEX('H202 Master'!$B:$XFD,MATCH($A53,'H202 Master'!$B:$B,0),MATCH($B$12,'H202 Master'!$B$1:$XFD$1,0))+W$13*INDEX('H202 Master'!$B:$XFD,MATCH($A53,'H202 Master'!$B:$B,0),MATCH($B$13,'H202 Master'!$B$1:$XFD$1,0))+W$14*INDEX('H202 Master'!$B:$XFD,MATCH($A53,'H202 Master'!$B:$B,0),MATCH($B$14,'H202 Master'!$B$1:$XFD$1,0))+W$15*INDEX('H202 Master'!$B:$XFD,MATCH($A53,'H202 Master'!$B:$B,0),MATCH($B$15,'H202 Master'!$B$1:$XFD$1,0))+W$16*INDEX('H202 Master'!$B:$XFD,MATCH($A53,'H202 Master'!$B:$B,0),MATCH($B$16,'H202 Master'!$B$1:$XFD$1,0))</f>
        <v>104</v>
      </c>
      <c r="Y53" s="3">
        <f>Y$5*INDEX('H202 Master'!$B:$XFD,MATCH($A53,'H202 Master'!$B:$B,0),MATCH($B$5,'H202 Master'!$B$1:$XFD$1,0))+Y$6*INDEX('H202 Master'!$B:$XFD,MATCH($A53,'H202 Master'!$B:$B,0),MATCH($B$6,'H202 Master'!$B$1:$XFD$1,0))+Y$7*INDEX('H202 Master'!$B:$XFD,MATCH($A53,'H202 Master'!$B:$B,0),MATCH($B$7,'H202 Master'!$B$1:$XFD$1,0))+Y$8*INDEX('H202 Master'!$B:$XFD,MATCH($A53,'H202 Master'!$B:$B,0),MATCH($B$8,'H202 Master'!$B$1:$XFD$1,0))+Y$9*INDEX('H202 Master'!$B:$XFD,MATCH($A53,'H202 Master'!$B:$B,0),MATCH($B$9,'H202 Master'!$B$1:$XFD$1,0))+Y$10*INDEX('H202 Master'!$B:$XFD,MATCH($A53,'H202 Master'!$B:$B,0),MATCH($B$10,'H202 Master'!$B$1:$XFD$1,0))+Y$11*INDEX('H202 Master'!$B:$XFD,MATCH($A53,'H202 Master'!$B:$B,0),MATCH($B$11,'H202 Master'!$B$1:$XFD$1,0))+Y$12*INDEX('H202 Master'!$B:$XFD,MATCH($A53,'H202 Master'!$B:$B,0),MATCH($B$12,'H202 Master'!$B$1:$XFD$1,0))+Y$13*INDEX('H202 Master'!$B:$XFD,MATCH($A53,'H202 Master'!$B:$B,0),MATCH($B$13,'H202 Master'!$B$1:$XFD$1,0))+Y$14*INDEX('H202 Master'!$B:$XFD,MATCH($A53,'H202 Master'!$B:$B,0),MATCH($B$14,'H202 Master'!$B$1:$XFD$1,0))+Y$15*INDEX('H202 Master'!$B:$XFD,MATCH($A53,'H202 Master'!$B:$B,0),MATCH($B$15,'H202 Master'!$B$1:$XFD$1,0))+Y$16*INDEX('H202 Master'!$B:$XFD,MATCH($A53,'H202 Master'!$B:$B,0),MATCH($B$16,'H202 Master'!$B$1:$XFD$1,0))</f>
        <v>112</v>
      </c>
      <c r="AA53" s="3">
        <f>AA$5*INDEX('H202 Master'!$B:$XFD,MATCH($A53,'H202 Master'!$B:$B,0),MATCH($B$5,'H202 Master'!$B$1:$XFD$1,0))+AA$6*INDEX('H202 Master'!$B:$XFD,MATCH($A53,'H202 Master'!$B:$B,0),MATCH($B$6,'H202 Master'!$B$1:$XFD$1,0))+AA$7*INDEX('H202 Master'!$B:$XFD,MATCH($A53,'H202 Master'!$B:$B,0),MATCH($B$7,'H202 Master'!$B$1:$XFD$1,0))+AA$8*INDEX('H202 Master'!$B:$XFD,MATCH($A53,'H202 Master'!$B:$B,0),MATCH($B$8,'H202 Master'!$B$1:$XFD$1,0))+AA$9*INDEX('H202 Master'!$B:$XFD,MATCH($A53,'H202 Master'!$B:$B,0),MATCH($B$9,'H202 Master'!$B$1:$XFD$1,0))+AA$10*INDEX('H202 Master'!$B:$XFD,MATCH($A53,'H202 Master'!$B:$B,0),MATCH($B$10,'H202 Master'!$B$1:$XFD$1,0))+AA$11*INDEX('H202 Master'!$B:$XFD,MATCH($A53,'H202 Master'!$B:$B,0),MATCH($B$11,'H202 Master'!$B$1:$XFD$1,0))+AA$12*INDEX('H202 Master'!$B:$XFD,MATCH($A53,'H202 Master'!$B:$B,0),MATCH($B$12,'H202 Master'!$B$1:$XFD$1,0))+AA$13*INDEX('H202 Master'!$B:$XFD,MATCH($A53,'H202 Master'!$B:$B,0),MATCH($B$13,'H202 Master'!$B$1:$XFD$1,0))+AA$14*INDEX('H202 Master'!$B:$XFD,MATCH($A53,'H202 Master'!$B:$B,0),MATCH($B$14,'H202 Master'!$B$1:$XFD$1,0))+AA$15*INDEX('H202 Master'!$B:$XFD,MATCH($A53,'H202 Master'!$B:$B,0),MATCH($B$15,'H202 Master'!$B$1:$XFD$1,0))+AA$16*INDEX('H202 Master'!$B:$XFD,MATCH($A53,'H202 Master'!$B:$B,0),MATCH($B$16,'H202 Master'!$B$1:$XFD$1,0))</f>
        <v>120</v>
      </c>
      <c r="AC53" s="3">
        <f>AC$5*INDEX('H202 Master'!$B:$XFD,MATCH($A53,'H202 Master'!$B:$B,0),MATCH($B$5,'H202 Master'!$B$1:$XFD$1,0))+AC$6*INDEX('H202 Master'!$B:$XFD,MATCH($A53,'H202 Master'!$B:$B,0),MATCH($B$6,'H202 Master'!$B$1:$XFD$1,0))+AC$7*INDEX('H202 Master'!$B:$XFD,MATCH($A53,'H202 Master'!$B:$B,0),MATCH($B$7,'H202 Master'!$B$1:$XFD$1,0))+AC$8*INDEX('H202 Master'!$B:$XFD,MATCH($A53,'H202 Master'!$B:$B,0),MATCH($B$8,'H202 Master'!$B$1:$XFD$1,0))+AC$9*INDEX('H202 Master'!$B:$XFD,MATCH($A53,'H202 Master'!$B:$B,0),MATCH($B$9,'H202 Master'!$B$1:$XFD$1,0))+AC$10*INDEX('H202 Master'!$B:$XFD,MATCH($A53,'H202 Master'!$B:$B,0),MATCH($B$10,'H202 Master'!$B$1:$XFD$1,0))+AC$11*INDEX('H202 Master'!$B:$XFD,MATCH($A53,'H202 Master'!$B:$B,0),MATCH($B$11,'H202 Master'!$B$1:$XFD$1,0))+AC$12*INDEX('H202 Master'!$B:$XFD,MATCH($A53,'H202 Master'!$B:$B,0),MATCH($B$12,'H202 Master'!$B$1:$XFD$1,0))+AC$13*INDEX('H202 Master'!$B:$XFD,MATCH($A53,'H202 Master'!$B:$B,0),MATCH($B$13,'H202 Master'!$B$1:$XFD$1,0))+AC$14*INDEX('H202 Master'!$B:$XFD,MATCH($A53,'H202 Master'!$B:$B,0),MATCH($B$14,'H202 Master'!$B$1:$XFD$1,0))+AC$15*INDEX('H202 Master'!$B:$XFD,MATCH($A53,'H202 Master'!$B:$B,0),MATCH($B$15,'H202 Master'!$B$1:$XFD$1,0))+AC$16*INDEX('H202 Master'!$B:$XFD,MATCH($A53,'H202 Master'!$B:$B,0),MATCH($B$16,'H202 Master'!$B$1:$XFD$1,0))</f>
        <v>128</v>
      </c>
      <c r="AE53" s="3">
        <f>AE$5*INDEX('H202 Master'!$B:$XFD,MATCH($A53,'H202 Master'!$B:$B,0),MATCH($B$5,'H202 Master'!$B$1:$XFD$1,0))+AE$6*INDEX('H202 Master'!$B:$XFD,MATCH($A53,'H202 Master'!$B:$B,0),MATCH($B$6,'H202 Master'!$B$1:$XFD$1,0))+AE$7*INDEX('H202 Master'!$B:$XFD,MATCH($A53,'H202 Master'!$B:$B,0),MATCH($B$7,'H202 Master'!$B$1:$XFD$1,0))+AE$8*INDEX('H202 Master'!$B:$XFD,MATCH($A53,'H202 Master'!$B:$B,0),MATCH($B$8,'H202 Master'!$B$1:$XFD$1,0))+AE$9*INDEX('H202 Master'!$B:$XFD,MATCH($A53,'H202 Master'!$B:$B,0),MATCH($B$9,'H202 Master'!$B$1:$XFD$1,0))+AE$10*INDEX('H202 Master'!$B:$XFD,MATCH($A53,'H202 Master'!$B:$B,0),MATCH($B$10,'H202 Master'!$B$1:$XFD$1,0))+AE$11*INDEX('H202 Master'!$B:$XFD,MATCH($A53,'H202 Master'!$B:$B,0),MATCH($B$11,'H202 Master'!$B$1:$XFD$1,0))+AE$12*INDEX('H202 Master'!$B:$XFD,MATCH($A53,'H202 Master'!$B:$B,0),MATCH($B$12,'H202 Master'!$B$1:$XFD$1,0))+AE$13*INDEX('H202 Master'!$B:$XFD,MATCH($A53,'H202 Master'!$B:$B,0),MATCH($B$13,'H202 Master'!$B$1:$XFD$1,0))+AE$14*INDEX('H202 Master'!$B:$XFD,MATCH($A53,'H202 Master'!$B:$B,0),MATCH($B$14,'H202 Master'!$B$1:$XFD$1,0))+AE$15*INDEX('H202 Master'!$B:$XFD,MATCH($A53,'H202 Master'!$B:$B,0),MATCH($B$15,'H202 Master'!$B$1:$XFD$1,0))+AE$16*INDEX('H202 Master'!$B:$XFD,MATCH($A53,'H202 Master'!$B:$B,0),MATCH($B$16,'H202 Master'!$B$1:$XFD$1,0))</f>
        <v>136</v>
      </c>
      <c r="AG53" s="3">
        <f>AG$5*INDEX('H202 Master'!$B:$XFD,MATCH($A53,'H202 Master'!$B:$B,0),MATCH($B$5,'H202 Master'!$B$1:$XFD$1,0))+AG$6*INDEX('H202 Master'!$B:$XFD,MATCH($A53,'H202 Master'!$B:$B,0),MATCH($B$6,'H202 Master'!$B$1:$XFD$1,0))+AG$7*INDEX('H202 Master'!$B:$XFD,MATCH($A53,'H202 Master'!$B:$B,0),MATCH($B$7,'H202 Master'!$B$1:$XFD$1,0))+AG$8*INDEX('H202 Master'!$B:$XFD,MATCH($A53,'H202 Master'!$B:$B,0),MATCH($B$8,'H202 Master'!$B$1:$XFD$1,0))+AG$9*INDEX('H202 Master'!$B:$XFD,MATCH($A53,'H202 Master'!$B:$B,0),MATCH($B$9,'H202 Master'!$B$1:$XFD$1,0))+AG$10*INDEX('H202 Master'!$B:$XFD,MATCH($A53,'H202 Master'!$B:$B,0),MATCH($B$10,'H202 Master'!$B$1:$XFD$1,0))+AG$11*INDEX('H202 Master'!$B:$XFD,MATCH($A53,'H202 Master'!$B:$B,0),MATCH($B$11,'H202 Master'!$B$1:$XFD$1,0))+AG$12*INDEX('H202 Master'!$B:$XFD,MATCH($A53,'H202 Master'!$B:$B,0),MATCH($B$12,'H202 Master'!$B$1:$XFD$1,0))+AG$13*INDEX('H202 Master'!$B:$XFD,MATCH($A53,'H202 Master'!$B:$B,0),MATCH($B$13,'H202 Master'!$B$1:$XFD$1,0))+AG$14*INDEX('H202 Master'!$B:$XFD,MATCH($A53,'H202 Master'!$B:$B,0),MATCH($B$14,'H202 Master'!$B$1:$XFD$1,0))+AG$15*INDEX('H202 Master'!$B:$XFD,MATCH($A53,'H202 Master'!$B:$B,0),MATCH($B$15,'H202 Master'!$B$1:$XFD$1,0))+AG$16*INDEX('H202 Master'!$B:$XFD,MATCH($A53,'H202 Master'!$B:$B,0),MATCH($B$16,'H202 Master'!$B$1:$XFD$1,0))</f>
        <v>144</v>
      </c>
      <c r="AI53" s="3">
        <f>AI$5*INDEX('H202 Master'!$B:$XFD,MATCH($A53,'H202 Master'!$B:$B,0),MATCH($B$5,'H202 Master'!$B$1:$XFD$1,0))+AI$6*INDEX('H202 Master'!$B:$XFD,MATCH($A53,'H202 Master'!$B:$B,0),MATCH($B$6,'H202 Master'!$B$1:$XFD$1,0))+AI$7*INDEX('H202 Master'!$B:$XFD,MATCH($A53,'H202 Master'!$B:$B,0),MATCH($B$7,'H202 Master'!$B$1:$XFD$1,0))+AI$8*INDEX('H202 Master'!$B:$XFD,MATCH($A53,'H202 Master'!$B:$B,0),MATCH($B$8,'H202 Master'!$B$1:$XFD$1,0))+AI$9*INDEX('H202 Master'!$B:$XFD,MATCH($A53,'H202 Master'!$B:$B,0),MATCH($B$9,'H202 Master'!$B$1:$XFD$1,0))+AI$10*INDEX('H202 Master'!$B:$XFD,MATCH($A53,'H202 Master'!$B:$B,0),MATCH($B$10,'H202 Master'!$B$1:$XFD$1,0))+AI$11*INDEX('H202 Master'!$B:$XFD,MATCH($A53,'H202 Master'!$B:$B,0),MATCH($B$11,'H202 Master'!$B$1:$XFD$1,0))+AI$12*INDEX('H202 Master'!$B:$XFD,MATCH($A53,'H202 Master'!$B:$B,0),MATCH($B$12,'H202 Master'!$B$1:$XFD$1,0))+AI$13*INDEX('H202 Master'!$B:$XFD,MATCH($A53,'H202 Master'!$B:$B,0),MATCH($B$13,'H202 Master'!$B$1:$XFD$1,0))+AI$14*INDEX('H202 Master'!$B:$XFD,MATCH($A53,'H202 Master'!$B:$B,0),MATCH($B$14,'H202 Master'!$B$1:$XFD$1,0))+AI$15*INDEX('H202 Master'!$B:$XFD,MATCH($A53,'H202 Master'!$B:$B,0),MATCH($B$15,'H202 Master'!$B$1:$XFD$1,0))+AI$16*INDEX('H202 Master'!$B:$XFD,MATCH($A53,'H202 Master'!$B:$B,0),MATCH($B$16,'H202 Master'!$B$1:$XFD$1,0))</f>
        <v>152</v>
      </c>
      <c r="AK53" s="3">
        <f>AK$5*INDEX('H202 Master'!$B:$XFD,MATCH($A53,'H202 Master'!$B:$B,0),MATCH($B$5,'H202 Master'!$B$1:$XFD$1,0))+AK$6*INDEX('H202 Master'!$B:$XFD,MATCH($A53,'H202 Master'!$B:$B,0),MATCH($B$6,'H202 Master'!$B$1:$XFD$1,0))+AK$7*INDEX('H202 Master'!$B:$XFD,MATCH($A53,'H202 Master'!$B:$B,0),MATCH($B$7,'H202 Master'!$B$1:$XFD$1,0))+AK$8*INDEX('H202 Master'!$B:$XFD,MATCH($A53,'H202 Master'!$B:$B,0),MATCH($B$8,'H202 Master'!$B$1:$XFD$1,0))+AK$9*INDEX('H202 Master'!$B:$XFD,MATCH($A53,'H202 Master'!$B:$B,0),MATCH($B$9,'H202 Master'!$B$1:$XFD$1,0))+AK$10*INDEX('H202 Master'!$B:$XFD,MATCH($A53,'H202 Master'!$B:$B,0),MATCH($B$10,'H202 Master'!$B$1:$XFD$1,0))+AK$11*INDEX('H202 Master'!$B:$XFD,MATCH($A53,'H202 Master'!$B:$B,0),MATCH($B$11,'H202 Master'!$B$1:$XFD$1,0))+AK$12*INDEX('H202 Master'!$B:$XFD,MATCH($A53,'H202 Master'!$B:$B,0),MATCH($B$12,'H202 Master'!$B$1:$XFD$1,0))+AK$13*INDEX('H202 Master'!$B:$XFD,MATCH($A53,'H202 Master'!$B:$B,0),MATCH($B$13,'H202 Master'!$B$1:$XFD$1,0))+AK$14*INDEX('H202 Master'!$B:$XFD,MATCH($A53,'H202 Master'!$B:$B,0),MATCH($B$14,'H202 Master'!$B$1:$XFD$1,0))+AK$15*INDEX('H202 Master'!$B:$XFD,MATCH($A53,'H202 Master'!$B:$B,0),MATCH($B$15,'H202 Master'!$B$1:$XFD$1,0))+AK$16*INDEX('H202 Master'!$B:$XFD,MATCH($A53,'H202 Master'!$B:$B,0),MATCH($B$16,'H202 Master'!$B$1:$XFD$1,0))</f>
        <v>160</v>
      </c>
      <c r="AM53" s="3">
        <f>AM$5*INDEX('H202 Master'!$B:$XFD,MATCH($A53,'H202 Master'!$B:$B,0),MATCH($B$5,'H202 Master'!$B$1:$XFD$1,0))+AM$6*INDEX('H202 Master'!$B:$XFD,MATCH($A53,'H202 Master'!$B:$B,0),MATCH($B$6,'H202 Master'!$B$1:$XFD$1,0))+AM$7*INDEX('H202 Master'!$B:$XFD,MATCH($A53,'H202 Master'!$B:$B,0),MATCH($B$7,'H202 Master'!$B$1:$XFD$1,0))+AM$8*INDEX('H202 Master'!$B:$XFD,MATCH($A53,'H202 Master'!$B:$B,0),MATCH($B$8,'H202 Master'!$B$1:$XFD$1,0))+AM$9*INDEX('H202 Master'!$B:$XFD,MATCH($A53,'H202 Master'!$B:$B,0),MATCH($B$9,'H202 Master'!$B$1:$XFD$1,0))+AM$10*INDEX('H202 Master'!$B:$XFD,MATCH($A53,'H202 Master'!$B:$B,0),MATCH($B$10,'H202 Master'!$B$1:$XFD$1,0))+AM$11*INDEX('H202 Master'!$B:$XFD,MATCH($A53,'H202 Master'!$B:$B,0),MATCH($B$11,'H202 Master'!$B$1:$XFD$1,0))+AM$12*INDEX('H202 Master'!$B:$XFD,MATCH($A53,'H202 Master'!$B:$B,0),MATCH($B$12,'H202 Master'!$B$1:$XFD$1,0))+AM$13*INDEX('H202 Master'!$B:$XFD,MATCH($A53,'H202 Master'!$B:$B,0),MATCH($B$13,'H202 Master'!$B$1:$XFD$1,0))+AM$14*INDEX('H202 Master'!$B:$XFD,MATCH($A53,'H202 Master'!$B:$B,0),MATCH($B$14,'H202 Master'!$B$1:$XFD$1,0))+AM$15*INDEX('H202 Master'!$B:$XFD,MATCH($A53,'H202 Master'!$B:$B,0),MATCH($B$15,'H202 Master'!$B$1:$XFD$1,0))+AM$16*INDEX('H202 Master'!$B:$XFD,MATCH($A53,'H202 Master'!$B:$B,0),MATCH($B$16,'H202 Master'!$B$1:$XFD$1,0))</f>
        <v>168</v>
      </c>
      <c r="AO53" s="3">
        <f>AO$5*INDEX('H202 Master'!$B:$XFD,MATCH($A53,'H202 Master'!$B:$B,0),MATCH($B$5,'H202 Master'!$B$1:$XFD$1,0))+AO$6*INDEX('H202 Master'!$B:$XFD,MATCH($A53,'H202 Master'!$B:$B,0),MATCH($B$6,'H202 Master'!$B$1:$XFD$1,0))+AO$7*INDEX('H202 Master'!$B:$XFD,MATCH($A53,'H202 Master'!$B:$B,0),MATCH($B$7,'H202 Master'!$B$1:$XFD$1,0))+AO$8*INDEX('H202 Master'!$B:$XFD,MATCH($A53,'H202 Master'!$B:$B,0),MATCH($B$8,'H202 Master'!$B$1:$XFD$1,0))+AO$9*INDEX('H202 Master'!$B:$XFD,MATCH($A53,'H202 Master'!$B:$B,0),MATCH($B$9,'H202 Master'!$B$1:$XFD$1,0))+AO$10*INDEX('H202 Master'!$B:$XFD,MATCH($A53,'H202 Master'!$B:$B,0),MATCH($B$10,'H202 Master'!$B$1:$XFD$1,0))+AO$11*INDEX('H202 Master'!$B:$XFD,MATCH($A53,'H202 Master'!$B:$B,0),MATCH($B$11,'H202 Master'!$B$1:$XFD$1,0))+AO$12*INDEX('H202 Master'!$B:$XFD,MATCH($A53,'H202 Master'!$B:$B,0),MATCH($B$12,'H202 Master'!$B$1:$XFD$1,0))+AO$13*INDEX('H202 Master'!$B:$XFD,MATCH($A53,'H202 Master'!$B:$B,0),MATCH($B$13,'H202 Master'!$B$1:$XFD$1,0))+AO$14*INDEX('H202 Master'!$B:$XFD,MATCH($A53,'H202 Master'!$B:$B,0),MATCH($B$14,'H202 Master'!$B$1:$XFD$1,0))+AO$15*INDEX('H202 Master'!$B:$XFD,MATCH($A53,'H202 Master'!$B:$B,0),MATCH($B$15,'H202 Master'!$B$1:$XFD$1,0))+AO$16*INDEX('H202 Master'!$B:$XFD,MATCH($A53,'H202 Master'!$B:$B,0),MATCH($B$16,'H202 Master'!$B$1:$XFD$1,0))</f>
        <v>176</v>
      </c>
      <c r="AQ53" s="3">
        <f>AQ$5*INDEX('H202 Master'!$B:$XFD,MATCH($A53,'H202 Master'!$B:$B,0),MATCH($B$5,'H202 Master'!$B$1:$XFD$1,0))+AQ$6*INDEX('H202 Master'!$B:$XFD,MATCH($A53,'H202 Master'!$B:$B,0),MATCH($B$6,'H202 Master'!$B$1:$XFD$1,0))+AQ$7*INDEX('H202 Master'!$B:$XFD,MATCH($A53,'H202 Master'!$B:$B,0),MATCH($B$7,'H202 Master'!$B$1:$XFD$1,0))+AQ$8*INDEX('H202 Master'!$B:$XFD,MATCH($A53,'H202 Master'!$B:$B,0),MATCH($B$8,'H202 Master'!$B$1:$XFD$1,0))+AQ$9*INDEX('H202 Master'!$B:$XFD,MATCH($A53,'H202 Master'!$B:$B,0),MATCH($B$9,'H202 Master'!$B$1:$XFD$1,0))+AQ$10*INDEX('H202 Master'!$B:$XFD,MATCH($A53,'H202 Master'!$B:$B,0),MATCH($B$10,'H202 Master'!$B$1:$XFD$1,0))+AQ$11*INDEX('H202 Master'!$B:$XFD,MATCH($A53,'H202 Master'!$B:$B,0),MATCH($B$11,'H202 Master'!$B$1:$XFD$1,0))+AQ$12*INDEX('H202 Master'!$B:$XFD,MATCH($A53,'H202 Master'!$B:$B,0),MATCH($B$12,'H202 Master'!$B$1:$XFD$1,0))+AQ$13*INDEX('H202 Master'!$B:$XFD,MATCH($A53,'H202 Master'!$B:$B,0),MATCH($B$13,'H202 Master'!$B$1:$XFD$1,0))+AQ$14*INDEX('H202 Master'!$B:$XFD,MATCH($A53,'H202 Master'!$B:$B,0),MATCH($B$14,'H202 Master'!$B$1:$XFD$1,0))+AQ$15*INDEX('H202 Master'!$B:$XFD,MATCH($A53,'H202 Master'!$B:$B,0),MATCH($B$15,'H202 Master'!$B$1:$XFD$1,0))+AQ$16*INDEX('H202 Master'!$B:$XFD,MATCH($A53,'H202 Master'!$B:$B,0),MATCH($B$16,'H202 Master'!$B$1:$XFD$1,0))</f>
        <v>184</v>
      </c>
      <c r="AS53" s="3">
        <f>AS$5*INDEX('H202 Master'!$B:$XFD,MATCH($A53,'H202 Master'!$B:$B,0),MATCH($B$5,'H202 Master'!$B$1:$XFD$1,0))+AS$6*INDEX('H202 Master'!$B:$XFD,MATCH($A53,'H202 Master'!$B:$B,0),MATCH($B$6,'H202 Master'!$B$1:$XFD$1,0))+AS$7*INDEX('H202 Master'!$B:$XFD,MATCH($A53,'H202 Master'!$B:$B,0),MATCH($B$7,'H202 Master'!$B$1:$XFD$1,0))+AS$8*INDEX('H202 Master'!$B:$XFD,MATCH($A53,'H202 Master'!$B:$B,0),MATCH($B$8,'H202 Master'!$B$1:$XFD$1,0))+AS$9*INDEX('H202 Master'!$B:$XFD,MATCH($A53,'H202 Master'!$B:$B,0),MATCH($B$9,'H202 Master'!$B$1:$XFD$1,0))+AS$10*INDEX('H202 Master'!$B:$XFD,MATCH($A53,'H202 Master'!$B:$B,0),MATCH($B$10,'H202 Master'!$B$1:$XFD$1,0))+AS$11*INDEX('H202 Master'!$B:$XFD,MATCH($A53,'H202 Master'!$B:$B,0),MATCH($B$11,'H202 Master'!$B$1:$XFD$1,0))+AS$12*INDEX('H202 Master'!$B:$XFD,MATCH($A53,'H202 Master'!$B:$B,0),MATCH($B$12,'H202 Master'!$B$1:$XFD$1,0))+AS$13*INDEX('H202 Master'!$B:$XFD,MATCH($A53,'H202 Master'!$B:$B,0),MATCH($B$13,'H202 Master'!$B$1:$XFD$1,0))+AS$14*INDEX('H202 Master'!$B:$XFD,MATCH($A53,'H202 Master'!$B:$B,0),MATCH($B$14,'H202 Master'!$B$1:$XFD$1,0))+AS$15*INDEX('H202 Master'!$B:$XFD,MATCH($A53,'H202 Master'!$B:$B,0),MATCH($B$15,'H202 Master'!$B$1:$XFD$1,0))+AS$16*INDEX('H202 Master'!$B:$XFD,MATCH($A53,'H202 Master'!$B:$B,0),MATCH($B$16,'H202 Master'!$B$1:$XFD$1,0))</f>
        <v>192</v>
      </c>
      <c r="AU53" s="3">
        <f>AU$5*INDEX('H202 Master'!$B:$XFD,MATCH($A53,'H202 Master'!$B:$B,0),MATCH($B$5,'H202 Master'!$B$1:$XFD$1,0))+AU$6*INDEX('H202 Master'!$B:$XFD,MATCH($A53,'H202 Master'!$B:$B,0),MATCH($B$6,'H202 Master'!$B$1:$XFD$1,0))+AU$7*INDEX('H202 Master'!$B:$XFD,MATCH($A53,'H202 Master'!$B:$B,0),MATCH($B$7,'H202 Master'!$B$1:$XFD$1,0))+AU$8*INDEX('H202 Master'!$B:$XFD,MATCH($A53,'H202 Master'!$B:$B,0),MATCH($B$8,'H202 Master'!$B$1:$XFD$1,0))+AU$9*INDEX('H202 Master'!$B:$XFD,MATCH($A53,'H202 Master'!$B:$B,0),MATCH($B$9,'H202 Master'!$B$1:$XFD$1,0))+AU$10*INDEX('H202 Master'!$B:$XFD,MATCH($A53,'H202 Master'!$B:$B,0),MATCH($B$10,'H202 Master'!$B$1:$XFD$1,0))+AU$11*INDEX('H202 Master'!$B:$XFD,MATCH($A53,'H202 Master'!$B:$B,0),MATCH($B$11,'H202 Master'!$B$1:$XFD$1,0))+AU$12*INDEX('H202 Master'!$B:$XFD,MATCH($A53,'H202 Master'!$B:$B,0),MATCH($B$12,'H202 Master'!$B$1:$XFD$1,0))+AU$13*INDEX('H202 Master'!$B:$XFD,MATCH($A53,'H202 Master'!$B:$B,0),MATCH($B$13,'H202 Master'!$B$1:$XFD$1,0))+AU$14*INDEX('H202 Master'!$B:$XFD,MATCH($A53,'H202 Master'!$B:$B,0),MATCH($B$14,'H202 Master'!$B$1:$XFD$1,0))+AU$15*INDEX('H202 Master'!$B:$XFD,MATCH($A53,'H202 Master'!$B:$B,0),MATCH($B$15,'H202 Master'!$B$1:$XFD$1,0))+AU$16*INDEX('H202 Master'!$B:$XFD,MATCH($A53,'H202 Master'!$B:$B,0),MATCH($B$16,'H202 Master'!$B$1:$XFD$1,0))</f>
        <v>200</v>
      </c>
      <c r="AW53" s="3">
        <f>AW$5*INDEX('H202 Master'!$B:$XFD,MATCH($A53,'H202 Master'!$B:$B,0),MATCH($B$5,'H202 Master'!$B$1:$XFD$1,0))+AW$6*INDEX('H202 Master'!$B:$XFD,MATCH($A53,'H202 Master'!$B:$B,0),MATCH($B$6,'H202 Master'!$B$1:$XFD$1,0))+AW$7*INDEX('H202 Master'!$B:$XFD,MATCH($A53,'H202 Master'!$B:$B,0),MATCH($B$7,'H202 Master'!$B$1:$XFD$1,0))+AW$8*INDEX('H202 Master'!$B:$XFD,MATCH($A53,'H202 Master'!$B:$B,0),MATCH($B$8,'H202 Master'!$B$1:$XFD$1,0))+AW$9*INDEX('H202 Master'!$B:$XFD,MATCH($A53,'H202 Master'!$B:$B,0),MATCH($B$9,'H202 Master'!$B$1:$XFD$1,0))+AW$10*INDEX('H202 Master'!$B:$XFD,MATCH($A53,'H202 Master'!$B:$B,0),MATCH($B$10,'H202 Master'!$B$1:$XFD$1,0))+AW$11*INDEX('H202 Master'!$B:$XFD,MATCH($A53,'H202 Master'!$B:$B,0),MATCH($B$11,'H202 Master'!$B$1:$XFD$1,0))+AW$12*INDEX('H202 Master'!$B:$XFD,MATCH($A53,'H202 Master'!$B:$B,0),MATCH($B$12,'H202 Master'!$B$1:$XFD$1,0))+AW$13*INDEX('H202 Master'!$B:$XFD,MATCH($A53,'H202 Master'!$B:$B,0),MATCH($B$13,'H202 Master'!$B$1:$XFD$1,0))+AW$14*INDEX('H202 Master'!$B:$XFD,MATCH($A53,'H202 Master'!$B:$B,0),MATCH($B$14,'H202 Master'!$B$1:$XFD$1,0))+AW$15*INDEX('H202 Master'!$B:$XFD,MATCH($A53,'H202 Master'!$B:$B,0),MATCH($B$15,'H202 Master'!$B$1:$XFD$1,0))+AW$16*INDEX('H202 Master'!$B:$XFD,MATCH($A53,'H202 Master'!$B:$B,0),MATCH($B$16,'H202 Master'!$B$1:$XFD$1,0))</f>
        <v>208</v>
      </c>
      <c r="AY53" s="3">
        <f>AY$5*INDEX('H202 Master'!$B:$XFD,MATCH($A53,'H202 Master'!$B:$B,0),MATCH($B$5,'H202 Master'!$B$1:$XFD$1,0))+AY$6*INDEX('H202 Master'!$B:$XFD,MATCH($A53,'H202 Master'!$B:$B,0),MATCH($B$6,'H202 Master'!$B$1:$XFD$1,0))+AY$7*INDEX('H202 Master'!$B:$XFD,MATCH($A53,'H202 Master'!$B:$B,0),MATCH($B$7,'H202 Master'!$B$1:$XFD$1,0))+AY$8*INDEX('H202 Master'!$B:$XFD,MATCH($A53,'H202 Master'!$B:$B,0),MATCH($B$8,'H202 Master'!$B$1:$XFD$1,0))+AY$9*INDEX('H202 Master'!$B:$XFD,MATCH($A53,'H202 Master'!$B:$B,0),MATCH($B$9,'H202 Master'!$B$1:$XFD$1,0))+AY$10*INDEX('H202 Master'!$B:$XFD,MATCH($A53,'H202 Master'!$B:$B,0),MATCH($B$10,'H202 Master'!$B$1:$XFD$1,0))+AY$11*INDEX('H202 Master'!$B:$XFD,MATCH($A53,'H202 Master'!$B:$B,0),MATCH($B$11,'H202 Master'!$B$1:$XFD$1,0))+AY$12*INDEX('H202 Master'!$B:$XFD,MATCH($A53,'H202 Master'!$B:$B,0),MATCH($B$12,'H202 Master'!$B$1:$XFD$1,0))+AY$13*INDEX('H202 Master'!$B:$XFD,MATCH($A53,'H202 Master'!$B:$B,0),MATCH($B$13,'H202 Master'!$B$1:$XFD$1,0))+AY$14*INDEX('H202 Master'!$B:$XFD,MATCH($A53,'H202 Master'!$B:$B,0),MATCH($B$14,'H202 Master'!$B$1:$XFD$1,0))+AY$15*INDEX('H202 Master'!$B:$XFD,MATCH($A53,'H202 Master'!$B:$B,0),MATCH($B$15,'H202 Master'!$B$1:$XFD$1,0))+AY$16*INDEX('H202 Master'!$B:$XFD,MATCH($A53,'H202 Master'!$B:$B,0),MATCH($B$16,'H202 Master'!$B$1:$XFD$1,0))</f>
        <v>216</v>
      </c>
      <c r="BA53" s="3">
        <f>BA$5*INDEX('H202 Master'!$B:$XFD,MATCH($A53,'H202 Master'!$B:$B,0),MATCH($B$5,'H202 Master'!$B$1:$XFD$1,0))+BA$6*INDEX('H202 Master'!$B:$XFD,MATCH($A53,'H202 Master'!$B:$B,0),MATCH($B$6,'H202 Master'!$B$1:$XFD$1,0))+BA$7*INDEX('H202 Master'!$B:$XFD,MATCH($A53,'H202 Master'!$B:$B,0),MATCH($B$7,'H202 Master'!$B$1:$XFD$1,0))+BA$8*INDEX('H202 Master'!$B:$XFD,MATCH($A53,'H202 Master'!$B:$B,0),MATCH($B$8,'H202 Master'!$B$1:$XFD$1,0))+BA$9*INDEX('H202 Master'!$B:$XFD,MATCH($A53,'H202 Master'!$B:$B,0),MATCH($B$9,'H202 Master'!$B$1:$XFD$1,0))+BA$10*INDEX('H202 Master'!$B:$XFD,MATCH($A53,'H202 Master'!$B:$B,0),MATCH($B$10,'H202 Master'!$B$1:$XFD$1,0))+BA$11*INDEX('H202 Master'!$B:$XFD,MATCH($A53,'H202 Master'!$B:$B,0),MATCH($B$11,'H202 Master'!$B$1:$XFD$1,0))+BA$12*INDEX('H202 Master'!$B:$XFD,MATCH($A53,'H202 Master'!$B:$B,0),MATCH($B$12,'H202 Master'!$B$1:$XFD$1,0))+BA$13*INDEX('H202 Master'!$B:$XFD,MATCH($A53,'H202 Master'!$B:$B,0),MATCH($B$13,'H202 Master'!$B$1:$XFD$1,0))+BA$14*INDEX('H202 Master'!$B:$XFD,MATCH($A53,'H202 Master'!$B:$B,0),MATCH($B$14,'H202 Master'!$B$1:$XFD$1,0))+BA$15*INDEX('H202 Master'!$B:$XFD,MATCH($A53,'H202 Master'!$B:$B,0),MATCH($B$15,'H202 Master'!$B$1:$XFD$1,0))+BA$16*INDEX('H202 Master'!$B:$XFD,MATCH($A53,'H202 Master'!$B:$B,0),MATCH($B$16,'H202 Master'!$B$1:$XFD$1,0))</f>
        <v>224</v>
      </c>
      <c r="BC53" s="3">
        <f>BC$5*INDEX('H202 Master'!$B:$XFD,MATCH($A53,'H202 Master'!$B:$B,0),MATCH($B$5,'H202 Master'!$B$1:$XFD$1,0))+BC$6*INDEX('H202 Master'!$B:$XFD,MATCH($A53,'H202 Master'!$B:$B,0),MATCH($B$6,'H202 Master'!$B$1:$XFD$1,0))+BC$7*INDEX('H202 Master'!$B:$XFD,MATCH($A53,'H202 Master'!$B:$B,0),MATCH($B$7,'H202 Master'!$B$1:$XFD$1,0))+BC$8*INDEX('H202 Master'!$B:$XFD,MATCH($A53,'H202 Master'!$B:$B,0),MATCH($B$8,'H202 Master'!$B$1:$XFD$1,0))+BC$9*INDEX('H202 Master'!$B:$XFD,MATCH($A53,'H202 Master'!$B:$B,0),MATCH($B$9,'H202 Master'!$B$1:$XFD$1,0))+BC$10*INDEX('H202 Master'!$B:$XFD,MATCH($A53,'H202 Master'!$B:$B,0),MATCH($B$10,'H202 Master'!$B$1:$XFD$1,0))+BC$11*INDEX('H202 Master'!$B:$XFD,MATCH($A53,'H202 Master'!$B:$B,0),MATCH($B$11,'H202 Master'!$B$1:$XFD$1,0))+BC$12*INDEX('H202 Master'!$B:$XFD,MATCH($A53,'H202 Master'!$B:$B,0),MATCH($B$12,'H202 Master'!$B$1:$XFD$1,0))+BC$13*INDEX('H202 Master'!$B:$XFD,MATCH($A53,'H202 Master'!$B:$B,0),MATCH($B$13,'H202 Master'!$B$1:$XFD$1,0))+BC$14*INDEX('H202 Master'!$B:$XFD,MATCH($A53,'H202 Master'!$B:$B,0),MATCH($B$14,'H202 Master'!$B$1:$XFD$1,0))+BC$15*INDEX('H202 Master'!$B:$XFD,MATCH($A53,'H202 Master'!$B:$B,0),MATCH($B$15,'H202 Master'!$B$1:$XFD$1,0))+BC$16*INDEX('H202 Master'!$B:$XFD,MATCH($A53,'H202 Master'!$B:$B,0),MATCH($B$16,'H202 Master'!$B$1:$XFD$1,0))</f>
        <v>232</v>
      </c>
      <c r="BE53" s="3">
        <f>BE$5*INDEX('H202 Master'!$B:$XFD,MATCH($A53,'H202 Master'!$B:$B,0),MATCH($B$5,'H202 Master'!$B$1:$XFD$1,0))+BE$6*INDEX('H202 Master'!$B:$XFD,MATCH($A53,'H202 Master'!$B:$B,0),MATCH($B$6,'H202 Master'!$B$1:$XFD$1,0))+BE$7*INDEX('H202 Master'!$B:$XFD,MATCH($A53,'H202 Master'!$B:$B,0),MATCH($B$7,'H202 Master'!$B$1:$XFD$1,0))+BE$8*INDEX('H202 Master'!$B:$XFD,MATCH($A53,'H202 Master'!$B:$B,0),MATCH($B$8,'H202 Master'!$B$1:$XFD$1,0))+BE$9*INDEX('H202 Master'!$B:$XFD,MATCH($A53,'H202 Master'!$B:$B,0),MATCH($B$9,'H202 Master'!$B$1:$XFD$1,0))+BE$10*INDEX('H202 Master'!$B:$XFD,MATCH($A53,'H202 Master'!$B:$B,0),MATCH($B$10,'H202 Master'!$B$1:$XFD$1,0))+BE$11*INDEX('H202 Master'!$B:$XFD,MATCH($A53,'H202 Master'!$B:$B,0),MATCH($B$11,'H202 Master'!$B$1:$XFD$1,0))+BE$12*INDEX('H202 Master'!$B:$XFD,MATCH($A53,'H202 Master'!$B:$B,0),MATCH($B$12,'H202 Master'!$B$1:$XFD$1,0))+BE$13*INDEX('H202 Master'!$B:$XFD,MATCH($A53,'H202 Master'!$B:$B,0),MATCH($B$13,'H202 Master'!$B$1:$XFD$1,0))+BE$14*INDEX('H202 Master'!$B:$XFD,MATCH($A53,'H202 Master'!$B:$B,0),MATCH($B$14,'H202 Master'!$B$1:$XFD$1,0))+BE$15*INDEX('H202 Master'!$B:$XFD,MATCH($A53,'H202 Master'!$B:$B,0),MATCH($B$15,'H202 Master'!$B$1:$XFD$1,0))+BE$16*INDEX('H202 Master'!$B:$XFD,MATCH($A53,'H202 Master'!$B:$B,0),MATCH($B$16,'H202 Master'!$B$1:$XFD$1,0))</f>
        <v>240</v>
      </c>
      <c r="BG53" s="3">
        <f>BG$5*INDEX('H202 Master'!$B:$XFD,MATCH($A53,'H202 Master'!$B:$B,0),MATCH($B$5,'H202 Master'!$B$1:$XFD$1,0))+BG$6*INDEX('H202 Master'!$B:$XFD,MATCH($A53,'H202 Master'!$B:$B,0),MATCH($B$6,'H202 Master'!$B$1:$XFD$1,0))+BG$7*INDEX('H202 Master'!$B:$XFD,MATCH($A53,'H202 Master'!$B:$B,0),MATCH($B$7,'H202 Master'!$B$1:$XFD$1,0))+BG$8*INDEX('H202 Master'!$B:$XFD,MATCH($A53,'H202 Master'!$B:$B,0),MATCH($B$8,'H202 Master'!$B$1:$XFD$1,0))+BG$9*INDEX('H202 Master'!$B:$XFD,MATCH($A53,'H202 Master'!$B:$B,0),MATCH($B$9,'H202 Master'!$B$1:$XFD$1,0))+BG$10*INDEX('H202 Master'!$B:$XFD,MATCH($A53,'H202 Master'!$B:$B,0),MATCH($B$10,'H202 Master'!$B$1:$XFD$1,0))+BG$11*INDEX('H202 Master'!$B:$XFD,MATCH($A53,'H202 Master'!$B:$B,0),MATCH($B$11,'H202 Master'!$B$1:$XFD$1,0))+BG$12*INDEX('H202 Master'!$B:$XFD,MATCH($A53,'H202 Master'!$B:$B,0),MATCH($B$12,'H202 Master'!$B$1:$XFD$1,0))+BG$13*INDEX('H202 Master'!$B:$XFD,MATCH($A53,'H202 Master'!$B:$B,0),MATCH($B$13,'H202 Master'!$B$1:$XFD$1,0))+BG$14*INDEX('H202 Master'!$B:$XFD,MATCH($A53,'H202 Master'!$B:$B,0),MATCH($B$14,'H202 Master'!$B$1:$XFD$1,0))+BG$15*INDEX('H202 Master'!$B:$XFD,MATCH($A53,'H202 Master'!$B:$B,0),MATCH($B$15,'H202 Master'!$B$1:$XFD$1,0))+BG$16*INDEX('H202 Master'!$B:$XFD,MATCH($A53,'H202 Master'!$B:$B,0),MATCH($B$16,'H202 Master'!$B$1:$XFD$1,0))</f>
        <v>248</v>
      </c>
      <c r="BI53" s="3">
        <f>BI$5*INDEX('H202 Master'!$B:$XFD,MATCH($A53,'H202 Master'!$B:$B,0),MATCH($B$5,'H202 Master'!$B$1:$XFD$1,0))+BI$6*INDEX('H202 Master'!$B:$XFD,MATCH($A53,'H202 Master'!$B:$B,0),MATCH($B$6,'H202 Master'!$B$1:$XFD$1,0))+BI$7*INDEX('H202 Master'!$B:$XFD,MATCH($A53,'H202 Master'!$B:$B,0),MATCH($B$7,'H202 Master'!$B$1:$XFD$1,0))+BI$8*INDEX('H202 Master'!$B:$XFD,MATCH($A53,'H202 Master'!$B:$B,0),MATCH($B$8,'H202 Master'!$B$1:$XFD$1,0))+BI$9*INDEX('H202 Master'!$B:$XFD,MATCH($A53,'H202 Master'!$B:$B,0),MATCH($B$9,'H202 Master'!$B$1:$XFD$1,0))+BI$10*INDEX('H202 Master'!$B:$XFD,MATCH($A53,'H202 Master'!$B:$B,0),MATCH($B$10,'H202 Master'!$B$1:$XFD$1,0))+BI$11*INDEX('H202 Master'!$B:$XFD,MATCH($A53,'H202 Master'!$B:$B,0),MATCH($B$11,'H202 Master'!$B$1:$XFD$1,0))+BI$12*INDEX('H202 Master'!$B:$XFD,MATCH($A53,'H202 Master'!$B:$B,0),MATCH($B$12,'H202 Master'!$B$1:$XFD$1,0))+BI$13*INDEX('H202 Master'!$B:$XFD,MATCH($A53,'H202 Master'!$B:$B,0),MATCH($B$13,'H202 Master'!$B$1:$XFD$1,0))+BI$14*INDEX('H202 Master'!$B:$XFD,MATCH($A53,'H202 Master'!$B:$B,0),MATCH($B$14,'H202 Master'!$B$1:$XFD$1,0))+BI$15*INDEX('H202 Master'!$B:$XFD,MATCH($A53,'H202 Master'!$B:$B,0),MATCH($B$15,'H202 Master'!$B$1:$XFD$1,0))+BI$16*INDEX('H202 Master'!$B:$XFD,MATCH($A53,'H202 Master'!$B:$B,0),MATCH($B$16,'H202 Master'!$B$1:$XFD$1,0))</f>
        <v>256</v>
      </c>
      <c r="BK53" s="3">
        <f>BK$5*INDEX('H202 Master'!$B:$XFD,MATCH($A53,'H202 Master'!$B:$B,0),MATCH($B$5,'H202 Master'!$B$1:$XFD$1,0))+BK$6*INDEX('H202 Master'!$B:$XFD,MATCH($A53,'H202 Master'!$B:$B,0),MATCH($B$6,'H202 Master'!$B$1:$XFD$1,0))+BK$7*INDEX('H202 Master'!$B:$XFD,MATCH($A53,'H202 Master'!$B:$B,0),MATCH($B$7,'H202 Master'!$B$1:$XFD$1,0))+BK$8*INDEX('H202 Master'!$B:$XFD,MATCH($A53,'H202 Master'!$B:$B,0),MATCH($B$8,'H202 Master'!$B$1:$XFD$1,0))+BK$9*INDEX('H202 Master'!$B:$XFD,MATCH($A53,'H202 Master'!$B:$B,0),MATCH($B$9,'H202 Master'!$B$1:$XFD$1,0))+BK$10*INDEX('H202 Master'!$B:$XFD,MATCH($A53,'H202 Master'!$B:$B,0),MATCH($B$10,'H202 Master'!$B$1:$XFD$1,0))+BK$11*INDEX('H202 Master'!$B:$XFD,MATCH($A53,'H202 Master'!$B:$B,0),MATCH($B$11,'H202 Master'!$B$1:$XFD$1,0))+BK$12*INDEX('H202 Master'!$B:$XFD,MATCH($A53,'H202 Master'!$B:$B,0),MATCH($B$12,'H202 Master'!$B$1:$XFD$1,0))+BK$13*INDEX('H202 Master'!$B:$XFD,MATCH($A53,'H202 Master'!$B:$B,0),MATCH($B$13,'H202 Master'!$B$1:$XFD$1,0))+BK$14*INDEX('H202 Master'!$B:$XFD,MATCH($A53,'H202 Master'!$B:$B,0),MATCH($B$14,'H202 Master'!$B$1:$XFD$1,0))+BK$15*INDEX('H202 Master'!$B:$XFD,MATCH($A53,'H202 Master'!$B:$B,0),MATCH($B$15,'H202 Master'!$B$1:$XFD$1,0))+BK$16*INDEX('H202 Master'!$B:$XFD,MATCH($A53,'H202 Master'!$B:$B,0),MATCH($B$16,'H202 Master'!$B$1:$XFD$1,0))</f>
        <v>264</v>
      </c>
      <c r="BM53" s="3">
        <f>BM$5*INDEX('H202 Master'!$B:$XFD,MATCH($A53,'H202 Master'!$B:$B,0),MATCH($B$5,'H202 Master'!$B$1:$XFD$1,0))+BM$6*INDEX('H202 Master'!$B:$XFD,MATCH($A53,'H202 Master'!$B:$B,0),MATCH($B$6,'H202 Master'!$B$1:$XFD$1,0))+BM$7*INDEX('H202 Master'!$B:$XFD,MATCH($A53,'H202 Master'!$B:$B,0),MATCH($B$7,'H202 Master'!$B$1:$XFD$1,0))+BM$8*INDEX('H202 Master'!$B:$XFD,MATCH($A53,'H202 Master'!$B:$B,0),MATCH($B$8,'H202 Master'!$B$1:$XFD$1,0))+BM$9*INDEX('H202 Master'!$B:$XFD,MATCH($A53,'H202 Master'!$B:$B,0),MATCH($B$9,'H202 Master'!$B$1:$XFD$1,0))+BM$10*INDEX('H202 Master'!$B:$XFD,MATCH($A53,'H202 Master'!$B:$B,0),MATCH($B$10,'H202 Master'!$B$1:$XFD$1,0))+BM$11*INDEX('H202 Master'!$B:$XFD,MATCH($A53,'H202 Master'!$B:$B,0),MATCH($B$11,'H202 Master'!$B$1:$XFD$1,0))+BM$12*INDEX('H202 Master'!$B:$XFD,MATCH($A53,'H202 Master'!$B:$B,0),MATCH($B$12,'H202 Master'!$B$1:$XFD$1,0))+BM$13*INDEX('H202 Master'!$B:$XFD,MATCH($A53,'H202 Master'!$B:$B,0),MATCH($B$13,'H202 Master'!$B$1:$XFD$1,0))+BM$14*INDEX('H202 Master'!$B:$XFD,MATCH($A53,'H202 Master'!$B:$B,0),MATCH($B$14,'H202 Master'!$B$1:$XFD$1,0))+BM$15*INDEX('H202 Master'!$B:$XFD,MATCH($A53,'H202 Master'!$B:$B,0),MATCH($B$15,'H202 Master'!$B$1:$XFD$1,0))+BM$16*INDEX('H202 Master'!$B:$XFD,MATCH($A53,'H202 Master'!$B:$B,0),MATCH($B$16,'H202 Master'!$B$1:$XFD$1,0))</f>
        <v>272</v>
      </c>
      <c r="BO53" s="3">
        <f>BO$5*INDEX('H202 Master'!$B:$XFD,MATCH($A53,'H202 Master'!$B:$B,0),MATCH($B$5,'H202 Master'!$B$1:$XFD$1,0))+BO$6*INDEX('H202 Master'!$B:$XFD,MATCH($A53,'H202 Master'!$B:$B,0),MATCH($B$6,'H202 Master'!$B$1:$XFD$1,0))+BO$7*INDEX('H202 Master'!$B:$XFD,MATCH($A53,'H202 Master'!$B:$B,0),MATCH($B$7,'H202 Master'!$B$1:$XFD$1,0))+BO$8*INDEX('H202 Master'!$B:$XFD,MATCH($A53,'H202 Master'!$B:$B,0),MATCH($B$8,'H202 Master'!$B$1:$XFD$1,0))+BO$9*INDEX('H202 Master'!$B:$XFD,MATCH($A53,'H202 Master'!$B:$B,0),MATCH($B$9,'H202 Master'!$B$1:$XFD$1,0))+BO$10*INDEX('H202 Master'!$B:$XFD,MATCH($A53,'H202 Master'!$B:$B,0),MATCH($B$10,'H202 Master'!$B$1:$XFD$1,0))+BO$11*INDEX('H202 Master'!$B:$XFD,MATCH($A53,'H202 Master'!$B:$B,0),MATCH($B$11,'H202 Master'!$B$1:$XFD$1,0))+BO$12*INDEX('H202 Master'!$B:$XFD,MATCH($A53,'H202 Master'!$B:$B,0),MATCH($B$12,'H202 Master'!$B$1:$XFD$1,0))+BO$13*INDEX('H202 Master'!$B:$XFD,MATCH($A53,'H202 Master'!$B:$B,0),MATCH($B$13,'H202 Master'!$B$1:$XFD$1,0))+BO$14*INDEX('H202 Master'!$B:$XFD,MATCH($A53,'H202 Master'!$B:$B,0),MATCH($B$14,'H202 Master'!$B$1:$XFD$1,0))+BO$15*INDEX('H202 Master'!$B:$XFD,MATCH($A53,'H202 Master'!$B:$B,0),MATCH($B$15,'H202 Master'!$B$1:$XFD$1,0))+BO$16*INDEX('H202 Master'!$B:$XFD,MATCH($A53,'H202 Master'!$B:$B,0),MATCH($B$16,'H202 Master'!$B$1:$XFD$1,0))</f>
        <v>280</v>
      </c>
    </row>
    <row r="54" spans="1:67" x14ac:dyDescent="0.25">
      <c r="A54" t="s">
        <v>43</v>
      </c>
      <c r="B54">
        <v>9915</v>
      </c>
      <c r="C54" t="s">
        <v>44</v>
      </c>
      <c r="E54" s="3">
        <f>E$5*INDEX('H202 Master'!$B:$XFD,MATCH($A54,'H202 Master'!$B:$B,0),MATCH($B$5,'H202 Master'!$B$1:$XFD$1,0))+E$6*INDEX('H202 Master'!$B:$XFD,MATCH($A54,'H202 Master'!$B:$B,0),MATCH($B$6,'H202 Master'!$B$1:$XFD$1,0))+E$7*INDEX('H202 Master'!$B:$XFD,MATCH($A54,'H202 Master'!$B:$B,0),MATCH($B$7,'H202 Master'!$B$1:$XFD$1,0))+E$8*INDEX('H202 Master'!$B:$XFD,MATCH($A54,'H202 Master'!$B:$B,0),MATCH($B$8,'H202 Master'!$B$1:$XFD$1,0))+E$9*INDEX('H202 Master'!$B:$XFD,MATCH($A54,'H202 Master'!$B:$B,0),MATCH($B$9,'H202 Master'!$B$1:$XFD$1,0))+E$10*INDEX('H202 Master'!$B:$XFD,MATCH($A54,'H202 Master'!$B:$B,0),MATCH($B$10,'H202 Master'!$B$1:$XFD$1,0))+E$11*INDEX('H202 Master'!$B:$XFD,MATCH($A54,'H202 Master'!$B:$B,0),MATCH($B$11,'H202 Master'!$B$1:$XFD$1,0))+E$12*INDEX('H202 Master'!$B:$XFD,MATCH($A54,'H202 Master'!$B:$B,0),MATCH($B$12,'H202 Master'!$B$1:$XFD$1,0))+E$13*INDEX('H202 Master'!$B:$XFD,MATCH($A54,'H202 Master'!$B:$B,0),MATCH($B$13,'H202 Master'!$B$1:$XFD$1,0))+E$14*INDEX('H202 Master'!$B:$XFD,MATCH($A54,'H202 Master'!$B:$B,0),MATCH($B$14,'H202 Master'!$B$1:$XFD$1,0))+E$15*INDEX('H202 Master'!$B:$XFD,MATCH($A54,'H202 Master'!$B:$B,0),MATCH($B$15,'H202 Master'!$B$1:$XFD$1,0))+E$16*INDEX('H202 Master'!$B:$XFD,MATCH($A54,'H202 Master'!$B:$B,0),MATCH($B$16,'H202 Master'!$B$1:$XFD$1,0))</f>
        <v>8</v>
      </c>
      <c r="G54" s="3">
        <f>G$5*INDEX('H202 Master'!$B:$XFD,MATCH($A54,'H202 Master'!$B:$B,0),MATCH($B$5,'H202 Master'!$B$1:$XFD$1,0))+G$6*INDEX('H202 Master'!$B:$XFD,MATCH($A54,'H202 Master'!$B:$B,0),MATCH($B$6,'H202 Master'!$B$1:$XFD$1,0))+G$7*INDEX('H202 Master'!$B:$XFD,MATCH($A54,'H202 Master'!$B:$B,0),MATCH($B$7,'H202 Master'!$B$1:$XFD$1,0))+G$8*INDEX('H202 Master'!$B:$XFD,MATCH($A54,'H202 Master'!$B:$B,0),MATCH($B$8,'H202 Master'!$B$1:$XFD$1,0))+G$9*INDEX('H202 Master'!$B:$XFD,MATCH($A54,'H202 Master'!$B:$B,0),MATCH($B$9,'H202 Master'!$B$1:$XFD$1,0))+G$10*INDEX('H202 Master'!$B:$XFD,MATCH($A54,'H202 Master'!$B:$B,0),MATCH($B$10,'H202 Master'!$B$1:$XFD$1,0))+G$11*INDEX('H202 Master'!$B:$XFD,MATCH($A54,'H202 Master'!$B:$B,0),MATCH($B$11,'H202 Master'!$B$1:$XFD$1,0))+G$12*INDEX('H202 Master'!$B:$XFD,MATCH($A54,'H202 Master'!$B:$B,0),MATCH($B$12,'H202 Master'!$B$1:$XFD$1,0))+G$13*INDEX('H202 Master'!$B:$XFD,MATCH($A54,'H202 Master'!$B:$B,0),MATCH($B$13,'H202 Master'!$B$1:$XFD$1,0))+G$14*INDEX('H202 Master'!$B:$XFD,MATCH($A54,'H202 Master'!$B:$B,0),MATCH($B$14,'H202 Master'!$B$1:$XFD$1,0))+G$15*INDEX('H202 Master'!$B:$XFD,MATCH($A54,'H202 Master'!$B:$B,0),MATCH($B$15,'H202 Master'!$B$1:$XFD$1,0))+G$16*INDEX('H202 Master'!$B:$XFD,MATCH($A54,'H202 Master'!$B:$B,0),MATCH($B$16,'H202 Master'!$B$1:$XFD$1,0))</f>
        <v>10</v>
      </c>
      <c r="I54" s="3">
        <f>I$5*INDEX('H202 Master'!$B:$XFD,MATCH($A54,'H202 Master'!$B:$B,0),MATCH($B$5,'H202 Master'!$B$1:$XFD$1,0))+I$6*INDEX('H202 Master'!$B:$XFD,MATCH($A54,'H202 Master'!$B:$B,0),MATCH($B$6,'H202 Master'!$B$1:$XFD$1,0))+I$7*INDEX('H202 Master'!$B:$XFD,MATCH($A54,'H202 Master'!$B:$B,0),MATCH($B$7,'H202 Master'!$B$1:$XFD$1,0))+I$8*INDEX('H202 Master'!$B:$XFD,MATCH($A54,'H202 Master'!$B:$B,0),MATCH($B$8,'H202 Master'!$B$1:$XFD$1,0))+I$9*INDEX('H202 Master'!$B:$XFD,MATCH($A54,'H202 Master'!$B:$B,0),MATCH($B$9,'H202 Master'!$B$1:$XFD$1,0))+I$10*INDEX('H202 Master'!$B:$XFD,MATCH($A54,'H202 Master'!$B:$B,0),MATCH($B$10,'H202 Master'!$B$1:$XFD$1,0))+I$11*INDEX('H202 Master'!$B:$XFD,MATCH($A54,'H202 Master'!$B:$B,0),MATCH($B$11,'H202 Master'!$B$1:$XFD$1,0))+I$12*INDEX('H202 Master'!$B:$XFD,MATCH($A54,'H202 Master'!$B:$B,0),MATCH($B$12,'H202 Master'!$B$1:$XFD$1,0))+I$13*INDEX('H202 Master'!$B:$XFD,MATCH($A54,'H202 Master'!$B:$B,0),MATCH($B$13,'H202 Master'!$B$1:$XFD$1,0))+I$14*INDEX('H202 Master'!$B:$XFD,MATCH($A54,'H202 Master'!$B:$B,0),MATCH($B$14,'H202 Master'!$B$1:$XFD$1,0))+I$15*INDEX('H202 Master'!$B:$XFD,MATCH($A54,'H202 Master'!$B:$B,0),MATCH($B$15,'H202 Master'!$B$1:$XFD$1,0))+I$16*INDEX('H202 Master'!$B:$XFD,MATCH($A54,'H202 Master'!$B:$B,0),MATCH($B$16,'H202 Master'!$B$1:$XFD$1,0))</f>
        <v>12</v>
      </c>
      <c r="K54" s="3">
        <f>K$5*INDEX('H202 Master'!$B:$XFD,MATCH($A54,'H202 Master'!$B:$B,0),MATCH($B$5,'H202 Master'!$B$1:$XFD$1,0))+K$6*INDEX('H202 Master'!$B:$XFD,MATCH($A54,'H202 Master'!$B:$B,0),MATCH($B$6,'H202 Master'!$B$1:$XFD$1,0))+K$7*INDEX('H202 Master'!$B:$XFD,MATCH($A54,'H202 Master'!$B:$B,0),MATCH($B$7,'H202 Master'!$B$1:$XFD$1,0))+K$8*INDEX('H202 Master'!$B:$XFD,MATCH($A54,'H202 Master'!$B:$B,0),MATCH($B$8,'H202 Master'!$B$1:$XFD$1,0))+K$9*INDEX('H202 Master'!$B:$XFD,MATCH($A54,'H202 Master'!$B:$B,0),MATCH($B$9,'H202 Master'!$B$1:$XFD$1,0))+K$10*INDEX('H202 Master'!$B:$XFD,MATCH($A54,'H202 Master'!$B:$B,0),MATCH($B$10,'H202 Master'!$B$1:$XFD$1,0))+K$11*INDEX('H202 Master'!$B:$XFD,MATCH($A54,'H202 Master'!$B:$B,0),MATCH($B$11,'H202 Master'!$B$1:$XFD$1,0))+K$12*INDEX('H202 Master'!$B:$XFD,MATCH($A54,'H202 Master'!$B:$B,0),MATCH($B$12,'H202 Master'!$B$1:$XFD$1,0))+K$13*INDEX('H202 Master'!$B:$XFD,MATCH($A54,'H202 Master'!$B:$B,0),MATCH($B$13,'H202 Master'!$B$1:$XFD$1,0))+K$14*INDEX('H202 Master'!$B:$XFD,MATCH($A54,'H202 Master'!$B:$B,0),MATCH($B$14,'H202 Master'!$B$1:$XFD$1,0))+K$15*INDEX('H202 Master'!$B:$XFD,MATCH($A54,'H202 Master'!$B:$B,0),MATCH($B$15,'H202 Master'!$B$1:$XFD$1,0))+K$16*INDEX('H202 Master'!$B:$XFD,MATCH($A54,'H202 Master'!$B:$B,0),MATCH($B$16,'H202 Master'!$B$1:$XFD$1,0))</f>
        <v>14</v>
      </c>
      <c r="M54" s="3">
        <f>M$5*INDEX('H202 Master'!$B:$XFD,MATCH($A54,'H202 Master'!$B:$B,0),MATCH($B$5,'H202 Master'!$B$1:$XFD$1,0))+M$6*INDEX('H202 Master'!$B:$XFD,MATCH($A54,'H202 Master'!$B:$B,0),MATCH($B$6,'H202 Master'!$B$1:$XFD$1,0))+M$7*INDEX('H202 Master'!$B:$XFD,MATCH($A54,'H202 Master'!$B:$B,0),MATCH($B$7,'H202 Master'!$B$1:$XFD$1,0))+M$8*INDEX('H202 Master'!$B:$XFD,MATCH($A54,'H202 Master'!$B:$B,0),MATCH($B$8,'H202 Master'!$B$1:$XFD$1,0))+M$9*INDEX('H202 Master'!$B:$XFD,MATCH($A54,'H202 Master'!$B:$B,0),MATCH($B$9,'H202 Master'!$B$1:$XFD$1,0))+M$10*INDEX('H202 Master'!$B:$XFD,MATCH($A54,'H202 Master'!$B:$B,0),MATCH($B$10,'H202 Master'!$B$1:$XFD$1,0))+M$11*INDEX('H202 Master'!$B:$XFD,MATCH($A54,'H202 Master'!$B:$B,0),MATCH($B$11,'H202 Master'!$B$1:$XFD$1,0))+M$12*INDEX('H202 Master'!$B:$XFD,MATCH($A54,'H202 Master'!$B:$B,0),MATCH($B$12,'H202 Master'!$B$1:$XFD$1,0))+M$13*INDEX('H202 Master'!$B:$XFD,MATCH($A54,'H202 Master'!$B:$B,0),MATCH($B$13,'H202 Master'!$B$1:$XFD$1,0))+M$14*INDEX('H202 Master'!$B:$XFD,MATCH($A54,'H202 Master'!$B:$B,0),MATCH($B$14,'H202 Master'!$B$1:$XFD$1,0))+M$15*INDEX('H202 Master'!$B:$XFD,MATCH($A54,'H202 Master'!$B:$B,0),MATCH($B$15,'H202 Master'!$B$1:$XFD$1,0))+M$16*INDEX('H202 Master'!$B:$XFD,MATCH($A54,'H202 Master'!$B:$B,0),MATCH($B$16,'H202 Master'!$B$1:$XFD$1,0))</f>
        <v>16</v>
      </c>
      <c r="O54" s="3">
        <f>O$5*INDEX('H202 Master'!$B:$XFD,MATCH($A54,'H202 Master'!$B:$B,0),MATCH($B$5,'H202 Master'!$B$1:$XFD$1,0))+O$6*INDEX('H202 Master'!$B:$XFD,MATCH($A54,'H202 Master'!$B:$B,0),MATCH($B$6,'H202 Master'!$B$1:$XFD$1,0))+O$7*INDEX('H202 Master'!$B:$XFD,MATCH($A54,'H202 Master'!$B:$B,0),MATCH($B$7,'H202 Master'!$B$1:$XFD$1,0))+O$8*INDEX('H202 Master'!$B:$XFD,MATCH($A54,'H202 Master'!$B:$B,0),MATCH($B$8,'H202 Master'!$B$1:$XFD$1,0))+O$9*INDEX('H202 Master'!$B:$XFD,MATCH($A54,'H202 Master'!$B:$B,0),MATCH($B$9,'H202 Master'!$B$1:$XFD$1,0))+O$10*INDEX('H202 Master'!$B:$XFD,MATCH($A54,'H202 Master'!$B:$B,0),MATCH($B$10,'H202 Master'!$B$1:$XFD$1,0))+O$11*INDEX('H202 Master'!$B:$XFD,MATCH($A54,'H202 Master'!$B:$B,0),MATCH($B$11,'H202 Master'!$B$1:$XFD$1,0))+O$12*INDEX('H202 Master'!$B:$XFD,MATCH($A54,'H202 Master'!$B:$B,0),MATCH($B$12,'H202 Master'!$B$1:$XFD$1,0))+O$13*INDEX('H202 Master'!$B:$XFD,MATCH($A54,'H202 Master'!$B:$B,0),MATCH($B$13,'H202 Master'!$B$1:$XFD$1,0))+O$14*INDEX('H202 Master'!$B:$XFD,MATCH($A54,'H202 Master'!$B:$B,0),MATCH($B$14,'H202 Master'!$B$1:$XFD$1,0))+O$15*INDEX('H202 Master'!$B:$XFD,MATCH($A54,'H202 Master'!$B:$B,0),MATCH($B$15,'H202 Master'!$B$1:$XFD$1,0))+O$16*INDEX('H202 Master'!$B:$XFD,MATCH($A54,'H202 Master'!$B:$B,0),MATCH($B$16,'H202 Master'!$B$1:$XFD$1,0))</f>
        <v>18</v>
      </c>
      <c r="Q54" s="3">
        <f>Q$5*INDEX('H202 Master'!$B:$XFD,MATCH($A54,'H202 Master'!$B:$B,0),MATCH($B$5,'H202 Master'!$B$1:$XFD$1,0))+Q$6*INDEX('H202 Master'!$B:$XFD,MATCH($A54,'H202 Master'!$B:$B,0),MATCH($B$6,'H202 Master'!$B$1:$XFD$1,0))+Q$7*INDEX('H202 Master'!$B:$XFD,MATCH($A54,'H202 Master'!$B:$B,0),MATCH($B$7,'H202 Master'!$B$1:$XFD$1,0))+Q$8*INDEX('H202 Master'!$B:$XFD,MATCH($A54,'H202 Master'!$B:$B,0),MATCH($B$8,'H202 Master'!$B$1:$XFD$1,0))+Q$9*INDEX('H202 Master'!$B:$XFD,MATCH($A54,'H202 Master'!$B:$B,0),MATCH($B$9,'H202 Master'!$B$1:$XFD$1,0))+Q$10*INDEX('H202 Master'!$B:$XFD,MATCH($A54,'H202 Master'!$B:$B,0),MATCH($B$10,'H202 Master'!$B$1:$XFD$1,0))+Q$11*INDEX('H202 Master'!$B:$XFD,MATCH($A54,'H202 Master'!$B:$B,0),MATCH($B$11,'H202 Master'!$B$1:$XFD$1,0))+Q$12*INDEX('H202 Master'!$B:$XFD,MATCH($A54,'H202 Master'!$B:$B,0),MATCH($B$12,'H202 Master'!$B$1:$XFD$1,0))+Q$13*INDEX('H202 Master'!$B:$XFD,MATCH($A54,'H202 Master'!$B:$B,0),MATCH($B$13,'H202 Master'!$B$1:$XFD$1,0))+Q$14*INDEX('H202 Master'!$B:$XFD,MATCH($A54,'H202 Master'!$B:$B,0),MATCH($B$14,'H202 Master'!$B$1:$XFD$1,0))+Q$15*INDEX('H202 Master'!$B:$XFD,MATCH($A54,'H202 Master'!$B:$B,0),MATCH($B$15,'H202 Master'!$B$1:$XFD$1,0))+Q$16*INDEX('H202 Master'!$B:$XFD,MATCH($A54,'H202 Master'!$B:$B,0),MATCH($B$16,'H202 Master'!$B$1:$XFD$1,0))</f>
        <v>20</v>
      </c>
      <c r="S54" s="3">
        <f>S$5*INDEX('H202 Master'!$B:$XFD,MATCH($A54,'H202 Master'!$B:$B,0),MATCH($B$5,'H202 Master'!$B$1:$XFD$1,0))+S$6*INDEX('H202 Master'!$B:$XFD,MATCH($A54,'H202 Master'!$B:$B,0),MATCH($B$6,'H202 Master'!$B$1:$XFD$1,0))+S$7*INDEX('H202 Master'!$B:$XFD,MATCH($A54,'H202 Master'!$B:$B,0),MATCH($B$7,'H202 Master'!$B$1:$XFD$1,0))+S$8*INDEX('H202 Master'!$B:$XFD,MATCH($A54,'H202 Master'!$B:$B,0),MATCH($B$8,'H202 Master'!$B$1:$XFD$1,0))+S$9*INDEX('H202 Master'!$B:$XFD,MATCH($A54,'H202 Master'!$B:$B,0),MATCH($B$9,'H202 Master'!$B$1:$XFD$1,0))+S$10*INDEX('H202 Master'!$B:$XFD,MATCH($A54,'H202 Master'!$B:$B,0),MATCH($B$10,'H202 Master'!$B$1:$XFD$1,0))+S$11*INDEX('H202 Master'!$B:$XFD,MATCH($A54,'H202 Master'!$B:$B,0),MATCH($B$11,'H202 Master'!$B$1:$XFD$1,0))+S$12*INDEX('H202 Master'!$B:$XFD,MATCH($A54,'H202 Master'!$B:$B,0),MATCH($B$12,'H202 Master'!$B$1:$XFD$1,0))+S$13*INDEX('H202 Master'!$B:$XFD,MATCH($A54,'H202 Master'!$B:$B,0),MATCH($B$13,'H202 Master'!$B$1:$XFD$1,0))+S$14*INDEX('H202 Master'!$B:$XFD,MATCH($A54,'H202 Master'!$B:$B,0),MATCH($B$14,'H202 Master'!$B$1:$XFD$1,0))+S$15*INDEX('H202 Master'!$B:$XFD,MATCH($A54,'H202 Master'!$B:$B,0),MATCH($B$15,'H202 Master'!$B$1:$XFD$1,0))+S$16*INDEX('H202 Master'!$B:$XFD,MATCH($A54,'H202 Master'!$B:$B,0),MATCH($B$16,'H202 Master'!$B$1:$XFD$1,0))</f>
        <v>22</v>
      </c>
      <c r="U54" s="3">
        <f>U$5*INDEX('H202 Master'!$B:$XFD,MATCH($A54,'H202 Master'!$B:$B,0),MATCH($B$5,'H202 Master'!$B$1:$XFD$1,0))+U$6*INDEX('H202 Master'!$B:$XFD,MATCH($A54,'H202 Master'!$B:$B,0),MATCH($B$6,'H202 Master'!$B$1:$XFD$1,0))+U$7*INDEX('H202 Master'!$B:$XFD,MATCH($A54,'H202 Master'!$B:$B,0),MATCH($B$7,'H202 Master'!$B$1:$XFD$1,0))+U$8*INDEX('H202 Master'!$B:$XFD,MATCH($A54,'H202 Master'!$B:$B,0),MATCH($B$8,'H202 Master'!$B$1:$XFD$1,0))+U$9*INDEX('H202 Master'!$B:$XFD,MATCH($A54,'H202 Master'!$B:$B,0),MATCH($B$9,'H202 Master'!$B$1:$XFD$1,0))+U$10*INDEX('H202 Master'!$B:$XFD,MATCH($A54,'H202 Master'!$B:$B,0),MATCH($B$10,'H202 Master'!$B$1:$XFD$1,0))+U$11*INDEX('H202 Master'!$B:$XFD,MATCH($A54,'H202 Master'!$B:$B,0),MATCH($B$11,'H202 Master'!$B$1:$XFD$1,0))+U$12*INDEX('H202 Master'!$B:$XFD,MATCH($A54,'H202 Master'!$B:$B,0),MATCH($B$12,'H202 Master'!$B$1:$XFD$1,0))+U$13*INDEX('H202 Master'!$B:$XFD,MATCH($A54,'H202 Master'!$B:$B,0),MATCH($B$13,'H202 Master'!$B$1:$XFD$1,0))+U$14*INDEX('H202 Master'!$B:$XFD,MATCH($A54,'H202 Master'!$B:$B,0),MATCH($B$14,'H202 Master'!$B$1:$XFD$1,0))+U$15*INDEX('H202 Master'!$B:$XFD,MATCH($A54,'H202 Master'!$B:$B,0),MATCH($B$15,'H202 Master'!$B$1:$XFD$1,0))+U$16*INDEX('H202 Master'!$B:$XFD,MATCH($A54,'H202 Master'!$B:$B,0),MATCH($B$16,'H202 Master'!$B$1:$XFD$1,0))</f>
        <v>24</v>
      </c>
      <c r="W54" s="3">
        <f>W$5*INDEX('H202 Master'!$B:$XFD,MATCH($A54,'H202 Master'!$B:$B,0),MATCH($B$5,'H202 Master'!$B$1:$XFD$1,0))+W$6*INDEX('H202 Master'!$B:$XFD,MATCH($A54,'H202 Master'!$B:$B,0),MATCH($B$6,'H202 Master'!$B$1:$XFD$1,0))+W$7*INDEX('H202 Master'!$B:$XFD,MATCH($A54,'H202 Master'!$B:$B,0),MATCH($B$7,'H202 Master'!$B$1:$XFD$1,0))+W$8*INDEX('H202 Master'!$B:$XFD,MATCH($A54,'H202 Master'!$B:$B,0),MATCH($B$8,'H202 Master'!$B$1:$XFD$1,0))+W$9*INDEX('H202 Master'!$B:$XFD,MATCH($A54,'H202 Master'!$B:$B,0),MATCH($B$9,'H202 Master'!$B$1:$XFD$1,0))+W$10*INDEX('H202 Master'!$B:$XFD,MATCH($A54,'H202 Master'!$B:$B,0),MATCH($B$10,'H202 Master'!$B$1:$XFD$1,0))+W$11*INDEX('H202 Master'!$B:$XFD,MATCH($A54,'H202 Master'!$B:$B,0),MATCH($B$11,'H202 Master'!$B$1:$XFD$1,0))+W$12*INDEX('H202 Master'!$B:$XFD,MATCH($A54,'H202 Master'!$B:$B,0),MATCH($B$12,'H202 Master'!$B$1:$XFD$1,0))+W$13*INDEX('H202 Master'!$B:$XFD,MATCH($A54,'H202 Master'!$B:$B,0),MATCH($B$13,'H202 Master'!$B$1:$XFD$1,0))+W$14*INDEX('H202 Master'!$B:$XFD,MATCH($A54,'H202 Master'!$B:$B,0),MATCH($B$14,'H202 Master'!$B$1:$XFD$1,0))+W$15*INDEX('H202 Master'!$B:$XFD,MATCH($A54,'H202 Master'!$B:$B,0),MATCH($B$15,'H202 Master'!$B$1:$XFD$1,0))+W$16*INDEX('H202 Master'!$B:$XFD,MATCH($A54,'H202 Master'!$B:$B,0),MATCH($B$16,'H202 Master'!$B$1:$XFD$1,0))</f>
        <v>26</v>
      </c>
      <c r="Y54" s="3">
        <f>Y$5*INDEX('H202 Master'!$B:$XFD,MATCH($A54,'H202 Master'!$B:$B,0),MATCH($B$5,'H202 Master'!$B$1:$XFD$1,0))+Y$6*INDEX('H202 Master'!$B:$XFD,MATCH($A54,'H202 Master'!$B:$B,0),MATCH($B$6,'H202 Master'!$B$1:$XFD$1,0))+Y$7*INDEX('H202 Master'!$B:$XFD,MATCH($A54,'H202 Master'!$B:$B,0),MATCH($B$7,'H202 Master'!$B$1:$XFD$1,0))+Y$8*INDEX('H202 Master'!$B:$XFD,MATCH($A54,'H202 Master'!$B:$B,0),MATCH($B$8,'H202 Master'!$B$1:$XFD$1,0))+Y$9*INDEX('H202 Master'!$B:$XFD,MATCH($A54,'H202 Master'!$B:$B,0),MATCH($B$9,'H202 Master'!$B$1:$XFD$1,0))+Y$10*INDEX('H202 Master'!$B:$XFD,MATCH($A54,'H202 Master'!$B:$B,0),MATCH($B$10,'H202 Master'!$B$1:$XFD$1,0))+Y$11*INDEX('H202 Master'!$B:$XFD,MATCH($A54,'H202 Master'!$B:$B,0),MATCH($B$11,'H202 Master'!$B$1:$XFD$1,0))+Y$12*INDEX('H202 Master'!$B:$XFD,MATCH($A54,'H202 Master'!$B:$B,0),MATCH($B$12,'H202 Master'!$B$1:$XFD$1,0))+Y$13*INDEX('H202 Master'!$B:$XFD,MATCH($A54,'H202 Master'!$B:$B,0),MATCH($B$13,'H202 Master'!$B$1:$XFD$1,0))+Y$14*INDEX('H202 Master'!$B:$XFD,MATCH($A54,'H202 Master'!$B:$B,0),MATCH($B$14,'H202 Master'!$B$1:$XFD$1,0))+Y$15*INDEX('H202 Master'!$B:$XFD,MATCH($A54,'H202 Master'!$B:$B,0),MATCH($B$15,'H202 Master'!$B$1:$XFD$1,0))+Y$16*INDEX('H202 Master'!$B:$XFD,MATCH($A54,'H202 Master'!$B:$B,0),MATCH($B$16,'H202 Master'!$B$1:$XFD$1,0))</f>
        <v>28</v>
      </c>
      <c r="AA54" s="3">
        <f>AA$5*INDEX('H202 Master'!$B:$XFD,MATCH($A54,'H202 Master'!$B:$B,0),MATCH($B$5,'H202 Master'!$B$1:$XFD$1,0))+AA$6*INDEX('H202 Master'!$B:$XFD,MATCH($A54,'H202 Master'!$B:$B,0),MATCH($B$6,'H202 Master'!$B$1:$XFD$1,0))+AA$7*INDEX('H202 Master'!$B:$XFD,MATCH($A54,'H202 Master'!$B:$B,0),MATCH($B$7,'H202 Master'!$B$1:$XFD$1,0))+AA$8*INDEX('H202 Master'!$B:$XFD,MATCH($A54,'H202 Master'!$B:$B,0),MATCH($B$8,'H202 Master'!$B$1:$XFD$1,0))+AA$9*INDEX('H202 Master'!$B:$XFD,MATCH($A54,'H202 Master'!$B:$B,0),MATCH($B$9,'H202 Master'!$B$1:$XFD$1,0))+AA$10*INDEX('H202 Master'!$B:$XFD,MATCH($A54,'H202 Master'!$B:$B,0),MATCH($B$10,'H202 Master'!$B$1:$XFD$1,0))+AA$11*INDEX('H202 Master'!$B:$XFD,MATCH($A54,'H202 Master'!$B:$B,0),MATCH($B$11,'H202 Master'!$B$1:$XFD$1,0))+AA$12*INDEX('H202 Master'!$B:$XFD,MATCH($A54,'H202 Master'!$B:$B,0),MATCH($B$12,'H202 Master'!$B$1:$XFD$1,0))+AA$13*INDEX('H202 Master'!$B:$XFD,MATCH($A54,'H202 Master'!$B:$B,0),MATCH($B$13,'H202 Master'!$B$1:$XFD$1,0))+AA$14*INDEX('H202 Master'!$B:$XFD,MATCH($A54,'H202 Master'!$B:$B,0),MATCH($B$14,'H202 Master'!$B$1:$XFD$1,0))+AA$15*INDEX('H202 Master'!$B:$XFD,MATCH($A54,'H202 Master'!$B:$B,0),MATCH($B$15,'H202 Master'!$B$1:$XFD$1,0))+AA$16*INDEX('H202 Master'!$B:$XFD,MATCH($A54,'H202 Master'!$B:$B,0),MATCH($B$16,'H202 Master'!$B$1:$XFD$1,0))</f>
        <v>30</v>
      </c>
      <c r="AC54" s="3">
        <f>AC$5*INDEX('H202 Master'!$B:$XFD,MATCH($A54,'H202 Master'!$B:$B,0),MATCH($B$5,'H202 Master'!$B$1:$XFD$1,0))+AC$6*INDEX('H202 Master'!$B:$XFD,MATCH($A54,'H202 Master'!$B:$B,0),MATCH($B$6,'H202 Master'!$B$1:$XFD$1,0))+AC$7*INDEX('H202 Master'!$B:$XFD,MATCH($A54,'H202 Master'!$B:$B,0),MATCH($B$7,'H202 Master'!$B$1:$XFD$1,0))+AC$8*INDEX('H202 Master'!$B:$XFD,MATCH($A54,'H202 Master'!$B:$B,0),MATCH($B$8,'H202 Master'!$B$1:$XFD$1,0))+AC$9*INDEX('H202 Master'!$B:$XFD,MATCH($A54,'H202 Master'!$B:$B,0),MATCH($B$9,'H202 Master'!$B$1:$XFD$1,0))+AC$10*INDEX('H202 Master'!$B:$XFD,MATCH($A54,'H202 Master'!$B:$B,0),MATCH($B$10,'H202 Master'!$B$1:$XFD$1,0))+AC$11*INDEX('H202 Master'!$B:$XFD,MATCH($A54,'H202 Master'!$B:$B,0),MATCH($B$11,'H202 Master'!$B$1:$XFD$1,0))+AC$12*INDEX('H202 Master'!$B:$XFD,MATCH($A54,'H202 Master'!$B:$B,0),MATCH($B$12,'H202 Master'!$B$1:$XFD$1,0))+AC$13*INDEX('H202 Master'!$B:$XFD,MATCH($A54,'H202 Master'!$B:$B,0),MATCH($B$13,'H202 Master'!$B$1:$XFD$1,0))+AC$14*INDEX('H202 Master'!$B:$XFD,MATCH($A54,'H202 Master'!$B:$B,0),MATCH($B$14,'H202 Master'!$B$1:$XFD$1,0))+AC$15*INDEX('H202 Master'!$B:$XFD,MATCH($A54,'H202 Master'!$B:$B,0),MATCH($B$15,'H202 Master'!$B$1:$XFD$1,0))+AC$16*INDEX('H202 Master'!$B:$XFD,MATCH($A54,'H202 Master'!$B:$B,0),MATCH($B$16,'H202 Master'!$B$1:$XFD$1,0))</f>
        <v>32</v>
      </c>
      <c r="AE54" s="3">
        <f>AE$5*INDEX('H202 Master'!$B:$XFD,MATCH($A54,'H202 Master'!$B:$B,0),MATCH($B$5,'H202 Master'!$B$1:$XFD$1,0))+AE$6*INDEX('H202 Master'!$B:$XFD,MATCH($A54,'H202 Master'!$B:$B,0),MATCH($B$6,'H202 Master'!$B$1:$XFD$1,0))+AE$7*INDEX('H202 Master'!$B:$XFD,MATCH($A54,'H202 Master'!$B:$B,0),MATCH($B$7,'H202 Master'!$B$1:$XFD$1,0))+AE$8*INDEX('H202 Master'!$B:$XFD,MATCH($A54,'H202 Master'!$B:$B,0),MATCH($B$8,'H202 Master'!$B$1:$XFD$1,0))+AE$9*INDEX('H202 Master'!$B:$XFD,MATCH($A54,'H202 Master'!$B:$B,0),MATCH($B$9,'H202 Master'!$B$1:$XFD$1,0))+AE$10*INDEX('H202 Master'!$B:$XFD,MATCH($A54,'H202 Master'!$B:$B,0),MATCH($B$10,'H202 Master'!$B$1:$XFD$1,0))+AE$11*INDEX('H202 Master'!$B:$XFD,MATCH($A54,'H202 Master'!$B:$B,0),MATCH($B$11,'H202 Master'!$B$1:$XFD$1,0))+AE$12*INDEX('H202 Master'!$B:$XFD,MATCH($A54,'H202 Master'!$B:$B,0),MATCH($B$12,'H202 Master'!$B$1:$XFD$1,0))+AE$13*INDEX('H202 Master'!$B:$XFD,MATCH($A54,'H202 Master'!$B:$B,0),MATCH($B$13,'H202 Master'!$B$1:$XFD$1,0))+AE$14*INDEX('H202 Master'!$B:$XFD,MATCH($A54,'H202 Master'!$B:$B,0),MATCH($B$14,'H202 Master'!$B$1:$XFD$1,0))+AE$15*INDEX('H202 Master'!$B:$XFD,MATCH($A54,'H202 Master'!$B:$B,0),MATCH($B$15,'H202 Master'!$B$1:$XFD$1,0))+AE$16*INDEX('H202 Master'!$B:$XFD,MATCH($A54,'H202 Master'!$B:$B,0),MATCH($B$16,'H202 Master'!$B$1:$XFD$1,0))</f>
        <v>34</v>
      </c>
      <c r="AG54" s="3">
        <f>AG$5*INDEX('H202 Master'!$B:$XFD,MATCH($A54,'H202 Master'!$B:$B,0),MATCH($B$5,'H202 Master'!$B$1:$XFD$1,0))+AG$6*INDEX('H202 Master'!$B:$XFD,MATCH($A54,'H202 Master'!$B:$B,0),MATCH($B$6,'H202 Master'!$B$1:$XFD$1,0))+AG$7*INDEX('H202 Master'!$B:$XFD,MATCH($A54,'H202 Master'!$B:$B,0),MATCH($B$7,'H202 Master'!$B$1:$XFD$1,0))+AG$8*INDEX('H202 Master'!$B:$XFD,MATCH($A54,'H202 Master'!$B:$B,0),MATCH($B$8,'H202 Master'!$B$1:$XFD$1,0))+AG$9*INDEX('H202 Master'!$B:$XFD,MATCH($A54,'H202 Master'!$B:$B,0),MATCH($B$9,'H202 Master'!$B$1:$XFD$1,0))+AG$10*INDEX('H202 Master'!$B:$XFD,MATCH($A54,'H202 Master'!$B:$B,0),MATCH($B$10,'H202 Master'!$B$1:$XFD$1,0))+AG$11*INDEX('H202 Master'!$B:$XFD,MATCH($A54,'H202 Master'!$B:$B,0),MATCH($B$11,'H202 Master'!$B$1:$XFD$1,0))+AG$12*INDEX('H202 Master'!$B:$XFD,MATCH($A54,'H202 Master'!$B:$B,0),MATCH($B$12,'H202 Master'!$B$1:$XFD$1,0))+AG$13*INDEX('H202 Master'!$B:$XFD,MATCH($A54,'H202 Master'!$B:$B,0),MATCH($B$13,'H202 Master'!$B$1:$XFD$1,0))+AG$14*INDEX('H202 Master'!$B:$XFD,MATCH($A54,'H202 Master'!$B:$B,0),MATCH($B$14,'H202 Master'!$B$1:$XFD$1,0))+AG$15*INDEX('H202 Master'!$B:$XFD,MATCH($A54,'H202 Master'!$B:$B,0),MATCH($B$15,'H202 Master'!$B$1:$XFD$1,0))+AG$16*INDEX('H202 Master'!$B:$XFD,MATCH($A54,'H202 Master'!$B:$B,0),MATCH($B$16,'H202 Master'!$B$1:$XFD$1,0))</f>
        <v>36</v>
      </c>
      <c r="AI54" s="3">
        <f>AI$5*INDEX('H202 Master'!$B:$XFD,MATCH($A54,'H202 Master'!$B:$B,0),MATCH($B$5,'H202 Master'!$B$1:$XFD$1,0))+AI$6*INDEX('H202 Master'!$B:$XFD,MATCH($A54,'H202 Master'!$B:$B,0),MATCH($B$6,'H202 Master'!$B$1:$XFD$1,0))+AI$7*INDEX('H202 Master'!$B:$XFD,MATCH($A54,'H202 Master'!$B:$B,0),MATCH($B$7,'H202 Master'!$B$1:$XFD$1,0))+AI$8*INDEX('H202 Master'!$B:$XFD,MATCH($A54,'H202 Master'!$B:$B,0),MATCH($B$8,'H202 Master'!$B$1:$XFD$1,0))+AI$9*INDEX('H202 Master'!$B:$XFD,MATCH($A54,'H202 Master'!$B:$B,0),MATCH($B$9,'H202 Master'!$B$1:$XFD$1,0))+AI$10*INDEX('H202 Master'!$B:$XFD,MATCH($A54,'H202 Master'!$B:$B,0),MATCH($B$10,'H202 Master'!$B$1:$XFD$1,0))+AI$11*INDEX('H202 Master'!$B:$XFD,MATCH($A54,'H202 Master'!$B:$B,0),MATCH($B$11,'H202 Master'!$B$1:$XFD$1,0))+AI$12*INDEX('H202 Master'!$B:$XFD,MATCH($A54,'H202 Master'!$B:$B,0),MATCH($B$12,'H202 Master'!$B$1:$XFD$1,0))+AI$13*INDEX('H202 Master'!$B:$XFD,MATCH($A54,'H202 Master'!$B:$B,0),MATCH($B$13,'H202 Master'!$B$1:$XFD$1,0))+AI$14*INDEX('H202 Master'!$B:$XFD,MATCH($A54,'H202 Master'!$B:$B,0),MATCH($B$14,'H202 Master'!$B$1:$XFD$1,0))+AI$15*INDEX('H202 Master'!$B:$XFD,MATCH($A54,'H202 Master'!$B:$B,0),MATCH($B$15,'H202 Master'!$B$1:$XFD$1,0))+AI$16*INDEX('H202 Master'!$B:$XFD,MATCH($A54,'H202 Master'!$B:$B,0),MATCH($B$16,'H202 Master'!$B$1:$XFD$1,0))</f>
        <v>38</v>
      </c>
      <c r="AK54" s="3">
        <f>AK$5*INDEX('H202 Master'!$B:$XFD,MATCH($A54,'H202 Master'!$B:$B,0),MATCH($B$5,'H202 Master'!$B$1:$XFD$1,0))+AK$6*INDEX('H202 Master'!$B:$XFD,MATCH($A54,'H202 Master'!$B:$B,0),MATCH($B$6,'H202 Master'!$B$1:$XFD$1,0))+AK$7*INDEX('H202 Master'!$B:$XFD,MATCH($A54,'H202 Master'!$B:$B,0),MATCH($B$7,'H202 Master'!$B$1:$XFD$1,0))+AK$8*INDEX('H202 Master'!$B:$XFD,MATCH($A54,'H202 Master'!$B:$B,0),MATCH($B$8,'H202 Master'!$B$1:$XFD$1,0))+AK$9*INDEX('H202 Master'!$B:$XFD,MATCH($A54,'H202 Master'!$B:$B,0),MATCH($B$9,'H202 Master'!$B$1:$XFD$1,0))+AK$10*INDEX('H202 Master'!$B:$XFD,MATCH($A54,'H202 Master'!$B:$B,0),MATCH($B$10,'H202 Master'!$B$1:$XFD$1,0))+AK$11*INDEX('H202 Master'!$B:$XFD,MATCH($A54,'H202 Master'!$B:$B,0),MATCH($B$11,'H202 Master'!$B$1:$XFD$1,0))+AK$12*INDEX('H202 Master'!$B:$XFD,MATCH($A54,'H202 Master'!$B:$B,0),MATCH($B$12,'H202 Master'!$B$1:$XFD$1,0))+AK$13*INDEX('H202 Master'!$B:$XFD,MATCH($A54,'H202 Master'!$B:$B,0),MATCH($B$13,'H202 Master'!$B$1:$XFD$1,0))+AK$14*INDEX('H202 Master'!$B:$XFD,MATCH($A54,'H202 Master'!$B:$B,0),MATCH($B$14,'H202 Master'!$B$1:$XFD$1,0))+AK$15*INDEX('H202 Master'!$B:$XFD,MATCH($A54,'H202 Master'!$B:$B,0),MATCH($B$15,'H202 Master'!$B$1:$XFD$1,0))+AK$16*INDEX('H202 Master'!$B:$XFD,MATCH($A54,'H202 Master'!$B:$B,0),MATCH($B$16,'H202 Master'!$B$1:$XFD$1,0))</f>
        <v>40</v>
      </c>
      <c r="AM54" s="3">
        <f>AM$5*INDEX('H202 Master'!$B:$XFD,MATCH($A54,'H202 Master'!$B:$B,0),MATCH($B$5,'H202 Master'!$B$1:$XFD$1,0))+AM$6*INDEX('H202 Master'!$B:$XFD,MATCH($A54,'H202 Master'!$B:$B,0),MATCH($B$6,'H202 Master'!$B$1:$XFD$1,0))+AM$7*INDEX('H202 Master'!$B:$XFD,MATCH($A54,'H202 Master'!$B:$B,0),MATCH($B$7,'H202 Master'!$B$1:$XFD$1,0))+AM$8*INDEX('H202 Master'!$B:$XFD,MATCH($A54,'H202 Master'!$B:$B,0),MATCH($B$8,'H202 Master'!$B$1:$XFD$1,0))+AM$9*INDEX('H202 Master'!$B:$XFD,MATCH($A54,'H202 Master'!$B:$B,0),MATCH($B$9,'H202 Master'!$B$1:$XFD$1,0))+AM$10*INDEX('H202 Master'!$B:$XFD,MATCH($A54,'H202 Master'!$B:$B,0),MATCH($B$10,'H202 Master'!$B$1:$XFD$1,0))+AM$11*INDEX('H202 Master'!$B:$XFD,MATCH($A54,'H202 Master'!$B:$B,0),MATCH($B$11,'H202 Master'!$B$1:$XFD$1,0))+AM$12*INDEX('H202 Master'!$B:$XFD,MATCH($A54,'H202 Master'!$B:$B,0),MATCH($B$12,'H202 Master'!$B$1:$XFD$1,0))+AM$13*INDEX('H202 Master'!$B:$XFD,MATCH($A54,'H202 Master'!$B:$B,0),MATCH($B$13,'H202 Master'!$B$1:$XFD$1,0))+AM$14*INDEX('H202 Master'!$B:$XFD,MATCH($A54,'H202 Master'!$B:$B,0),MATCH($B$14,'H202 Master'!$B$1:$XFD$1,0))+AM$15*INDEX('H202 Master'!$B:$XFD,MATCH($A54,'H202 Master'!$B:$B,0),MATCH($B$15,'H202 Master'!$B$1:$XFD$1,0))+AM$16*INDEX('H202 Master'!$B:$XFD,MATCH($A54,'H202 Master'!$B:$B,0),MATCH($B$16,'H202 Master'!$B$1:$XFD$1,0))</f>
        <v>42</v>
      </c>
      <c r="AO54" s="3">
        <f>AO$5*INDEX('H202 Master'!$B:$XFD,MATCH($A54,'H202 Master'!$B:$B,0),MATCH($B$5,'H202 Master'!$B$1:$XFD$1,0))+AO$6*INDEX('H202 Master'!$B:$XFD,MATCH($A54,'H202 Master'!$B:$B,0),MATCH($B$6,'H202 Master'!$B$1:$XFD$1,0))+AO$7*INDEX('H202 Master'!$B:$XFD,MATCH($A54,'H202 Master'!$B:$B,0),MATCH($B$7,'H202 Master'!$B$1:$XFD$1,0))+AO$8*INDEX('H202 Master'!$B:$XFD,MATCH($A54,'H202 Master'!$B:$B,0),MATCH($B$8,'H202 Master'!$B$1:$XFD$1,0))+AO$9*INDEX('H202 Master'!$B:$XFD,MATCH($A54,'H202 Master'!$B:$B,0),MATCH($B$9,'H202 Master'!$B$1:$XFD$1,0))+AO$10*INDEX('H202 Master'!$B:$XFD,MATCH($A54,'H202 Master'!$B:$B,0),MATCH($B$10,'H202 Master'!$B$1:$XFD$1,0))+AO$11*INDEX('H202 Master'!$B:$XFD,MATCH($A54,'H202 Master'!$B:$B,0),MATCH($B$11,'H202 Master'!$B$1:$XFD$1,0))+AO$12*INDEX('H202 Master'!$B:$XFD,MATCH($A54,'H202 Master'!$B:$B,0),MATCH($B$12,'H202 Master'!$B$1:$XFD$1,0))+AO$13*INDEX('H202 Master'!$B:$XFD,MATCH($A54,'H202 Master'!$B:$B,0),MATCH($B$13,'H202 Master'!$B$1:$XFD$1,0))+AO$14*INDEX('H202 Master'!$B:$XFD,MATCH($A54,'H202 Master'!$B:$B,0),MATCH($B$14,'H202 Master'!$B$1:$XFD$1,0))+AO$15*INDEX('H202 Master'!$B:$XFD,MATCH($A54,'H202 Master'!$B:$B,0),MATCH($B$15,'H202 Master'!$B$1:$XFD$1,0))+AO$16*INDEX('H202 Master'!$B:$XFD,MATCH($A54,'H202 Master'!$B:$B,0),MATCH($B$16,'H202 Master'!$B$1:$XFD$1,0))</f>
        <v>44</v>
      </c>
      <c r="AQ54" s="3">
        <f>AQ$5*INDEX('H202 Master'!$B:$XFD,MATCH($A54,'H202 Master'!$B:$B,0),MATCH($B$5,'H202 Master'!$B$1:$XFD$1,0))+AQ$6*INDEX('H202 Master'!$B:$XFD,MATCH($A54,'H202 Master'!$B:$B,0),MATCH($B$6,'H202 Master'!$B$1:$XFD$1,0))+AQ$7*INDEX('H202 Master'!$B:$XFD,MATCH($A54,'H202 Master'!$B:$B,0),MATCH($B$7,'H202 Master'!$B$1:$XFD$1,0))+AQ$8*INDEX('H202 Master'!$B:$XFD,MATCH($A54,'H202 Master'!$B:$B,0),MATCH($B$8,'H202 Master'!$B$1:$XFD$1,0))+AQ$9*INDEX('H202 Master'!$B:$XFD,MATCH($A54,'H202 Master'!$B:$B,0),MATCH($B$9,'H202 Master'!$B$1:$XFD$1,0))+AQ$10*INDEX('H202 Master'!$B:$XFD,MATCH($A54,'H202 Master'!$B:$B,0),MATCH($B$10,'H202 Master'!$B$1:$XFD$1,0))+AQ$11*INDEX('H202 Master'!$B:$XFD,MATCH($A54,'H202 Master'!$B:$B,0),MATCH($B$11,'H202 Master'!$B$1:$XFD$1,0))+AQ$12*INDEX('H202 Master'!$B:$XFD,MATCH($A54,'H202 Master'!$B:$B,0),MATCH($B$12,'H202 Master'!$B$1:$XFD$1,0))+AQ$13*INDEX('H202 Master'!$B:$XFD,MATCH($A54,'H202 Master'!$B:$B,0),MATCH($B$13,'H202 Master'!$B$1:$XFD$1,0))+AQ$14*INDEX('H202 Master'!$B:$XFD,MATCH($A54,'H202 Master'!$B:$B,0),MATCH($B$14,'H202 Master'!$B$1:$XFD$1,0))+AQ$15*INDEX('H202 Master'!$B:$XFD,MATCH($A54,'H202 Master'!$B:$B,0),MATCH($B$15,'H202 Master'!$B$1:$XFD$1,0))+AQ$16*INDEX('H202 Master'!$B:$XFD,MATCH($A54,'H202 Master'!$B:$B,0),MATCH($B$16,'H202 Master'!$B$1:$XFD$1,0))</f>
        <v>46</v>
      </c>
      <c r="AS54" s="3">
        <f>AS$5*INDEX('H202 Master'!$B:$XFD,MATCH($A54,'H202 Master'!$B:$B,0),MATCH($B$5,'H202 Master'!$B$1:$XFD$1,0))+AS$6*INDEX('H202 Master'!$B:$XFD,MATCH($A54,'H202 Master'!$B:$B,0),MATCH($B$6,'H202 Master'!$B$1:$XFD$1,0))+AS$7*INDEX('H202 Master'!$B:$XFD,MATCH($A54,'H202 Master'!$B:$B,0),MATCH($B$7,'H202 Master'!$B$1:$XFD$1,0))+AS$8*INDEX('H202 Master'!$B:$XFD,MATCH($A54,'H202 Master'!$B:$B,0),MATCH($B$8,'H202 Master'!$B$1:$XFD$1,0))+AS$9*INDEX('H202 Master'!$B:$XFD,MATCH($A54,'H202 Master'!$B:$B,0),MATCH($B$9,'H202 Master'!$B$1:$XFD$1,0))+AS$10*INDEX('H202 Master'!$B:$XFD,MATCH($A54,'H202 Master'!$B:$B,0),MATCH($B$10,'H202 Master'!$B$1:$XFD$1,0))+AS$11*INDEX('H202 Master'!$B:$XFD,MATCH($A54,'H202 Master'!$B:$B,0),MATCH($B$11,'H202 Master'!$B$1:$XFD$1,0))+AS$12*INDEX('H202 Master'!$B:$XFD,MATCH($A54,'H202 Master'!$B:$B,0),MATCH($B$12,'H202 Master'!$B$1:$XFD$1,0))+AS$13*INDEX('H202 Master'!$B:$XFD,MATCH($A54,'H202 Master'!$B:$B,0),MATCH($B$13,'H202 Master'!$B$1:$XFD$1,0))+AS$14*INDEX('H202 Master'!$B:$XFD,MATCH($A54,'H202 Master'!$B:$B,0),MATCH($B$14,'H202 Master'!$B$1:$XFD$1,0))+AS$15*INDEX('H202 Master'!$B:$XFD,MATCH($A54,'H202 Master'!$B:$B,0),MATCH($B$15,'H202 Master'!$B$1:$XFD$1,0))+AS$16*INDEX('H202 Master'!$B:$XFD,MATCH($A54,'H202 Master'!$B:$B,0),MATCH($B$16,'H202 Master'!$B$1:$XFD$1,0))</f>
        <v>48</v>
      </c>
      <c r="AU54" s="3">
        <f>AU$5*INDEX('H202 Master'!$B:$XFD,MATCH($A54,'H202 Master'!$B:$B,0),MATCH($B$5,'H202 Master'!$B$1:$XFD$1,0))+AU$6*INDEX('H202 Master'!$B:$XFD,MATCH($A54,'H202 Master'!$B:$B,0),MATCH($B$6,'H202 Master'!$B$1:$XFD$1,0))+AU$7*INDEX('H202 Master'!$B:$XFD,MATCH($A54,'H202 Master'!$B:$B,0),MATCH($B$7,'H202 Master'!$B$1:$XFD$1,0))+AU$8*INDEX('H202 Master'!$B:$XFD,MATCH($A54,'H202 Master'!$B:$B,0),MATCH($B$8,'H202 Master'!$B$1:$XFD$1,0))+AU$9*INDEX('H202 Master'!$B:$XFD,MATCH($A54,'H202 Master'!$B:$B,0),MATCH($B$9,'H202 Master'!$B$1:$XFD$1,0))+AU$10*INDEX('H202 Master'!$B:$XFD,MATCH($A54,'H202 Master'!$B:$B,0),MATCH($B$10,'H202 Master'!$B$1:$XFD$1,0))+AU$11*INDEX('H202 Master'!$B:$XFD,MATCH($A54,'H202 Master'!$B:$B,0),MATCH($B$11,'H202 Master'!$B$1:$XFD$1,0))+AU$12*INDEX('H202 Master'!$B:$XFD,MATCH($A54,'H202 Master'!$B:$B,0),MATCH($B$12,'H202 Master'!$B$1:$XFD$1,0))+AU$13*INDEX('H202 Master'!$B:$XFD,MATCH($A54,'H202 Master'!$B:$B,0),MATCH($B$13,'H202 Master'!$B$1:$XFD$1,0))+AU$14*INDEX('H202 Master'!$B:$XFD,MATCH($A54,'H202 Master'!$B:$B,0),MATCH($B$14,'H202 Master'!$B$1:$XFD$1,0))+AU$15*INDEX('H202 Master'!$B:$XFD,MATCH($A54,'H202 Master'!$B:$B,0),MATCH($B$15,'H202 Master'!$B$1:$XFD$1,0))+AU$16*INDEX('H202 Master'!$B:$XFD,MATCH($A54,'H202 Master'!$B:$B,0),MATCH($B$16,'H202 Master'!$B$1:$XFD$1,0))</f>
        <v>50</v>
      </c>
      <c r="AW54" s="3">
        <f>AW$5*INDEX('H202 Master'!$B:$XFD,MATCH($A54,'H202 Master'!$B:$B,0),MATCH($B$5,'H202 Master'!$B$1:$XFD$1,0))+AW$6*INDEX('H202 Master'!$B:$XFD,MATCH($A54,'H202 Master'!$B:$B,0),MATCH($B$6,'H202 Master'!$B$1:$XFD$1,0))+AW$7*INDEX('H202 Master'!$B:$XFD,MATCH($A54,'H202 Master'!$B:$B,0),MATCH($B$7,'H202 Master'!$B$1:$XFD$1,0))+AW$8*INDEX('H202 Master'!$B:$XFD,MATCH($A54,'H202 Master'!$B:$B,0),MATCH($B$8,'H202 Master'!$B$1:$XFD$1,0))+AW$9*INDEX('H202 Master'!$B:$XFD,MATCH($A54,'H202 Master'!$B:$B,0),MATCH($B$9,'H202 Master'!$B$1:$XFD$1,0))+AW$10*INDEX('H202 Master'!$B:$XFD,MATCH($A54,'H202 Master'!$B:$B,0),MATCH($B$10,'H202 Master'!$B$1:$XFD$1,0))+AW$11*INDEX('H202 Master'!$B:$XFD,MATCH($A54,'H202 Master'!$B:$B,0),MATCH($B$11,'H202 Master'!$B$1:$XFD$1,0))+AW$12*INDEX('H202 Master'!$B:$XFD,MATCH($A54,'H202 Master'!$B:$B,0),MATCH($B$12,'H202 Master'!$B$1:$XFD$1,0))+AW$13*INDEX('H202 Master'!$B:$XFD,MATCH($A54,'H202 Master'!$B:$B,0),MATCH($B$13,'H202 Master'!$B$1:$XFD$1,0))+AW$14*INDEX('H202 Master'!$B:$XFD,MATCH($A54,'H202 Master'!$B:$B,0),MATCH($B$14,'H202 Master'!$B$1:$XFD$1,0))+AW$15*INDEX('H202 Master'!$B:$XFD,MATCH($A54,'H202 Master'!$B:$B,0),MATCH($B$15,'H202 Master'!$B$1:$XFD$1,0))+AW$16*INDEX('H202 Master'!$B:$XFD,MATCH($A54,'H202 Master'!$B:$B,0),MATCH($B$16,'H202 Master'!$B$1:$XFD$1,0))</f>
        <v>52</v>
      </c>
      <c r="AY54" s="3">
        <f>AY$5*INDEX('H202 Master'!$B:$XFD,MATCH($A54,'H202 Master'!$B:$B,0),MATCH($B$5,'H202 Master'!$B$1:$XFD$1,0))+AY$6*INDEX('H202 Master'!$B:$XFD,MATCH($A54,'H202 Master'!$B:$B,0),MATCH($B$6,'H202 Master'!$B$1:$XFD$1,0))+AY$7*INDEX('H202 Master'!$B:$XFD,MATCH($A54,'H202 Master'!$B:$B,0),MATCH($B$7,'H202 Master'!$B$1:$XFD$1,0))+AY$8*INDEX('H202 Master'!$B:$XFD,MATCH($A54,'H202 Master'!$B:$B,0),MATCH($B$8,'H202 Master'!$B$1:$XFD$1,0))+AY$9*INDEX('H202 Master'!$B:$XFD,MATCH($A54,'H202 Master'!$B:$B,0),MATCH($B$9,'H202 Master'!$B$1:$XFD$1,0))+AY$10*INDEX('H202 Master'!$B:$XFD,MATCH($A54,'H202 Master'!$B:$B,0),MATCH($B$10,'H202 Master'!$B$1:$XFD$1,0))+AY$11*INDEX('H202 Master'!$B:$XFD,MATCH($A54,'H202 Master'!$B:$B,0),MATCH($B$11,'H202 Master'!$B$1:$XFD$1,0))+AY$12*INDEX('H202 Master'!$B:$XFD,MATCH($A54,'H202 Master'!$B:$B,0),MATCH($B$12,'H202 Master'!$B$1:$XFD$1,0))+AY$13*INDEX('H202 Master'!$B:$XFD,MATCH($A54,'H202 Master'!$B:$B,0),MATCH($B$13,'H202 Master'!$B$1:$XFD$1,0))+AY$14*INDEX('H202 Master'!$B:$XFD,MATCH($A54,'H202 Master'!$B:$B,0),MATCH($B$14,'H202 Master'!$B$1:$XFD$1,0))+AY$15*INDEX('H202 Master'!$B:$XFD,MATCH($A54,'H202 Master'!$B:$B,0),MATCH($B$15,'H202 Master'!$B$1:$XFD$1,0))+AY$16*INDEX('H202 Master'!$B:$XFD,MATCH($A54,'H202 Master'!$B:$B,0),MATCH($B$16,'H202 Master'!$B$1:$XFD$1,0))</f>
        <v>54</v>
      </c>
      <c r="BA54" s="3">
        <f>BA$5*INDEX('H202 Master'!$B:$XFD,MATCH($A54,'H202 Master'!$B:$B,0),MATCH($B$5,'H202 Master'!$B$1:$XFD$1,0))+BA$6*INDEX('H202 Master'!$B:$XFD,MATCH($A54,'H202 Master'!$B:$B,0),MATCH($B$6,'H202 Master'!$B$1:$XFD$1,0))+BA$7*INDEX('H202 Master'!$B:$XFD,MATCH($A54,'H202 Master'!$B:$B,0),MATCH($B$7,'H202 Master'!$B$1:$XFD$1,0))+BA$8*INDEX('H202 Master'!$B:$XFD,MATCH($A54,'H202 Master'!$B:$B,0),MATCH($B$8,'H202 Master'!$B$1:$XFD$1,0))+BA$9*INDEX('H202 Master'!$B:$XFD,MATCH($A54,'H202 Master'!$B:$B,0),MATCH($B$9,'H202 Master'!$B$1:$XFD$1,0))+BA$10*INDEX('H202 Master'!$B:$XFD,MATCH($A54,'H202 Master'!$B:$B,0),MATCH($B$10,'H202 Master'!$B$1:$XFD$1,0))+BA$11*INDEX('H202 Master'!$B:$XFD,MATCH($A54,'H202 Master'!$B:$B,0),MATCH($B$11,'H202 Master'!$B$1:$XFD$1,0))+BA$12*INDEX('H202 Master'!$B:$XFD,MATCH($A54,'H202 Master'!$B:$B,0),MATCH($B$12,'H202 Master'!$B$1:$XFD$1,0))+BA$13*INDEX('H202 Master'!$B:$XFD,MATCH($A54,'H202 Master'!$B:$B,0),MATCH($B$13,'H202 Master'!$B$1:$XFD$1,0))+BA$14*INDEX('H202 Master'!$B:$XFD,MATCH($A54,'H202 Master'!$B:$B,0),MATCH($B$14,'H202 Master'!$B$1:$XFD$1,0))+BA$15*INDEX('H202 Master'!$B:$XFD,MATCH($A54,'H202 Master'!$B:$B,0),MATCH($B$15,'H202 Master'!$B$1:$XFD$1,0))+BA$16*INDEX('H202 Master'!$B:$XFD,MATCH($A54,'H202 Master'!$B:$B,0),MATCH($B$16,'H202 Master'!$B$1:$XFD$1,0))</f>
        <v>56</v>
      </c>
      <c r="BC54" s="3">
        <f>BC$5*INDEX('H202 Master'!$B:$XFD,MATCH($A54,'H202 Master'!$B:$B,0),MATCH($B$5,'H202 Master'!$B$1:$XFD$1,0))+BC$6*INDEX('H202 Master'!$B:$XFD,MATCH($A54,'H202 Master'!$B:$B,0),MATCH($B$6,'H202 Master'!$B$1:$XFD$1,0))+BC$7*INDEX('H202 Master'!$B:$XFD,MATCH($A54,'H202 Master'!$B:$B,0),MATCH($B$7,'H202 Master'!$B$1:$XFD$1,0))+BC$8*INDEX('H202 Master'!$B:$XFD,MATCH($A54,'H202 Master'!$B:$B,0),MATCH($B$8,'H202 Master'!$B$1:$XFD$1,0))+BC$9*INDEX('H202 Master'!$B:$XFD,MATCH($A54,'H202 Master'!$B:$B,0),MATCH($B$9,'H202 Master'!$B$1:$XFD$1,0))+BC$10*INDEX('H202 Master'!$B:$XFD,MATCH($A54,'H202 Master'!$B:$B,0),MATCH($B$10,'H202 Master'!$B$1:$XFD$1,0))+BC$11*INDEX('H202 Master'!$B:$XFD,MATCH($A54,'H202 Master'!$B:$B,0),MATCH($B$11,'H202 Master'!$B$1:$XFD$1,0))+BC$12*INDEX('H202 Master'!$B:$XFD,MATCH($A54,'H202 Master'!$B:$B,0),MATCH($B$12,'H202 Master'!$B$1:$XFD$1,0))+BC$13*INDEX('H202 Master'!$B:$XFD,MATCH($A54,'H202 Master'!$B:$B,0),MATCH($B$13,'H202 Master'!$B$1:$XFD$1,0))+BC$14*INDEX('H202 Master'!$B:$XFD,MATCH($A54,'H202 Master'!$B:$B,0),MATCH($B$14,'H202 Master'!$B$1:$XFD$1,0))+BC$15*INDEX('H202 Master'!$B:$XFD,MATCH($A54,'H202 Master'!$B:$B,0),MATCH($B$15,'H202 Master'!$B$1:$XFD$1,0))+BC$16*INDEX('H202 Master'!$B:$XFD,MATCH($A54,'H202 Master'!$B:$B,0),MATCH($B$16,'H202 Master'!$B$1:$XFD$1,0))</f>
        <v>58</v>
      </c>
      <c r="BE54" s="3">
        <f>BE$5*INDEX('H202 Master'!$B:$XFD,MATCH($A54,'H202 Master'!$B:$B,0),MATCH($B$5,'H202 Master'!$B$1:$XFD$1,0))+BE$6*INDEX('H202 Master'!$B:$XFD,MATCH($A54,'H202 Master'!$B:$B,0),MATCH($B$6,'H202 Master'!$B$1:$XFD$1,0))+BE$7*INDEX('H202 Master'!$B:$XFD,MATCH($A54,'H202 Master'!$B:$B,0),MATCH($B$7,'H202 Master'!$B$1:$XFD$1,0))+BE$8*INDEX('H202 Master'!$B:$XFD,MATCH($A54,'H202 Master'!$B:$B,0),MATCH($B$8,'H202 Master'!$B$1:$XFD$1,0))+BE$9*INDEX('H202 Master'!$B:$XFD,MATCH($A54,'H202 Master'!$B:$B,0),MATCH($B$9,'H202 Master'!$B$1:$XFD$1,0))+BE$10*INDEX('H202 Master'!$B:$XFD,MATCH($A54,'H202 Master'!$B:$B,0),MATCH($B$10,'H202 Master'!$B$1:$XFD$1,0))+BE$11*INDEX('H202 Master'!$B:$XFD,MATCH($A54,'H202 Master'!$B:$B,0),MATCH($B$11,'H202 Master'!$B$1:$XFD$1,0))+BE$12*INDEX('H202 Master'!$B:$XFD,MATCH($A54,'H202 Master'!$B:$B,0),MATCH($B$12,'H202 Master'!$B$1:$XFD$1,0))+BE$13*INDEX('H202 Master'!$B:$XFD,MATCH($A54,'H202 Master'!$B:$B,0),MATCH($B$13,'H202 Master'!$B$1:$XFD$1,0))+BE$14*INDEX('H202 Master'!$B:$XFD,MATCH($A54,'H202 Master'!$B:$B,0),MATCH($B$14,'H202 Master'!$B$1:$XFD$1,0))+BE$15*INDEX('H202 Master'!$B:$XFD,MATCH($A54,'H202 Master'!$B:$B,0),MATCH($B$15,'H202 Master'!$B$1:$XFD$1,0))+BE$16*INDEX('H202 Master'!$B:$XFD,MATCH($A54,'H202 Master'!$B:$B,0),MATCH($B$16,'H202 Master'!$B$1:$XFD$1,0))</f>
        <v>60</v>
      </c>
      <c r="BG54" s="3">
        <f>BG$5*INDEX('H202 Master'!$B:$XFD,MATCH($A54,'H202 Master'!$B:$B,0),MATCH($B$5,'H202 Master'!$B$1:$XFD$1,0))+BG$6*INDEX('H202 Master'!$B:$XFD,MATCH($A54,'H202 Master'!$B:$B,0),MATCH($B$6,'H202 Master'!$B$1:$XFD$1,0))+BG$7*INDEX('H202 Master'!$B:$XFD,MATCH($A54,'H202 Master'!$B:$B,0),MATCH($B$7,'H202 Master'!$B$1:$XFD$1,0))+BG$8*INDEX('H202 Master'!$B:$XFD,MATCH($A54,'H202 Master'!$B:$B,0),MATCH($B$8,'H202 Master'!$B$1:$XFD$1,0))+BG$9*INDEX('H202 Master'!$B:$XFD,MATCH($A54,'H202 Master'!$B:$B,0),MATCH($B$9,'H202 Master'!$B$1:$XFD$1,0))+BG$10*INDEX('H202 Master'!$B:$XFD,MATCH($A54,'H202 Master'!$B:$B,0),MATCH($B$10,'H202 Master'!$B$1:$XFD$1,0))+BG$11*INDEX('H202 Master'!$B:$XFD,MATCH($A54,'H202 Master'!$B:$B,0),MATCH($B$11,'H202 Master'!$B$1:$XFD$1,0))+BG$12*INDEX('H202 Master'!$B:$XFD,MATCH($A54,'H202 Master'!$B:$B,0),MATCH($B$12,'H202 Master'!$B$1:$XFD$1,0))+BG$13*INDEX('H202 Master'!$B:$XFD,MATCH($A54,'H202 Master'!$B:$B,0),MATCH($B$13,'H202 Master'!$B$1:$XFD$1,0))+BG$14*INDEX('H202 Master'!$B:$XFD,MATCH($A54,'H202 Master'!$B:$B,0),MATCH($B$14,'H202 Master'!$B$1:$XFD$1,0))+BG$15*INDEX('H202 Master'!$B:$XFD,MATCH($A54,'H202 Master'!$B:$B,0),MATCH($B$15,'H202 Master'!$B$1:$XFD$1,0))+BG$16*INDEX('H202 Master'!$B:$XFD,MATCH($A54,'H202 Master'!$B:$B,0),MATCH($B$16,'H202 Master'!$B$1:$XFD$1,0))</f>
        <v>62</v>
      </c>
      <c r="BI54" s="3">
        <f>BI$5*INDEX('H202 Master'!$B:$XFD,MATCH($A54,'H202 Master'!$B:$B,0),MATCH($B$5,'H202 Master'!$B$1:$XFD$1,0))+BI$6*INDEX('H202 Master'!$B:$XFD,MATCH($A54,'H202 Master'!$B:$B,0),MATCH($B$6,'H202 Master'!$B$1:$XFD$1,0))+BI$7*INDEX('H202 Master'!$B:$XFD,MATCH($A54,'H202 Master'!$B:$B,0),MATCH($B$7,'H202 Master'!$B$1:$XFD$1,0))+BI$8*INDEX('H202 Master'!$B:$XFD,MATCH($A54,'H202 Master'!$B:$B,0),MATCH($B$8,'H202 Master'!$B$1:$XFD$1,0))+BI$9*INDEX('H202 Master'!$B:$XFD,MATCH($A54,'H202 Master'!$B:$B,0),MATCH($B$9,'H202 Master'!$B$1:$XFD$1,0))+BI$10*INDEX('H202 Master'!$B:$XFD,MATCH($A54,'H202 Master'!$B:$B,0),MATCH($B$10,'H202 Master'!$B$1:$XFD$1,0))+BI$11*INDEX('H202 Master'!$B:$XFD,MATCH($A54,'H202 Master'!$B:$B,0),MATCH($B$11,'H202 Master'!$B$1:$XFD$1,0))+BI$12*INDEX('H202 Master'!$B:$XFD,MATCH($A54,'H202 Master'!$B:$B,0),MATCH($B$12,'H202 Master'!$B$1:$XFD$1,0))+BI$13*INDEX('H202 Master'!$B:$XFD,MATCH($A54,'H202 Master'!$B:$B,0),MATCH($B$13,'H202 Master'!$B$1:$XFD$1,0))+BI$14*INDEX('H202 Master'!$B:$XFD,MATCH($A54,'H202 Master'!$B:$B,0),MATCH($B$14,'H202 Master'!$B$1:$XFD$1,0))+BI$15*INDEX('H202 Master'!$B:$XFD,MATCH($A54,'H202 Master'!$B:$B,0),MATCH($B$15,'H202 Master'!$B$1:$XFD$1,0))+BI$16*INDEX('H202 Master'!$B:$XFD,MATCH($A54,'H202 Master'!$B:$B,0),MATCH($B$16,'H202 Master'!$B$1:$XFD$1,0))</f>
        <v>64</v>
      </c>
      <c r="BK54" s="3">
        <f>BK$5*INDEX('H202 Master'!$B:$XFD,MATCH($A54,'H202 Master'!$B:$B,0),MATCH($B$5,'H202 Master'!$B$1:$XFD$1,0))+BK$6*INDEX('H202 Master'!$B:$XFD,MATCH($A54,'H202 Master'!$B:$B,0),MATCH($B$6,'H202 Master'!$B$1:$XFD$1,0))+BK$7*INDEX('H202 Master'!$B:$XFD,MATCH($A54,'H202 Master'!$B:$B,0),MATCH($B$7,'H202 Master'!$B$1:$XFD$1,0))+BK$8*INDEX('H202 Master'!$B:$XFD,MATCH($A54,'H202 Master'!$B:$B,0),MATCH($B$8,'H202 Master'!$B$1:$XFD$1,0))+BK$9*INDEX('H202 Master'!$B:$XFD,MATCH($A54,'H202 Master'!$B:$B,0),MATCH($B$9,'H202 Master'!$B$1:$XFD$1,0))+BK$10*INDEX('H202 Master'!$B:$XFD,MATCH($A54,'H202 Master'!$B:$B,0),MATCH($B$10,'H202 Master'!$B$1:$XFD$1,0))+BK$11*INDEX('H202 Master'!$B:$XFD,MATCH($A54,'H202 Master'!$B:$B,0),MATCH($B$11,'H202 Master'!$B$1:$XFD$1,0))+BK$12*INDEX('H202 Master'!$B:$XFD,MATCH($A54,'H202 Master'!$B:$B,0),MATCH($B$12,'H202 Master'!$B$1:$XFD$1,0))+BK$13*INDEX('H202 Master'!$B:$XFD,MATCH($A54,'H202 Master'!$B:$B,0),MATCH($B$13,'H202 Master'!$B$1:$XFD$1,0))+BK$14*INDEX('H202 Master'!$B:$XFD,MATCH($A54,'H202 Master'!$B:$B,0),MATCH($B$14,'H202 Master'!$B$1:$XFD$1,0))+BK$15*INDEX('H202 Master'!$B:$XFD,MATCH($A54,'H202 Master'!$B:$B,0),MATCH($B$15,'H202 Master'!$B$1:$XFD$1,0))+BK$16*INDEX('H202 Master'!$B:$XFD,MATCH($A54,'H202 Master'!$B:$B,0),MATCH($B$16,'H202 Master'!$B$1:$XFD$1,0))</f>
        <v>66</v>
      </c>
      <c r="BM54" s="3">
        <f>BM$5*INDEX('H202 Master'!$B:$XFD,MATCH($A54,'H202 Master'!$B:$B,0),MATCH($B$5,'H202 Master'!$B$1:$XFD$1,0))+BM$6*INDEX('H202 Master'!$B:$XFD,MATCH($A54,'H202 Master'!$B:$B,0),MATCH($B$6,'H202 Master'!$B$1:$XFD$1,0))+BM$7*INDEX('H202 Master'!$B:$XFD,MATCH($A54,'H202 Master'!$B:$B,0),MATCH($B$7,'H202 Master'!$B$1:$XFD$1,0))+BM$8*INDEX('H202 Master'!$B:$XFD,MATCH($A54,'H202 Master'!$B:$B,0),MATCH($B$8,'H202 Master'!$B$1:$XFD$1,0))+BM$9*INDEX('H202 Master'!$B:$XFD,MATCH($A54,'H202 Master'!$B:$B,0),MATCH($B$9,'H202 Master'!$B$1:$XFD$1,0))+BM$10*INDEX('H202 Master'!$B:$XFD,MATCH($A54,'H202 Master'!$B:$B,0),MATCH($B$10,'H202 Master'!$B$1:$XFD$1,0))+BM$11*INDEX('H202 Master'!$B:$XFD,MATCH($A54,'H202 Master'!$B:$B,0),MATCH($B$11,'H202 Master'!$B$1:$XFD$1,0))+BM$12*INDEX('H202 Master'!$B:$XFD,MATCH($A54,'H202 Master'!$B:$B,0),MATCH($B$12,'H202 Master'!$B$1:$XFD$1,0))+BM$13*INDEX('H202 Master'!$B:$XFD,MATCH($A54,'H202 Master'!$B:$B,0),MATCH($B$13,'H202 Master'!$B$1:$XFD$1,0))+BM$14*INDEX('H202 Master'!$B:$XFD,MATCH($A54,'H202 Master'!$B:$B,0),MATCH($B$14,'H202 Master'!$B$1:$XFD$1,0))+BM$15*INDEX('H202 Master'!$B:$XFD,MATCH($A54,'H202 Master'!$B:$B,0),MATCH($B$15,'H202 Master'!$B$1:$XFD$1,0))+BM$16*INDEX('H202 Master'!$B:$XFD,MATCH($A54,'H202 Master'!$B:$B,0),MATCH($B$16,'H202 Master'!$B$1:$XFD$1,0))</f>
        <v>68</v>
      </c>
      <c r="BO54" s="3">
        <f>BO$5*INDEX('H202 Master'!$B:$XFD,MATCH($A54,'H202 Master'!$B:$B,0),MATCH($B$5,'H202 Master'!$B$1:$XFD$1,0))+BO$6*INDEX('H202 Master'!$B:$XFD,MATCH($A54,'H202 Master'!$B:$B,0),MATCH($B$6,'H202 Master'!$B$1:$XFD$1,0))+BO$7*INDEX('H202 Master'!$B:$XFD,MATCH($A54,'H202 Master'!$B:$B,0),MATCH($B$7,'H202 Master'!$B$1:$XFD$1,0))+BO$8*INDEX('H202 Master'!$B:$XFD,MATCH($A54,'H202 Master'!$B:$B,0),MATCH($B$8,'H202 Master'!$B$1:$XFD$1,0))+BO$9*INDEX('H202 Master'!$B:$XFD,MATCH($A54,'H202 Master'!$B:$B,0),MATCH($B$9,'H202 Master'!$B$1:$XFD$1,0))+BO$10*INDEX('H202 Master'!$B:$XFD,MATCH($A54,'H202 Master'!$B:$B,0),MATCH($B$10,'H202 Master'!$B$1:$XFD$1,0))+BO$11*INDEX('H202 Master'!$B:$XFD,MATCH($A54,'H202 Master'!$B:$B,0),MATCH($B$11,'H202 Master'!$B$1:$XFD$1,0))+BO$12*INDEX('H202 Master'!$B:$XFD,MATCH($A54,'H202 Master'!$B:$B,0),MATCH($B$12,'H202 Master'!$B$1:$XFD$1,0))+BO$13*INDEX('H202 Master'!$B:$XFD,MATCH($A54,'H202 Master'!$B:$B,0),MATCH($B$13,'H202 Master'!$B$1:$XFD$1,0))+BO$14*INDEX('H202 Master'!$B:$XFD,MATCH($A54,'H202 Master'!$B:$B,0),MATCH($B$14,'H202 Master'!$B$1:$XFD$1,0))+BO$15*INDEX('H202 Master'!$B:$XFD,MATCH($A54,'H202 Master'!$B:$B,0),MATCH($B$15,'H202 Master'!$B$1:$XFD$1,0))+BO$16*INDEX('H202 Master'!$B:$XFD,MATCH($A54,'H202 Master'!$B:$B,0),MATCH($B$16,'H202 Master'!$B$1:$XFD$1,0))</f>
        <v>70</v>
      </c>
    </row>
    <row r="57" spans="1:67" x14ac:dyDescent="0.25">
      <c r="A57" t="s">
        <v>292</v>
      </c>
    </row>
    <row r="58" spans="1:67" x14ac:dyDescent="0.25">
      <c r="A58" t="s">
        <v>186</v>
      </c>
      <c r="B58">
        <v>6635</v>
      </c>
      <c r="C58" t="s">
        <v>244</v>
      </c>
      <c r="D58" s="1">
        <v>1</v>
      </c>
      <c r="F58" s="1">
        <v>2</v>
      </c>
      <c r="H58" s="1">
        <v>3</v>
      </c>
      <c r="J58" s="1">
        <v>4</v>
      </c>
      <c r="L58" s="1">
        <v>5</v>
      </c>
      <c r="N58" s="1">
        <v>6</v>
      </c>
      <c r="P58" s="1">
        <v>7</v>
      </c>
      <c r="R58" s="1">
        <v>8</v>
      </c>
      <c r="T58" s="1">
        <v>9</v>
      </c>
      <c r="V58" s="1">
        <v>10</v>
      </c>
      <c r="X58" s="1">
        <v>11</v>
      </c>
      <c r="Z58" s="1">
        <v>12</v>
      </c>
      <c r="AB58" s="1">
        <v>13</v>
      </c>
      <c r="AD58" s="1">
        <v>14</v>
      </c>
      <c r="AF58" s="1">
        <v>15</v>
      </c>
      <c r="AH58" s="1">
        <v>16</v>
      </c>
      <c r="AJ58" s="1">
        <v>17</v>
      </c>
      <c r="AL58" s="1">
        <v>18</v>
      </c>
      <c r="AN58" s="1">
        <v>19</v>
      </c>
      <c r="AP58" s="1">
        <v>20</v>
      </c>
      <c r="AR58" s="1">
        <v>21</v>
      </c>
      <c r="AT58" s="1">
        <v>22</v>
      </c>
      <c r="AV58" s="1">
        <v>23</v>
      </c>
      <c r="AX58" s="1">
        <v>24</v>
      </c>
      <c r="AZ58" s="1">
        <v>25</v>
      </c>
      <c r="BB58" s="1">
        <v>26</v>
      </c>
      <c r="BD58" s="1">
        <v>27</v>
      </c>
      <c r="BF58" s="1">
        <v>28</v>
      </c>
      <c r="BH58" s="1">
        <v>29</v>
      </c>
      <c r="BJ58" s="1">
        <v>30</v>
      </c>
      <c r="BL58" s="1">
        <v>31</v>
      </c>
      <c r="BN58" s="1">
        <v>32</v>
      </c>
    </row>
    <row r="59" spans="1:67" x14ac:dyDescent="0.25">
      <c r="A59" t="s">
        <v>188</v>
      </c>
      <c r="B59">
        <v>5807</v>
      </c>
      <c r="C59" t="s">
        <v>251</v>
      </c>
      <c r="D59" s="1">
        <v>2</v>
      </c>
      <c r="F59" s="1">
        <v>2</v>
      </c>
      <c r="H59" s="1">
        <v>2</v>
      </c>
      <c r="J59" s="1">
        <v>2</v>
      </c>
      <c r="L59" s="1">
        <v>2</v>
      </c>
      <c r="N59" s="1">
        <v>2</v>
      </c>
      <c r="P59" s="1">
        <v>2</v>
      </c>
      <c r="R59" s="1">
        <v>2</v>
      </c>
      <c r="T59" s="1">
        <v>2</v>
      </c>
      <c r="V59" s="1">
        <v>2</v>
      </c>
      <c r="X59" s="1">
        <v>2</v>
      </c>
      <c r="Z59" s="1">
        <v>2</v>
      </c>
      <c r="AB59" s="1">
        <v>2</v>
      </c>
      <c r="AD59" s="1">
        <v>2</v>
      </c>
      <c r="AF59" s="1">
        <v>2</v>
      </c>
      <c r="AH59" s="1">
        <v>2</v>
      </c>
      <c r="AJ59" s="1">
        <v>2</v>
      </c>
      <c r="AL59" s="1">
        <v>2</v>
      </c>
      <c r="AN59" s="1">
        <v>2</v>
      </c>
      <c r="AP59" s="1">
        <v>2</v>
      </c>
      <c r="AR59" s="1">
        <v>2</v>
      </c>
      <c r="AT59" s="1">
        <v>2</v>
      </c>
      <c r="AV59" s="1">
        <v>2</v>
      </c>
      <c r="AX59" s="1">
        <v>2</v>
      </c>
      <c r="AZ59" s="1">
        <v>2</v>
      </c>
      <c r="BB59" s="1">
        <v>2</v>
      </c>
      <c r="BD59" s="1">
        <v>2</v>
      </c>
      <c r="BF59" s="1">
        <v>2</v>
      </c>
      <c r="BH59" s="1">
        <v>2</v>
      </c>
      <c r="BJ59" s="1">
        <v>2</v>
      </c>
      <c r="BL59" s="1">
        <v>2</v>
      </c>
      <c r="BN59" s="1">
        <v>2</v>
      </c>
    </row>
    <row r="60" spans="1:67" x14ac:dyDescent="0.25">
      <c r="A60" t="s">
        <v>177</v>
      </c>
      <c r="B60">
        <v>9940</v>
      </c>
      <c r="C60" t="s">
        <v>293</v>
      </c>
      <c r="D60" s="1">
        <v>6</v>
      </c>
      <c r="F60" s="1">
        <v>8</v>
      </c>
      <c r="H60" s="1">
        <v>10</v>
      </c>
      <c r="J60" s="1">
        <v>12</v>
      </c>
      <c r="L60" s="1">
        <v>14</v>
      </c>
      <c r="N60" s="1">
        <v>16</v>
      </c>
      <c r="P60" s="1">
        <v>18</v>
      </c>
      <c r="R60" s="1">
        <v>20</v>
      </c>
      <c r="T60" s="1">
        <v>22</v>
      </c>
      <c r="V60" s="1">
        <v>24</v>
      </c>
      <c r="X60" s="1">
        <v>26</v>
      </c>
      <c r="Z60" s="1">
        <v>28</v>
      </c>
      <c r="AB60" s="1">
        <v>30</v>
      </c>
      <c r="AD60" s="1">
        <v>32</v>
      </c>
      <c r="AF60" s="1">
        <v>34</v>
      </c>
      <c r="AH60" s="1">
        <v>36</v>
      </c>
      <c r="AJ60" s="1">
        <v>38</v>
      </c>
      <c r="AL60" s="1">
        <v>40</v>
      </c>
      <c r="AN60" s="1">
        <v>42</v>
      </c>
      <c r="AP60" s="1">
        <v>44</v>
      </c>
      <c r="AR60" s="1">
        <v>46</v>
      </c>
      <c r="AT60" s="1">
        <v>48</v>
      </c>
      <c r="AV60" s="1">
        <v>50</v>
      </c>
      <c r="AX60" s="1">
        <v>52</v>
      </c>
      <c r="AZ60" s="1">
        <v>54</v>
      </c>
      <c r="BB60" s="1">
        <v>56</v>
      </c>
      <c r="BD60" s="1">
        <v>58</v>
      </c>
      <c r="BF60" s="1">
        <v>60</v>
      </c>
      <c r="BH60" s="1">
        <v>62</v>
      </c>
      <c r="BJ60" s="1">
        <v>64</v>
      </c>
      <c r="BL60" s="1">
        <v>66</v>
      </c>
      <c r="BN60" s="1">
        <v>68</v>
      </c>
    </row>
    <row r="61" spans="1:67" x14ac:dyDescent="0.25">
      <c r="A61" t="s">
        <v>189</v>
      </c>
      <c r="B61">
        <v>6760</v>
      </c>
      <c r="C61" t="s">
        <v>258</v>
      </c>
      <c r="D61" s="1">
        <v>2</v>
      </c>
      <c r="F61" s="1">
        <v>2</v>
      </c>
      <c r="H61" s="1">
        <v>2</v>
      </c>
      <c r="J61" s="1">
        <v>2</v>
      </c>
      <c r="L61" s="1">
        <v>2</v>
      </c>
      <c r="N61" s="1">
        <v>2</v>
      </c>
      <c r="P61" s="1">
        <v>2</v>
      </c>
      <c r="R61" s="1">
        <v>2</v>
      </c>
      <c r="T61" s="1">
        <v>2</v>
      </c>
      <c r="V61" s="1">
        <v>2</v>
      </c>
      <c r="X61" s="1">
        <v>2</v>
      </c>
      <c r="Z61" s="1">
        <v>2</v>
      </c>
      <c r="AB61" s="1">
        <v>2</v>
      </c>
      <c r="AD61" s="1">
        <v>2</v>
      </c>
      <c r="AF61" s="1">
        <v>2</v>
      </c>
      <c r="AH61" s="1">
        <v>2</v>
      </c>
      <c r="AJ61" s="1">
        <v>2</v>
      </c>
      <c r="AL61" s="1">
        <v>2</v>
      </c>
      <c r="AN61" s="1">
        <v>2</v>
      </c>
      <c r="AP61" s="1">
        <v>2</v>
      </c>
      <c r="AR61" s="1">
        <v>2</v>
      </c>
      <c r="AT61" s="1">
        <v>2</v>
      </c>
      <c r="AV61" s="1">
        <v>2</v>
      </c>
      <c r="AX61" s="1">
        <v>2</v>
      </c>
      <c r="AZ61" s="1">
        <v>2</v>
      </c>
      <c r="BB61" s="1">
        <v>2</v>
      </c>
      <c r="BD61" s="1">
        <v>2</v>
      </c>
      <c r="BF61" s="1">
        <v>2</v>
      </c>
      <c r="BH61" s="1">
        <v>2</v>
      </c>
      <c r="BJ61" s="1">
        <v>2</v>
      </c>
      <c r="BL61" s="1">
        <v>2</v>
      </c>
      <c r="BN61" s="1">
        <v>2</v>
      </c>
    </row>
    <row r="62" spans="1:67" x14ac:dyDescent="0.25">
      <c r="A62" t="s">
        <v>41</v>
      </c>
      <c r="B62">
        <v>9911</v>
      </c>
      <c r="C62" t="s">
        <v>42</v>
      </c>
      <c r="D62" s="1">
        <v>32</v>
      </c>
      <c r="F62" s="1">
        <v>40</v>
      </c>
      <c r="H62" s="1">
        <v>48</v>
      </c>
      <c r="J62" s="1">
        <v>56</v>
      </c>
      <c r="L62" s="1">
        <v>64</v>
      </c>
      <c r="N62" s="1">
        <v>72</v>
      </c>
      <c r="P62" s="1">
        <v>80</v>
      </c>
      <c r="R62" s="1">
        <v>88</v>
      </c>
      <c r="T62" s="1">
        <v>96</v>
      </c>
      <c r="V62" s="1">
        <v>104</v>
      </c>
      <c r="X62" s="1">
        <v>112</v>
      </c>
      <c r="Z62" s="1">
        <v>120</v>
      </c>
      <c r="AB62" s="1">
        <v>128</v>
      </c>
      <c r="AD62" s="1">
        <v>136</v>
      </c>
      <c r="AF62" s="1">
        <v>144</v>
      </c>
      <c r="AH62" s="1">
        <v>152</v>
      </c>
      <c r="AJ62" s="1">
        <v>160</v>
      </c>
      <c r="AL62" s="1">
        <v>168</v>
      </c>
      <c r="AN62" s="1">
        <v>176</v>
      </c>
      <c r="AP62" s="1">
        <v>184</v>
      </c>
      <c r="AR62" s="1">
        <v>192</v>
      </c>
      <c r="AT62" s="1">
        <v>200</v>
      </c>
      <c r="AV62" s="1">
        <v>208</v>
      </c>
      <c r="AX62" s="1">
        <v>216</v>
      </c>
      <c r="AZ62" s="1">
        <v>224</v>
      </c>
      <c r="BB62" s="1">
        <v>232</v>
      </c>
      <c r="BD62" s="1">
        <v>240</v>
      </c>
      <c r="BF62" s="1">
        <v>248</v>
      </c>
      <c r="BH62" s="1">
        <v>256</v>
      </c>
      <c r="BJ62" s="1">
        <v>264</v>
      </c>
      <c r="BL62" s="1">
        <v>272</v>
      </c>
      <c r="BN62" s="1">
        <v>280</v>
      </c>
    </row>
    <row r="63" spans="1:67" x14ac:dyDescent="0.25">
      <c r="A63" t="s">
        <v>43</v>
      </c>
      <c r="B63">
        <v>9915</v>
      </c>
      <c r="C63" t="s">
        <v>44</v>
      </c>
      <c r="D63" s="1">
        <v>8</v>
      </c>
      <c r="F63" s="1">
        <v>10</v>
      </c>
      <c r="H63" s="1">
        <v>12</v>
      </c>
      <c r="J63" s="1">
        <v>14</v>
      </c>
      <c r="L63" s="1">
        <v>16</v>
      </c>
      <c r="N63" s="1">
        <v>18</v>
      </c>
      <c r="P63" s="1">
        <v>20</v>
      </c>
      <c r="R63" s="1">
        <v>22</v>
      </c>
      <c r="T63" s="1">
        <v>24</v>
      </c>
      <c r="V63" s="1">
        <v>26</v>
      </c>
      <c r="X63" s="1">
        <v>28</v>
      </c>
      <c r="Z63" s="1">
        <v>30</v>
      </c>
      <c r="AB63" s="1">
        <v>32</v>
      </c>
      <c r="AD63" s="1">
        <v>34</v>
      </c>
      <c r="AF63" s="1">
        <v>36</v>
      </c>
      <c r="AH63" s="1">
        <v>38</v>
      </c>
      <c r="AJ63" s="1">
        <v>40</v>
      </c>
      <c r="AL63" s="1">
        <v>42</v>
      </c>
      <c r="AN63" s="1">
        <v>44</v>
      </c>
      <c r="AP63" s="1">
        <v>46</v>
      </c>
      <c r="AR63" s="1">
        <v>48</v>
      </c>
      <c r="AT63" s="1">
        <v>50</v>
      </c>
      <c r="AV63" s="1">
        <v>52</v>
      </c>
      <c r="AX63" s="1">
        <v>54</v>
      </c>
      <c r="AZ63" s="1">
        <v>56</v>
      </c>
      <c r="BB63" s="1">
        <v>58</v>
      </c>
      <c r="BD63" s="1">
        <v>60</v>
      </c>
      <c r="BF63" s="1">
        <v>62</v>
      </c>
      <c r="BH63" s="1">
        <v>64</v>
      </c>
      <c r="BJ63" s="1">
        <v>66</v>
      </c>
      <c r="BL63" s="1">
        <v>68</v>
      </c>
      <c r="BN63" s="1">
        <v>70</v>
      </c>
    </row>
    <row r="64" spans="1:67" x14ac:dyDescent="0.25">
      <c r="A64" t="s">
        <v>45</v>
      </c>
      <c r="B64">
        <v>9912</v>
      </c>
      <c r="C64" t="s">
        <v>46</v>
      </c>
    </row>
    <row r="65" spans="1:3" x14ac:dyDescent="0.25">
      <c r="A65" t="s">
        <v>47</v>
      </c>
      <c r="B65">
        <v>9916</v>
      </c>
      <c r="C65" t="s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CF6F-C694-489C-9D3F-3F233DAC99BF}">
  <dimension ref="A1:AK70"/>
  <sheetViews>
    <sheetView zoomScale="80" zoomScaleNormal="80" workbookViewId="0">
      <pane xSplit="3" ySplit="17" topLeftCell="W27" activePane="bottomRight" state="frozen"/>
      <selection pane="topRight" activeCell="D1" sqref="D1"/>
      <selection pane="bottomLeft" activeCell="A18" sqref="A18"/>
      <selection pane="bottomRight" activeCell="A45" sqref="A45:XFD45"/>
    </sheetView>
  </sheetViews>
  <sheetFormatPr defaultColWidth="19.85546875" defaultRowHeight="15" x14ac:dyDescent="0.25"/>
  <cols>
    <col min="1" max="1" width="17" bestFit="1" customWidth="1"/>
    <col min="2" max="2" width="6.5703125" bestFit="1" customWidth="1"/>
    <col min="3" max="3" width="44.5703125" bestFit="1" customWidth="1"/>
    <col min="4" max="16384" width="19.85546875" style="1"/>
  </cols>
  <sheetData>
    <row r="1" spans="2:37" customFormat="1" x14ac:dyDescent="0.25">
      <c r="C1" t="s">
        <v>277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436</v>
      </c>
    </row>
    <row r="2" spans="2:37" customFormat="1" x14ac:dyDescent="0.25">
      <c r="C2" t="s">
        <v>15</v>
      </c>
      <c r="D2">
        <v>1617</v>
      </c>
      <c r="E2">
        <v>1622</v>
      </c>
      <c r="F2">
        <v>1627</v>
      </c>
      <c r="G2">
        <v>1632</v>
      </c>
      <c r="H2">
        <v>1637</v>
      </c>
      <c r="I2">
        <v>1642</v>
      </c>
      <c r="J2">
        <v>1647</v>
      </c>
      <c r="K2">
        <v>1652</v>
      </c>
      <c r="L2">
        <v>1657</v>
      </c>
      <c r="M2">
        <v>1662</v>
      </c>
      <c r="N2">
        <v>1667</v>
      </c>
      <c r="O2">
        <v>1672</v>
      </c>
      <c r="P2">
        <v>8871</v>
      </c>
      <c r="Q2">
        <v>8876</v>
      </c>
      <c r="R2">
        <v>8881</v>
      </c>
    </row>
    <row r="3" spans="2:37" customFormat="1" ht="30" x14ac:dyDescent="0.25">
      <c r="C3" t="s">
        <v>278</v>
      </c>
      <c r="D3" s="5" t="s">
        <v>437</v>
      </c>
      <c r="E3" s="5" t="s">
        <v>438</v>
      </c>
      <c r="F3" s="5" t="s">
        <v>439</v>
      </c>
      <c r="G3" s="5" t="s">
        <v>440</v>
      </c>
      <c r="H3" s="5" t="s">
        <v>441</v>
      </c>
      <c r="I3" s="5" t="s">
        <v>442</v>
      </c>
      <c r="J3" s="5" t="s">
        <v>443</v>
      </c>
      <c r="K3" s="5" t="s">
        <v>444</v>
      </c>
      <c r="L3" s="5" t="s">
        <v>445</v>
      </c>
      <c r="M3" s="5" t="s">
        <v>446</v>
      </c>
      <c r="N3" s="5" t="s">
        <v>447</v>
      </c>
      <c r="O3" s="5" t="s">
        <v>448</v>
      </c>
      <c r="P3" s="5" t="s">
        <v>449</v>
      </c>
      <c r="Q3" s="5" t="s">
        <v>450</v>
      </c>
      <c r="R3" s="5" t="s">
        <v>451</v>
      </c>
      <c r="S3" s="5" t="s">
        <v>452</v>
      </c>
      <c r="T3" s="5" t="s">
        <v>453</v>
      </c>
      <c r="U3" s="5" t="s">
        <v>454</v>
      </c>
      <c r="V3" s="5" t="s">
        <v>455</v>
      </c>
      <c r="W3" s="5" t="s">
        <v>456</v>
      </c>
      <c r="X3" s="5" t="s">
        <v>457</v>
      </c>
      <c r="Y3" s="5" t="s">
        <v>458</v>
      </c>
      <c r="Z3" s="5" t="s">
        <v>459</v>
      </c>
      <c r="AA3" s="5" t="s">
        <v>460</v>
      </c>
      <c r="AB3" s="5" t="s">
        <v>461</v>
      </c>
      <c r="AC3" s="5" t="s">
        <v>462</v>
      </c>
      <c r="AD3" s="5" t="s">
        <v>463</v>
      </c>
      <c r="AE3" s="5" t="s">
        <v>464</v>
      </c>
      <c r="AF3" s="5" t="s">
        <v>465</v>
      </c>
      <c r="AG3" s="5" t="s">
        <v>466</v>
      </c>
      <c r="AH3" s="5" t="s">
        <v>467</v>
      </c>
      <c r="AI3" s="5" t="s">
        <v>468</v>
      </c>
      <c r="AJ3" s="5"/>
      <c r="AK3" s="5"/>
    </row>
    <row r="5" spans="2:37" x14ac:dyDescent="0.25">
      <c r="B5">
        <v>21003</v>
      </c>
      <c r="C5" t="s">
        <v>353</v>
      </c>
      <c r="D5" s="6">
        <v>2</v>
      </c>
      <c r="E5" s="6">
        <f t="shared" ref="E5:AI5" si="0">D5+1</f>
        <v>3</v>
      </c>
      <c r="F5" s="6">
        <f t="shared" si="0"/>
        <v>4</v>
      </c>
      <c r="G5" s="6">
        <f t="shared" si="0"/>
        <v>5</v>
      </c>
      <c r="H5" s="6">
        <f t="shared" si="0"/>
        <v>6</v>
      </c>
      <c r="I5" s="6">
        <f t="shared" si="0"/>
        <v>7</v>
      </c>
      <c r="J5" s="6">
        <f t="shared" si="0"/>
        <v>8</v>
      </c>
      <c r="K5" s="6">
        <f t="shared" si="0"/>
        <v>9</v>
      </c>
      <c r="L5" s="6">
        <f t="shared" si="0"/>
        <v>10</v>
      </c>
      <c r="M5" s="6">
        <f t="shared" si="0"/>
        <v>11</v>
      </c>
      <c r="N5" s="6">
        <f t="shared" si="0"/>
        <v>12</v>
      </c>
      <c r="O5" s="6">
        <f t="shared" si="0"/>
        <v>13</v>
      </c>
      <c r="P5" s="6">
        <f t="shared" si="0"/>
        <v>14</v>
      </c>
      <c r="Q5" s="6">
        <f t="shared" si="0"/>
        <v>15</v>
      </c>
      <c r="R5" s="6">
        <f t="shared" si="0"/>
        <v>16</v>
      </c>
      <c r="S5" s="6">
        <f t="shared" si="0"/>
        <v>17</v>
      </c>
      <c r="T5" s="6">
        <f t="shared" si="0"/>
        <v>18</v>
      </c>
      <c r="U5" s="6">
        <f t="shared" si="0"/>
        <v>19</v>
      </c>
      <c r="V5" s="6">
        <f t="shared" si="0"/>
        <v>20</v>
      </c>
      <c r="W5" s="6">
        <f t="shared" si="0"/>
        <v>21</v>
      </c>
      <c r="X5" s="6">
        <f t="shared" si="0"/>
        <v>22</v>
      </c>
      <c r="Y5" s="6">
        <f t="shared" si="0"/>
        <v>23</v>
      </c>
      <c r="Z5" s="6">
        <f t="shared" si="0"/>
        <v>24</v>
      </c>
      <c r="AA5" s="6">
        <f t="shared" si="0"/>
        <v>25</v>
      </c>
      <c r="AB5" s="6">
        <f t="shared" si="0"/>
        <v>26</v>
      </c>
      <c r="AC5" s="6">
        <f t="shared" si="0"/>
        <v>27</v>
      </c>
      <c r="AD5" s="6">
        <f t="shared" si="0"/>
        <v>28</v>
      </c>
      <c r="AE5" s="6">
        <f t="shared" si="0"/>
        <v>29</v>
      </c>
      <c r="AF5" s="6">
        <f t="shared" si="0"/>
        <v>30</v>
      </c>
      <c r="AG5" s="6">
        <f t="shared" si="0"/>
        <v>31</v>
      </c>
      <c r="AH5" s="6">
        <f t="shared" si="0"/>
        <v>32</v>
      </c>
      <c r="AI5" s="6">
        <f t="shared" si="0"/>
        <v>33</v>
      </c>
    </row>
    <row r="6" spans="2:37" x14ac:dyDescent="0.25">
      <c r="B6">
        <v>21010</v>
      </c>
      <c r="C6" t="s">
        <v>352</v>
      </c>
      <c r="D6" s="6">
        <v>1</v>
      </c>
      <c r="E6" s="6">
        <f t="shared" ref="E6:AI6" si="1">D6+1</f>
        <v>2</v>
      </c>
      <c r="F6" s="6">
        <f t="shared" si="1"/>
        <v>3</v>
      </c>
      <c r="G6" s="6">
        <f t="shared" si="1"/>
        <v>4</v>
      </c>
      <c r="H6" s="6">
        <f t="shared" si="1"/>
        <v>5</v>
      </c>
      <c r="I6" s="6">
        <f t="shared" si="1"/>
        <v>6</v>
      </c>
      <c r="J6" s="6">
        <f t="shared" si="1"/>
        <v>7</v>
      </c>
      <c r="K6" s="6">
        <f t="shared" si="1"/>
        <v>8</v>
      </c>
      <c r="L6" s="6">
        <f t="shared" si="1"/>
        <v>9</v>
      </c>
      <c r="M6" s="6">
        <f t="shared" si="1"/>
        <v>10</v>
      </c>
      <c r="N6" s="6">
        <f t="shared" si="1"/>
        <v>11</v>
      </c>
      <c r="O6" s="6">
        <f t="shared" si="1"/>
        <v>12</v>
      </c>
      <c r="P6" s="6">
        <f t="shared" si="1"/>
        <v>13</v>
      </c>
      <c r="Q6" s="6">
        <f t="shared" si="1"/>
        <v>14</v>
      </c>
      <c r="R6" s="6">
        <f t="shared" si="1"/>
        <v>15</v>
      </c>
      <c r="S6" s="6">
        <f t="shared" si="1"/>
        <v>16</v>
      </c>
      <c r="T6" s="6">
        <f t="shared" si="1"/>
        <v>17</v>
      </c>
      <c r="U6" s="6">
        <f t="shared" si="1"/>
        <v>18</v>
      </c>
      <c r="V6" s="6">
        <f t="shared" si="1"/>
        <v>19</v>
      </c>
      <c r="W6" s="6">
        <f t="shared" si="1"/>
        <v>20</v>
      </c>
      <c r="X6" s="6">
        <f t="shared" si="1"/>
        <v>21</v>
      </c>
      <c r="Y6" s="6">
        <f t="shared" si="1"/>
        <v>22</v>
      </c>
      <c r="Z6" s="6">
        <f t="shared" si="1"/>
        <v>23</v>
      </c>
      <c r="AA6" s="6">
        <f t="shared" si="1"/>
        <v>24</v>
      </c>
      <c r="AB6" s="6">
        <f t="shared" si="1"/>
        <v>25</v>
      </c>
      <c r="AC6" s="6">
        <f t="shared" si="1"/>
        <v>26</v>
      </c>
      <c r="AD6" s="6">
        <f t="shared" si="1"/>
        <v>27</v>
      </c>
      <c r="AE6" s="6">
        <f t="shared" si="1"/>
        <v>28</v>
      </c>
      <c r="AF6" s="6">
        <f t="shared" si="1"/>
        <v>29</v>
      </c>
      <c r="AG6" s="6">
        <f t="shared" si="1"/>
        <v>30</v>
      </c>
      <c r="AH6" s="6">
        <f t="shared" si="1"/>
        <v>31</v>
      </c>
      <c r="AI6" s="6">
        <f t="shared" si="1"/>
        <v>32</v>
      </c>
    </row>
    <row r="7" spans="2:37" x14ac:dyDescent="0.25">
      <c r="B7">
        <v>21025</v>
      </c>
      <c r="C7" t="s">
        <v>351</v>
      </c>
      <c r="D7" s="6">
        <v>1</v>
      </c>
      <c r="E7" s="6">
        <f t="shared" ref="E7:AI7" si="2">SUM(E$18:E$19)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I7" s="6">
        <f t="shared" si="2"/>
        <v>2</v>
      </c>
      <c r="J7" s="6">
        <f t="shared" si="2"/>
        <v>2</v>
      </c>
      <c r="K7" s="6">
        <f t="shared" si="2"/>
        <v>3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4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5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6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7</v>
      </c>
    </row>
    <row r="8" spans="2:37" x14ac:dyDescent="0.25">
      <c r="B8">
        <v>21058</v>
      </c>
      <c r="C8" t="s">
        <v>481</v>
      </c>
      <c r="D8" s="6">
        <v>4</v>
      </c>
      <c r="E8" s="6">
        <f t="shared" ref="E8:AI8" si="3">D8+2</f>
        <v>6</v>
      </c>
      <c r="F8" s="6">
        <f t="shared" si="3"/>
        <v>8</v>
      </c>
      <c r="G8" s="6">
        <f t="shared" si="3"/>
        <v>10</v>
      </c>
      <c r="H8" s="6">
        <f t="shared" si="3"/>
        <v>12</v>
      </c>
      <c r="I8" s="6">
        <f t="shared" si="3"/>
        <v>14</v>
      </c>
      <c r="J8" s="6">
        <f t="shared" si="3"/>
        <v>16</v>
      </c>
      <c r="K8" s="6">
        <f t="shared" si="3"/>
        <v>18</v>
      </c>
      <c r="L8" s="6">
        <f t="shared" si="3"/>
        <v>20</v>
      </c>
      <c r="M8" s="6">
        <f t="shared" si="3"/>
        <v>22</v>
      </c>
      <c r="N8" s="6">
        <f t="shared" si="3"/>
        <v>24</v>
      </c>
      <c r="O8" s="6">
        <f t="shared" si="3"/>
        <v>26</v>
      </c>
      <c r="P8" s="6">
        <f t="shared" si="3"/>
        <v>28</v>
      </c>
      <c r="Q8" s="6">
        <f t="shared" si="3"/>
        <v>30</v>
      </c>
      <c r="R8" s="6">
        <f t="shared" si="3"/>
        <v>32</v>
      </c>
      <c r="S8" s="6">
        <f t="shared" si="3"/>
        <v>34</v>
      </c>
      <c r="T8" s="6">
        <f t="shared" si="3"/>
        <v>36</v>
      </c>
      <c r="U8" s="6">
        <f t="shared" si="3"/>
        <v>38</v>
      </c>
      <c r="V8" s="6">
        <f t="shared" si="3"/>
        <v>40</v>
      </c>
      <c r="W8" s="6">
        <f t="shared" si="3"/>
        <v>42</v>
      </c>
      <c r="X8" s="6">
        <f t="shared" si="3"/>
        <v>44</v>
      </c>
      <c r="Y8" s="6">
        <f t="shared" si="3"/>
        <v>46</v>
      </c>
      <c r="Z8" s="6">
        <f t="shared" si="3"/>
        <v>48</v>
      </c>
      <c r="AA8" s="6">
        <f t="shared" si="3"/>
        <v>50</v>
      </c>
      <c r="AB8" s="6">
        <f t="shared" si="3"/>
        <v>52</v>
      </c>
      <c r="AC8" s="6">
        <f t="shared" si="3"/>
        <v>54</v>
      </c>
      <c r="AD8" s="6">
        <f t="shared" si="3"/>
        <v>56</v>
      </c>
      <c r="AE8" s="6">
        <f t="shared" si="3"/>
        <v>58</v>
      </c>
      <c r="AF8" s="6">
        <f t="shared" si="3"/>
        <v>60</v>
      </c>
      <c r="AG8" s="6">
        <f t="shared" si="3"/>
        <v>62</v>
      </c>
      <c r="AH8" s="6">
        <f t="shared" si="3"/>
        <v>64</v>
      </c>
      <c r="AI8" s="6">
        <f t="shared" si="3"/>
        <v>66</v>
      </c>
    </row>
    <row r="9" spans="2:37" x14ac:dyDescent="0.25">
      <c r="B9">
        <v>21031</v>
      </c>
      <c r="C9" t="s">
        <v>480</v>
      </c>
      <c r="D9" s="6">
        <v>1</v>
      </c>
      <c r="E9" s="6">
        <f t="shared" ref="E9:AI9" si="4">SUM(E$18:E$19)</f>
        <v>1</v>
      </c>
      <c r="F9" s="6">
        <f t="shared" si="4"/>
        <v>2</v>
      </c>
      <c r="G9" s="6">
        <f t="shared" si="4"/>
        <v>2</v>
      </c>
      <c r="H9" s="6">
        <f t="shared" si="4"/>
        <v>2</v>
      </c>
      <c r="I9" s="6">
        <f t="shared" si="4"/>
        <v>2</v>
      </c>
      <c r="J9" s="6">
        <f t="shared" si="4"/>
        <v>2</v>
      </c>
      <c r="K9" s="6">
        <f t="shared" si="4"/>
        <v>3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4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5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6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7</v>
      </c>
    </row>
    <row r="10" spans="2:37" x14ac:dyDescent="0.25">
      <c r="B10">
        <v>21073</v>
      </c>
      <c r="C10" t="s">
        <v>479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</row>
    <row r="11" spans="2:37" x14ac:dyDescent="0.25">
      <c r="B11">
        <v>21044</v>
      </c>
      <c r="C11" t="s">
        <v>347</v>
      </c>
      <c r="D11" s="6">
        <v>1</v>
      </c>
      <c r="E11" s="6">
        <f t="shared" ref="E11:AI11" si="5">D11+1</f>
        <v>2</v>
      </c>
      <c r="F11" s="6">
        <f t="shared" si="5"/>
        <v>3</v>
      </c>
      <c r="G11" s="6">
        <f t="shared" si="5"/>
        <v>4</v>
      </c>
      <c r="H11" s="6">
        <f t="shared" si="5"/>
        <v>5</v>
      </c>
      <c r="I11" s="6">
        <f t="shared" si="5"/>
        <v>6</v>
      </c>
      <c r="J11" s="6">
        <f t="shared" si="5"/>
        <v>7</v>
      </c>
      <c r="K11" s="6">
        <f t="shared" si="5"/>
        <v>8</v>
      </c>
      <c r="L11" s="6">
        <f t="shared" si="5"/>
        <v>9</v>
      </c>
      <c r="M11" s="6">
        <f t="shared" si="5"/>
        <v>10</v>
      </c>
      <c r="N11" s="6">
        <f t="shared" si="5"/>
        <v>11</v>
      </c>
      <c r="O11" s="6">
        <f t="shared" si="5"/>
        <v>12</v>
      </c>
      <c r="P11" s="6">
        <f t="shared" si="5"/>
        <v>13</v>
      </c>
      <c r="Q11" s="6">
        <f t="shared" si="5"/>
        <v>14</v>
      </c>
      <c r="R11" s="6">
        <f t="shared" si="5"/>
        <v>15</v>
      </c>
      <c r="S11" s="6">
        <f t="shared" si="5"/>
        <v>16</v>
      </c>
      <c r="T11" s="6">
        <f t="shared" si="5"/>
        <v>17</v>
      </c>
      <c r="U11" s="6">
        <f t="shared" si="5"/>
        <v>18</v>
      </c>
      <c r="V11" s="6">
        <f t="shared" si="5"/>
        <v>19</v>
      </c>
      <c r="W11" s="6">
        <f t="shared" si="5"/>
        <v>20</v>
      </c>
      <c r="X11" s="6">
        <f t="shared" si="5"/>
        <v>21</v>
      </c>
      <c r="Y11" s="6">
        <f t="shared" si="5"/>
        <v>22</v>
      </c>
      <c r="Z11" s="6">
        <f t="shared" si="5"/>
        <v>23</v>
      </c>
      <c r="AA11" s="6">
        <f t="shared" si="5"/>
        <v>24</v>
      </c>
      <c r="AB11" s="6">
        <f t="shared" si="5"/>
        <v>25</v>
      </c>
      <c r="AC11" s="6">
        <f t="shared" si="5"/>
        <v>26</v>
      </c>
      <c r="AD11" s="6">
        <f t="shared" si="5"/>
        <v>27</v>
      </c>
      <c r="AE11" s="6">
        <f t="shared" si="5"/>
        <v>28</v>
      </c>
      <c r="AF11" s="6">
        <f t="shared" si="5"/>
        <v>29</v>
      </c>
      <c r="AG11" s="6">
        <f t="shared" si="5"/>
        <v>30</v>
      </c>
      <c r="AH11" s="6">
        <f t="shared" si="5"/>
        <v>31</v>
      </c>
      <c r="AI11" s="6">
        <f t="shared" si="5"/>
        <v>32</v>
      </c>
    </row>
    <row r="12" spans="2:37" x14ac:dyDescent="0.25">
      <c r="B12">
        <v>21052</v>
      </c>
      <c r="C12" t="s">
        <v>346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</row>
    <row r="13" spans="2:37" x14ac:dyDescent="0.25">
      <c r="B13">
        <v>21092</v>
      </c>
      <c r="C13" t="s">
        <v>478</v>
      </c>
      <c r="D13" s="6">
        <v>2</v>
      </c>
      <c r="E13" s="6">
        <f t="shared" ref="E13:AI13" si="6">D13+2</f>
        <v>4</v>
      </c>
      <c r="F13" s="6">
        <f t="shared" si="6"/>
        <v>6</v>
      </c>
      <c r="G13" s="6">
        <f t="shared" si="6"/>
        <v>8</v>
      </c>
      <c r="H13" s="6">
        <f t="shared" si="6"/>
        <v>10</v>
      </c>
      <c r="I13" s="6">
        <f t="shared" si="6"/>
        <v>12</v>
      </c>
      <c r="J13" s="6">
        <f t="shared" si="6"/>
        <v>14</v>
      </c>
      <c r="K13" s="6">
        <f t="shared" si="6"/>
        <v>16</v>
      </c>
      <c r="L13" s="6">
        <f t="shared" si="6"/>
        <v>18</v>
      </c>
      <c r="M13" s="6">
        <f t="shared" si="6"/>
        <v>20</v>
      </c>
      <c r="N13" s="6">
        <f t="shared" si="6"/>
        <v>22</v>
      </c>
      <c r="O13" s="6">
        <f t="shared" si="6"/>
        <v>24</v>
      </c>
      <c r="P13" s="6">
        <f t="shared" si="6"/>
        <v>26</v>
      </c>
      <c r="Q13" s="6">
        <f t="shared" si="6"/>
        <v>28</v>
      </c>
      <c r="R13" s="6">
        <f t="shared" si="6"/>
        <v>30</v>
      </c>
      <c r="S13" s="6">
        <f t="shared" si="6"/>
        <v>32</v>
      </c>
      <c r="T13" s="6">
        <f t="shared" si="6"/>
        <v>34</v>
      </c>
      <c r="U13" s="6">
        <f t="shared" si="6"/>
        <v>36</v>
      </c>
      <c r="V13" s="6">
        <f t="shared" si="6"/>
        <v>38</v>
      </c>
      <c r="W13" s="6">
        <f t="shared" si="6"/>
        <v>40</v>
      </c>
      <c r="X13" s="6">
        <f t="shared" si="6"/>
        <v>42</v>
      </c>
      <c r="Y13" s="6">
        <f t="shared" si="6"/>
        <v>44</v>
      </c>
      <c r="Z13" s="6">
        <f t="shared" si="6"/>
        <v>46</v>
      </c>
      <c r="AA13" s="6">
        <f t="shared" si="6"/>
        <v>48</v>
      </c>
      <c r="AB13" s="6">
        <f t="shared" si="6"/>
        <v>50</v>
      </c>
      <c r="AC13" s="6">
        <f t="shared" si="6"/>
        <v>52</v>
      </c>
      <c r="AD13" s="6">
        <f t="shared" si="6"/>
        <v>54</v>
      </c>
      <c r="AE13" s="6">
        <f t="shared" si="6"/>
        <v>56</v>
      </c>
      <c r="AF13" s="6">
        <f t="shared" si="6"/>
        <v>58</v>
      </c>
      <c r="AG13" s="6">
        <f t="shared" si="6"/>
        <v>60</v>
      </c>
      <c r="AH13" s="6">
        <f t="shared" si="6"/>
        <v>62</v>
      </c>
      <c r="AI13" s="6">
        <f t="shared" si="6"/>
        <v>64</v>
      </c>
    </row>
    <row r="14" spans="2:37" x14ac:dyDescent="0.25">
      <c r="B14">
        <v>21103</v>
      </c>
      <c r="C14" t="s">
        <v>477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4</v>
      </c>
      <c r="O14" s="6">
        <v>4</v>
      </c>
      <c r="P14" s="6">
        <v>4</v>
      </c>
      <c r="Q14" s="6">
        <v>4</v>
      </c>
      <c r="R14" s="6">
        <v>4</v>
      </c>
      <c r="S14" s="6">
        <v>4</v>
      </c>
      <c r="T14" s="6">
        <v>4</v>
      </c>
      <c r="U14" s="6">
        <v>4</v>
      </c>
      <c r="V14" s="6">
        <v>4</v>
      </c>
      <c r="W14" s="6">
        <v>4</v>
      </c>
      <c r="X14" s="6">
        <v>4</v>
      </c>
      <c r="Y14" s="6">
        <v>4</v>
      </c>
      <c r="Z14" s="6">
        <v>4</v>
      </c>
      <c r="AA14" s="6">
        <v>4</v>
      </c>
      <c r="AB14" s="6">
        <v>4</v>
      </c>
      <c r="AC14" s="6">
        <v>4</v>
      </c>
      <c r="AD14" s="6">
        <v>4</v>
      </c>
      <c r="AE14" s="6">
        <v>4</v>
      </c>
      <c r="AF14" s="6">
        <v>4</v>
      </c>
      <c r="AG14" s="6">
        <v>4</v>
      </c>
      <c r="AH14" s="6">
        <v>4</v>
      </c>
      <c r="AI14" s="6">
        <v>4</v>
      </c>
    </row>
    <row r="15" spans="2:37" x14ac:dyDescent="0.25">
      <c r="B15">
        <v>21108</v>
      </c>
      <c r="C15" t="s">
        <v>476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</row>
    <row r="16" spans="2:37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</row>
    <row r="18" spans="1:37" x14ac:dyDescent="0.25">
      <c r="A18" t="s">
        <v>469</v>
      </c>
      <c r="B18">
        <v>4954</v>
      </c>
      <c r="C18" t="s">
        <v>470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x14ac:dyDescent="0.25">
      <c r="A19" t="s">
        <v>471</v>
      </c>
      <c r="B19">
        <v>4952</v>
      </c>
      <c r="C19" t="s">
        <v>472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6</v>
      </c>
      <c r="AJ19" s="1">
        <v>6</v>
      </c>
      <c r="AK19" s="1">
        <v>6</v>
      </c>
    </row>
    <row r="20" spans="1:37" x14ac:dyDescent="0.25">
      <c r="A20" t="s">
        <v>473</v>
      </c>
      <c r="B20">
        <v>4953</v>
      </c>
      <c r="C20" t="s">
        <v>474</v>
      </c>
      <c r="E20" s="1">
        <v>1</v>
      </c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>
        <v>5</v>
      </c>
      <c r="L20" s="1">
        <v>6</v>
      </c>
      <c r="M20" s="1">
        <v>7</v>
      </c>
      <c r="N20" s="1">
        <v>8</v>
      </c>
      <c r="O20" s="1">
        <v>9</v>
      </c>
      <c r="P20" s="1">
        <v>10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15</v>
      </c>
      <c r="X20" s="1">
        <v>16</v>
      </c>
      <c r="Y20" s="1">
        <v>17</v>
      </c>
      <c r="Z20" s="1">
        <v>18</v>
      </c>
      <c r="AA20" s="1">
        <v>19</v>
      </c>
      <c r="AB20" s="1">
        <v>20</v>
      </c>
      <c r="AC20" s="1">
        <v>20</v>
      </c>
      <c r="AD20" s="1">
        <v>21</v>
      </c>
      <c r="AE20" s="1">
        <v>22</v>
      </c>
      <c r="AF20" s="1">
        <v>23</v>
      </c>
      <c r="AG20" s="1">
        <v>24</v>
      </c>
      <c r="AH20" s="1">
        <v>25</v>
      </c>
      <c r="AI20" s="1">
        <v>25</v>
      </c>
      <c r="AJ20" s="1">
        <v>26</v>
      </c>
      <c r="AK20" s="1">
        <v>27</v>
      </c>
    </row>
    <row r="21" spans="1:37" x14ac:dyDescent="0.25">
      <c r="A21" t="s">
        <v>475</v>
      </c>
      <c r="B21">
        <v>8299</v>
      </c>
      <c r="C21" t="s">
        <v>286</v>
      </c>
    </row>
    <row r="23" spans="1:37" x14ac:dyDescent="0.25">
      <c r="A23" t="s">
        <v>110</v>
      </c>
      <c r="B23">
        <v>5967</v>
      </c>
      <c r="C23" t="s">
        <v>111</v>
      </c>
      <c r="D23" s="1">
        <v>0</v>
      </c>
      <c r="E23" s="1">
        <v>4</v>
      </c>
      <c r="F23" s="1">
        <v>8</v>
      </c>
      <c r="G23" s="1">
        <v>12</v>
      </c>
      <c r="H23" s="1">
        <v>16</v>
      </c>
      <c r="I23" s="1">
        <v>20</v>
      </c>
      <c r="J23" s="1">
        <v>24</v>
      </c>
      <c r="K23" s="1">
        <v>28</v>
      </c>
      <c r="L23" s="1">
        <v>32</v>
      </c>
      <c r="M23" s="1">
        <v>36</v>
      </c>
      <c r="N23" s="1">
        <v>40</v>
      </c>
      <c r="O23" s="1">
        <v>44</v>
      </c>
      <c r="P23" s="1">
        <v>48</v>
      </c>
      <c r="Q23" s="1">
        <v>52</v>
      </c>
      <c r="R23" s="1">
        <v>56</v>
      </c>
      <c r="S23" s="1">
        <v>60</v>
      </c>
      <c r="T23" s="1">
        <v>64</v>
      </c>
      <c r="U23" s="1">
        <v>68</v>
      </c>
      <c r="V23" s="1">
        <v>72</v>
      </c>
      <c r="W23" s="1">
        <v>76</v>
      </c>
      <c r="X23" s="1">
        <v>80</v>
      </c>
      <c r="Y23" s="1">
        <v>84</v>
      </c>
      <c r="Z23" s="1">
        <v>88</v>
      </c>
      <c r="AA23" s="1">
        <v>92</v>
      </c>
      <c r="AB23" s="1">
        <v>96</v>
      </c>
      <c r="AC23" s="1">
        <v>100</v>
      </c>
      <c r="AD23" s="1">
        <v>104</v>
      </c>
      <c r="AE23" s="1">
        <v>108</v>
      </c>
      <c r="AF23" s="1">
        <v>112</v>
      </c>
      <c r="AG23" s="1">
        <v>116</v>
      </c>
      <c r="AH23" s="1">
        <v>120</v>
      </c>
      <c r="AI23" s="1">
        <v>124</v>
      </c>
    </row>
    <row r="24" spans="1:37" x14ac:dyDescent="0.25">
      <c r="A24" t="s">
        <v>49</v>
      </c>
      <c r="B24">
        <v>5951</v>
      </c>
      <c r="C24" t="s">
        <v>50</v>
      </c>
      <c r="D24" s="1">
        <v>8</v>
      </c>
      <c r="E24" s="1">
        <v>12</v>
      </c>
      <c r="F24" s="1">
        <v>16</v>
      </c>
      <c r="G24" s="1">
        <v>20</v>
      </c>
      <c r="H24" s="1">
        <v>24</v>
      </c>
      <c r="I24" s="1">
        <v>28</v>
      </c>
      <c r="J24" s="1">
        <v>32</v>
      </c>
      <c r="K24" s="1">
        <v>36</v>
      </c>
      <c r="L24" s="1">
        <v>40</v>
      </c>
      <c r="M24" s="1">
        <v>44</v>
      </c>
      <c r="N24" s="1">
        <v>48</v>
      </c>
      <c r="O24" s="1">
        <v>52</v>
      </c>
      <c r="P24" s="1">
        <v>56</v>
      </c>
      <c r="Q24" s="1">
        <v>60</v>
      </c>
      <c r="R24" s="1">
        <v>64</v>
      </c>
      <c r="S24" s="1">
        <v>68</v>
      </c>
      <c r="T24" s="1">
        <v>72</v>
      </c>
      <c r="U24" s="1">
        <v>76</v>
      </c>
      <c r="V24" s="1">
        <v>80</v>
      </c>
      <c r="W24" s="1">
        <v>84</v>
      </c>
      <c r="X24" s="1">
        <v>88</v>
      </c>
      <c r="Y24" s="1">
        <v>92</v>
      </c>
      <c r="Z24" s="1">
        <v>96</v>
      </c>
      <c r="AA24" s="1">
        <v>100</v>
      </c>
      <c r="AB24" s="1">
        <v>104</v>
      </c>
      <c r="AC24" s="1">
        <v>108</v>
      </c>
      <c r="AD24" s="1">
        <v>112</v>
      </c>
      <c r="AE24" s="1">
        <v>116</v>
      </c>
      <c r="AF24" s="1">
        <v>120</v>
      </c>
      <c r="AG24" s="1">
        <v>124</v>
      </c>
      <c r="AH24" s="1">
        <v>128</v>
      </c>
      <c r="AI24" s="1">
        <v>132</v>
      </c>
    </row>
    <row r="25" spans="1:37" x14ac:dyDescent="0.25">
      <c r="A25" t="s">
        <v>51</v>
      </c>
      <c r="B25">
        <v>5948</v>
      </c>
      <c r="C25" t="s">
        <v>52</v>
      </c>
      <c r="D25" s="1">
        <v>8</v>
      </c>
      <c r="E25" s="1">
        <v>10</v>
      </c>
      <c r="F25" s="1">
        <v>12</v>
      </c>
      <c r="G25" s="1">
        <v>14</v>
      </c>
      <c r="H25" s="1">
        <v>16</v>
      </c>
      <c r="I25" s="1">
        <v>18</v>
      </c>
      <c r="J25" s="1">
        <v>20</v>
      </c>
      <c r="K25" s="1">
        <v>22</v>
      </c>
      <c r="L25" s="1">
        <v>24</v>
      </c>
      <c r="M25" s="1">
        <v>26</v>
      </c>
      <c r="N25" s="1">
        <v>28</v>
      </c>
      <c r="O25" s="1">
        <v>30</v>
      </c>
      <c r="P25" s="1">
        <v>32</v>
      </c>
      <c r="Q25" s="1">
        <v>34</v>
      </c>
      <c r="R25" s="1">
        <v>36</v>
      </c>
      <c r="S25" s="1">
        <v>38</v>
      </c>
      <c r="T25" s="1">
        <v>40</v>
      </c>
      <c r="U25" s="1">
        <v>42</v>
      </c>
      <c r="V25" s="1">
        <v>44</v>
      </c>
      <c r="W25" s="1">
        <v>46</v>
      </c>
      <c r="X25" s="1">
        <v>48</v>
      </c>
      <c r="Y25" s="1">
        <v>50</v>
      </c>
      <c r="Z25" s="1">
        <v>52</v>
      </c>
      <c r="AA25" s="1">
        <v>54</v>
      </c>
      <c r="AB25" s="1">
        <v>56</v>
      </c>
      <c r="AC25" s="1">
        <v>58</v>
      </c>
      <c r="AD25" s="1">
        <v>60</v>
      </c>
      <c r="AE25" s="1">
        <v>62</v>
      </c>
      <c r="AF25" s="1">
        <v>64</v>
      </c>
      <c r="AG25" s="1">
        <v>66</v>
      </c>
      <c r="AH25" s="1">
        <v>68</v>
      </c>
      <c r="AI25" s="1">
        <v>70</v>
      </c>
    </row>
    <row r="26" spans="1:37" x14ac:dyDescent="0.25">
      <c r="A26" t="s">
        <v>53</v>
      </c>
      <c r="B26">
        <v>5950</v>
      </c>
      <c r="C26" t="s">
        <v>54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</row>
    <row r="27" spans="1:37" x14ac:dyDescent="0.25">
      <c r="A27" t="s">
        <v>55</v>
      </c>
      <c r="B27">
        <v>5998</v>
      </c>
      <c r="C27" t="s">
        <v>56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1"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</row>
    <row r="28" spans="1:37" x14ac:dyDescent="0.25">
      <c r="A28" t="s">
        <v>35</v>
      </c>
      <c r="B28">
        <v>5946</v>
      </c>
      <c r="C28" t="s">
        <v>36</v>
      </c>
      <c r="D28" s="1">
        <v>12</v>
      </c>
      <c r="E28" s="1">
        <v>14</v>
      </c>
      <c r="F28" s="1">
        <v>16</v>
      </c>
      <c r="G28" s="1">
        <v>18</v>
      </c>
      <c r="H28" s="1">
        <v>20</v>
      </c>
      <c r="I28" s="1">
        <v>22</v>
      </c>
      <c r="J28" s="1">
        <v>24</v>
      </c>
      <c r="K28" s="1">
        <v>26</v>
      </c>
      <c r="L28" s="1">
        <v>28</v>
      </c>
      <c r="M28" s="1">
        <v>30</v>
      </c>
      <c r="N28" s="1">
        <v>32</v>
      </c>
      <c r="O28" s="1">
        <v>34</v>
      </c>
      <c r="P28" s="1">
        <v>36</v>
      </c>
      <c r="Q28" s="1">
        <v>38</v>
      </c>
      <c r="R28" s="1">
        <v>40</v>
      </c>
      <c r="S28" s="1">
        <v>42</v>
      </c>
      <c r="T28" s="1">
        <v>44</v>
      </c>
      <c r="U28" s="1">
        <v>46</v>
      </c>
      <c r="V28" s="1">
        <v>48</v>
      </c>
      <c r="W28" s="1">
        <v>50</v>
      </c>
      <c r="X28" s="1">
        <v>52</v>
      </c>
      <c r="Y28" s="1">
        <v>54</v>
      </c>
      <c r="Z28" s="1">
        <v>56</v>
      </c>
      <c r="AA28" s="1">
        <v>58</v>
      </c>
      <c r="AB28" s="1">
        <v>60</v>
      </c>
      <c r="AC28" s="1">
        <v>62</v>
      </c>
      <c r="AD28" s="1">
        <v>64</v>
      </c>
      <c r="AE28" s="1">
        <v>66</v>
      </c>
      <c r="AF28" s="1">
        <v>68</v>
      </c>
      <c r="AG28" s="1">
        <v>70</v>
      </c>
      <c r="AH28" s="1">
        <v>72</v>
      </c>
      <c r="AI28" s="1">
        <v>74</v>
      </c>
    </row>
    <row r="29" spans="1:37" x14ac:dyDescent="0.25">
      <c r="A29" t="s">
        <v>57</v>
      </c>
      <c r="B29">
        <v>5936</v>
      </c>
      <c r="C29" t="s">
        <v>58</v>
      </c>
      <c r="D29" s="1">
        <v>4</v>
      </c>
      <c r="E29" s="1">
        <v>4</v>
      </c>
      <c r="F29" s="1">
        <v>8</v>
      </c>
      <c r="G29" s="1">
        <v>8</v>
      </c>
      <c r="H29" s="1">
        <v>8</v>
      </c>
      <c r="I29" s="1">
        <v>8</v>
      </c>
      <c r="J29" s="1">
        <v>8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16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20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28</v>
      </c>
    </row>
    <row r="30" spans="1:37" x14ac:dyDescent="0.25">
      <c r="A30" t="s">
        <v>59</v>
      </c>
      <c r="B30">
        <v>5937</v>
      </c>
      <c r="C30" t="s">
        <v>60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1">
        <v>8</v>
      </c>
      <c r="K30" s="1">
        <v>12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16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20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24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28</v>
      </c>
    </row>
    <row r="31" spans="1:37" x14ac:dyDescent="0.25">
      <c r="A31" t="s">
        <v>160</v>
      </c>
      <c r="B31">
        <v>5952</v>
      </c>
      <c r="C31" t="s">
        <v>161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12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16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20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24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28</v>
      </c>
    </row>
    <row r="32" spans="1:37" x14ac:dyDescent="0.25">
      <c r="A32" t="s">
        <v>67</v>
      </c>
      <c r="B32">
        <v>5945</v>
      </c>
      <c r="C32" t="s">
        <v>68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1">
        <v>8</v>
      </c>
      <c r="K32" s="1">
        <v>12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16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20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24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28</v>
      </c>
    </row>
    <row r="33" spans="1:35" x14ac:dyDescent="0.25">
      <c r="A33" t="s">
        <v>71</v>
      </c>
      <c r="B33">
        <v>6032</v>
      </c>
      <c r="C33" t="s">
        <v>72</v>
      </c>
      <c r="D33" s="1">
        <v>8</v>
      </c>
      <c r="E33" s="1">
        <v>10</v>
      </c>
      <c r="F33" s="1">
        <v>12</v>
      </c>
      <c r="G33" s="1">
        <v>14</v>
      </c>
      <c r="H33" s="1">
        <v>16</v>
      </c>
      <c r="I33" s="1">
        <v>18</v>
      </c>
      <c r="J33" s="1">
        <v>20</v>
      </c>
      <c r="K33" s="1">
        <v>22</v>
      </c>
      <c r="L33" s="1">
        <v>24</v>
      </c>
      <c r="M33" s="1">
        <v>26</v>
      </c>
      <c r="N33" s="1">
        <v>28</v>
      </c>
      <c r="O33" s="1">
        <v>30</v>
      </c>
      <c r="P33" s="1">
        <v>32</v>
      </c>
      <c r="Q33" s="1">
        <v>34</v>
      </c>
      <c r="R33" s="1">
        <v>36</v>
      </c>
      <c r="S33" s="1">
        <v>38</v>
      </c>
      <c r="T33" s="1">
        <v>40</v>
      </c>
      <c r="U33" s="1">
        <v>42</v>
      </c>
      <c r="V33" s="1">
        <v>44</v>
      </c>
      <c r="W33" s="1">
        <v>46</v>
      </c>
      <c r="X33" s="1">
        <v>48</v>
      </c>
      <c r="Y33" s="1">
        <v>50</v>
      </c>
      <c r="Z33" s="1">
        <v>52</v>
      </c>
      <c r="AA33" s="1">
        <v>54</v>
      </c>
      <c r="AB33" s="1">
        <v>56</v>
      </c>
      <c r="AC33" s="1">
        <v>58</v>
      </c>
      <c r="AD33" s="1">
        <v>60</v>
      </c>
      <c r="AE33" s="1">
        <v>62</v>
      </c>
      <c r="AF33" s="1">
        <v>64</v>
      </c>
      <c r="AG33" s="1">
        <v>66</v>
      </c>
      <c r="AH33" s="1">
        <v>68</v>
      </c>
      <c r="AI33" s="1">
        <v>70</v>
      </c>
    </row>
    <row r="34" spans="1:35" x14ac:dyDescent="0.25">
      <c r="A34" t="s">
        <v>163</v>
      </c>
      <c r="B34">
        <v>8297</v>
      </c>
      <c r="C34" t="s">
        <v>287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1:35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1">
        <v>21</v>
      </c>
      <c r="K35" s="1">
        <v>24</v>
      </c>
      <c r="L35" s="1">
        <v>27</v>
      </c>
      <c r="M35" s="1">
        <v>30</v>
      </c>
      <c r="N35" s="1">
        <v>33</v>
      </c>
      <c r="O35" s="1">
        <v>36</v>
      </c>
      <c r="P35" s="1">
        <v>39</v>
      </c>
      <c r="Q35" s="1">
        <v>42</v>
      </c>
      <c r="R35" s="1">
        <v>45</v>
      </c>
      <c r="S35" s="1">
        <v>48</v>
      </c>
      <c r="T35" s="1">
        <v>51</v>
      </c>
      <c r="U35" s="1">
        <v>54</v>
      </c>
      <c r="V35" s="1">
        <v>57</v>
      </c>
      <c r="W35" s="1">
        <v>60</v>
      </c>
      <c r="X35" s="1">
        <v>63</v>
      </c>
      <c r="Y35" s="1">
        <v>66</v>
      </c>
      <c r="Z35" s="1">
        <v>69</v>
      </c>
      <c r="AA35" s="1">
        <v>72</v>
      </c>
      <c r="AB35" s="1">
        <v>75</v>
      </c>
      <c r="AC35" s="1">
        <v>78</v>
      </c>
      <c r="AD35" s="1">
        <v>81</v>
      </c>
      <c r="AE35" s="1">
        <v>84</v>
      </c>
      <c r="AF35" s="1">
        <v>87</v>
      </c>
      <c r="AG35" s="1">
        <v>90</v>
      </c>
      <c r="AH35" s="1">
        <v>93</v>
      </c>
      <c r="AI35" s="1">
        <v>96</v>
      </c>
    </row>
    <row r="36" spans="1:35" x14ac:dyDescent="0.25">
      <c r="A36" t="s">
        <v>164</v>
      </c>
      <c r="B36">
        <v>8298</v>
      </c>
      <c r="C36" t="s">
        <v>288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1:35" x14ac:dyDescent="0.25">
      <c r="A37" t="s">
        <v>75</v>
      </c>
      <c r="B37">
        <v>5928</v>
      </c>
      <c r="C37" t="s">
        <v>76</v>
      </c>
      <c r="D37" s="1">
        <v>4</v>
      </c>
      <c r="E37" s="1">
        <v>8</v>
      </c>
      <c r="F37" s="1">
        <v>12</v>
      </c>
      <c r="G37" s="1">
        <v>16</v>
      </c>
      <c r="H37" s="1">
        <v>20</v>
      </c>
      <c r="I37" s="1">
        <v>24</v>
      </c>
      <c r="J37" s="1">
        <v>28</v>
      </c>
      <c r="K37" s="1">
        <v>32</v>
      </c>
      <c r="L37" s="1">
        <v>36</v>
      </c>
      <c r="M37" s="1">
        <v>40</v>
      </c>
      <c r="N37" s="1">
        <v>44</v>
      </c>
      <c r="O37" s="1">
        <v>48</v>
      </c>
      <c r="P37" s="1">
        <v>52</v>
      </c>
      <c r="Q37" s="1">
        <v>56</v>
      </c>
      <c r="R37" s="1">
        <v>60</v>
      </c>
      <c r="S37" s="1">
        <v>64</v>
      </c>
      <c r="T37" s="1">
        <v>68</v>
      </c>
      <c r="U37" s="1">
        <v>72</v>
      </c>
      <c r="V37" s="1">
        <v>76</v>
      </c>
      <c r="W37" s="1">
        <v>80</v>
      </c>
      <c r="X37" s="1">
        <v>84</v>
      </c>
      <c r="Y37" s="1">
        <v>88</v>
      </c>
      <c r="Z37" s="1">
        <v>92</v>
      </c>
      <c r="AA37" s="1">
        <v>96</v>
      </c>
      <c r="AB37" s="1">
        <v>100</v>
      </c>
      <c r="AC37" s="1">
        <v>104</v>
      </c>
      <c r="AD37" s="1">
        <v>108</v>
      </c>
      <c r="AE37" s="1">
        <v>112</v>
      </c>
      <c r="AF37" s="1">
        <v>116</v>
      </c>
      <c r="AG37" s="1">
        <v>120</v>
      </c>
      <c r="AH37" s="1">
        <v>124</v>
      </c>
      <c r="AI37" s="1">
        <v>128</v>
      </c>
    </row>
    <row r="38" spans="1:35" x14ac:dyDescent="0.25">
      <c r="A38" t="s">
        <v>165</v>
      </c>
      <c r="B38">
        <v>5969</v>
      </c>
      <c r="C38" t="s">
        <v>289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</row>
    <row r="39" spans="1:35" x14ac:dyDescent="0.25">
      <c r="A39" t="s">
        <v>77</v>
      </c>
      <c r="B39">
        <v>5929</v>
      </c>
      <c r="C39" t="s">
        <v>78</v>
      </c>
      <c r="D39" s="1">
        <v>6</v>
      </c>
      <c r="E39" s="1">
        <v>8</v>
      </c>
      <c r="F39" s="1">
        <v>10</v>
      </c>
      <c r="G39" s="1">
        <v>12</v>
      </c>
      <c r="H39" s="1">
        <v>14</v>
      </c>
      <c r="I39" s="1">
        <v>16</v>
      </c>
      <c r="J39" s="1">
        <v>18</v>
      </c>
      <c r="K39" s="1">
        <v>20</v>
      </c>
      <c r="L39" s="1">
        <v>22</v>
      </c>
      <c r="M39" s="1">
        <v>24</v>
      </c>
      <c r="N39" s="1">
        <v>26</v>
      </c>
      <c r="O39" s="1">
        <v>28</v>
      </c>
      <c r="P39" s="1">
        <v>30</v>
      </c>
      <c r="Q39" s="1">
        <v>32</v>
      </c>
      <c r="R39" s="1">
        <v>34</v>
      </c>
      <c r="S39" s="1">
        <v>36</v>
      </c>
      <c r="T39" s="1">
        <v>38</v>
      </c>
      <c r="U39" s="1">
        <v>40</v>
      </c>
      <c r="V39" s="1">
        <v>42</v>
      </c>
      <c r="W39" s="1">
        <v>44</v>
      </c>
      <c r="X39" s="1">
        <v>46</v>
      </c>
      <c r="Y39" s="1">
        <v>48</v>
      </c>
      <c r="Z39" s="1">
        <v>50</v>
      </c>
      <c r="AA39" s="1">
        <v>52</v>
      </c>
      <c r="AB39" s="1">
        <v>54</v>
      </c>
      <c r="AC39" s="1">
        <v>56</v>
      </c>
      <c r="AD39" s="1">
        <v>58</v>
      </c>
      <c r="AE39" s="1">
        <v>60</v>
      </c>
      <c r="AF39" s="1">
        <v>62</v>
      </c>
      <c r="AG39" s="1">
        <v>64</v>
      </c>
      <c r="AH39" s="1">
        <v>66</v>
      </c>
      <c r="AI39" s="1">
        <v>68</v>
      </c>
    </row>
    <row r="40" spans="1:35" x14ac:dyDescent="0.25">
      <c r="A40" t="s">
        <v>166</v>
      </c>
      <c r="B40">
        <v>5971</v>
      </c>
      <c r="C40" t="s">
        <v>290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</row>
    <row r="41" spans="1:35" x14ac:dyDescent="0.25">
      <c r="A41" t="s">
        <v>79</v>
      </c>
      <c r="B41">
        <v>5930</v>
      </c>
      <c r="C41" t="s">
        <v>80</v>
      </c>
      <c r="D41" s="1">
        <v>6</v>
      </c>
      <c r="E41" s="1">
        <v>8</v>
      </c>
      <c r="F41" s="1">
        <v>10</v>
      </c>
      <c r="G41" s="1">
        <v>12</v>
      </c>
      <c r="H41" s="1">
        <v>14</v>
      </c>
      <c r="I41" s="1">
        <v>16</v>
      </c>
      <c r="J41" s="1">
        <v>18</v>
      </c>
      <c r="K41" s="1">
        <v>20</v>
      </c>
      <c r="L41" s="1">
        <v>22</v>
      </c>
      <c r="M41" s="1">
        <v>24</v>
      </c>
      <c r="N41" s="1">
        <v>26</v>
      </c>
      <c r="O41" s="1">
        <v>28</v>
      </c>
      <c r="P41" s="1">
        <v>30</v>
      </c>
      <c r="Q41" s="1">
        <v>32</v>
      </c>
      <c r="R41" s="1">
        <v>34</v>
      </c>
      <c r="S41" s="1">
        <v>36</v>
      </c>
      <c r="T41" s="1">
        <v>38</v>
      </c>
      <c r="U41" s="1">
        <v>40</v>
      </c>
      <c r="V41" s="1">
        <v>42</v>
      </c>
      <c r="W41" s="1">
        <v>44</v>
      </c>
      <c r="X41" s="1">
        <v>46</v>
      </c>
      <c r="Y41" s="1">
        <v>48</v>
      </c>
      <c r="Z41" s="1">
        <v>50</v>
      </c>
      <c r="AA41" s="1">
        <v>52</v>
      </c>
      <c r="AB41" s="1">
        <v>54</v>
      </c>
      <c r="AC41" s="1">
        <v>56</v>
      </c>
      <c r="AD41" s="1">
        <v>58</v>
      </c>
      <c r="AE41" s="1">
        <v>60</v>
      </c>
      <c r="AF41" s="1">
        <v>62</v>
      </c>
      <c r="AG41" s="1">
        <v>64</v>
      </c>
      <c r="AH41" s="1">
        <v>66</v>
      </c>
      <c r="AI41" s="1">
        <v>68</v>
      </c>
    </row>
    <row r="42" spans="1:35" x14ac:dyDescent="0.25">
      <c r="A42" t="s">
        <v>167</v>
      </c>
      <c r="B42">
        <v>8048</v>
      </c>
      <c r="C42" t="s">
        <v>291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</row>
    <row r="43" spans="1:35" x14ac:dyDescent="0.25">
      <c r="A43" t="s">
        <v>81</v>
      </c>
      <c r="B43">
        <v>5931</v>
      </c>
      <c r="C43" t="s">
        <v>82</v>
      </c>
      <c r="D43" s="1">
        <v>2</v>
      </c>
      <c r="E43" s="1">
        <v>4</v>
      </c>
      <c r="F43" s="1">
        <v>6</v>
      </c>
      <c r="G43" s="1">
        <v>8</v>
      </c>
      <c r="H43" s="1">
        <v>10</v>
      </c>
      <c r="I43" s="1">
        <v>12</v>
      </c>
      <c r="J43" s="1"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</row>
    <row r="44" spans="1:35" x14ac:dyDescent="0.25">
      <c r="A44" t="s">
        <v>83</v>
      </c>
      <c r="B44">
        <v>5932</v>
      </c>
      <c r="C44" t="s">
        <v>84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</row>
    <row r="45" spans="1:35" x14ac:dyDescent="0.25">
      <c r="A45" t="s">
        <v>98</v>
      </c>
      <c r="B45">
        <v>5997</v>
      </c>
      <c r="C45" t="s">
        <v>99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</row>
    <row r="46" spans="1:35" x14ac:dyDescent="0.25">
      <c r="A46" t="s">
        <v>89</v>
      </c>
      <c r="B46">
        <v>5922</v>
      </c>
      <c r="C46" t="s">
        <v>90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1">
        <v>14</v>
      </c>
      <c r="J46" s="1">
        <v>16</v>
      </c>
      <c r="K46" s="1">
        <v>18</v>
      </c>
      <c r="L46" s="1">
        <v>20</v>
      </c>
      <c r="M46" s="1">
        <v>22</v>
      </c>
      <c r="N46" s="1">
        <v>24</v>
      </c>
      <c r="O46" s="1">
        <v>26</v>
      </c>
      <c r="P46" s="1">
        <v>28</v>
      </c>
      <c r="Q46" s="1">
        <v>30</v>
      </c>
      <c r="R46" s="1">
        <v>32</v>
      </c>
      <c r="S46" s="1">
        <v>34</v>
      </c>
      <c r="T46" s="1">
        <v>36</v>
      </c>
      <c r="U46" s="1">
        <v>38</v>
      </c>
      <c r="V46" s="1">
        <v>40</v>
      </c>
      <c r="W46" s="1">
        <v>42</v>
      </c>
      <c r="X46" s="1">
        <v>44</v>
      </c>
      <c r="Y46" s="1">
        <v>46</v>
      </c>
      <c r="Z46" s="1">
        <v>48</v>
      </c>
      <c r="AA46" s="1">
        <v>50</v>
      </c>
      <c r="AB46" s="1">
        <v>52</v>
      </c>
      <c r="AC46" s="1">
        <v>54</v>
      </c>
      <c r="AD46" s="1">
        <v>56</v>
      </c>
      <c r="AE46" s="1">
        <v>58</v>
      </c>
      <c r="AF46" s="1">
        <v>60</v>
      </c>
      <c r="AG46" s="1">
        <v>62</v>
      </c>
      <c r="AH46" s="1">
        <v>64</v>
      </c>
      <c r="AI46" s="1">
        <v>66</v>
      </c>
    </row>
    <row r="47" spans="1:35" x14ac:dyDescent="0.25">
      <c r="A47" t="s">
        <v>151</v>
      </c>
      <c r="B47">
        <v>5913</v>
      </c>
      <c r="C47" t="s">
        <v>152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1">
        <v>16</v>
      </c>
      <c r="K47" s="1">
        <v>18</v>
      </c>
      <c r="L47" s="1">
        <v>20</v>
      </c>
      <c r="M47" s="1">
        <v>22</v>
      </c>
      <c r="N47" s="1">
        <v>24</v>
      </c>
      <c r="O47" s="1">
        <v>26</v>
      </c>
      <c r="P47" s="1">
        <v>28</v>
      </c>
      <c r="Q47" s="1">
        <v>30</v>
      </c>
      <c r="R47" s="1">
        <v>32</v>
      </c>
      <c r="S47" s="1">
        <v>34</v>
      </c>
      <c r="T47" s="1">
        <v>36</v>
      </c>
      <c r="U47" s="1">
        <v>38</v>
      </c>
      <c r="V47" s="1">
        <v>40</v>
      </c>
      <c r="W47" s="1">
        <v>42</v>
      </c>
      <c r="X47" s="1">
        <v>44</v>
      </c>
      <c r="Y47" s="1">
        <v>46</v>
      </c>
      <c r="Z47" s="1">
        <v>48</v>
      </c>
      <c r="AA47" s="1">
        <v>50</v>
      </c>
      <c r="AB47" s="1">
        <v>52</v>
      </c>
      <c r="AC47" s="1">
        <v>54</v>
      </c>
      <c r="AD47" s="1">
        <v>56</v>
      </c>
      <c r="AE47" s="1">
        <v>58</v>
      </c>
      <c r="AF47" s="1">
        <v>60</v>
      </c>
      <c r="AG47" s="1">
        <v>62</v>
      </c>
      <c r="AH47" s="1">
        <v>64</v>
      </c>
      <c r="AI47" s="1">
        <v>66</v>
      </c>
    </row>
    <row r="48" spans="1:35" x14ac:dyDescent="0.25">
      <c r="A48" t="s">
        <v>96</v>
      </c>
      <c r="B48">
        <v>5926</v>
      </c>
      <c r="C48" t="s">
        <v>97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1">
        <v>8</v>
      </c>
      <c r="K48" s="1">
        <v>9</v>
      </c>
      <c r="L48" s="1">
        <v>10</v>
      </c>
      <c r="M48" s="1">
        <v>11</v>
      </c>
      <c r="N48" s="1">
        <v>12</v>
      </c>
      <c r="O48" s="1">
        <v>13</v>
      </c>
      <c r="P48" s="1">
        <v>14</v>
      </c>
      <c r="Q48" s="1">
        <v>15</v>
      </c>
      <c r="R48" s="1">
        <v>16</v>
      </c>
      <c r="S48" s="1">
        <v>17</v>
      </c>
      <c r="T48" s="1">
        <v>18</v>
      </c>
      <c r="U48" s="1">
        <v>19</v>
      </c>
      <c r="V48" s="1">
        <v>20</v>
      </c>
      <c r="W48" s="1">
        <v>21</v>
      </c>
      <c r="X48" s="1">
        <v>22</v>
      </c>
      <c r="Y48" s="1">
        <v>23</v>
      </c>
      <c r="Z48" s="1">
        <v>24</v>
      </c>
      <c r="AA48" s="1">
        <v>25</v>
      </c>
      <c r="AB48" s="1">
        <v>26</v>
      </c>
      <c r="AC48" s="1">
        <v>27</v>
      </c>
      <c r="AD48" s="1">
        <v>28</v>
      </c>
      <c r="AE48" s="1">
        <v>29</v>
      </c>
      <c r="AF48" s="1">
        <v>30</v>
      </c>
      <c r="AG48" s="1">
        <v>31</v>
      </c>
      <c r="AH48" s="1">
        <v>32</v>
      </c>
      <c r="AI48" s="1">
        <v>33</v>
      </c>
    </row>
    <row r="49" spans="1:35" x14ac:dyDescent="0.25">
      <c r="A49" t="s">
        <v>133</v>
      </c>
      <c r="B49">
        <v>5966</v>
      </c>
      <c r="C49" t="s">
        <v>134</v>
      </c>
      <c r="D49" s="1">
        <v>0</v>
      </c>
      <c r="E49" s="1">
        <v>2</v>
      </c>
      <c r="F49" s="1">
        <v>4</v>
      </c>
      <c r="G49" s="1">
        <v>6</v>
      </c>
      <c r="H49" s="1">
        <v>8</v>
      </c>
      <c r="I49" s="1">
        <v>10</v>
      </c>
      <c r="J49" s="1">
        <v>12</v>
      </c>
      <c r="K49" s="1">
        <v>14</v>
      </c>
      <c r="L49" s="1">
        <v>16</v>
      </c>
      <c r="M49" s="1">
        <v>18</v>
      </c>
      <c r="N49" s="1">
        <v>20</v>
      </c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</row>
    <row r="50" spans="1:35" x14ac:dyDescent="0.25">
      <c r="A50" t="s">
        <v>137</v>
      </c>
      <c r="B50">
        <v>5968</v>
      </c>
      <c r="C50" t="s">
        <v>138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39</v>
      </c>
      <c r="B51">
        <v>9922</v>
      </c>
      <c r="C51" t="s">
        <v>40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</row>
    <row r="52" spans="1:35" x14ac:dyDescent="0.25">
      <c r="A52" t="s">
        <v>186</v>
      </c>
      <c r="B52">
        <v>6635</v>
      </c>
      <c r="C52" t="s">
        <v>244</v>
      </c>
    </row>
    <row r="53" spans="1:35" x14ac:dyDescent="0.25">
      <c r="A53" t="s">
        <v>187</v>
      </c>
      <c r="B53">
        <v>8296</v>
      </c>
      <c r="C53" t="s">
        <v>243</v>
      </c>
    </row>
    <row r="54" spans="1:35" x14ac:dyDescent="0.25">
      <c r="A54" t="s">
        <v>188</v>
      </c>
      <c r="B54">
        <v>5807</v>
      </c>
      <c r="C54" t="s">
        <v>251</v>
      </c>
    </row>
    <row r="55" spans="1:35" x14ac:dyDescent="0.25">
      <c r="A55" t="s">
        <v>178</v>
      </c>
      <c r="B55">
        <v>10183</v>
      </c>
      <c r="C55" t="s">
        <v>254</v>
      </c>
    </row>
    <row r="56" spans="1:35" x14ac:dyDescent="0.25">
      <c r="A56" t="s">
        <v>271</v>
      </c>
      <c r="B56">
        <v>6801</v>
      </c>
      <c r="C56" t="s">
        <v>419</v>
      </c>
    </row>
    <row r="57" spans="1:35" x14ac:dyDescent="0.25">
      <c r="A57" t="s">
        <v>41</v>
      </c>
      <c r="B57">
        <v>9911</v>
      </c>
      <c r="C57" t="s">
        <v>42</v>
      </c>
    </row>
    <row r="58" spans="1:35" x14ac:dyDescent="0.25">
      <c r="A58" t="s">
        <v>43</v>
      </c>
      <c r="B58">
        <v>9915</v>
      </c>
      <c r="C58" t="s">
        <v>44</v>
      </c>
    </row>
    <row r="61" spans="1:35" x14ac:dyDescent="0.25">
      <c r="A61" t="s">
        <v>292</v>
      </c>
    </row>
    <row r="62" spans="1:35" x14ac:dyDescent="0.25">
      <c r="A62" t="s">
        <v>186</v>
      </c>
      <c r="B62">
        <v>6635</v>
      </c>
      <c r="C62" t="s">
        <v>244</v>
      </c>
      <c r="D62" s="1">
        <v>1</v>
      </c>
      <c r="E62" s="1">
        <v>2</v>
      </c>
      <c r="F62" s="1">
        <v>4</v>
      </c>
      <c r="G62" s="1">
        <v>5</v>
      </c>
      <c r="H62" s="1">
        <v>6</v>
      </c>
      <c r="I62" s="1">
        <v>7</v>
      </c>
      <c r="J62" s="1">
        <v>8</v>
      </c>
      <c r="K62" s="1">
        <v>9</v>
      </c>
      <c r="L62" s="1">
        <v>10</v>
      </c>
      <c r="M62" s="1">
        <v>11</v>
      </c>
      <c r="N62" s="1">
        <v>12</v>
      </c>
      <c r="O62" s="1">
        <v>13</v>
      </c>
      <c r="P62" s="1">
        <v>14</v>
      </c>
      <c r="Q62" s="1">
        <v>15</v>
      </c>
      <c r="R62" s="1">
        <v>16</v>
      </c>
      <c r="S62" s="1">
        <v>17</v>
      </c>
      <c r="T62" s="1">
        <v>18</v>
      </c>
      <c r="U62" s="1">
        <v>19</v>
      </c>
      <c r="V62" s="1">
        <v>20</v>
      </c>
      <c r="W62" s="1">
        <v>21</v>
      </c>
      <c r="X62" s="1">
        <v>22</v>
      </c>
      <c r="Y62" s="1">
        <v>23</v>
      </c>
      <c r="Z62" s="1">
        <v>24</v>
      </c>
      <c r="AA62" s="1">
        <v>25</v>
      </c>
      <c r="AB62" s="1">
        <v>26</v>
      </c>
      <c r="AC62" s="1">
        <v>27</v>
      </c>
      <c r="AD62" s="1">
        <v>28</v>
      </c>
      <c r="AE62" s="1">
        <v>29</v>
      </c>
      <c r="AF62" s="1">
        <v>30</v>
      </c>
      <c r="AG62" s="1">
        <v>31</v>
      </c>
      <c r="AH62" s="1">
        <v>32</v>
      </c>
      <c r="AI62" s="1">
        <v>33</v>
      </c>
    </row>
    <row r="63" spans="1:35" x14ac:dyDescent="0.25">
      <c r="A63" t="s">
        <v>187</v>
      </c>
      <c r="B63">
        <v>8296</v>
      </c>
      <c r="C63" t="s">
        <v>243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</row>
    <row r="64" spans="1:35" x14ac:dyDescent="0.25">
      <c r="A64" t="s">
        <v>188</v>
      </c>
      <c r="B64">
        <v>5807</v>
      </c>
      <c r="C64" t="s">
        <v>251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</row>
    <row r="65" spans="1:35" x14ac:dyDescent="0.25">
      <c r="A65" t="s">
        <v>178</v>
      </c>
      <c r="B65">
        <v>10183</v>
      </c>
      <c r="C65" t="s">
        <v>254</v>
      </c>
      <c r="D65" s="1">
        <v>6</v>
      </c>
      <c r="E65" s="1">
        <v>8</v>
      </c>
      <c r="F65" s="1">
        <v>12</v>
      </c>
      <c r="G65" s="1">
        <v>14</v>
      </c>
      <c r="H65" s="1">
        <v>16</v>
      </c>
      <c r="I65" s="1">
        <v>18</v>
      </c>
      <c r="J65" s="1">
        <v>20</v>
      </c>
      <c r="K65" s="1">
        <v>22</v>
      </c>
      <c r="L65" s="1">
        <v>24</v>
      </c>
      <c r="M65" s="1">
        <v>26</v>
      </c>
      <c r="N65" s="1">
        <v>28</v>
      </c>
      <c r="O65" s="1">
        <v>30</v>
      </c>
      <c r="P65" s="1">
        <v>32</v>
      </c>
      <c r="Q65" s="1">
        <v>34</v>
      </c>
      <c r="R65" s="1">
        <v>36</v>
      </c>
      <c r="S65" s="1">
        <v>38</v>
      </c>
      <c r="T65" s="1">
        <v>40</v>
      </c>
      <c r="U65" s="1">
        <v>42</v>
      </c>
      <c r="V65" s="1">
        <v>44</v>
      </c>
      <c r="W65" s="1">
        <v>46</v>
      </c>
      <c r="X65" s="1">
        <v>48</v>
      </c>
      <c r="Y65" s="1">
        <v>50</v>
      </c>
      <c r="Z65" s="1">
        <v>52</v>
      </c>
      <c r="AA65" s="1">
        <v>54</v>
      </c>
      <c r="AB65" s="1">
        <v>56</v>
      </c>
      <c r="AC65" s="1">
        <v>58</v>
      </c>
      <c r="AD65" s="1">
        <v>60</v>
      </c>
      <c r="AE65" s="1">
        <v>62</v>
      </c>
      <c r="AF65" s="1">
        <v>64</v>
      </c>
      <c r="AG65" s="1">
        <v>66</v>
      </c>
      <c r="AH65" s="1">
        <v>68</v>
      </c>
      <c r="AI65" s="1">
        <v>70</v>
      </c>
    </row>
    <row r="66" spans="1:35" x14ac:dyDescent="0.25">
      <c r="A66" t="s">
        <v>271</v>
      </c>
      <c r="B66">
        <v>6801</v>
      </c>
      <c r="C66" t="s">
        <v>419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41</v>
      </c>
      <c r="B67">
        <v>9911</v>
      </c>
      <c r="C67" t="s">
        <v>42</v>
      </c>
      <c r="D67" s="1">
        <v>32</v>
      </c>
      <c r="E67" s="1">
        <v>40</v>
      </c>
      <c r="F67" s="1">
        <v>48</v>
      </c>
      <c r="G67" s="1">
        <v>56</v>
      </c>
      <c r="H67" s="1">
        <v>64</v>
      </c>
      <c r="I67" s="1">
        <v>72</v>
      </c>
      <c r="J67" s="1">
        <v>80</v>
      </c>
      <c r="K67" s="1">
        <v>88</v>
      </c>
      <c r="L67" s="1">
        <v>96</v>
      </c>
      <c r="M67" s="1">
        <v>104</v>
      </c>
      <c r="N67" s="1">
        <v>112</v>
      </c>
      <c r="O67" s="1">
        <v>120</v>
      </c>
      <c r="P67" s="1">
        <v>128</v>
      </c>
      <c r="Q67" s="1">
        <v>136</v>
      </c>
      <c r="R67" s="1">
        <v>144</v>
      </c>
      <c r="S67" s="1">
        <v>152</v>
      </c>
      <c r="T67" s="1">
        <v>160</v>
      </c>
      <c r="U67" s="1">
        <v>168</v>
      </c>
      <c r="V67" s="1">
        <v>176</v>
      </c>
      <c r="W67" s="1">
        <v>184</v>
      </c>
      <c r="X67" s="1">
        <v>192</v>
      </c>
      <c r="Y67" s="1">
        <v>200</v>
      </c>
      <c r="Z67" s="1">
        <v>208</v>
      </c>
      <c r="AA67" s="1">
        <v>216</v>
      </c>
      <c r="AB67" s="1">
        <v>224</v>
      </c>
      <c r="AC67" s="1">
        <v>232</v>
      </c>
      <c r="AD67" s="1">
        <v>240</v>
      </c>
      <c r="AE67" s="1">
        <v>248</v>
      </c>
      <c r="AF67" s="1">
        <v>256</v>
      </c>
      <c r="AG67" s="1">
        <v>264</v>
      </c>
      <c r="AH67" s="1">
        <v>272</v>
      </c>
      <c r="AI67" s="1">
        <v>280</v>
      </c>
    </row>
    <row r="68" spans="1:35" x14ac:dyDescent="0.25">
      <c r="A68" t="s">
        <v>43</v>
      </c>
      <c r="B68">
        <v>9915</v>
      </c>
      <c r="C68" t="s">
        <v>44</v>
      </c>
      <c r="D68" s="1">
        <v>8</v>
      </c>
      <c r="E68" s="1">
        <v>10</v>
      </c>
      <c r="F68" s="1">
        <v>12</v>
      </c>
      <c r="G68" s="1">
        <v>14</v>
      </c>
      <c r="H68" s="1">
        <v>16</v>
      </c>
      <c r="I68" s="1">
        <v>18</v>
      </c>
      <c r="J68" s="1">
        <v>20</v>
      </c>
      <c r="K68" s="1">
        <v>22</v>
      </c>
      <c r="L68" s="1">
        <v>24</v>
      </c>
      <c r="M68" s="1">
        <v>26</v>
      </c>
      <c r="N68" s="1">
        <v>28</v>
      </c>
      <c r="O68" s="1">
        <v>30</v>
      </c>
      <c r="P68" s="1">
        <v>32</v>
      </c>
      <c r="Q68" s="1">
        <v>34</v>
      </c>
      <c r="R68" s="1">
        <v>36</v>
      </c>
      <c r="S68" s="1">
        <v>38</v>
      </c>
      <c r="T68" s="1">
        <v>40</v>
      </c>
      <c r="U68" s="1">
        <v>42</v>
      </c>
      <c r="V68" s="1">
        <v>44</v>
      </c>
      <c r="W68" s="1">
        <v>46</v>
      </c>
      <c r="X68" s="1">
        <v>48</v>
      </c>
      <c r="Y68" s="1">
        <v>50</v>
      </c>
      <c r="Z68" s="1">
        <v>52</v>
      </c>
      <c r="AA68" s="1">
        <v>54</v>
      </c>
      <c r="AB68" s="1">
        <v>56</v>
      </c>
      <c r="AC68" s="1">
        <v>58</v>
      </c>
      <c r="AD68" s="1">
        <v>60</v>
      </c>
      <c r="AE68" s="1">
        <v>62</v>
      </c>
      <c r="AF68" s="1">
        <v>64</v>
      </c>
      <c r="AG68" s="1">
        <v>66</v>
      </c>
      <c r="AH68" s="1">
        <v>68</v>
      </c>
      <c r="AI68" s="1">
        <v>70</v>
      </c>
    </row>
    <row r="69" spans="1:35" x14ac:dyDescent="0.25">
      <c r="A69" t="s">
        <v>45</v>
      </c>
      <c r="B69">
        <v>9912</v>
      </c>
      <c r="C69" t="s">
        <v>46</v>
      </c>
    </row>
    <row r="70" spans="1:35" x14ac:dyDescent="0.25">
      <c r="A70" t="s">
        <v>47</v>
      </c>
      <c r="B70">
        <v>9916</v>
      </c>
      <c r="C70" t="s">
        <v>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CEA0-1826-4B2F-9DB1-B85F187B507D}">
  <dimension ref="A1:AQ68"/>
  <sheetViews>
    <sheetView zoomScale="80" zoomScaleNormal="80" workbookViewId="0">
      <pane xSplit="3" ySplit="18" topLeftCell="K34" activePane="bottomRight" state="frozen"/>
      <selection pane="topRight" activeCell="D1" sqref="D1"/>
      <selection pane="bottomLeft" activeCell="A19" sqref="A19"/>
      <selection pane="bottomRight" activeCell="A45" sqref="A45:XFD45"/>
    </sheetView>
  </sheetViews>
  <sheetFormatPr defaultColWidth="21.7109375" defaultRowHeight="15" x14ac:dyDescent="0.25"/>
  <cols>
    <col min="1" max="1" width="17.42578125" bestFit="1" customWidth="1"/>
    <col min="2" max="2" width="6.5703125" bestFit="1" customWidth="1"/>
    <col min="3" max="3" width="47.42578125" bestFit="1" customWidth="1"/>
    <col min="5" max="5" width="21.7109375" style="8"/>
    <col min="7" max="7" width="21.7109375" style="8"/>
    <col min="9" max="9" width="21.7109375" style="8"/>
    <col min="11" max="11" width="21.7109375" style="8"/>
    <col min="13" max="13" width="21.7109375" style="8"/>
  </cols>
  <sheetData>
    <row r="1" spans="2:43" x14ac:dyDescent="0.25">
      <c r="C1" t="s">
        <v>277</v>
      </c>
      <c r="D1" t="s">
        <v>482</v>
      </c>
      <c r="F1" t="s">
        <v>483</v>
      </c>
      <c r="H1" t="s">
        <v>484</v>
      </c>
      <c r="J1" t="s">
        <v>485</v>
      </c>
      <c r="L1" t="s">
        <v>486</v>
      </c>
      <c r="N1" t="s">
        <v>487</v>
      </c>
      <c r="P1" t="s">
        <v>488</v>
      </c>
      <c r="Q1" t="s">
        <v>489</v>
      </c>
      <c r="R1" t="s">
        <v>490</v>
      </c>
      <c r="S1" t="s">
        <v>491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</row>
    <row r="2" spans="2:43" x14ac:dyDescent="0.25">
      <c r="C2" t="s">
        <v>15</v>
      </c>
      <c r="D2">
        <v>1618</v>
      </c>
      <c r="F2">
        <v>1623</v>
      </c>
      <c r="H2">
        <v>1628</v>
      </c>
      <c r="J2">
        <v>1633</v>
      </c>
      <c r="L2">
        <v>1638</v>
      </c>
      <c r="N2">
        <v>1643</v>
      </c>
      <c r="P2">
        <v>1648</v>
      </c>
      <c r="Q2">
        <v>1653</v>
      </c>
      <c r="R2">
        <v>1658</v>
      </c>
      <c r="S2">
        <v>1663</v>
      </c>
      <c r="T2">
        <v>1668</v>
      </c>
      <c r="U2">
        <v>1673</v>
      </c>
      <c r="V2">
        <v>8872</v>
      </c>
      <c r="W2">
        <v>8877</v>
      </c>
      <c r="X2">
        <v>8868</v>
      </c>
    </row>
    <row r="3" spans="2:43" ht="30" x14ac:dyDescent="0.25">
      <c r="C3" t="s">
        <v>278</v>
      </c>
      <c r="D3" s="5" t="s">
        <v>497</v>
      </c>
      <c r="E3" s="9"/>
      <c r="F3" s="5" t="s">
        <v>498</v>
      </c>
      <c r="G3" s="9"/>
      <c r="H3" s="5" t="s">
        <v>499</v>
      </c>
      <c r="I3" s="9"/>
      <c r="J3" s="5" t="s">
        <v>500</v>
      </c>
      <c r="K3" s="9"/>
      <c r="L3" s="5" t="s">
        <v>501</v>
      </c>
      <c r="M3" s="9"/>
      <c r="N3" s="5" t="s">
        <v>502</v>
      </c>
      <c r="O3" s="5"/>
      <c r="P3" s="5" t="s">
        <v>503</v>
      </c>
      <c r="Q3" s="5" t="s">
        <v>504</v>
      </c>
      <c r="R3" s="5" t="s">
        <v>505</v>
      </c>
      <c r="S3" s="5" t="s">
        <v>506</v>
      </c>
      <c r="T3" s="5" t="s">
        <v>507</v>
      </c>
      <c r="U3" s="5" t="s">
        <v>508</v>
      </c>
      <c r="V3" s="5" t="s">
        <v>509</v>
      </c>
      <c r="W3" s="5" t="s">
        <v>510</v>
      </c>
      <c r="X3" s="5" t="s">
        <v>511</v>
      </c>
      <c r="Y3" s="5" t="s">
        <v>512</v>
      </c>
      <c r="Z3" s="5" t="s">
        <v>513</v>
      </c>
      <c r="AA3" s="5" t="s">
        <v>514</v>
      </c>
      <c r="AB3" s="5" t="s">
        <v>515</v>
      </c>
      <c r="AC3" s="5" t="s">
        <v>516</v>
      </c>
      <c r="AD3" s="5" t="s">
        <v>517</v>
      </c>
      <c r="AE3" s="5" t="s">
        <v>518</v>
      </c>
      <c r="AF3" s="5" t="s">
        <v>519</v>
      </c>
      <c r="AG3" s="5" t="s">
        <v>520</v>
      </c>
      <c r="AH3" s="5" t="s">
        <v>521</v>
      </c>
      <c r="AI3" s="5" t="s">
        <v>522</v>
      </c>
      <c r="AJ3" s="5" t="s">
        <v>523</v>
      </c>
      <c r="AK3" s="5" t="s">
        <v>524</v>
      </c>
      <c r="AL3" s="5" t="s">
        <v>525</v>
      </c>
      <c r="AM3" s="5" t="s">
        <v>526</v>
      </c>
      <c r="AN3" s="5" t="s">
        <v>527</v>
      </c>
      <c r="AO3" s="5" t="s">
        <v>528</v>
      </c>
      <c r="AP3" s="5"/>
      <c r="AQ3" s="5"/>
    </row>
    <row r="5" spans="2:43" x14ac:dyDescent="0.25">
      <c r="B5">
        <v>21003</v>
      </c>
      <c r="C5" t="s">
        <v>353</v>
      </c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O5" s="6">
        <f>M5+1</f>
        <v>7</v>
      </c>
      <c r="P5" s="6">
        <f t="shared" ref="P5:AO5" si="0">O5+1</f>
        <v>8</v>
      </c>
      <c r="Q5" s="6">
        <f t="shared" si="0"/>
        <v>9</v>
      </c>
      <c r="R5" s="6">
        <f t="shared" si="0"/>
        <v>10</v>
      </c>
      <c r="S5" s="6">
        <f t="shared" si="0"/>
        <v>11</v>
      </c>
      <c r="T5" s="6">
        <f t="shared" si="0"/>
        <v>12</v>
      </c>
      <c r="U5" s="6">
        <f t="shared" si="0"/>
        <v>13</v>
      </c>
      <c r="V5" s="6">
        <f t="shared" si="0"/>
        <v>14</v>
      </c>
      <c r="W5" s="6">
        <f t="shared" si="0"/>
        <v>15</v>
      </c>
      <c r="X5" s="6">
        <f t="shared" si="0"/>
        <v>16</v>
      </c>
      <c r="Y5" s="6">
        <f t="shared" si="0"/>
        <v>17</v>
      </c>
      <c r="Z5" s="6">
        <f t="shared" si="0"/>
        <v>18</v>
      </c>
      <c r="AA5" s="6">
        <f t="shared" si="0"/>
        <v>19</v>
      </c>
      <c r="AB5" s="6">
        <f t="shared" si="0"/>
        <v>20</v>
      </c>
      <c r="AC5" s="6">
        <f t="shared" si="0"/>
        <v>21</v>
      </c>
      <c r="AD5" s="6">
        <f t="shared" si="0"/>
        <v>22</v>
      </c>
      <c r="AE5" s="6">
        <f t="shared" si="0"/>
        <v>23</v>
      </c>
      <c r="AF5" s="6">
        <f t="shared" si="0"/>
        <v>24</v>
      </c>
      <c r="AG5" s="6">
        <f t="shared" si="0"/>
        <v>25</v>
      </c>
      <c r="AH5" s="6">
        <f t="shared" si="0"/>
        <v>26</v>
      </c>
      <c r="AI5" s="6">
        <f t="shared" si="0"/>
        <v>27</v>
      </c>
      <c r="AJ5" s="6">
        <f t="shared" si="0"/>
        <v>28</v>
      </c>
      <c r="AK5" s="6">
        <f t="shared" si="0"/>
        <v>29</v>
      </c>
      <c r="AL5" s="6">
        <f t="shared" si="0"/>
        <v>30</v>
      </c>
      <c r="AM5" s="6">
        <f t="shared" si="0"/>
        <v>31</v>
      </c>
      <c r="AN5" s="6">
        <f t="shared" si="0"/>
        <v>32</v>
      </c>
      <c r="AO5" s="6">
        <f t="shared" si="0"/>
        <v>33</v>
      </c>
    </row>
    <row r="6" spans="2:43" x14ac:dyDescent="0.25">
      <c r="B6">
        <v>21010</v>
      </c>
      <c r="C6" t="s">
        <v>352</v>
      </c>
      <c r="E6" s="6">
        <v>1</v>
      </c>
      <c r="F6" s="10"/>
      <c r="G6" s="6">
        <f>E6+1</f>
        <v>2</v>
      </c>
      <c r="H6" s="10"/>
      <c r="I6" s="6">
        <f>G6+1</f>
        <v>3</v>
      </c>
      <c r="J6" s="10"/>
      <c r="K6" s="6">
        <f>I6+1</f>
        <v>4</v>
      </c>
      <c r="L6" s="10"/>
      <c r="M6" s="6">
        <f>K6+1</f>
        <v>5</v>
      </c>
      <c r="O6" s="6">
        <f>M6+1</f>
        <v>6</v>
      </c>
      <c r="P6" s="6">
        <f t="shared" ref="P6:AO6" si="1">O6+1</f>
        <v>7</v>
      </c>
      <c r="Q6" s="6">
        <f t="shared" si="1"/>
        <v>8</v>
      </c>
      <c r="R6" s="6">
        <f t="shared" si="1"/>
        <v>9</v>
      </c>
      <c r="S6" s="6">
        <f t="shared" si="1"/>
        <v>10</v>
      </c>
      <c r="T6" s="6">
        <f t="shared" si="1"/>
        <v>11</v>
      </c>
      <c r="U6" s="6">
        <f t="shared" si="1"/>
        <v>12</v>
      </c>
      <c r="V6" s="6">
        <f t="shared" si="1"/>
        <v>13</v>
      </c>
      <c r="W6" s="6">
        <f t="shared" si="1"/>
        <v>14</v>
      </c>
      <c r="X6" s="6">
        <f t="shared" si="1"/>
        <v>15</v>
      </c>
      <c r="Y6" s="6">
        <f t="shared" si="1"/>
        <v>16</v>
      </c>
      <c r="Z6" s="6">
        <f t="shared" si="1"/>
        <v>17</v>
      </c>
      <c r="AA6" s="6">
        <f t="shared" si="1"/>
        <v>18</v>
      </c>
      <c r="AB6" s="6">
        <f t="shared" si="1"/>
        <v>19</v>
      </c>
      <c r="AC6" s="6">
        <f t="shared" si="1"/>
        <v>20</v>
      </c>
      <c r="AD6" s="6">
        <f t="shared" si="1"/>
        <v>21</v>
      </c>
      <c r="AE6" s="6">
        <f t="shared" si="1"/>
        <v>22</v>
      </c>
      <c r="AF6" s="6">
        <f t="shared" si="1"/>
        <v>23</v>
      </c>
      <c r="AG6" s="6">
        <f t="shared" si="1"/>
        <v>24</v>
      </c>
      <c r="AH6" s="6">
        <f t="shared" si="1"/>
        <v>25</v>
      </c>
      <c r="AI6" s="6">
        <f t="shared" si="1"/>
        <v>26</v>
      </c>
      <c r="AJ6" s="6">
        <f t="shared" si="1"/>
        <v>27</v>
      </c>
      <c r="AK6" s="6">
        <f t="shared" si="1"/>
        <v>28</v>
      </c>
      <c r="AL6" s="6">
        <f t="shared" si="1"/>
        <v>29</v>
      </c>
      <c r="AM6" s="6">
        <f t="shared" si="1"/>
        <v>30</v>
      </c>
      <c r="AN6" s="6">
        <f t="shared" si="1"/>
        <v>31</v>
      </c>
      <c r="AO6" s="6">
        <f t="shared" si="1"/>
        <v>32</v>
      </c>
    </row>
    <row r="7" spans="2:43" x14ac:dyDescent="0.25">
      <c r="B7">
        <v>21025</v>
      </c>
      <c r="C7" t="s">
        <v>351</v>
      </c>
      <c r="E7" s="6">
        <v>1</v>
      </c>
      <c r="F7" s="10"/>
      <c r="G7" s="6">
        <f>SUM(F$19:F$20)</f>
        <v>1</v>
      </c>
      <c r="H7" s="10"/>
      <c r="I7" s="6">
        <f>SUM(H$19:H$20)</f>
        <v>2</v>
      </c>
      <c r="J7" s="10"/>
      <c r="K7" s="6">
        <f>SUM(J$19:J$20)</f>
        <v>2</v>
      </c>
      <c r="L7" s="10"/>
      <c r="M7" s="6">
        <f>SUM(L$19:L$20)</f>
        <v>2</v>
      </c>
      <c r="O7" s="6">
        <f>SUM(N$19:N$20)</f>
        <v>2</v>
      </c>
      <c r="P7" s="6">
        <f t="shared" ref="P7:AO7" si="2">SUM(P$19:P$20)</f>
        <v>2</v>
      </c>
      <c r="Q7" s="6">
        <f t="shared" si="2"/>
        <v>3</v>
      </c>
      <c r="R7" s="6">
        <f t="shared" si="2"/>
        <v>3</v>
      </c>
      <c r="S7" s="6">
        <f t="shared" si="2"/>
        <v>3</v>
      </c>
      <c r="T7" s="6">
        <f t="shared" si="2"/>
        <v>3</v>
      </c>
      <c r="U7" s="6">
        <f t="shared" si="2"/>
        <v>3</v>
      </c>
      <c r="V7" s="6">
        <f t="shared" si="2"/>
        <v>3</v>
      </c>
      <c r="W7" s="6">
        <f t="shared" si="2"/>
        <v>4</v>
      </c>
      <c r="X7" s="6">
        <f t="shared" si="2"/>
        <v>4</v>
      </c>
      <c r="Y7" s="6">
        <f t="shared" si="2"/>
        <v>4</v>
      </c>
      <c r="Z7" s="6">
        <f t="shared" si="2"/>
        <v>4</v>
      </c>
      <c r="AA7" s="6">
        <f t="shared" si="2"/>
        <v>4</v>
      </c>
      <c r="AB7" s="6">
        <f t="shared" si="2"/>
        <v>4</v>
      </c>
      <c r="AC7" s="6">
        <f t="shared" si="2"/>
        <v>5</v>
      </c>
      <c r="AD7" s="6">
        <f t="shared" si="2"/>
        <v>5</v>
      </c>
      <c r="AE7" s="6">
        <f t="shared" si="2"/>
        <v>5</v>
      </c>
      <c r="AF7" s="6">
        <f t="shared" si="2"/>
        <v>5</v>
      </c>
      <c r="AG7" s="6">
        <f t="shared" si="2"/>
        <v>5</v>
      </c>
      <c r="AH7" s="6">
        <f t="shared" si="2"/>
        <v>5</v>
      </c>
      <c r="AI7" s="6">
        <f t="shared" si="2"/>
        <v>6</v>
      </c>
      <c r="AJ7" s="6">
        <f t="shared" si="2"/>
        <v>6</v>
      </c>
      <c r="AK7" s="6">
        <f t="shared" si="2"/>
        <v>6</v>
      </c>
      <c r="AL7" s="6">
        <f t="shared" si="2"/>
        <v>6</v>
      </c>
      <c r="AM7" s="6">
        <f t="shared" si="2"/>
        <v>6</v>
      </c>
      <c r="AN7" s="6">
        <f t="shared" si="2"/>
        <v>6</v>
      </c>
      <c r="AO7" s="6">
        <f t="shared" si="2"/>
        <v>7</v>
      </c>
    </row>
    <row r="8" spans="2:43" x14ac:dyDescent="0.25">
      <c r="B8">
        <v>21089</v>
      </c>
      <c r="C8" t="s">
        <v>541</v>
      </c>
      <c r="E8" s="6">
        <v>0</v>
      </c>
      <c r="F8" s="10"/>
      <c r="G8" s="6">
        <f>E8+1</f>
        <v>1</v>
      </c>
      <c r="H8" s="10"/>
      <c r="I8" s="6">
        <f>G8+1</f>
        <v>2</v>
      </c>
      <c r="J8" s="10"/>
      <c r="K8" s="6">
        <f>I8+1</f>
        <v>3</v>
      </c>
      <c r="L8" s="10"/>
      <c r="M8" s="6">
        <f>K8+1</f>
        <v>4</v>
      </c>
      <c r="O8" s="6">
        <f>M8+1</f>
        <v>5</v>
      </c>
      <c r="P8" s="6">
        <f>O8+1</f>
        <v>6</v>
      </c>
      <c r="Q8" s="6">
        <f t="shared" ref="Q8:AO8" si="3">P8+1</f>
        <v>7</v>
      </c>
      <c r="R8" s="6">
        <f t="shared" si="3"/>
        <v>8</v>
      </c>
      <c r="S8" s="6">
        <f t="shared" si="3"/>
        <v>9</v>
      </c>
      <c r="T8" s="6">
        <f t="shared" si="3"/>
        <v>10</v>
      </c>
      <c r="U8" s="6">
        <f t="shared" si="3"/>
        <v>11</v>
      </c>
      <c r="V8" s="6">
        <f t="shared" si="3"/>
        <v>12</v>
      </c>
      <c r="W8" s="6">
        <f t="shared" si="3"/>
        <v>13</v>
      </c>
      <c r="X8" s="6">
        <f t="shared" si="3"/>
        <v>14</v>
      </c>
      <c r="Y8" s="6">
        <f t="shared" si="3"/>
        <v>15</v>
      </c>
      <c r="Z8" s="6">
        <f t="shared" si="3"/>
        <v>16</v>
      </c>
      <c r="AA8" s="6">
        <f t="shared" si="3"/>
        <v>17</v>
      </c>
      <c r="AB8" s="6">
        <f t="shared" si="3"/>
        <v>18</v>
      </c>
      <c r="AC8" s="6">
        <f t="shared" si="3"/>
        <v>19</v>
      </c>
      <c r="AD8" s="6">
        <f t="shared" si="3"/>
        <v>20</v>
      </c>
      <c r="AE8" s="6">
        <f t="shared" si="3"/>
        <v>21</v>
      </c>
      <c r="AF8" s="6">
        <f t="shared" si="3"/>
        <v>22</v>
      </c>
      <c r="AG8" s="6">
        <f t="shared" si="3"/>
        <v>23</v>
      </c>
      <c r="AH8" s="6">
        <f t="shared" si="3"/>
        <v>24</v>
      </c>
      <c r="AI8" s="6">
        <f t="shared" si="3"/>
        <v>25</v>
      </c>
      <c r="AJ8" s="6">
        <f t="shared" si="3"/>
        <v>26</v>
      </c>
      <c r="AK8" s="6">
        <f t="shared" si="3"/>
        <v>27</v>
      </c>
      <c r="AL8" s="6">
        <f t="shared" si="3"/>
        <v>28</v>
      </c>
      <c r="AM8" s="6">
        <f t="shared" si="3"/>
        <v>29</v>
      </c>
      <c r="AN8" s="6">
        <f t="shared" si="3"/>
        <v>30</v>
      </c>
      <c r="AO8" s="6">
        <f t="shared" si="3"/>
        <v>31</v>
      </c>
    </row>
    <row r="9" spans="2:43" x14ac:dyDescent="0.25">
      <c r="B9">
        <v>21059</v>
      </c>
      <c r="C9" t="s">
        <v>535</v>
      </c>
      <c r="E9" s="6">
        <v>4</v>
      </c>
      <c r="F9" s="10"/>
      <c r="G9" s="6">
        <f>E9+2</f>
        <v>6</v>
      </c>
      <c r="H9" s="10"/>
      <c r="I9" s="6">
        <f>G9+2</f>
        <v>8</v>
      </c>
      <c r="J9" s="10"/>
      <c r="K9" s="6">
        <f>I9+2</f>
        <v>10</v>
      </c>
      <c r="L9" s="10"/>
      <c r="M9" s="6">
        <f>K9+2</f>
        <v>12</v>
      </c>
      <c r="O9" s="6">
        <f>M9+2</f>
        <v>14</v>
      </c>
      <c r="P9" s="6">
        <f t="shared" ref="P9:AO9" si="4">O9+2</f>
        <v>16</v>
      </c>
      <c r="Q9" s="6">
        <f t="shared" si="4"/>
        <v>18</v>
      </c>
      <c r="R9" s="6">
        <f t="shared" si="4"/>
        <v>20</v>
      </c>
      <c r="S9" s="6">
        <f t="shared" si="4"/>
        <v>22</v>
      </c>
      <c r="T9" s="6">
        <f t="shared" si="4"/>
        <v>24</v>
      </c>
      <c r="U9" s="6">
        <f t="shared" si="4"/>
        <v>26</v>
      </c>
      <c r="V9" s="6">
        <f t="shared" si="4"/>
        <v>28</v>
      </c>
      <c r="W9" s="6">
        <f t="shared" si="4"/>
        <v>30</v>
      </c>
      <c r="X9" s="6">
        <f t="shared" si="4"/>
        <v>32</v>
      </c>
      <c r="Y9" s="6">
        <f t="shared" si="4"/>
        <v>34</v>
      </c>
      <c r="Z9" s="6">
        <f t="shared" si="4"/>
        <v>36</v>
      </c>
      <c r="AA9" s="6">
        <f t="shared" si="4"/>
        <v>38</v>
      </c>
      <c r="AB9" s="6">
        <f t="shared" si="4"/>
        <v>40</v>
      </c>
      <c r="AC9" s="6">
        <f t="shared" si="4"/>
        <v>42</v>
      </c>
      <c r="AD9" s="6">
        <f t="shared" si="4"/>
        <v>44</v>
      </c>
      <c r="AE9" s="6">
        <f t="shared" si="4"/>
        <v>46</v>
      </c>
      <c r="AF9" s="6">
        <f t="shared" si="4"/>
        <v>48</v>
      </c>
      <c r="AG9" s="6">
        <f t="shared" si="4"/>
        <v>50</v>
      </c>
      <c r="AH9" s="6">
        <f t="shared" si="4"/>
        <v>52</v>
      </c>
      <c r="AI9" s="6">
        <f t="shared" si="4"/>
        <v>54</v>
      </c>
      <c r="AJ9" s="6">
        <f t="shared" si="4"/>
        <v>56</v>
      </c>
      <c r="AK9" s="6">
        <f t="shared" si="4"/>
        <v>58</v>
      </c>
      <c r="AL9" s="6">
        <f t="shared" si="4"/>
        <v>60</v>
      </c>
      <c r="AM9" s="6">
        <f t="shared" si="4"/>
        <v>62</v>
      </c>
      <c r="AN9" s="6">
        <f t="shared" si="4"/>
        <v>64</v>
      </c>
      <c r="AO9" s="6">
        <f t="shared" si="4"/>
        <v>66</v>
      </c>
    </row>
    <row r="10" spans="2:43" x14ac:dyDescent="0.25">
      <c r="B10">
        <v>21032</v>
      </c>
      <c r="C10" t="s">
        <v>536</v>
      </c>
      <c r="E10" s="6">
        <v>1</v>
      </c>
      <c r="F10" s="10"/>
      <c r="G10" s="6">
        <f>SUM(F$19:F$20)</f>
        <v>1</v>
      </c>
      <c r="H10" s="10"/>
      <c r="I10" s="6">
        <f>SUM(H$19:H$20)</f>
        <v>2</v>
      </c>
      <c r="J10" s="10"/>
      <c r="K10" s="6">
        <f>SUM(J$19:J$20)</f>
        <v>2</v>
      </c>
      <c r="L10" s="10"/>
      <c r="M10" s="6">
        <f>SUM(L$19:L$20)</f>
        <v>2</v>
      </c>
      <c r="O10" s="6">
        <f>SUM(N$19:N$20)</f>
        <v>2</v>
      </c>
      <c r="P10" s="6">
        <f t="shared" ref="P10:AO10" si="5">SUM(P$19:P$20)</f>
        <v>2</v>
      </c>
      <c r="Q10" s="6">
        <f t="shared" si="5"/>
        <v>3</v>
      </c>
      <c r="R10" s="6">
        <f t="shared" si="5"/>
        <v>3</v>
      </c>
      <c r="S10" s="6">
        <f t="shared" si="5"/>
        <v>3</v>
      </c>
      <c r="T10" s="6">
        <f t="shared" si="5"/>
        <v>3</v>
      </c>
      <c r="U10" s="6">
        <f t="shared" si="5"/>
        <v>3</v>
      </c>
      <c r="V10" s="6">
        <f t="shared" si="5"/>
        <v>3</v>
      </c>
      <c r="W10" s="6">
        <f t="shared" si="5"/>
        <v>4</v>
      </c>
      <c r="X10" s="6">
        <f t="shared" si="5"/>
        <v>4</v>
      </c>
      <c r="Y10" s="6">
        <f t="shared" si="5"/>
        <v>4</v>
      </c>
      <c r="Z10" s="6">
        <f t="shared" si="5"/>
        <v>4</v>
      </c>
      <c r="AA10" s="6">
        <f t="shared" si="5"/>
        <v>4</v>
      </c>
      <c r="AB10" s="6">
        <f t="shared" si="5"/>
        <v>4</v>
      </c>
      <c r="AC10" s="6">
        <f t="shared" si="5"/>
        <v>5</v>
      </c>
      <c r="AD10" s="6">
        <f t="shared" si="5"/>
        <v>5</v>
      </c>
      <c r="AE10" s="6">
        <f t="shared" si="5"/>
        <v>5</v>
      </c>
      <c r="AF10" s="6">
        <f t="shared" si="5"/>
        <v>5</v>
      </c>
      <c r="AG10" s="6">
        <f t="shared" si="5"/>
        <v>5</v>
      </c>
      <c r="AH10" s="6">
        <f t="shared" si="5"/>
        <v>5</v>
      </c>
      <c r="AI10" s="6">
        <f t="shared" si="5"/>
        <v>6</v>
      </c>
      <c r="AJ10" s="6">
        <f t="shared" si="5"/>
        <v>6</v>
      </c>
      <c r="AK10" s="6">
        <f t="shared" si="5"/>
        <v>6</v>
      </c>
      <c r="AL10" s="6">
        <f t="shared" si="5"/>
        <v>6</v>
      </c>
      <c r="AM10" s="6">
        <f t="shared" si="5"/>
        <v>6</v>
      </c>
      <c r="AN10" s="6">
        <f t="shared" si="5"/>
        <v>6</v>
      </c>
      <c r="AO10" s="6">
        <f t="shared" si="5"/>
        <v>7</v>
      </c>
    </row>
    <row r="11" spans="2:43" x14ac:dyDescent="0.25">
      <c r="B11">
        <v>21074</v>
      </c>
      <c r="C11" t="s">
        <v>537</v>
      </c>
      <c r="E11" s="6">
        <v>2</v>
      </c>
      <c r="F11" s="10"/>
      <c r="G11" s="6">
        <v>2</v>
      </c>
      <c r="H11" s="10"/>
      <c r="I11" s="6">
        <v>2</v>
      </c>
      <c r="J11" s="10"/>
      <c r="K11" s="6">
        <v>2</v>
      </c>
      <c r="L11" s="10"/>
      <c r="M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</row>
    <row r="12" spans="2:43" x14ac:dyDescent="0.25">
      <c r="B12">
        <v>21044</v>
      </c>
      <c r="C12" t="s">
        <v>347</v>
      </c>
      <c r="E12" s="6">
        <v>1</v>
      </c>
      <c r="F12" s="10"/>
      <c r="G12" s="6">
        <f>E12+1</f>
        <v>2</v>
      </c>
      <c r="H12" s="10"/>
      <c r="I12" s="6">
        <f>G12+1</f>
        <v>3</v>
      </c>
      <c r="J12" s="10"/>
      <c r="K12" s="6">
        <f>I12+1</f>
        <v>4</v>
      </c>
      <c r="L12" s="10"/>
      <c r="M12" s="6">
        <f>K12+1</f>
        <v>5</v>
      </c>
      <c r="O12" s="6">
        <f>M12+1</f>
        <v>6</v>
      </c>
      <c r="P12" s="6">
        <f t="shared" ref="P12:AO12" si="6">O12+1</f>
        <v>7</v>
      </c>
      <c r="Q12" s="6">
        <f t="shared" si="6"/>
        <v>8</v>
      </c>
      <c r="R12" s="6">
        <f t="shared" si="6"/>
        <v>9</v>
      </c>
      <c r="S12" s="6">
        <f t="shared" si="6"/>
        <v>10</v>
      </c>
      <c r="T12" s="6">
        <f t="shared" si="6"/>
        <v>11</v>
      </c>
      <c r="U12" s="6">
        <f t="shared" si="6"/>
        <v>12</v>
      </c>
      <c r="V12" s="6">
        <f t="shared" si="6"/>
        <v>13</v>
      </c>
      <c r="W12" s="6">
        <f t="shared" si="6"/>
        <v>14</v>
      </c>
      <c r="X12" s="6">
        <f t="shared" si="6"/>
        <v>15</v>
      </c>
      <c r="Y12" s="6">
        <f t="shared" si="6"/>
        <v>16</v>
      </c>
      <c r="Z12" s="6">
        <f t="shared" si="6"/>
        <v>17</v>
      </c>
      <c r="AA12" s="6">
        <f t="shared" si="6"/>
        <v>18</v>
      </c>
      <c r="AB12" s="6">
        <f t="shared" si="6"/>
        <v>19</v>
      </c>
      <c r="AC12" s="6">
        <f t="shared" si="6"/>
        <v>20</v>
      </c>
      <c r="AD12" s="6">
        <f t="shared" si="6"/>
        <v>21</v>
      </c>
      <c r="AE12" s="6">
        <f t="shared" si="6"/>
        <v>22</v>
      </c>
      <c r="AF12" s="6">
        <f t="shared" si="6"/>
        <v>23</v>
      </c>
      <c r="AG12" s="6">
        <f t="shared" si="6"/>
        <v>24</v>
      </c>
      <c r="AH12" s="6">
        <f t="shared" si="6"/>
        <v>25</v>
      </c>
      <c r="AI12" s="6">
        <f t="shared" si="6"/>
        <v>26</v>
      </c>
      <c r="AJ12" s="6">
        <f t="shared" si="6"/>
        <v>27</v>
      </c>
      <c r="AK12" s="6">
        <f t="shared" si="6"/>
        <v>28</v>
      </c>
      <c r="AL12" s="6">
        <f t="shared" si="6"/>
        <v>29</v>
      </c>
      <c r="AM12" s="6">
        <f t="shared" si="6"/>
        <v>30</v>
      </c>
      <c r="AN12" s="6">
        <f t="shared" si="6"/>
        <v>31</v>
      </c>
      <c r="AO12" s="6">
        <f t="shared" si="6"/>
        <v>32</v>
      </c>
    </row>
    <row r="13" spans="2:43" x14ac:dyDescent="0.25">
      <c r="B13">
        <v>21052</v>
      </c>
      <c r="C13" t="s">
        <v>346</v>
      </c>
      <c r="E13" s="6">
        <v>2</v>
      </c>
      <c r="F13" s="10"/>
      <c r="G13" s="6">
        <v>2</v>
      </c>
      <c r="H13" s="10"/>
      <c r="I13" s="6">
        <v>2</v>
      </c>
      <c r="J13" s="10"/>
      <c r="K13" s="6">
        <v>2</v>
      </c>
      <c r="L13" s="10"/>
      <c r="M13" s="6">
        <v>2</v>
      </c>
      <c r="O13" s="6">
        <v>2</v>
      </c>
      <c r="P13" s="6">
        <v>2</v>
      </c>
      <c r="Q13" s="6">
        <v>2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2</v>
      </c>
      <c r="AG13" s="6">
        <v>2</v>
      </c>
      <c r="AH13" s="6">
        <v>2</v>
      </c>
      <c r="AI13" s="6">
        <v>2</v>
      </c>
      <c r="AJ13" s="6">
        <v>2</v>
      </c>
      <c r="AK13" s="6">
        <v>2</v>
      </c>
      <c r="AL13" s="6">
        <v>2</v>
      </c>
      <c r="AM13" s="6">
        <v>2</v>
      </c>
      <c r="AN13" s="6">
        <v>2</v>
      </c>
      <c r="AO13" s="6">
        <v>2</v>
      </c>
    </row>
    <row r="14" spans="2:43" x14ac:dyDescent="0.25">
      <c r="B14">
        <v>21093</v>
      </c>
      <c r="C14" t="s">
        <v>538</v>
      </c>
      <c r="E14" s="6">
        <v>2</v>
      </c>
      <c r="F14" s="10"/>
      <c r="G14" s="6">
        <f>E14+2</f>
        <v>4</v>
      </c>
      <c r="H14" s="10"/>
      <c r="I14" s="6">
        <f>G14+2</f>
        <v>6</v>
      </c>
      <c r="J14" s="10"/>
      <c r="K14" s="6">
        <f>I14+2</f>
        <v>8</v>
      </c>
      <c r="L14" s="10"/>
      <c r="M14" s="6">
        <f>K14+2</f>
        <v>10</v>
      </c>
      <c r="O14" s="6">
        <f>M14+2</f>
        <v>12</v>
      </c>
      <c r="P14" s="6">
        <f t="shared" ref="P14:AO14" si="7">O14+2</f>
        <v>14</v>
      </c>
      <c r="Q14" s="6">
        <f t="shared" si="7"/>
        <v>16</v>
      </c>
      <c r="R14" s="6">
        <f t="shared" si="7"/>
        <v>18</v>
      </c>
      <c r="S14" s="6">
        <f t="shared" si="7"/>
        <v>20</v>
      </c>
      <c r="T14" s="6">
        <f t="shared" si="7"/>
        <v>22</v>
      </c>
      <c r="U14" s="6">
        <f t="shared" si="7"/>
        <v>24</v>
      </c>
      <c r="V14" s="6">
        <f t="shared" si="7"/>
        <v>26</v>
      </c>
      <c r="W14" s="6">
        <f t="shared" si="7"/>
        <v>28</v>
      </c>
      <c r="X14" s="6">
        <f t="shared" si="7"/>
        <v>30</v>
      </c>
      <c r="Y14" s="6">
        <f t="shared" si="7"/>
        <v>32</v>
      </c>
      <c r="Z14" s="6">
        <f t="shared" si="7"/>
        <v>34</v>
      </c>
      <c r="AA14" s="6">
        <f t="shared" si="7"/>
        <v>36</v>
      </c>
      <c r="AB14" s="6">
        <f t="shared" si="7"/>
        <v>38</v>
      </c>
      <c r="AC14" s="6">
        <f t="shared" si="7"/>
        <v>40</v>
      </c>
      <c r="AD14" s="6">
        <f t="shared" si="7"/>
        <v>42</v>
      </c>
      <c r="AE14" s="6">
        <f t="shared" si="7"/>
        <v>44</v>
      </c>
      <c r="AF14" s="6">
        <f t="shared" si="7"/>
        <v>46</v>
      </c>
      <c r="AG14" s="6">
        <f t="shared" si="7"/>
        <v>48</v>
      </c>
      <c r="AH14" s="6">
        <f t="shared" si="7"/>
        <v>50</v>
      </c>
      <c r="AI14" s="6">
        <f t="shared" si="7"/>
        <v>52</v>
      </c>
      <c r="AJ14" s="6">
        <f t="shared" si="7"/>
        <v>54</v>
      </c>
      <c r="AK14" s="6">
        <f t="shared" si="7"/>
        <v>56</v>
      </c>
      <c r="AL14" s="6">
        <f t="shared" si="7"/>
        <v>58</v>
      </c>
      <c r="AM14" s="6">
        <f t="shared" si="7"/>
        <v>60</v>
      </c>
      <c r="AN14" s="6">
        <f t="shared" si="7"/>
        <v>62</v>
      </c>
      <c r="AO14" s="6">
        <f t="shared" si="7"/>
        <v>64</v>
      </c>
    </row>
    <row r="15" spans="2:43" x14ac:dyDescent="0.25">
      <c r="B15">
        <v>21104</v>
      </c>
      <c r="C15" t="s">
        <v>539</v>
      </c>
      <c r="E15" s="6">
        <v>4</v>
      </c>
      <c r="F15" s="10"/>
      <c r="G15" s="6">
        <v>4</v>
      </c>
      <c r="H15" s="10"/>
      <c r="I15" s="6">
        <v>4</v>
      </c>
      <c r="J15" s="10"/>
      <c r="K15" s="6">
        <v>4</v>
      </c>
      <c r="L15" s="10"/>
      <c r="M15" s="6">
        <v>4</v>
      </c>
      <c r="O15" s="6">
        <v>4</v>
      </c>
      <c r="P15" s="6">
        <v>4</v>
      </c>
      <c r="Q15" s="6">
        <v>4</v>
      </c>
      <c r="R15" s="6">
        <v>4</v>
      </c>
      <c r="S15" s="6">
        <v>4</v>
      </c>
      <c r="T15" s="6">
        <v>4</v>
      </c>
      <c r="U15" s="6">
        <v>4</v>
      </c>
      <c r="V15" s="6">
        <v>4</v>
      </c>
      <c r="W15" s="6">
        <v>4</v>
      </c>
      <c r="X15" s="6">
        <v>4</v>
      </c>
      <c r="Y15" s="6">
        <v>4</v>
      </c>
      <c r="Z15" s="6">
        <v>4</v>
      </c>
      <c r="AA15" s="6">
        <v>4</v>
      </c>
      <c r="AB15" s="6">
        <v>4</v>
      </c>
      <c r="AC15" s="6">
        <v>4</v>
      </c>
      <c r="AD15" s="6">
        <v>4</v>
      </c>
      <c r="AE15" s="6">
        <v>4</v>
      </c>
      <c r="AF15" s="6">
        <v>4</v>
      </c>
      <c r="AG15" s="6">
        <v>4</v>
      </c>
      <c r="AH15" s="6">
        <v>4</v>
      </c>
      <c r="AI15" s="6">
        <v>4</v>
      </c>
      <c r="AJ15" s="6">
        <v>4</v>
      </c>
      <c r="AK15" s="6">
        <v>4</v>
      </c>
      <c r="AL15" s="6">
        <v>4</v>
      </c>
      <c r="AM15" s="6">
        <v>4</v>
      </c>
      <c r="AN15" s="6">
        <v>4</v>
      </c>
      <c r="AO15" s="6">
        <v>4</v>
      </c>
    </row>
    <row r="16" spans="2:43" x14ac:dyDescent="0.25">
      <c r="B16">
        <v>21109</v>
      </c>
      <c r="C16" t="s">
        <v>540</v>
      </c>
      <c r="E16" s="6">
        <v>2</v>
      </c>
      <c r="F16" s="10"/>
      <c r="G16" s="6">
        <v>2</v>
      </c>
      <c r="H16" s="10"/>
      <c r="I16" s="6">
        <v>2</v>
      </c>
      <c r="J16" s="10"/>
      <c r="K16" s="6">
        <v>2</v>
      </c>
      <c r="L16" s="10"/>
      <c r="M16" s="6">
        <v>2</v>
      </c>
      <c r="O16" s="6">
        <v>2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2</v>
      </c>
      <c r="AL16" s="6">
        <v>2</v>
      </c>
      <c r="AM16" s="6">
        <v>2</v>
      </c>
      <c r="AN16" s="6">
        <v>2</v>
      </c>
      <c r="AO16" s="6">
        <v>2</v>
      </c>
    </row>
    <row r="17" spans="1:43" x14ac:dyDescent="0.25">
      <c r="B17">
        <v>20082</v>
      </c>
      <c r="C17" t="s">
        <v>12</v>
      </c>
      <c r="E17" s="6">
        <v>1</v>
      </c>
      <c r="F17" s="10"/>
      <c r="G17" s="6">
        <v>1</v>
      </c>
      <c r="H17" s="10"/>
      <c r="I17" s="6">
        <v>1</v>
      </c>
      <c r="J17" s="10"/>
      <c r="K17" s="6">
        <v>1</v>
      </c>
      <c r="L17" s="10"/>
      <c r="M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</row>
    <row r="19" spans="1:43" x14ac:dyDescent="0.25">
      <c r="A19" t="s">
        <v>529</v>
      </c>
      <c r="B19">
        <v>4957</v>
      </c>
      <c r="C19" t="s">
        <v>530</v>
      </c>
      <c r="D19" s="1">
        <v>1</v>
      </c>
      <c r="E19" s="4"/>
      <c r="F19" s="1">
        <v>1</v>
      </c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</row>
    <row r="20" spans="1:43" x14ac:dyDescent="0.25">
      <c r="A20" t="s">
        <v>531</v>
      </c>
      <c r="B20">
        <v>4955</v>
      </c>
      <c r="C20" t="s">
        <v>532</v>
      </c>
      <c r="F20" s="1"/>
      <c r="G20" s="4"/>
      <c r="H20" s="1">
        <v>1</v>
      </c>
      <c r="I20" s="4"/>
      <c r="J20" s="1">
        <v>1</v>
      </c>
      <c r="K20" s="4"/>
      <c r="L20" s="1">
        <v>1</v>
      </c>
      <c r="M20" s="4"/>
      <c r="N20" s="1">
        <v>1</v>
      </c>
      <c r="O20" s="1"/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6</v>
      </c>
      <c r="AP20" s="1">
        <v>6</v>
      </c>
      <c r="AQ20" s="1">
        <v>6</v>
      </c>
    </row>
    <row r="21" spans="1:43" x14ac:dyDescent="0.25">
      <c r="A21" t="s">
        <v>533</v>
      </c>
      <c r="B21">
        <v>4956</v>
      </c>
      <c r="C21" t="s">
        <v>534</v>
      </c>
      <c r="F21" s="1">
        <v>1</v>
      </c>
      <c r="G21" s="4"/>
      <c r="H21" s="1">
        <v>1</v>
      </c>
      <c r="I21" s="4"/>
      <c r="J21" s="1">
        <v>2</v>
      </c>
      <c r="K21" s="4"/>
      <c r="L21" s="1">
        <v>3</v>
      </c>
      <c r="M21" s="4"/>
      <c r="N21" s="1">
        <v>4</v>
      </c>
      <c r="O21" s="1"/>
      <c r="P21" s="1">
        <v>5</v>
      </c>
      <c r="Q21" s="1">
        <v>5</v>
      </c>
      <c r="R21" s="1">
        <v>6</v>
      </c>
      <c r="S21" s="1">
        <v>7</v>
      </c>
      <c r="T21" s="1">
        <v>8</v>
      </c>
      <c r="U21" s="1">
        <v>9</v>
      </c>
      <c r="V21" s="1">
        <v>10</v>
      </c>
      <c r="W21" s="1">
        <v>10</v>
      </c>
      <c r="X21" s="1">
        <v>11</v>
      </c>
      <c r="Y21" s="1">
        <v>12</v>
      </c>
      <c r="Z21" s="1">
        <v>13</v>
      </c>
      <c r="AA21" s="1">
        <v>14</v>
      </c>
      <c r="AB21" s="1">
        <v>15</v>
      </c>
      <c r="AC21" s="1">
        <v>15</v>
      </c>
      <c r="AD21" s="1">
        <v>16</v>
      </c>
      <c r="AE21" s="1">
        <v>17</v>
      </c>
      <c r="AF21" s="1">
        <v>18</v>
      </c>
      <c r="AG21" s="1">
        <v>19</v>
      </c>
      <c r="AH21" s="1">
        <v>20</v>
      </c>
      <c r="AI21" s="1">
        <v>20</v>
      </c>
      <c r="AJ21" s="1">
        <v>21</v>
      </c>
      <c r="AK21" s="1">
        <v>22</v>
      </c>
      <c r="AL21" s="1">
        <v>23</v>
      </c>
      <c r="AM21" s="1">
        <v>24</v>
      </c>
      <c r="AN21" s="1">
        <v>25</v>
      </c>
      <c r="AO21" s="1">
        <v>25</v>
      </c>
      <c r="AP21" s="1">
        <v>26</v>
      </c>
      <c r="AQ21" s="1">
        <v>27</v>
      </c>
    </row>
    <row r="25" spans="1:43" x14ac:dyDescent="0.25">
      <c r="A25" t="s">
        <v>110</v>
      </c>
      <c r="B25">
        <v>5967</v>
      </c>
      <c r="C25" t="s">
        <v>111</v>
      </c>
      <c r="D25" s="1">
        <v>0</v>
      </c>
      <c r="E25" s="6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Master'!$B$1:$XFD$1,0))+E$17*INDEX('H202 Master'!$B:$XFD,MATCH($A25,'H202 Master'!$B:$B,0),MATCH($B$17,'H202 Master'!$B$1:$XFD$1,0))</f>
        <v>0</v>
      </c>
      <c r="F25" s="1">
        <v>4</v>
      </c>
      <c r="G25" s="6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Master'!$B$1:$XFD$1,0))+G$17*INDEX('H202 Master'!$B:$XFD,MATCH($A25,'H202 Master'!$B:$B,0),MATCH($B$17,'H202 Master'!$B$1:$XFD$1,0))</f>
        <v>4</v>
      </c>
      <c r="H25" s="1">
        <v>8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8</v>
      </c>
      <c r="J25" s="1">
        <v>12</v>
      </c>
      <c r="K25" s="6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Master'!$B$1:$XFD$1,0))+K$17*INDEX('H202 Master'!$B:$XFD,MATCH($A25,'H202 Master'!$B:$B,0),MATCH($B$17,'H202 Master'!$B$1:$XFD$1,0))</f>
        <v>12</v>
      </c>
      <c r="L25" s="1">
        <v>16</v>
      </c>
      <c r="M25" s="6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Master'!$B$1:$XFD$1,0))+M$17*INDEX('H202 Master'!$B:$XFD,MATCH($A25,'H202 Master'!$B:$B,0),MATCH($B$17,'H202 Master'!$B$1:$XFD$1,0))</f>
        <v>16</v>
      </c>
      <c r="N25" s="1">
        <v>20</v>
      </c>
      <c r="O25" s="6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Master'!$B$1:$XFD$1,0))+O$17*INDEX('H202 Master'!$B:$XFD,MATCH($A25,'H202 Master'!$B:$B,0),MATCH($B$17,'H202 Master'!$B$1:$XFD$1,0))</f>
        <v>20</v>
      </c>
      <c r="P25" s="1">
        <v>24</v>
      </c>
      <c r="Q25" s="1">
        <v>28</v>
      </c>
      <c r="R25" s="1">
        <v>32</v>
      </c>
      <c r="S25" s="1">
        <v>36</v>
      </c>
      <c r="T25" s="1">
        <v>40</v>
      </c>
      <c r="U25" s="1">
        <v>44</v>
      </c>
      <c r="V25" s="1">
        <v>48</v>
      </c>
      <c r="W25" s="1">
        <v>52</v>
      </c>
      <c r="X25" s="1">
        <v>56</v>
      </c>
      <c r="Y25" s="1">
        <v>60</v>
      </c>
      <c r="Z25" s="1">
        <v>64</v>
      </c>
      <c r="AA25" s="1">
        <v>68</v>
      </c>
      <c r="AB25" s="1">
        <v>72</v>
      </c>
      <c r="AC25" s="1">
        <v>76</v>
      </c>
      <c r="AD25" s="1">
        <v>80</v>
      </c>
      <c r="AE25" s="1">
        <v>84</v>
      </c>
      <c r="AF25" s="1">
        <v>88</v>
      </c>
      <c r="AG25" s="1">
        <v>92</v>
      </c>
      <c r="AH25" s="1">
        <v>96</v>
      </c>
      <c r="AI25" s="1">
        <v>100</v>
      </c>
      <c r="AJ25" s="1">
        <v>104</v>
      </c>
      <c r="AK25" s="1">
        <v>108</v>
      </c>
      <c r="AL25" s="1">
        <v>112</v>
      </c>
      <c r="AM25" s="1">
        <v>116</v>
      </c>
      <c r="AN25" s="1">
        <v>120</v>
      </c>
      <c r="AO25" s="1">
        <v>124</v>
      </c>
    </row>
    <row r="26" spans="1:43" x14ac:dyDescent="0.25">
      <c r="A26" t="s">
        <v>49</v>
      </c>
      <c r="B26">
        <v>5951</v>
      </c>
      <c r="C26" t="s">
        <v>50</v>
      </c>
      <c r="D26" s="1">
        <v>8</v>
      </c>
      <c r="E26" s="6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Master'!$B$1:$XFD$1,0))+E$17*INDEX('H202 Master'!$B:$XFD,MATCH($A26,'H202 Master'!$B:$B,0),MATCH($B$17,'H202 Master'!$B$1:$XFD$1,0))</f>
        <v>8</v>
      </c>
      <c r="F26" s="1">
        <v>12</v>
      </c>
      <c r="G26" s="6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Master'!$B$1:$XFD$1,0))+G$17*INDEX('H202 Master'!$B:$XFD,MATCH($A26,'H202 Master'!$B:$B,0),MATCH($B$17,'H202 Master'!$B$1:$XFD$1,0))</f>
        <v>12</v>
      </c>
      <c r="H26" s="1">
        <v>16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16</v>
      </c>
      <c r="J26" s="1">
        <v>20</v>
      </c>
      <c r="K26" s="6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Master'!$B$1:$XFD$1,0))+K$17*INDEX('H202 Master'!$B:$XFD,MATCH($A26,'H202 Master'!$B:$B,0),MATCH($B$17,'H202 Master'!$B$1:$XFD$1,0))</f>
        <v>20</v>
      </c>
      <c r="L26" s="1">
        <v>24</v>
      </c>
      <c r="M26" s="6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Master'!$B$1:$XFD$1,0))+M$17*INDEX('H202 Master'!$B:$XFD,MATCH($A26,'H202 Master'!$B:$B,0),MATCH($B$17,'H202 Master'!$B$1:$XFD$1,0))</f>
        <v>24</v>
      </c>
      <c r="N26" s="1">
        <v>28</v>
      </c>
      <c r="O26" s="6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Master'!$B$1:$XFD$1,0))+O$17*INDEX('H202 Master'!$B:$XFD,MATCH($A26,'H202 Master'!$B:$B,0),MATCH($B$17,'H202 Master'!$B$1:$XFD$1,0))</f>
        <v>28</v>
      </c>
      <c r="P26" s="1">
        <v>32</v>
      </c>
      <c r="Q26" s="1">
        <v>36</v>
      </c>
      <c r="R26" s="1">
        <v>40</v>
      </c>
      <c r="S26" s="1">
        <v>44</v>
      </c>
      <c r="T26" s="1">
        <v>48</v>
      </c>
      <c r="U26" s="1">
        <v>52</v>
      </c>
      <c r="V26" s="1">
        <v>56</v>
      </c>
      <c r="W26" s="1">
        <v>60</v>
      </c>
      <c r="X26" s="1">
        <v>64</v>
      </c>
      <c r="Y26" s="1">
        <v>68</v>
      </c>
      <c r="Z26" s="1">
        <v>72</v>
      </c>
      <c r="AA26" s="1">
        <v>76</v>
      </c>
      <c r="AB26" s="1">
        <v>80</v>
      </c>
      <c r="AC26" s="1">
        <v>84</v>
      </c>
      <c r="AD26" s="1">
        <v>88</v>
      </c>
      <c r="AE26" s="1">
        <v>92</v>
      </c>
      <c r="AF26" s="1">
        <v>96</v>
      </c>
      <c r="AG26" s="1">
        <v>100</v>
      </c>
      <c r="AH26" s="1">
        <v>104</v>
      </c>
      <c r="AI26" s="1">
        <v>108</v>
      </c>
      <c r="AJ26" s="1">
        <v>112</v>
      </c>
      <c r="AK26" s="1">
        <v>116</v>
      </c>
      <c r="AL26" s="1">
        <v>120</v>
      </c>
      <c r="AM26" s="1">
        <v>124</v>
      </c>
      <c r="AN26" s="1">
        <v>128</v>
      </c>
      <c r="AO26" s="1">
        <v>132</v>
      </c>
    </row>
    <row r="27" spans="1:43" x14ac:dyDescent="0.25">
      <c r="A27" t="s">
        <v>51</v>
      </c>
      <c r="B27">
        <v>5948</v>
      </c>
      <c r="C27" t="s">
        <v>52</v>
      </c>
      <c r="D27" s="1">
        <v>8</v>
      </c>
      <c r="E27" s="6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Master'!$B$1:$XFD$1,0))+E$17*INDEX('H202 Master'!$B:$XFD,MATCH($A27,'H202 Master'!$B:$B,0),MATCH($B$17,'H202 Master'!$B$1:$XFD$1,0))</f>
        <v>8</v>
      </c>
      <c r="F27" s="1">
        <v>10</v>
      </c>
      <c r="G27" s="6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Master'!$B$1:$XFD$1,0))+G$17*INDEX('H202 Master'!$B:$XFD,MATCH($A27,'H202 Master'!$B:$B,0),MATCH($B$17,'H202 Master'!$B$1:$XFD$1,0))</f>
        <v>10</v>
      </c>
      <c r="H27" s="1">
        <v>12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12</v>
      </c>
      <c r="J27" s="1">
        <v>14</v>
      </c>
      <c r="K27" s="6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Master'!$B$1:$XFD$1,0))+K$17*INDEX('H202 Master'!$B:$XFD,MATCH($A27,'H202 Master'!$B:$B,0),MATCH($B$17,'H202 Master'!$B$1:$XFD$1,0))</f>
        <v>14</v>
      </c>
      <c r="L27" s="1">
        <v>16</v>
      </c>
      <c r="M27" s="6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Master'!$B$1:$XFD$1,0))+M$17*INDEX('H202 Master'!$B:$XFD,MATCH($A27,'H202 Master'!$B:$B,0),MATCH($B$17,'H202 Master'!$B$1:$XFD$1,0))</f>
        <v>16</v>
      </c>
      <c r="N27" s="1">
        <v>18</v>
      </c>
      <c r="O27" s="6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Master'!$B$1:$XFD$1,0))+O$17*INDEX('H202 Master'!$B:$XFD,MATCH($A27,'H202 Master'!$B:$B,0),MATCH($B$17,'H202 Master'!$B$1:$XFD$1,0))</f>
        <v>18</v>
      </c>
      <c r="P27" s="1">
        <v>20</v>
      </c>
      <c r="Q27" s="1">
        <v>22</v>
      </c>
      <c r="R27" s="1">
        <v>24</v>
      </c>
      <c r="S27" s="1">
        <v>26</v>
      </c>
      <c r="T27" s="1">
        <v>28</v>
      </c>
      <c r="U27" s="1">
        <v>30</v>
      </c>
      <c r="V27" s="1">
        <v>32</v>
      </c>
      <c r="W27" s="1">
        <v>34</v>
      </c>
      <c r="X27" s="1">
        <v>36</v>
      </c>
      <c r="Y27" s="1">
        <v>38</v>
      </c>
      <c r="Z27" s="1">
        <v>40</v>
      </c>
      <c r="AA27" s="1">
        <v>42</v>
      </c>
      <c r="AB27" s="1">
        <v>44</v>
      </c>
      <c r="AC27" s="1">
        <v>46</v>
      </c>
      <c r="AD27" s="1">
        <v>48</v>
      </c>
      <c r="AE27" s="1">
        <v>50</v>
      </c>
      <c r="AF27" s="1">
        <v>52</v>
      </c>
      <c r="AG27" s="1">
        <v>54</v>
      </c>
      <c r="AH27" s="1">
        <v>56</v>
      </c>
      <c r="AI27" s="1">
        <v>58</v>
      </c>
      <c r="AJ27" s="1">
        <v>60</v>
      </c>
      <c r="AK27" s="1">
        <v>62</v>
      </c>
      <c r="AL27" s="1">
        <v>64</v>
      </c>
      <c r="AM27" s="1">
        <v>66</v>
      </c>
      <c r="AN27" s="1">
        <v>68</v>
      </c>
      <c r="AO27" s="1">
        <v>70</v>
      </c>
    </row>
    <row r="28" spans="1:43" x14ac:dyDescent="0.25">
      <c r="A28" t="s">
        <v>53</v>
      </c>
      <c r="B28">
        <v>5950</v>
      </c>
      <c r="C28" t="s">
        <v>54</v>
      </c>
      <c r="D28" s="1">
        <v>4</v>
      </c>
      <c r="E28" s="6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Master'!$B$1:$XFD$1,0))+E$17*INDEX('H202 Master'!$B:$XFD,MATCH($A28,'H202 Master'!$B:$B,0),MATCH($B$17,'H202 Master'!$B$1:$XFD$1,0))</f>
        <v>4</v>
      </c>
      <c r="F28" s="1">
        <v>4</v>
      </c>
      <c r="G28" s="6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Master'!$B$1:$XFD$1,0))+G$17*INDEX('H202 Master'!$B:$XFD,MATCH($A28,'H202 Master'!$B:$B,0),MATCH($B$17,'H202 Master'!$B$1:$XFD$1,0))</f>
        <v>4</v>
      </c>
      <c r="H28" s="1">
        <v>4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4</v>
      </c>
      <c r="J28" s="1">
        <v>4</v>
      </c>
      <c r="K28" s="6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Master'!$B$1:$XFD$1,0))+K$17*INDEX('H202 Master'!$B:$XFD,MATCH($A28,'H202 Master'!$B:$B,0),MATCH($B$17,'H202 Master'!$B$1:$XFD$1,0))</f>
        <v>4</v>
      </c>
      <c r="L28" s="1">
        <v>4</v>
      </c>
      <c r="M28" s="6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Master'!$B$1:$XFD$1,0))+M$17*INDEX('H202 Master'!$B:$XFD,MATCH($A28,'H202 Master'!$B:$B,0),MATCH($B$17,'H202 Master'!$B$1:$XFD$1,0))</f>
        <v>4</v>
      </c>
      <c r="N28" s="1">
        <v>4</v>
      </c>
      <c r="O28" s="6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Master'!$B$1:$XFD$1,0))+O$17*INDEX('H202 Master'!$B:$XFD,MATCH($A28,'H202 Master'!$B:$B,0),MATCH($B$17,'H202 Master'!$B$1:$XFD$1,0))</f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</row>
    <row r="29" spans="1:43" x14ac:dyDescent="0.25">
      <c r="A29" t="s">
        <v>55</v>
      </c>
      <c r="B29">
        <v>5998</v>
      </c>
      <c r="C29" t="s">
        <v>56</v>
      </c>
      <c r="D29" s="1">
        <v>8</v>
      </c>
      <c r="E29" s="6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Master'!$B$1:$XFD$1,0))+E$17*INDEX('H202 Master'!$B:$XFD,MATCH($A29,'H202 Master'!$B:$B,0),MATCH($B$17,'H202 Master'!$B$1:$XFD$1,0))</f>
        <v>8</v>
      </c>
      <c r="F29" s="1">
        <v>8</v>
      </c>
      <c r="G29" s="6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Master'!$B$1:$XFD$1,0))+G$17*INDEX('H202 Master'!$B:$XFD,MATCH($A29,'H202 Master'!$B:$B,0),MATCH($B$17,'H202 Master'!$B$1:$XFD$1,0))</f>
        <v>8</v>
      </c>
      <c r="H29" s="1">
        <v>8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8</v>
      </c>
      <c r="J29" s="1">
        <v>8</v>
      </c>
      <c r="K29" s="6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Master'!$B$1:$XFD$1,0))+K$17*INDEX('H202 Master'!$B:$XFD,MATCH($A29,'H202 Master'!$B:$B,0),MATCH($B$17,'H202 Master'!$B$1:$XFD$1,0))</f>
        <v>8</v>
      </c>
      <c r="L29" s="1">
        <v>8</v>
      </c>
      <c r="M29" s="6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Master'!$B$1:$XFD$1,0))+M$17*INDEX('H202 Master'!$B:$XFD,MATCH($A29,'H202 Master'!$B:$B,0),MATCH($B$17,'H202 Master'!$B$1:$XFD$1,0))</f>
        <v>8</v>
      </c>
      <c r="N29" s="1">
        <v>8</v>
      </c>
      <c r="O29" s="6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Master'!$B$1:$XFD$1,0))+O$17*INDEX('H202 Master'!$B:$XFD,MATCH($A29,'H202 Master'!$B:$B,0),MATCH($B$17,'H202 Master'!$B$1:$XFD$1,0))</f>
        <v>8</v>
      </c>
      <c r="P29" s="1">
        <v>8</v>
      </c>
      <c r="Q29" s="1">
        <v>8</v>
      </c>
      <c r="R29" s="1">
        <v>8</v>
      </c>
      <c r="S29" s="1">
        <v>8</v>
      </c>
      <c r="T29" s="1">
        <v>8</v>
      </c>
      <c r="U29" s="1">
        <v>8</v>
      </c>
      <c r="V29" s="1">
        <v>8</v>
      </c>
      <c r="W29" s="1">
        <v>8</v>
      </c>
      <c r="X29" s="1">
        <v>8</v>
      </c>
      <c r="Y29" s="1">
        <v>8</v>
      </c>
      <c r="Z29" s="1">
        <v>8</v>
      </c>
      <c r="AA29" s="1">
        <v>8</v>
      </c>
      <c r="AB29" s="1">
        <v>8</v>
      </c>
      <c r="AC29" s="1">
        <v>8</v>
      </c>
      <c r="AD29" s="1">
        <v>8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8</v>
      </c>
      <c r="AK29" s="1">
        <v>8</v>
      </c>
      <c r="AL29" s="1">
        <v>8</v>
      </c>
      <c r="AM29" s="1">
        <v>8</v>
      </c>
      <c r="AN29" s="1">
        <v>8</v>
      </c>
      <c r="AO29" s="1">
        <v>8</v>
      </c>
    </row>
    <row r="30" spans="1:43" x14ac:dyDescent="0.25">
      <c r="A30" t="s">
        <v>35</v>
      </c>
      <c r="B30">
        <v>5946</v>
      </c>
      <c r="C30" t="s">
        <v>36</v>
      </c>
      <c r="D30" s="1">
        <v>12</v>
      </c>
      <c r="E30" s="6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Master'!$B$1:$XFD$1,0))+E$17*INDEX('H202 Master'!$B:$XFD,MATCH($A30,'H202 Master'!$B:$B,0),MATCH($B$17,'H202 Master'!$B$1:$XFD$1,0))</f>
        <v>12</v>
      </c>
      <c r="F30" s="1">
        <v>14</v>
      </c>
      <c r="G30" s="6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Master'!$B$1:$XFD$1,0))+G$17*INDEX('H202 Master'!$B:$XFD,MATCH($A30,'H202 Master'!$B:$B,0),MATCH($B$17,'H202 Master'!$B$1:$XFD$1,0))</f>
        <v>14</v>
      </c>
      <c r="H30" s="1">
        <v>16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16</v>
      </c>
      <c r="J30" s="1">
        <v>18</v>
      </c>
      <c r="K30" s="6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Master'!$B$1:$XFD$1,0))+K$17*INDEX('H202 Master'!$B:$XFD,MATCH($A30,'H202 Master'!$B:$B,0),MATCH($B$17,'H202 Master'!$B$1:$XFD$1,0))</f>
        <v>18</v>
      </c>
      <c r="L30" s="1">
        <v>20</v>
      </c>
      <c r="M30" s="6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Master'!$B$1:$XFD$1,0))+M$17*INDEX('H202 Master'!$B:$XFD,MATCH($A30,'H202 Master'!$B:$B,0),MATCH($B$17,'H202 Master'!$B$1:$XFD$1,0))</f>
        <v>20</v>
      </c>
      <c r="N30" s="1">
        <v>22</v>
      </c>
      <c r="O30" s="6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Master'!$B$1:$XFD$1,0))+O$17*INDEX('H202 Master'!$B:$XFD,MATCH($A30,'H202 Master'!$B:$B,0),MATCH($B$17,'H202 Master'!$B$1:$XFD$1,0))</f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  <c r="AM30" s="1">
        <v>70</v>
      </c>
      <c r="AN30" s="1">
        <v>72</v>
      </c>
      <c r="AO30" s="1">
        <v>74</v>
      </c>
    </row>
    <row r="31" spans="1:43" x14ac:dyDescent="0.25">
      <c r="A31" t="s">
        <v>57</v>
      </c>
      <c r="B31">
        <v>5936</v>
      </c>
      <c r="C31" t="s">
        <v>58</v>
      </c>
      <c r="D31" s="1">
        <v>4</v>
      </c>
      <c r="E31" s="6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Master'!$B$1:$XFD$1,0))+E$17*INDEX('H202 Master'!$B:$XFD,MATCH($A31,'H202 Master'!$B:$B,0),MATCH($B$17,'H202 Master'!$B$1:$XFD$1,0))</f>
        <v>4</v>
      </c>
      <c r="F31" s="1">
        <v>4</v>
      </c>
      <c r="G31" s="6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Master'!$B$1:$XFD$1,0))+G$17*INDEX('H202 Master'!$B:$XFD,MATCH($A31,'H202 Master'!$B:$B,0),MATCH($B$17,'H202 Master'!$B$1:$XFD$1,0))</f>
        <v>4</v>
      </c>
      <c r="H31" s="1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J31" s="1">
        <v>8</v>
      </c>
      <c r="K31" s="6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Master'!$B$1:$XFD$1,0))+K$17*INDEX('H202 Master'!$B:$XFD,MATCH($A31,'H202 Master'!$B:$B,0),MATCH($B$17,'H202 Master'!$B$1:$XFD$1,0))</f>
        <v>8</v>
      </c>
      <c r="L31" s="1">
        <v>8</v>
      </c>
      <c r="M31" s="6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Master'!$B$1:$XFD$1,0))+M$17*INDEX('H202 Master'!$B:$XFD,MATCH($A31,'H202 Master'!$B:$B,0),MATCH($B$17,'H202 Master'!$B$1:$XFD$1,0))</f>
        <v>8</v>
      </c>
      <c r="N31" s="1">
        <v>8</v>
      </c>
      <c r="O31" s="6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Master'!$B$1:$XFD$1,0))+O$17*INDEX('H202 Master'!$B:$XFD,MATCH($A31,'H202 Master'!$B:$B,0),MATCH($B$17,'H202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</row>
    <row r="32" spans="1:43" x14ac:dyDescent="0.25">
      <c r="A32" t="s">
        <v>59</v>
      </c>
      <c r="B32">
        <v>5937</v>
      </c>
      <c r="C32" t="s">
        <v>60</v>
      </c>
      <c r="D32" s="1">
        <v>4</v>
      </c>
      <c r="E32" s="6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Master'!$B$1:$XFD$1,0))+E$17*INDEX('H202 Master'!$B:$XFD,MATCH($A32,'H202 Master'!$B:$B,0),MATCH($B$17,'H202 Master'!$B$1:$XFD$1,0))</f>
        <v>4</v>
      </c>
      <c r="F32" s="1">
        <v>4</v>
      </c>
      <c r="G32" s="6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Master'!$B$1:$XFD$1,0))+G$17*INDEX('H202 Master'!$B:$XFD,MATCH($A32,'H202 Master'!$B:$B,0),MATCH($B$17,'H202 Master'!$B$1:$XFD$1,0))</f>
        <v>4</v>
      </c>
      <c r="H32" s="1">
        <v>8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J32" s="1">
        <v>8</v>
      </c>
      <c r="K32" s="6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Master'!$B$1:$XFD$1,0))+K$17*INDEX('H202 Master'!$B:$XFD,MATCH($A32,'H202 Master'!$B:$B,0),MATCH($B$17,'H202 Master'!$B$1:$XFD$1,0))</f>
        <v>8</v>
      </c>
      <c r="L32" s="1">
        <v>8</v>
      </c>
      <c r="M32" s="6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Master'!$B$1:$XFD$1,0))+M$17*INDEX('H202 Master'!$B:$XFD,MATCH($A32,'H202 Master'!$B:$B,0),MATCH($B$17,'H202 Master'!$B$1:$XFD$1,0))</f>
        <v>8</v>
      </c>
      <c r="N32" s="1">
        <v>8</v>
      </c>
      <c r="O32" s="6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Master'!$B$1:$XFD$1,0))+O$17*INDEX('H202 Master'!$B:$XFD,MATCH($A32,'H202 Master'!$B:$B,0),MATCH($B$17,'H202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</row>
    <row r="33" spans="1:41" x14ac:dyDescent="0.25">
      <c r="A33" t="s">
        <v>160</v>
      </c>
      <c r="B33">
        <v>5952</v>
      </c>
      <c r="C33" t="s">
        <v>161</v>
      </c>
      <c r="D33" s="1">
        <v>4</v>
      </c>
      <c r="E33" s="6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Master'!$B$1:$XFD$1,0))+E$17*INDEX('H202 Master'!$B:$XFD,MATCH($A33,'H202 Master'!$B:$B,0),MATCH($B$17,'H202 Master'!$B$1:$XFD$1,0))</f>
        <v>4</v>
      </c>
      <c r="F33" s="1">
        <v>4</v>
      </c>
      <c r="G33" s="6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Master'!$B$1:$XFD$1,0))+G$17*INDEX('H202 Master'!$B:$XFD,MATCH($A33,'H202 Master'!$B:$B,0),MATCH($B$17,'H202 Master'!$B$1:$XFD$1,0))</f>
        <v>4</v>
      </c>
      <c r="H33" s="1">
        <v>8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J33" s="1">
        <v>8</v>
      </c>
      <c r="K33" s="6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Master'!$B$1:$XFD$1,0))+K$17*INDEX('H202 Master'!$B:$XFD,MATCH($A33,'H202 Master'!$B:$B,0),MATCH($B$17,'H202 Master'!$B$1:$XFD$1,0))</f>
        <v>8</v>
      </c>
      <c r="L33" s="1">
        <v>8</v>
      </c>
      <c r="M33" s="6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Master'!$B$1:$XFD$1,0))+M$17*INDEX('H202 Master'!$B:$XFD,MATCH($A33,'H202 Master'!$B:$B,0),MATCH($B$17,'H202 Master'!$B$1:$XFD$1,0))</f>
        <v>8</v>
      </c>
      <c r="N33" s="1">
        <v>8</v>
      </c>
      <c r="O33" s="6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Master'!$B$1:$XFD$1,0))+O$17*INDEX('H202 Master'!$B:$XFD,MATCH($A33,'H202 Master'!$B:$B,0),MATCH($B$17,'H202 Master'!$B$1:$XFD$1,0))</f>
        <v>8</v>
      </c>
      <c r="P33" s="1">
        <v>8</v>
      </c>
      <c r="Q33" s="1">
        <v>12</v>
      </c>
      <c r="R33" s="1">
        <v>12</v>
      </c>
      <c r="S33" s="1">
        <v>12</v>
      </c>
      <c r="T33" s="1">
        <v>12</v>
      </c>
      <c r="U33" s="1">
        <v>12</v>
      </c>
      <c r="V33" s="1">
        <v>12</v>
      </c>
      <c r="W33" s="1">
        <v>16</v>
      </c>
      <c r="X33" s="1">
        <v>16</v>
      </c>
      <c r="Y33" s="1">
        <v>16</v>
      </c>
      <c r="Z33" s="1">
        <v>16</v>
      </c>
      <c r="AA33" s="1">
        <v>16</v>
      </c>
      <c r="AB33" s="1">
        <v>16</v>
      </c>
      <c r="AC33" s="1">
        <v>20</v>
      </c>
      <c r="AD33" s="1">
        <v>20</v>
      </c>
      <c r="AE33" s="1">
        <v>20</v>
      </c>
      <c r="AF33" s="1">
        <v>20</v>
      </c>
      <c r="AG33" s="1">
        <v>20</v>
      </c>
      <c r="AH33" s="1">
        <v>20</v>
      </c>
      <c r="AI33" s="1">
        <v>24</v>
      </c>
      <c r="AJ33" s="1">
        <v>24</v>
      </c>
      <c r="AK33" s="1">
        <v>24</v>
      </c>
      <c r="AL33" s="1">
        <v>24</v>
      </c>
      <c r="AM33" s="1">
        <v>24</v>
      </c>
      <c r="AN33" s="1">
        <v>24</v>
      </c>
      <c r="AO33" s="1">
        <v>28</v>
      </c>
    </row>
    <row r="34" spans="1:41" x14ac:dyDescent="0.25">
      <c r="A34" t="s">
        <v>69</v>
      </c>
      <c r="B34">
        <v>5992</v>
      </c>
      <c r="C34" t="s">
        <v>70</v>
      </c>
      <c r="D34" s="1">
        <v>4</v>
      </c>
      <c r="E34" s="6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Master'!$B$1:$XFD$1,0))+E$17*INDEX('H202 Master'!$B:$XFD,MATCH($A34,'H202 Master'!$B:$B,0),MATCH($B$17,'H202 Master'!$B$1:$XFD$1,0))</f>
        <v>4</v>
      </c>
      <c r="F34" s="1">
        <v>4</v>
      </c>
      <c r="G34" s="6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Master'!$B$1:$XFD$1,0))+G$17*INDEX('H202 Master'!$B:$XFD,MATCH($A34,'H202 Master'!$B:$B,0),MATCH($B$17,'H202 Master'!$B$1:$XFD$1,0))</f>
        <v>4</v>
      </c>
      <c r="H34" s="1">
        <v>8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8</v>
      </c>
      <c r="J34" s="1">
        <v>8</v>
      </c>
      <c r="K34" s="6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Master'!$B$1:$XFD$1,0))+K$17*INDEX('H202 Master'!$B:$XFD,MATCH($A34,'H202 Master'!$B:$B,0),MATCH($B$17,'H202 Master'!$B$1:$XFD$1,0))</f>
        <v>8</v>
      </c>
      <c r="L34" s="1">
        <v>8</v>
      </c>
      <c r="M34" s="6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Master'!$B$1:$XFD$1,0))+M$17*INDEX('H202 Master'!$B:$XFD,MATCH($A34,'H202 Master'!$B:$B,0),MATCH($B$17,'H202 Master'!$B$1:$XFD$1,0))</f>
        <v>8</v>
      </c>
      <c r="N34" s="1">
        <v>8</v>
      </c>
      <c r="O34" s="6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Master'!$B$1:$XFD$1,0))+O$17*INDEX('H202 Master'!$B:$XFD,MATCH($A34,'H202 Master'!$B:$B,0),MATCH($B$17,'H202 Master'!$B$1:$XFD$1,0))</f>
        <v>8</v>
      </c>
      <c r="P34" s="1">
        <v>8</v>
      </c>
      <c r="Q34" s="1">
        <v>12</v>
      </c>
      <c r="R34" s="1">
        <v>12</v>
      </c>
      <c r="S34" s="1">
        <v>12</v>
      </c>
      <c r="T34" s="1">
        <v>12</v>
      </c>
      <c r="U34" s="1">
        <v>12</v>
      </c>
      <c r="V34" s="1">
        <v>12</v>
      </c>
      <c r="W34" s="1">
        <v>16</v>
      </c>
      <c r="X34" s="1">
        <v>16</v>
      </c>
      <c r="Y34" s="1">
        <v>16</v>
      </c>
      <c r="Z34" s="1">
        <v>16</v>
      </c>
      <c r="AA34" s="1">
        <v>16</v>
      </c>
      <c r="AB34" s="1">
        <v>16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  <c r="AI34" s="1">
        <v>24</v>
      </c>
      <c r="AJ34" s="1">
        <v>24</v>
      </c>
      <c r="AK34" s="1">
        <v>24</v>
      </c>
      <c r="AL34" s="1">
        <v>24</v>
      </c>
      <c r="AM34" s="1">
        <v>24</v>
      </c>
      <c r="AN34" s="1">
        <v>24</v>
      </c>
      <c r="AO34" s="1">
        <v>28</v>
      </c>
    </row>
    <row r="35" spans="1:41" x14ac:dyDescent="0.25">
      <c r="A35" t="s">
        <v>71</v>
      </c>
      <c r="B35">
        <v>6032</v>
      </c>
      <c r="C35" t="s">
        <v>72</v>
      </c>
      <c r="D35" s="1">
        <v>8</v>
      </c>
      <c r="E35" s="6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Master'!$B$1:$XFD$1,0))+E$17*INDEX('H202 Master'!$B:$XFD,MATCH($A35,'H202 Master'!$B:$B,0),MATCH($B$17,'H202 Master'!$B$1:$XFD$1,0))</f>
        <v>8</v>
      </c>
      <c r="F35" s="1">
        <v>10</v>
      </c>
      <c r="G35" s="6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Master'!$B$1:$XFD$1,0))+G$17*INDEX('H202 Master'!$B:$XFD,MATCH($A35,'H202 Master'!$B:$B,0),MATCH($B$17,'H202 Master'!$B$1:$XFD$1,0))</f>
        <v>10</v>
      </c>
      <c r="H35" s="1">
        <v>12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12</v>
      </c>
      <c r="J35" s="1">
        <v>14</v>
      </c>
      <c r="K35" s="6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Master'!$B$1:$XFD$1,0))+K$17*INDEX('H202 Master'!$B:$XFD,MATCH($A35,'H202 Master'!$B:$B,0),MATCH($B$17,'H202 Master'!$B$1:$XFD$1,0))</f>
        <v>14</v>
      </c>
      <c r="L35" s="1">
        <v>16</v>
      </c>
      <c r="M35" s="6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Master'!$B$1:$XFD$1,0))+M$17*INDEX('H202 Master'!$B:$XFD,MATCH($A35,'H202 Master'!$B:$B,0),MATCH($B$17,'H202 Master'!$B$1:$XFD$1,0))</f>
        <v>16</v>
      </c>
      <c r="N35" s="1">
        <v>18</v>
      </c>
      <c r="O35" s="6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Master'!$B$1:$XFD$1,0))+O$17*INDEX('H202 Master'!$B:$XFD,MATCH($A35,'H202 Master'!$B:$B,0),MATCH($B$17,'H202 Master'!$B$1:$XFD$1,0))</f>
        <v>18</v>
      </c>
      <c r="P35" s="1">
        <v>20</v>
      </c>
      <c r="Q35" s="1">
        <v>22</v>
      </c>
      <c r="R35" s="1">
        <v>24</v>
      </c>
      <c r="S35" s="1">
        <v>26</v>
      </c>
      <c r="T35" s="1">
        <v>28</v>
      </c>
      <c r="U35" s="1">
        <v>30</v>
      </c>
      <c r="V35" s="1">
        <v>32</v>
      </c>
      <c r="W35" s="1">
        <v>34</v>
      </c>
      <c r="X35" s="1">
        <v>36</v>
      </c>
      <c r="Y35" s="1">
        <v>38</v>
      </c>
      <c r="Z35" s="1">
        <v>40</v>
      </c>
      <c r="AA35" s="1">
        <v>42</v>
      </c>
      <c r="AB35" s="1">
        <v>44</v>
      </c>
      <c r="AC35" s="1">
        <v>46</v>
      </c>
      <c r="AD35" s="1">
        <v>48</v>
      </c>
      <c r="AE35" s="1">
        <v>50</v>
      </c>
      <c r="AF35" s="1">
        <v>52</v>
      </c>
      <c r="AG35" s="1">
        <v>54</v>
      </c>
      <c r="AH35" s="1">
        <v>56</v>
      </c>
      <c r="AI35" s="1">
        <v>58</v>
      </c>
      <c r="AJ35" s="1">
        <v>60</v>
      </c>
      <c r="AK35" s="1">
        <v>62</v>
      </c>
      <c r="AL35" s="1">
        <v>64</v>
      </c>
      <c r="AM35" s="1">
        <v>66</v>
      </c>
      <c r="AN35" s="1">
        <v>68</v>
      </c>
      <c r="AO35" s="1">
        <v>70</v>
      </c>
    </row>
    <row r="36" spans="1:41" x14ac:dyDescent="0.25">
      <c r="A36" t="s">
        <v>73</v>
      </c>
      <c r="B36">
        <v>5927</v>
      </c>
      <c r="C36" t="s">
        <v>74</v>
      </c>
      <c r="D36" s="1">
        <v>3</v>
      </c>
      <c r="E36" s="6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Master'!$B$1:$XFD$1,0))+E$17*INDEX('H202 Master'!$B:$XFD,MATCH($A36,'H202 Master'!$B:$B,0),MATCH($B$17,'H202 Master'!$B$1:$XFD$1,0))</f>
        <v>3</v>
      </c>
      <c r="F36" s="1">
        <v>6</v>
      </c>
      <c r="G36" s="6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Master'!$B$1:$XFD$1,0))+G$17*INDEX('H202 Master'!$B:$XFD,MATCH($A36,'H202 Master'!$B:$B,0),MATCH($B$17,'H202 Master'!$B$1:$XFD$1,0))</f>
        <v>6</v>
      </c>
      <c r="H36" s="1">
        <v>9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9</v>
      </c>
      <c r="J36" s="1">
        <v>12</v>
      </c>
      <c r="K36" s="6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Master'!$B$1:$XFD$1,0))+K$17*INDEX('H202 Master'!$B:$XFD,MATCH($A36,'H202 Master'!$B:$B,0),MATCH($B$17,'H202 Master'!$B$1:$XFD$1,0))</f>
        <v>12</v>
      </c>
      <c r="L36" s="1">
        <v>15</v>
      </c>
      <c r="M36" s="6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Master'!$B$1:$XFD$1,0))+M$17*INDEX('H202 Master'!$B:$XFD,MATCH($A36,'H202 Master'!$B:$B,0),MATCH($B$17,'H202 Master'!$B$1:$XFD$1,0))</f>
        <v>15</v>
      </c>
      <c r="N36" s="1">
        <v>18</v>
      </c>
      <c r="O36" s="6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Master'!$B$1:$XFD$1,0))+O$17*INDEX('H202 Master'!$B:$XFD,MATCH($A36,'H202 Master'!$B:$B,0),MATCH($B$17,'H202 Master'!$B$1:$XFD$1,0))</f>
        <v>18</v>
      </c>
      <c r="P36" s="1">
        <v>21</v>
      </c>
      <c r="Q36" s="1">
        <v>24</v>
      </c>
      <c r="R36" s="1">
        <v>27</v>
      </c>
      <c r="S36" s="1">
        <v>30</v>
      </c>
      <c r="T36" s="1">
        <v>33</v>
      </c>
      <c r="U36" s="1">
        <v>36</v>
      </c>
      <c r="V36" s="1">
        <v>39</v>
      </c>
      <c r="W36" s="1">
        <v>42</v>
      </c>
      <c r="X36" s="1">
        <v>45</v>
      </c>
      <c r="Y36" s="1">
        <v>48</v>
      </c>
      <c r="Z36" s="1">
        <v>51</v>
      </c>
      <c r="AA36" s="1">
        <v>54</v>
      </c>
      <c r="AB36" s="1">
        <v>57</v>
      </c>
      <c r="AC36" s="1">
        <v>60</v>
      </c>
      <c r="AD36" s="1">
        <v>63</v>
      </c>
      <c r="AE36" s="1">
        <v>66</v>
      </c>
      <c r="AF36" s="1">
        <v>69</v>
      </c>
      <c r="AG36" s="1">
        <v>72</v>
      </c>
      <c r="AH36" s="1">
        <v>75</v>
      </c>
      <c r="AI36" s="1">
        <v>78</v>
      </c>
      <c r="AJ36" s="1">
        <v>81</v>
      </c>
      <c r="AK36" s="1">
        <v>84</v>
      </c>
      <c r="AL36" s="1">
        <v>87</v>
      </c>
      <c r="AM36" s="1">
        <v>90</v>
      </c>
      <c r="AN36" s="1">
        <v>93</v>
      </c>
      <c r="AO36" s="1">
        <v>96</v>
      </c>
    </row>
    <row r="37" spans="1:41" x14ac:dyDescent="0.25">
      <c r="A37" t="s">
        <v>75</v>
      </c>
      <c r="B37">
        <v>5928</v>
      </c>
      <c r="C37" t="s">
        <v>76</v>
      </c>
      <c r="D37" s="1">
        <v>4</v>
      </c>
      <c r="E37" s="6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Master'!$B$1:$XFD$1,0))+E$17*INDEX('H202 Master'!$B:$XFD,MATCH($A37,'H202 Master'!$B:$B,0),MATCH($B$17,'H202 Master'!$B$1:$XFD$1,0))</f>
        <v>4</v>
      </c>
      <c r="F37" s="1">
        <v>8</v>
      </c>
      <c r="G37" s="6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Master'!$B$1:$XFD$1,0))+G$17*INDEX('H202 Master'!$B:$XFD,MATCH($A37,'H202 Master'!$B:$B,0),MATCH($B$17,'H202 Master'!$B$1:$XFD$1,0))</f>
        <v>8</v>
      </c>
      <c r="H37" s="1">
        <v>12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12</v>
      </c>
      <c r="J37" s="1">
        <v>16</v>
      </c>
      <c r="K37" s="6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Master'!$B$1:$XFD$1,0))+K$17*INDEX('H202 Master'!$B:$XFD,MATCH($A37,'H202 Master'!$B:$B,0),MATCH($B$17,'H202 Master'!$B$1:$XFD$1,0))</f>
        <v>16</v>
      </c>
      <c r="L37" s="1">
        <v>20</v>
      </c>
      <c r="M37" s="6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Master'!$B$1:$XFD$1,0))+M$17*INDEX('H202 Master'!$B:$XFD,MATCH($A37,'H202 Master'!$B:$B,0),MATCH($B$17,'H202 Master'!$B$1:$XFD$1,0))</f>
        <v>20</v>
      </c>
      <c r="N37" s="1">
        <v>24</v>
      </c>
      <c r="O37" s="6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Master'!$B$1:$XFD$1,0))+O$17*INDEX('H202 Master'!$B:$XFD,MATCH($A37,'H202 Master'!$B:$B,0),MATCH($B$17,'H202 Master'!$B$1:$XFD$1,0))</f>
        <v>24</v>
      </c>
      <c r="P37" s="1">
        <v>28</v>
      </c>
      <c r="Q37" s="1">
        <v>32</v>
      </c>
      <c r="R37" s="1">
        <v>36</v>
      </c>
      <c r="S37" s="1">
        <v>40</v>
      </c>
      <c r="T37" s="1">
        <v>44</v>
      </c>
      <c r="U37" s="1">
        <v>48</v>
      </c>
      <c r="V37" s="1">
        <v>52</v>
      </c>
      <c r="W37" s="1">
        <v>56</v>
      </c>
      <c r="X37" s="1">
        <v>60</v>
      </c>
      <c r="Y37" s="1">
        <v>64</v>
      </c>
      <c r="Z37" s="1">
        <v>68</v>
      </c>
      <c r="AA37" s="1">
        <v>72</v>
      </c>
      <c r="AB37" s="1">
        <v>76</v>
      </c>
      <c r="AC37" s="1">
        <v>80</v>
      </c>
      <c r="AD37" s="1">
        <v>84</v>
      </c>
      <c r="AE37" s="1">
        <v>88</v>
      </c>
      <c r="AF37" s="1">
        <v>92</v>
      </c>
      <c r="AG37" s="1">
        <v>96</v>
      </c>
      <c r="AH37" s="1">
        <v>100</v>
      </c>
      <c r="AI37" s="1">
        <v>104</v>
      </c>
      <c r="AJ37" s="1">
        <v>108</v>
      </c>
      <c r="AK37" s="1">
        <v>112</v>
      </c>
      <c r="AL37" s="1">
        <v>116</v>
      </c>
      <c r="AM37" s="1">
        <v>120</v>
      </c>
      <c r="AN37" s="1">
        <v>124</v>
      </c>
      <c r="AO37" s="1">
        <v>128</v>
      </c>
    </row>
    <row r="38" spans="1:41" x14ac:dyDescent="0.25">
      <c r="A38" t="s">
        <v>165</v>
      </c>
      <c r="B38">
        <v>5969</v>
      </c>
      <c r="C38" t="s">
        <v>289</v>
      </c>
      <c r="D38" s="1">
        <v>2</v>
      </c>
      <c r="E38" s="6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Master'!$B$1:$XFD$1,0))+E$17*INDEX('H202 Master'!$B:$XFD,MATCH($A38,'H202 Master'!$B:$B,0),MATCH($B$17,'H202 Master'!$B$1:$XFD$1,0))</f>
        <v>2</v>
      </c>
      <c r="F38" s="1">
        <v>2</v>
      </c>
      <c r="G38" s="6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Master'!$B$1:$XFD$1,0))+G$17*INDEX('H202 Master'!$B:$XFD,MATCH($A38,'H202 Master'!$B:$B,0),MATCH($B$17,'H202 Master'!$B$1:$XFD$1,0))</f>
        <v>2</v>
      </c>
      <c r="H38" s="1">
        <v>2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2</v>
      </c>
      <c r="J38" s="1">
        <v>2</v>
      </c>
      <c r="K38" s="6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Master'!$B$1:$XFD$1,0))+K$17*INDEX('H202 Master'!$B:$XFD,MATCH($A38,'H202 Master'!$B:$B,0),MATCH($B$17,'H202 Master'!$B$1:$XFD$1,0))</f>
        <v>2</v>
      </c>
      <c r="L38" s="1">
        <v>2</v>
      </c>
      <c r="M38" s="6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Master'!$B$1:$XFD$1,0))+M$17*INDEX('H202 Master'!$B:$XFD,MATCH($A38,'H202 Master'!$B:$B,0),MATCH($B$17,'H202 Master'!$B$1:$XFD$1,0))</f>
        <v>2</v>
      </c>
      <c r="N38" s="1">
        <v>2</v>
      </c>
      <c r="O38" s="6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Master'!$B$1:$XFD$1,0))+O$17*INDEX('H202 Master'!$B:$XFD,MATCH($A38,'H202 Master'!$B:$B,0),MATCH($B$17,'H202 Master'!$B$1:$XFD$1,0))</f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</row>
    <row r="39" spans="1:41" x14ac:dyDescent="0.25">
      <c r="A39" t="s">
        <v>77</v>
      </c>
      <c r="B39">
        <v>5929</v>
      </c>
      <c r="C39" t="s">
        <v>78</v>
      </c>
      <c r="D39" s="1">
        <v>6</v>
      </c>
      <c r="E39" s="6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Master'!$B$1:$XFD$1,0))+E$17*INDEX('H202 Master'!$B:$XFD,MATCH($A39,'H202 Master'!$B:$B,0),MATCH($B$17,'H202 Master'!$B$1:$XFD$1,0))</f>
        <v>6</v>
      </c>
      <c r="F39" s="1">
        <v>8</v>
      </c>
      <c r="G39" s="6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Master'!$B$1:$XFD$1,0))+G$17*INDEX('H202 Master'!$B:$XFD,MATCH($A39,'H202 Master'!$B:$B,0),MATCH($B$17,'H202 Master'!$B$1:$XFD$1,0))</f>
        <v>8</v>
      </c>
      <c r="H39" s="1">
        <v>10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10</v>
      </c>
      <c r="J39" s="1">
        <v>12</v>
      </c>
      <c r="K39" s="6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Master'!$B$1:$XFD$1,0))+K$17*INDEX('H202 Master'!$B:$XFD,MATCH($A39,'H202 Master'!$B:$B,0),MATCH($B$17,'H202 Master'!$B$1:$XFD$1,0))</f>
        <v>12</v>
      </c>
      <c r="L39" s="1">
        <v>14</v>
      </c>
      <c r="M39" s="6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Master'!$B$1:$XFD$1,0))+M$17*INDEX('H202 Master'!$B:$XFD,MATCH($A39,'H202 Master'!$B:$B,0),MATCH($B$17,'H202 Master'!$B$1:$XFD$1,0))</f>
        <v>14</v>
      </c>
      <c r="N39" s="1">
        <v>16</v>
      </c>
      <c r="O39" s="6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Master'!$B$1:$XFD$1,0))+O$17*INDEX('H202 Master'!$B:$XFD,MATCH($A39,'H202 Master'!$B:$B,0),MATCH($B$17,'H202 Master'!$B$1:$XFD$1,0))</f>
        <v>16</v>
      </c>
      <c r="P39" s="1">
        <v>18</v>
      </c>
      <c r="Q39" s="1">
        <v>20</v>
      </c>
      <c r="R39" s="1">
        <v>22</v>
      </c>
      <c r="S39" s="1">
        <v>24</v>
      </c>
      <c r="T39" s="1">
        <v>26</v>
      </c>
      <c r="U39" s="1">
        <v>28</v>
      </c>
      <c r="V39" s="1">
        <v>30</v>
      </c>
      <c r="W39" s="1">
        <v>32</v>
      </c>
      <c r="X39" s="1">
        <v>34</v>
      </c>
      <c r="Y39" s="1">
        <v>36</v>
      </c>
      <c r="Z39" s="1">
        <v>38</v>
      </c>
      <c r="AA39" s="1">
        <v>40</v>
      </c>
      <c r="AB39" s="1">
        <v>42</v>
      </c>
      <c r="AC39" s="1">
        <v>44</v>
      </c>
      <c r="AD39" s="1">
        <v>46</v>
      </c>
      <c r="AE39" s="1">
        <v>48</v>
      </c>
      <c r="AF39" s="1">
        <v>50</v>
      </c>
      <c r="AG39" s="1">
        <v>52</v>
      </c>
      <c r="AH39" s="1">
        <v>54</v>
      </c>
      <c r="AI39" s="1">
        <v>56</v>
      </c>
      <c r="AJ39" s="1">
        <v>58</v>
      </c>
      <c r="AK39" s="1">
        <v>60</v>
      </c>
      <c r="AL39" s="1">
        <v>62</v>
      </c>
      <c r="AM39" s="1">
        <v>64</v>
      </c>
      <c r="AN39" s="1">
        <v>66</v>
      </c>
      <c r="AO39" s="1">
        <v>68</v>
      </c>
    </row>
    <row r="40" spans="1:41" x14ac:dyDescent="0.25">
      <c r="A40" t="s">
        <v>166</v>
      </c>
      <c r="B40">
        <v>5971</v>
      </c>
      <c r="C40" t="s">
        <v>290</v>
      </c>
      <c r="D40" s="1">
        <v>2</v>
      </c>
      <c r="E40" s="6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Master'!$B$1:$XFD$1,0))+E$17*INDEX('H202 Master'!$B:$XFD,MATCH($A40,'H202 Master'!$B:$B,0),MATCH($B$17,'H202 Master'!$B$1:$XFD$1,0))</f>
        <v>2</v>
      </c>
      <c r="F40" s="1">
        <v>2</v>
      </c>
      <c r="G40" s="6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Master'!$B$1:$XFD$1,0))+G$17*INDEX('H202 Master'!$B:$XFD,MATCH($A40,'H202 Master'!$B:$B,0),MATCH($B$17,'H202 Master'!$B$1:$XFD$1,0))</f>
        <v>2</v>
      </c>
      <c r="H40" s="1">
        <v>2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2</v>
      </c>
      <c r="J40" s="1">
        <v>2</v>
      </c>
      <c r="K40" s="6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Master'!$B$1:$XFD$1,0))+K$17*INDEX('H202 Master'!$B:$XFD,MATCH($A40,'H202 Master'!$B:$B,0),MATCH($B$17,'H202 Master'!$B$1:$XFD$1,0))</f>
        <v>2</v>
      </c>
      <c r="L40" s="1">
        <v>2</v>
      </c>
      <c r="M40" s="6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Master'!$B$1:$XFD$1,0))+M$17*INDEX('H202 Master'!$B:$XFD,MATCH($A40,'H202 Master'!$B:$B,0),MATCH($B$17,'H202 Master'!$B$1:$XFD$1,0))</f>
        <v>2</v>
      </c>
      <c r="N40" s="1">
        <v>2</v>
      </c>
      <c r="O40" s="6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Master'!$B$1:$XFD$1,0))+O$17*INDEX('H202 Master'!$B:$XFD,MATCH($A40,'H202 Master'!$B:$B,0),MATCH($B$17,'H202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</row>
    <row r="41" spans="1:41" x14ac:dyDescent="0.25">
      <c r="A41" t="s">
        <v>79</v>
      </c>
      <c r="B41">
        <v>5930</v>
      </c>
      <c r="C41" t="s">
        <v>80</v>
      </c>
      <c r="D41" s="1">
        <v>6</v>
      </c>
      <c r="E41" s="6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Master'!$B$1:$XFD$1,0))+E$17*INDEX('H202 Master'!$B:$XFD,MATCH($A41,'H202 Master'!$B:$B,0),MATCH($B$17,'H202 Master'!$B$1:$XFD$1,0))</f>
        <v>6</v>
      </c>
      <c r="F41" s="1">
        <v>8</v>
      </c>
      <c r="G41" s="6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Master'!$B$1:$XFD$1,0))+G$17*INDEX('H202 Master'!$B:$XFD,MATCH($A41,'H202 Master'!$B:$B,0),MATCH($B$17,'H202 Master'!$B$1:$XFD$1,0))</f>
        <v>8</v>
      </c>
      <c r="H41" s="1">
        <v>10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10</v>
      </c>
      <c r="J41" s="1">
        <v>12</v>
      </c>
      <c r="K41" s="6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Master'!$B$1:$XFD$1,0))+K$17*INDEX('H202 Master'!$B:$XFD,MATCH($A41,'H202 Master'!$B:$B,0),MATCH($B$17,'H202 Master'!$B$1:$XFD$1,0))</f>
        <v>12</v>
      </c>
      <c r="L41" s="1">
        <v>14</v>
      </c>
      <c r="M41" s="6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Master'!$B$1:$XFD$1,0))+M$17*INDEX('H202 Master'!$B:$XFD,MATCH($A41,'H202 Master'!$B:$B,0),MATCH($B$17,'H202 Master'!$B$1:$XFD$1,0))</f>
        <v>14</v>
      </c>
      <c r="N41" s="1">
        <v>16</v>
      </c>
      <c r="O41" s="6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Master'!$B$1:$XFD$1,0))+O$17*INDEX('H202 Master'!$B:$XFD,MATCH($A41,'H202 Master'!$B:$B,0),MATCH($B$17,'H202 Master'!$B$1:$XFD$1,0))</f>
        <v>16</v>
      </c>
      <c r="P41" s="1">
        <v>18</v>
      </c>
      <c r="Q41" s="1">
        <v>20</v>
      </c>
      <c r="R41" s="1">
        <v>22</v>
      </c>
      <c r="S41" s="1">
        <v>24</v>
      </c>
      <c r="T41" s="1">
        <v>26</v>
      </c>
      <c r="U41" s="1">
        <v>28</v>
      </c>
      <c r="V41" s="1">
        <v>30</v>
      </c>
      <c r="W41" s="1">
        <v>32</v>
      </c>
      <c r="X41" s="1">
        <v>34</v>
      </c>
      <c r="Y41" s="1">
        <v>36</v>
      </c>
      <c r="Z41" s="1">
        <v>38</v>
      </c>
      <c r="AA41" s="1">
        <v>40</v>
      </c>
      <c r="AB41" s="1">
        <v>42</v>
      </c>
      <c r="AC41" s="1">
        <v>44</v>
      </c>
      <c r="AD41" s="1">
        <v>46</v>
      </c>
      <c r="AE41" s="1">
        <v>48</v>
      </c>
      <c r="AF41" s="1">
        <v>50</v>
      </c>
      <c r="AG41" s="1">
        <v>52</v>
      </c>
      <c r="AH41" s="1">
        <v>54</v>
      </c>
      <c r="AI41" s="1">
        <v>56</v>
      </c>
      <c r="AJ41" s="1">
        <v>58</v>
      </c>
      <c r="AK41" s="1">
        <v>60</v>
      </c>
      <c r="AL41" s="1">
        <v>62</v>
      </c>
      <c r="AM41" s="1">
        <v>64</v>
      </c>
      <c r="AN41" s="1">
        <v>66</v>
      </c>
      <c r="AO41" s="1">
        <v>68</v>
      </c>
    </row>
    <row r="42" spans="1:41" x14ac:dyDescent="0.25">
      <c r="A42" t="s">
        <v>167</v>
      </c>
      <c r="B42">
        <v>8048</v>
      </c>
      <c r="C42" t="s">
        <v>291</v>
      </c>
      <c r="D42" s="1">
        <v>2</v>
      </c>
      <c r="E42" s="6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Master'!$B$1:$XFD$1,0))+E$17*INDEX('H202 Master'!$B:$XFD,MATCH($A42,'H202 Master'!$B:$B,0),MATCH($B$17,'H202 Master'!$B$1:$XFD$1,0))</f>
        <v>2</v>
      </c>
      <c r="F42" s="1">
        <v>2</v>
      </c>
      <c r="G42" s="6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Master'!$B$1:$XFD$1,0))+G$17*INDEX('H202 Master'!$B:$XFD,MATCH($A42,'H202 Master'!$B:$B,0),MATCH($B$17,'H202 Master'!$B$1:$XFD$1,0))</f>
        <v>2</v>
      </c>
      <c r="H42" s="1">
        <v>2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2</v>
      </c>
      <c r="J42" s="1">
        <v>2</v>
      </c>
      <c r="K42" s="6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Master'!$B$1:$XFD$1,0))+K$17*INDEX('H202 Master'!$B:$XFD,MATCH($A42,'H202 Master'!$B:$B,0),MATCH($B$17,'H202 Master'!$B$1:$XFD$1,0))</f>
        <v>2</v>
      </c>
      <c r="L42" s="1">
        <v>2</v>
      </c>
      <c r="M42" s="6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Master'!$B$1:$XFD$1,0))+M$17*INDEX('H202 Master'!$B:$XFD,MATCH($A42,'H202 Master'!$B:$B,0),MATCH($B$17,'H202 Master'!$B$1:$XFD$1,0))</f>
        <v>2</v>
      </c>
      <c r="N42" s="1">
        <v>2</v>
      </c>
      <c r="O42" s="6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Master'!$B$1:$XFD$1,0))+O$17*INDEX('H202 Master'!$B:$XFD,MATCH($A42,'H202 Master'!$B:$B,0),MATCH($B$17,'H202 Master'!$B$1:$XFD$1,0))</f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</row>
    <row r="43" spans="1:41" x14ac:dyDescent="0.25">
      <c r="A43" t="s">
        <v>81</v>
      </c>
      <c r="B43">
        <v>5931</v>
      </c>
      <c r="C43" t="s">
        <v>82</v>
      </c>
      <c r="D43" s="1">
        <v>4</v>
      </c>
      <c r="E43" s="6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Master'!$B$1:$XFD$1,0))+E$17*INDEX('H202 Master'!$B:$XFD,MATCH($A43,'H202 Master'!$B:$B,0),MATCH($B$17,'H202 Master'!$B$1:$XFD$1,0))</f>
        <v>2</v>
      </c>
      <c r="F43" s="1">
        <v>6</v>
      </c>
      <c r="G43" s="6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Master'!$B$1:$XFD$1,0))+G$17*INDEX('H202 Master'!$B:$XFD,MATCH($A43,'H202 Master'!$B:$B,0),MATCH($B$17,'H202 Master'!$B$1:$XFD$1,0))</f>
        <v>4</v>
      </c>
      <c r="H43" s="1">
        <v>8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6</v>
      </c>
      <c r="J43" s="1">
        <v>10</v>
      </c>
      <c r="K43" s="6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Master'!$B$1:$XFD$1,0))+K$17*INDEX('H202 Master'!$B:$XFD,MATCH($A43,'H202 Master'!$B:$B,0),MATCH($B$17,'H202 Master'!$B$1:$XFD$1,0))</f>
        <v>8</v>
      </c>
      <c r="L43" s="1">
        <v>12</v>
      </c>
      <c r="M43" s="6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Master'!$B$1:$XFD$1,0))+M$17*INDEX('H202 Master'!$B:$XFD,MATCH($A43,'H202 Master'!$B:$B,0),MATCH($B$17,'H202 Master'!$B$1:$XFD$1,0))</f>
        <v>10</v>
      </c>
      <c r="N43" s="1">
        <v>14</v>
      </c>
      <c r="O43" s="6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Master'!$B$1:$XFD$1,0))+O$17*INDEX('H202 Master'!$B:$XFD,MATCH($A43,'H202 Master'!$B:$B,0),MATCH($B$17,'H202 Master'!$B$1:$XFD$1,0))</f>
        <v>12</v>
      </c>
      <c r="P43" s="1">
        <v>16</v>
      </c>
      <c r="Q43" s="1">
        <v>18</v>
      </c>
      <c r="R43" s="1">
        <v>20</v>
      </c>
      <c r="S43" s="1">
        <v>22</v>
      </c>
      <c r="T43" s="1">
        <v>24</v>
      </c>
      <c r="U43" s="1">
        <v>26</v>
      </c>
      <c r="V43" s="1">
        <v>28</v>
      </c>
      <c r="W43" s="1">
        <v>30</v>
      </c>
      <c r="X43" s="1">
        <v>32</v>
      </c>
      <c r="Y43" s="1">
        <v>34</v>
      </c>
      <c r="Z43" s="1">
        <v>36</v>
      </c>
      <c r="AA43" s="1">
        <v>38</v>
      </c>
      <c r="AB43" s="1">
        <v>40</v>
      </c>
      <c r="AC43" s="1">
        <v>42</v>
      </c>
      <c r="AD43" s="1">
        <v>44</v>
      </c>
      <c r="AE43" s="1">
        <v>46</v>
      </c>
      <c r="AF43" s="1">
        <v>48</v>
      </c>
      <c r="AG43" s="1">
        <v>50</v>
      </c>
      <c r="AH43" s="1">
        <v>52</v>
      </c>
      <c r="AI43" s="1">
        <v>54</v>
      </c>
      <c r="AJ43" s="1">
        <v>56</v>
      </c>
      <c r="AK43" s="1">
        <v>58</v>
      </c>
      <c r="AL43" s="1">
        <v>60</v>
      </c>
      <c r="AM43" s="1">
        <v>62</v>
      </c>
      <c r="AN43" s="1">
        <v>64</v>
      </c>
      <c r="AO43" s="1">
        <v>66</v>
      </c>
    </row>
    <row r="44" spans="1:41" x14ac:dyDescent="0.25">
      <c r="A44" t="s">
        <v>83</v>
      </c>
      <c r="B44">
        <v>5932</v>
      </c>
      <c r="C44" t="s">
        <v>84</v>
      </c>
      <c r="D44" s="1">
        <v>4</v>
      </c>
      <c r="E44" s="6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Master'!$B$1:$XFD$1,0))+E$17*INDEX('H202 Master'!$B:$XFD,MATCH($A44,'H202 Master'!$B:$B,0),MATCH($B$17,'H202 Master'!$B$1:$XFD$1,0))</f>
        <v>4</v>
      </c>
      <c r="F44" s="1">
        <v>4</v>
      </c>
      <c r="G44" s="6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Master'!$B$1:$XFD$1,0))+G$17*INDEX('H202 Master'!$B:$XFD,MATCH($A44,'H202 Master'!$B:$B,0),MATCH($B$17,'H202 Master'!$B$1:$XFD$1,0))</f>
        <v>4</v>
      </c>
      <c r="H44" s="1">
        <v>4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4</v>
      </c>
      <c r="J44" s="1">
        <v>4</v>
      </c>
      <c r="K44" s="6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Master'!$B$1:$XFD$1,0))+K$17*INDEX('H202 Master'!$B:$XFD,MATCH($A44,'H202 Master'!$B:$B,0),MATCH($B$17,'H202 Master'!$B$1:$XFD$1,0))</f>
        <v>4</v>
      </c>
      <c r="L44" s="1">
        <v>4</v>
      </c>
      <c r="M44" s="6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Master'!$B$1:$XFD$1,0))+M$17*INDEX('H202 Master'!$B:$XFD,MATCH($A44,'H202 Master'!$B:$B,0),MATCH($B$17,'H202 Master'!$B$1:$XFD$1,0))</f>
        <v>4</v>
      </c>
      <c r="N44" s="1">
        <v>4</v>
      </c>
      <c r="O44" s="6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Master'!$B$1:$XFD$1,0))+O$17*INDEX('H202 Master'!$B:$XFD,MATCH($A44,'H202 Master'!$B:$B,0),MATCH($B$17,'H202 Master'!$B$1:$XFD$1,0))</f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  <c r="AO44" s="1">
        <v>4</v>
      </c>
    </row>
    <row r="45" spans="1:41" x14ac:dyDescent="0.25">
      <c r="A45" t="s">
        <v>98</v>
      </c>
      <c r="B45">
        <v>5997</v>
      </c>
      <c r="C45" t="s">
        <v>99</v>
      </c>
      <c r="D45" s="1">
        <v>6</v>
      </c>
      <c r="E45" s="6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Master'!$B$1:$XFD$1,0))+E$17*INDEX('H202 Master'!$B:$XFD,MATCH($A45,'H202 Master'!$B:$B,0),MATCH($B$17,'H202 Master'!$B$1:$XFD$1,0))</f>
        <v>6</v>
      </c>
      <c r="F45" s="1">
        <v>6</v>
      </c>
      <c r="G45" s="6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Master'!$B$1:$XFD$1,0))+G$17*INDEX('H202 Master'!$B:$XFD,MATCH($A45,'H202 Master'!$B:$B,0),MATCH($B$17,'H202 Master'!$B$1:$XFD$1,0))</f>
        <v>6</v>
      </c>
      <c r="H45" s="1">
        <v>6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6</v>
      </c>
      <c r="J45" s="1">
        <v>6</v>
      </c>
      <c r="K45" s="6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Master'!$B$1:$XFD$1,0))+K$17*INDEX('H202 Master'!$B:$XFD,MATCH($A45,'H202 Master'!$B:$B,0),MATCH($B$17,'H202 Master'!$B$1:$XFD$1,0))</f>
        <v>6</v>
      </c>
      <c r="L45" s="1">
        <v>6</v>
      </c>
      <c r="M45" s="6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Master'!$B$1:$XFD$1,0))+M$17*INDEX('H202 Master'!$B:$XFD,MATCH($A45,'H202 Master'!$B:$B,0),MATCH($B$17,'H202 Master'!$B$1:$XFD$1,0))</f>
        <v>6</v>
      </c>
      <c r="N45" s="1">
        <v>6</v>
      </c>
      <c r="O45" s="6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Master'!$B$1:$XFD$1,0))+O$17*INDEX('H202 Master'!$B:$XFD,MATCH($A45,'H202 Master'!$B:$B,0),MATCH($B$17,'H202 Master'!$B$1:$XFD$1,0))</f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  <c r="AJ45" s="1">
        <v>6</v>
      </c>
      <c r="AK45" s="1">
        <v>6</v>
      </c>
      <c r="AL45" s="1">
        <v>6</v>
      </c>
      <c r="AM45" s="1">
        <v>6</v>
      </c>
      <c r="AN45" s="1">
        <v>6</v>
      </c>
      <c r="AO45" s="1">
        <v>6</v>
      </c>
    </row>
    <row r="46" spans="1:41" x14ac:dyDescent="0.25">
      <c r="A46" t="s">
        <v>91</v>
      </c>
      <c r="B46">
        <v>5981</v>
      </c>
      <c r="C46" t="s">
        <v>92</v>
      </c>
      <c r="D46" s="1">
        <v>4</v>
      </c>
      <c r="E46" s="6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Master'!$B$1:$XFD$1,0))+E$17*INDEX('H202 Master'!$B:$XFD,MATCH($A46,'H202 Master'!$B:$B,0),MATCH($B$17,'H202 Master'!$B$1:$XFD$1,0))</f>
        <v>4</v>
      </c>
      <c r="F46" s="1">
        <v>6</v>
      </c>
      <c r="G46" s="6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Master'!$B$1:$XFD$1,0))+G$17*INDEX('H202 Master'!$B:$XFD,MATCH($A46,'H202 Master'!$B:$B,0),MATCH($B$17,'H202 Master'!$B$1:$XFD$1,0))</f>
        <v>6</v>
      </c>
      <c r="H46" s="1">
        <v>8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8</v>
      </c>
      <c r="J46" s="1">
        <v>10</v>
      </c>
      <c r="K46" s="6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Master'!$B$1:$XFD$1,0))+K$17*INDEX('H202 Master'!$B:$XFD,MATCH($A46,'H202 Master'!$B:$B,0),MATCH($B$17,'H202 Master'!$B$1:$XFD$1,0))</f>
        <v>10</v>
      </c>
      <c r="L46" s="1">
        <v>12</v>
      </c>
      <c r="M46" s="6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Master'!$B$1:$XFD$1,0))+M$17*INDEX('H202 Master'!$B:$XFD,MATCH($A46,'H202 Master'!$B:$B,0),MATCH($B$17,'H202 Master'!$B$1:$XFD$1,0))</f>
        <v>12</v>
      </c>
      <c r="N46" s="1">
        <v>14</v>
      </c>
      <c r="O46" s="6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Master'!$B$1:$XFD$1,0))+O$17*INDEX('H202 Master'!$B:$XFD,MATCH($A46,'H202 Master'!$B:$B,0),MATCH($B$17,'H202 Master'!$B$1:$XFD$1,0))</f>
        <v>14</v>
      </c>
      <c r="P46" s="1">
        <v>16</v>
      </c>
      <c r="Q46" s="1">
        <v>18</v>
      </c>
      <c r="R46" s="1">
        <v>20</v>
      </c>
      <c r="S46" s="1">
        <v>22</v>
      </c>
      <c r="T46" s="1">
        <v>24</v>
      </c>
      <c r="U46" s="1">
        <v>26</v>
      </c>
      <c r="V46" s="1">
        <v>28</v>
      </c>
      <c r="W46" s="1">
        <v>30</v>
      </c>
      <c r="X46" s="1">
        <v>32</v>
      </c>
      <c r="Y46" s="1">
        <v>34</v>
      </c>
      <c r="Z46" s="1">
        <v>36</v>
      </c>
      <c r="AA46" s="1">
        <v>38</v>
      </c>
      <c r="AB46" s="1">
        <v>40</v>
      </c>
      <c r="AC46" s="1">
        <v>42</v>
      </c>
      <c r="AD46" s="1">
        <v>44</v>
      </c>
      <c r="AE46" s="1">
        <v>46</v>
      </c>
      <c r="AF46" s="1">
        <v>48</v>
      </c>
      <c r="AG46" s="1">
        <v>50</v>
      </c>
      <c r="AH46" s="1">
        <v>52</v>
      </c>
      <c r="AI46" s="1">
        <v>54</v>
      </c>
      <c r="AJ46" s="1">
        <v>56</v>
      </c>
      <c r="AK46" s="1">
        <v>58</v>
      </c>
      <c r="AL46" s="1">
        <v>60</v>
      </c>
      <c r="AM46" s="1">
        <v>62</v>
      </c>
      <c r="AN46" s="1">
        <v>64</v>
      </c>
      <c r="AO46" s="1">
        <v>66</v>
      </c>
    </row>
    <row r="47" spans="1:41" x14ac:dyDescent="0.25">
      <c r="A47" t="s">
        <v>151</v>
      </c>
      <c r="B47">
        <v>5913</v>
      </c>
      <c r="C47" t="s">
        <v>152</v>
      </c>
      <c r="D47" s="1">
        <v>4</v>
      </c>
      <c r="E47" s="6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Master'!$B$1:$XFD$1,0))+E$17*INDEX('H202 Master'!$B:$XFD,MATCH($A47,'H202 Master'!$B:$B,0),MATCH($B$17,'H202 Master'!$B$1:$XFD$1,0))</f>
        <v>4</v>
      </c>
      <c r="F47" s="1">
        <v>6</v>
      </c>
      <c r="G47" s="6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Master'!$B$1:$XFD$1,0))+G$17*INDEX('H202 Master'!$B:$XFD,MATCH($A47,'H202 Master'!$B:$B,0),MATCH($B$17,'H202 Master'!$B$1:$XFD$1,0))</f>
        <v>6</v>
      </c>
      <c r="H47" s="1">
        <v>8</v>
      </c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8</v>
      </c>
      <c r="J47" s="1">
        <v>10</v>
      </c>
      <c r="K47" s="6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Master'!$B$1:$XFD$1,0))+K$17*INDEX('H202 Master'!$B:$XFD,MATCH($A47,'H202 Master'!$B:$B,0),MATCH($B$17,'H202 Master'!$B$1:$XFD$1,0))</f>
        <v>10</v>
      </c>
      <c r="L47" s="1">
        <v>12</v>
      </c>
      <c r="M47" s="6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Master'!$B$1:$XFD$1,0))+M$17*INDEX('H202 Master'!$B:$XFD,MATCH($A47,'H202 Master'!$B:$B,0),MATCH($B$17,'H202 Master'!$B$1:$XFD$1,0))</f>
        <v>12</v>
      </c>
      <c r="N47" s="1">
        <v>14</v>
      </c>
      <c r="O47" s="6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Master'!$B$1:$XFD$1,0))+O$17*INDEX('H202 Master'!$B:$XFD,MATCH($A47,'H202 Master'!$B:$B,0),MATCH($B$17,'H202 Master'!$B$1:$XFD$1,0))</f>
        <v>14</v>
      </c>
      <c r="P47" s="1">
        <v>16</v>
      </c>
      <c r="Q47" s="1">
        <v>18</v>
      </c>
      <c r="R47" s="1">
        <v>20</v>
      </c>
      <c r="S47" s="1">
        <v>22</v>
      </c>
      <c r="T47" s="1">
        <v>24</v>
      </c>
      <c r="U47" s="1">
        <v>26</v>
      </c>
      <c r="V47" s="1">
        <v>28</v>
      </c>
      <c r="W47" s="1">
        <v>30</v>
      </c>
      <c r="X47" s="1">
        <v>32</v>
      </c>
      <c r="Y47" s="1">
        <v>34</v>
      </c>
      <c r="Z47" s="1">
        <v>36</v>
      </c>
      <c r="AA47" s="1">
        <v>38</v>
      </c>
      <c r="AB47" s="1">
        <v>40</v>
      </c>
      <c r="AC47" s="1">
        <v>42</v>
      </c>
      <c r="AD47" s="1">
        <v>44</v>
      </c>
      <c r="AE47" s="1">
        <v>46</v>
      </c>
      <c r="AF47" s="1">
        <v>48</v>
      </c>
      <c r="AG47" s="1">
        <v>50</v>
      </c>
      <c r="AH47" s="1">
        <v>52</v>
      </c>
      <c r="AI47" s="1">
        <v>54</v>
      </c>
      <c r="AJ47" s="1">
        <v>56</v>
      </c>
      <c r="AK47" s="1">
        <v>58</v>
      </c>
      <c r="AL47" s="1">
        <v>60</v>
      </c>
      <c r="AM47" s="1">
        <v>62</v>
      </c>
      <c r="AN47" s="1">
        <v>64</v>
      </c>
      <c r="AO47" s="1">
        <v>66</v>
      </c>
    </row>
    <row r="48" spans="1:41" x14ac:dyDescent="0.25">
      <c r="A48" t="s">
        <v>96</v>
      </c>
      <c r="B48">
        <v>5926</v>
      </c>
      <c r="C48" t="s">
        <v>97</v>
      </c>
      <c r="D48" s="1">
        <v>2</v>
      </c>
      <c r="E48" s="6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Master'!$B$1:$XFD$1,0))+E$17*INDEX('H202 Master'!$B:$XFD,MATCH($A48,'H202 Master'!$B:$B,0),MATCH($B$17,'H202 Master'!$B$1:$XFD$1,0))</f>
        <v>2</v>
      </c>
      <c r="F48" s="1">
        <v>3</v>
      </c>
      <c r="G48" s="6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Master'!$B$1:$XFD$1,0))+G$17*INDEX('H202 Master'!$B:$XFD,MATCH($A48,'H202 Master'!$B:$B,0),MATCH($B$17,'H202 Master'!$B$1:$XFD$1,0))</f>
        <v>3</v>
      </c>
      <c r="H48" s="1">
        <v>4</v>
      </c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4</v>
      </c>
      <c r="J48" s="1">
        <v>5</v>
      </c>
      <c r="K48" s="6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Master'!$B$1:$XFD$1,0))+K$17*INDEX('H202 Master'!$B:$XFD,MATCH($A48,'H202 Master'!$B:$B,0),MATCH($B$17,'H202 Master'!$B$1:$XFD$1,0))</f>
        <v>5</v>
      </c>
      <c r="L48" s="1">
        <v>6</v>
      </c>
      <c r="M48" s="6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Master'!$B$1:$XFD$1,0))+M$17*INDEX('H202 Master'!$B:$XFD,MATCH($A48,'H202 Master'!$B:$B,0),MATCH($B$17,'H202 Master'!$B$1:$XFD$1,0))</f>
        <v>6</v>
      </c>
      <c r="N48" s="1">
        <v>7</v>
      </c>
      <c r="O48" s="6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Master'!$B$1:$XFD$1,0))+O$17*INDEX('H202 Master'!$B:$XFD,MATCH($A48,'H202 Master'!$B:$B,0),MATCH($B$17,'H202 Master'!$B$1:$XFD$1,0))</f>
        <v>7</v>
      </c>
      <c r="P48" s="1">
        <v>8</v>
      </c>
      <c r="Q48" s="1">
        <v>9</v>
      </c>
      <c r="R48" s="1">
        <v>10</v>
      </c>
      <c r="S48" s="1">
        <v>11</v>
      </c>
      <c r="T48" s="1">
        <v>12</v>
      </c>
      <c r="U48" s="1">
        <v>13</v>
      </c>
      <c r="V48" s="1">
        <v>14</v>
      </c>
      <c r="W48" s="1">
        <v>15</v>
      </c>
      <c r="X48" s="1">
        <v>16</v>
      </c>
      <c r="Y48" s="1">
        <v>17</v>
      </c>
      <c r="Z48" s="1">
        <v>18</v>
      </c>
      <c r="AA48" s="1">
        <v>19</v>
      </c>
      <c r="AB48" s="1">
        <v>20</v>
      </c>
      <c r="AC48" s="1">
        <v>21</v>
      </c>
      <c r="AD48" s="1">
        <v>22</v>
      </c>
      <c r="AE48" s="1">
        <v>23</v>
      </c>
      <c r="AF48" s="1">
        <v>24</v>
      </c>
      <c r="AG48" s="1">
        <v>25</v>
      </c>
      <c r="AH48" s="1">
        <v>26</v>
      </c>
      <c r="AI48" s="1">
        <v>27</v>
      </c>
      <c r="AJ48" s="1">
        <v>28</v>
      </c>
      <c r="AK48" s="1">
        <v>29</v>
      </c>
      <c r="AL48" s="1">
        <v>30</v>
      </c>
      <c r="AM48" s="1">
        <v>31</v>
      </c>
      <c r="AN48" s="1">
        <v>32</v>
      </c>
      <c r="AO48" s="1">
        <v>33</v>
      </c>
    </row>
    <row r="49" spans="1:41" x14ac:dyDescent="0.25">
      <c r="A49" t="s">
        <v>133</v>
      </c>
      <c r="B49">
        <v>5966</v>
      </c>
      <c r="C49" t="s">
        <v>134</v>
      </c>
      <c r="D49" s="1">
        <v>0</v>
      </c>
      <c r="E49" s="6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Master'!$B$1:$XFD$1,0))+E$17*INDEX('H202 Master'!$B:$XFD,MATCH($A49,'H202 Master'!$B:$B,0),MATCH($B$17,'H202 Master'!$B$1:$XFD$1,0))</f>
        <v>0</v>
      </c>
      <c r="F49" s="1">
        <v>2</v>
      </c>
      <c r="G49" s="6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Master'!$B$1:$XFD$1,0))+G$17*INDEX('H202 Master'!$B:$XFD,MATCH($A49,'H202 Master'!$B:$B,0),MATCH($B$17,'H202 Master'!$B$1:$XFD$1,0))</f>
        <v>2</v>
      </c>
      <c r="H49" s="1">
        <v>4</v>
      </c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4</v>
      </c>
      <c r="J49" s="1">
        <v>6</v>
      </c>
      <c r="K49" s="6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Master'!$B$1:$XFD$1,0))+K$17*INDEX('H202 Master'!$B:$XFD,MATCH($A49,'H202 Master'!$B:$B,0),MATCH($B$17,'H202 Master'!$B$1:$XFD$1,0))</f>
        <v>6</v>
      </c>
      <c r="L49" s="1">
        <v>8</v>
      </c>
      <c r="M49" s="6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Master'!$B$1:$XFD$1,0))+M$17*INDEX('H202 Master'!$B:$XFD,MATCH($A49,'H202 Master'!$B:$B,0),MATCH($B$17,'H202 Master'!$B$1:$XFD$1,0))</f>
        <v>8</v>
      </c>
      <c r="N49" s="1">
        <v>10</v>
      </c>
      <c r="O49" s="6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Master'!$B$1:$XFD$1,0))+O$17*INDEX('H202 Master'!$B:$XFD,MATCH($A49,'H202 Master'!$B:$B,0),MATCH($B$17,'H202 Master'!$B$1:$XFD$1,0))</f>
        <v>10</v>
      </c>
      <c r="P49" s="1">
        <v>12</v>
      </c>
      <c r="Q49" s="1">
        <v>14</v>
      </c>
      <c r="R49" s="1">
        <v>16</v>
      </c>
      <c r="S49" s="1">
        <v>18</v>
      </c>
      <c r="T49" s="1">
        <v>20</v>
      </c>
      <c r="U49" s="1">
        <v>22</v>
      </c>
      <c r="V49" s="1">
        <v>24</v>
      </c>
      <c r="W49" s="1">
        <v>26</v>
      </c>
      <c r="X49" s="1">
        <v>28</v>
      </c>
      <c r="Y49" s="1">
        <v>30</v>
      </c>
      <c r="Z49" s="1">
        <v>32</v>
      </c>
      <c r="AA49" s="1">
        <v>34</v>
      </c>
      <c r="AB49" s="1">
        <v>36</v>
      </c>
      <c r="AC49" s="1">
        <v>38</v>
      </c>
      <c r="AD49" s="1">
        <v>40</v>
      </c>
      <c r="AE49" s="1">
        <v>42</v>
      </c>
      <c r="AF49" s="1">
        <v>44</v>
      </c>
      <c r="AG49" s="1">
        <v>46</v>
      </c>
      <c r="AH49" s="1">
        <v>48</v>
      </c>
      <c r="AI49" s="1">
        <v>50</v>
      </c>
      <c r="AJ49" s="1">
        <v>52</v>
      </c>
      <c r="AK49" s="1">
        <v>54</v>
      </c>
      <c r="AL49" s="1">
        <v>56</v>
      </c>
      <c r="AM49" s="1">
        <v>58</v>
      </c>
      <c r="AN49" s="1">
        <v>60</v>
      </c>
      <c r="AO49" s="1">
        <v>62</v>
      </c>
    </row>
    <row r="50" spans="1:41" x14ac:dyDescent="0.25">
      <c r="A50" t="s">
        <v>139</v>
      </c>
      <c r="B50">
        <v>7792</v>
      </c>
      <c r="C50" t="s">
        <v>140</v>
      </c>
      <c r="D50" s="1">
        <v>4</v>
      </c>
      <c r="E50" s="6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Master'!$B$1:$XFD$1,0))+E$17*INDEX('H202 Master'!$B:$XFD,MATCH($A50,'H202 Master'!$B:$B,0),MATCH($B$17,'H202 Master'!$B$1:$XFD$1,0))</f>
        <v>4</v>
      </c>
      <c r="F50" s="1">
        <v>4</v>
      </c>
      <c r="G50" s="6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Master'!$B$1:$XFD$1,0))+G$17*INDEX('H202 Master'!$B:$XFD,MATCH($A50,'H202 Master'!$B:$B,0),MATCH($B$17,'H202 Master'!$B$1:$XFD$1,0))</f>
        <v>4</v>
      </c>
      <c r="H50" s="1">
        <v>4</v>
      </c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4</v>
      </c>
      <c r="J50" s="1">
        <v>4</v>
      </c>
      <c r="K50" s="6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Master'!$B$1:$XFD$1,0))+K$17*INDEX('H202 Master'!$B:$XFD,MATCH($A50,'H202 Master'!$B:$B,0),MATCH($B$17,'H202 Master'!$B$1:$XFD$1,0))</f>
        <v>4</v>
      </c>
      <c r="L50" s="1">
        <v>4</v>
      </c>
      <c r="M50" s="6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Master'!$B$1:$XFD$1,0))+M$17*INDEX('H202 Master'!$B:$XFD,MATCH($A50,'H202 Master'!$B:$B,0),MATCH($B$17,'H202 Master'!$B$1:$XFD$1,0))</f>
        <v>4</v>
      </c>
      <c r="N50" s="1">
        <v>4</v>
      </c>
      <c r="O50" s="6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Master'!$B$1:$XFD$1,0))+O$17*INDEX('H202 Master'!$B:$XFD,MATCH($A50,'H202 Master'!$B:$B,0),MATCH($B$17,'H202 Master'!$B$1:$XFD$1,0))</f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</row>
    <row r="51" spans="1:41" x14ac:dyDescent="0.25">
      <c r="A51" t="s">
        <v>39</v>
      </c>
      <c r="B51">
        <v>9922</v>
      </c>
      <c r="C51" t="s">
        <v>40</v>
      </c>
      <c r="D51" s="1">
        <v>1</v>
      </c>
      <c r="E51" s="6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Master'!$B$1:$XFD$1,0))+E$17*INDEX('H202 Master'!$B:$XFD,MATCH($A51,'H202 Master'!$B:$B,0),MATCH($B$17,'H202 Master'!$B$1:$XFD$1,0))</f>
        <v>1</v>
      </c>
      <c r="F51" s="1">
        <v>1</v>
      </c>
      <c r="G51" s="6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Master'!$B$1:$XFD$1,0))+G$17*INDEX('H202 Master'!$B:$XFD,MATCH($A51,'H202 Master'!$B:$B,0),MATCH($B$17,'H202 Master'!$B$1:$XFD$1,0))</f>
        <v>1</v>
      </c>
      <c r="H51" s="1">
        <v>1</v>
      </c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</v>
      </c>
      <c r="J51" s="1">
        <v>1</v>
      </c>
      <c r="K51" s="6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Master'!$B$1:$XFD$1,0))+K$17*INDEX('H202 Master'!$B:$XFD,MATCH($A51,'H202 Master'!$B:$B,0),MATCH($B$17,'H202 Master'!$B$1:$XFD$1,0))</f>
        <v>1</v>
      </c>
      <c r="L51" s="1">
        <v>1</v>
      </c>
      <c r="M51" s="6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Master'!$B$1:$XFD$1,0))+M$17*INDEX('H202 Master'!$B:$XFD,MATCH($A51,'H202 Master'!$B:$B,0),MATCH($B$17,'H202 Master'!$B$1:$XFD$1,0))</f>
        <v>1</v>
      </c>
      <c r="N51" s="1">
        <v>1</v>
      </c>
      <c r="O51" s="6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Master'!$B$1:$XFD$1,0))+O$17*INDEX('H202 Master'!$B:$XFD,MATCH($A51,'H202 Master'!$B:$B,0),MATCH($B$17,'H202 Master'!$B$1:$XFD$1,0))</f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</row>
    <row r="52" spans="1:41" x14ac:dyDescent="0.25">
      <c r="A52" t="s">
        <v>186</v>
      </c>
      <c r="B52">
        <v>6635</v>
      </c>
      <c r="C52" t="s">
        <v>244</v>
      </c>
      <c r="D52" s="1"/>
      <c r="E52" s="6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Master'!$B$1:$XFD$1,0))+E$17*INDEX('H202 Master'!$B:$XFD,MATCH($A52,'H202 Master'!$B:$B,0),MATCH($B$17,'H202 Master'!$B$1:$XFD$1,0))</f>
        <v>1</v>
      </c>
      <c r="F52" s="1"/>
      <c r="G52" s="6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Master'!$B$1:$XFD$1,0))+G$17*INDEX('H202 Master'!$B:$XFD,MATCH($A52,'H202 Master'!$B:$B,0),MATCH($B$17,'H202 Master'!$B$1:$XFD$1,0))</f>
        <v>2</v>
      </c>
      <c r="H52" s="1"/>
      <c r="I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3</v>
      </c>
      <c r="J52" s="1"/>
      <c r="K52" s="6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Master'!$B$1:$XFD$1,0))+K$17*INDEX('H202 Master'!$B:$XFD,MATCH($A52,'H202 Master'!$B:$B,0),MATCH($B$17,'H202 Master'!$B$1:$XFD$1,0))</f>
        <v>4</v>
      </c>
      <c r="L52" s="1"/>
      <c r="M52" s="6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Master'!$B$1:$XFD$1,0))+M$17*INDEX('H202 Master'!$B:$XFD,MATCH($A52,'H202 Master'!$B:$B,0),MATCH($B$17,'H202 Master'!$B$1:$XFD$1,0))</f>
        <v>5</v>
      </c>
      <c r="N52" s="1"/>
      <c r="O52" s="6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Master'!$B$1:$XFD$1,0))+O$17*INDEX('H202 Master'!$B:$XFD,MATCH($A52,'H202 Master'!$B:$B,0),MATCH($B$17,'H202 Master'!$B$1:$XFD$1,0))</f>
        <v>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t="s">
        <v>188</v>
      </c>
      <c r="B53">
        <v>5807</v>
      </c>
      <c r="C53" t="s">
        <v>251</v>
      </c>
      <c r="D53" s="1"/>
      <c r="E53" s="6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Master'!$B$1:$XFD$1,0))+E$17*INDEX('H202 Master'!$B:$XFD,MATCH($A53,'H202 Master'!$B:$B,0),MATCH($B$17,'H202 Master'!$B$1:$XFD$1,0))</f>
        <v>2</v>
      </c>
      <c r="F53" s="1"/>
      <c r="G53" s="6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Master'!$B$1:$XFD$1,0))+G$17*INDEX('H202 Master'!$B:$XFD,MATCH($A53,'H202 Master'!$B:$B,0),MATCH($B$17,'H202 Master'!$B$1:$XFD$1,0))</f>
        <v>2</v>
      </c>
      <c r="H53" s="1"/>
      <c r="I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2</v>
      </c>
      <c r="J53" s="1"/>
      <c r="K53" s="6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Master'!$B$1:$XFD$1,0))+K$17*INDEX('H202 Master'!$B:$XFD,MATCH($A53,'H202 Master'!$B:$B,0),MATCH($B$17,'H202 Master'!$B$1:$XFD$1,0))</f>
        <v>2</v>
      </c>
      <c r="L53" s="1"/>
      <c r="M53" s="6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Master'!$B$1:$XFD$1,0))+M$17*INDEX('H202 Master'!$B:$XFD,MATCH($A53,'H202 Master'!$B:$B,0),MATCH($B$17,'H202 Master'!$B$1:$XFD$1,0))</f>
        <v>2</v>
      </c>
      <c r="N53" s="1"/>
      <c r="O53" s="6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Master'!$B$1:$XFD$1,0))+O$17*INDEX('H202 Master'!$B:$XFD,MATCH($A53,'H202 Master'!$B:$B,0),MATCH($B$17,'H202 Master'!$B$1:$XFD$1,0))</f>
        <v>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t="s">
        <v>179</v>
      </c>
      <c r="B54">
        <v>10184</v>
      </c>
      <c r="C54" t="s">
        <v>255</v>
      </c>
      <c r="D54" s="1"/>
      <c r="E54" s="6">
        <f>E$5*INDEX('H202 Master'!$B:$XFD,MATCH($A54,'H202 Master'!$B:$B,0),MATCH($B$5,'H202 Master'!$B$1:$XFD$1,0))+E$6*INDEX('H202 Master'!$B:$XFD,MATCH($A54,'H202 Master'!$B:$B,0),MATCH($B$6,'H202 Master'!$B$1:$XFD$1,0))+E$7*INDEX('H202 Master'!$B:$XFD,MATCH($A54,'H202 Master'!$B:$B,0),MATCH($B$7,'H202 Master'!$B$1:$XFD$1,0))+E$8*INDEX('H202 Master'!$B:$XFD,MATCH($A54,'H202 Master'!$B:$B,0),MATCH($B$8,'H202 Master'!$B$1:$XFD$1,0))+E$9*INDEX('H202 Master'!$B:$XFD,MATCH($A54,'H202 Master'!$B:$B,0),MATCH($B$9,'H202 Master'!$B$1:$XFD$1,0))+E$10*INDEX('H202 Master'!$B:$XFD,MATCH($A54,'H202 Master'!$B:$B,0),MATCH($B$10,'H202 Master'!$B$1:$XFD$1,0))+E$11*INDEX('H202 Master'!$B:$XFD,MATCH($A54,'H202 Master'!$B:$B,0),MATCH($B$11,'H202 Master'!$B$1:$XFD$1,0))+E$12*INDEX('H202 Master'!$B:$XFD,MATCH($A54,'H202 Master'!$B:$B,0),MATCH($B$12,'H202 Master'!$B$1:$XFD$1,0))+E$13*INDEX('H202 Master'!$B:$XFD,MATCH($A54,'H202 Master'!$B:$B,0),MATCH($B$13,'H202 Master'!$B$1:$XFD$1,0))+E$14*INDEX('H202 Master'!$B:$XFD,MATCH($A54,'H202 Master'!$B:$B,0),MATCH($B$14,'H202 Master'!$B$1:$XFD$1,0))+E$15*INDEX('H202 Master'!$B:$XFD,MATCH($A54,'H202 Master'!$B:$B,0),MATCH($B$15,'H202 Master'!$B$1:$XFD$1,0))+E$16*INDEX('H202 Master'!$B:$XFD,MATCH($A54,'H202 Master'!$B:$B,0),MATCH($B$16,'H202 Master'!$B$1:$XFD$1,0))+E$17*INDEX('H202 Master'!$B:$XFD,MATCH($A54,'H202 Master'!$B:$B,0),MATCH($B$17,'H202 Master'!$B$1:$XFD$1,0))</f>
        <v>6</v>
      </c>
      <c r="F54" s="1"/>
      <c r="G54" s="6">
        <f>G$5*INDEX('H202 Master'!$B:$XFD,MATCH($A54,'H202 Master'!$B:$B,0),MATCH($B$5,'H202 Master'!$B$1:$XFD$1,0))+G$6*INDEX('H202 Master'!$B:$XFD,MATCH($A54,'H202 Master'!$B:$B,0),MATCH($B$6,'H202 Master'!$B$1:$XFD$1,0))+G$7*INDEX('H202 Master'!$B:$XFD,MATCH($A54,'H202 Master'!$B:$B,0),MATCH($B$7,'H202 Master'!$B$1:$XFD$1,0))+G$8*INDEX('H202 Master'!$B:$XFD,MATCH($A54,'H202 Master'!$B:$B,0),MATCH($B$8,'H202 Master'!$B$1:$XFD$1,0))+G$9*INDEX('H202 Master'!$B:$XFD,MATCH($A54,'H202 Master'!$B:$B,0),MATCH($B$9,'H202 Master'!$B$1:$XFD$1,0))+G$10*INDEX('H202 Master'!$B:$XFD,MATCH($A54,'H202 Master'!$B:$B,0),MATCH($B$10,'H202 Master'!$B$1:$XFD$1,0))+G$11*INDEX('H202 Master'!$B:$XFD,MATCH($A54,'H202 Master'!$B:$B,0),MATCH($B$11,'H202 Master'!$B$1:$XFD$1,0))+G$12*INDEX('H202 Master'!$B:$XFD,MATCH($A54,'H202 Master'!$B:$B,0),MATCH($B$12,'H202 Master'!$B$1:$XFD$1,0))+G$13*INDEX('H202 Master'!$B:$XFD,MATCH($A54,'H202 Master'!$B:$B,0),MATCH($B$13,'H202 Master'!$B$1:$XFD$1,0))+G$14*INDEX('H202 Master'!$B:$XFD,MATCH($A54,'H202 Master'!$B:$B,0),MATCH($B$14,'H202 Master'!$B$1:$XFD$1,0))+G$15*INDEX('H202 Master'!$B:$XFD,MATCH($A54,'H202 Master'!$B:$B,0),MATCH($B$15,'H202 Master'!$B$1:$XFD$1,0))+G$16*INDEX('H202 Master'!$B:$XFD,MATCH($A54,'H202 Master'!$B:$B,0),MATCH($B$16,'H202 Master'!$B$1:$XFD$1,0))+G$17*INDEX('H202 Master'!$B:$XFD,MATCH($A54,'H202 Master'!$B:$B,0),MATCH($B$17,'H202 Master'!$B$1:$XFD$1,0))</f>
        <v>8</v>
      </c>
      <c r="H54" s="1"/>
      <c r="I54" s="6">
        <f>I$5*INDEX('H202 Master'!$B:$XFD,MATCH($A54,'H202 Master'!$B:$B,0),MATCH($B$5,'H202 Master'!$B$1:$XFD$1,0))+I$6*INDEX('H202 Master'!$B:$XFD,MATCH($A54,'H202 Master'!$B:$B,0),MATCH($B$6,'H202 Master'!$B$1:$XFD$1,0))+I$7*INDEX('H202 Master'!$B:$XFD,MATCH($A54,'H202 Master'!$B:$B,0),MATCH($B$7,'H202 Master'!$B$1:$XFD$1,0))+I$8*INDEX('H202 Master'!$B:$XFD,MATCH($A54,'H202 Master'!$B:$B,0),MATCH($B$8,'H202 Master'!$B$1:$XFD$1,0))+I$9*INDEX('H202 Master'!$B:$XFD,MATCH($A54,'H202 Master'!$B:$B,0),MATCH($B$9,'H202 Master'!$B$1:$XFD$1,0))+I$10*INDEX('H202 Master'!$B:$XFD,MATCH($A54,'H202 Master'!$B:$B,0),MATCH($B$10,'H202 Master'!$B$1:$XFD$1,0))+I$11*INDEX('H202 Master'!$B:$XFD,MATCH($A54,'H202 Master'!$B:$B,0),MATCH($B$11,'H202 Master'!$B$1:$XFD$1,0))+I$12*INDEX('H202 Master'!$B:$XFD,MATCH($A54,'H202 Master'!$B:$B,0),MATCH($B$12,'H202 Master'!$B$1:$XFD$1,0))+I$13*INDEX('H202 Master'!$B:$XFD,MATCH($A54,'H202 Master'!$B:$B,0),MATCH($B$13,'H202 Master'!$B$1:$XFD$1,0))+I$14*INDEX('H202 Master'!$B:$XFD,MATCH($A54,'H202 Master'!$B:$B,0),MATCH($B$14,'H202 Master'!$B$1:$XFD$1,0))+I$15*INDEX('H202 Master'!$B:$XFD,MATCH($A54,'H202 Master'!$B:$B,0),MATCH($B$15,'H202 Master'!$B$1:$XFD$1,0))+I$16*INDEX('H202 Master'!$B:$XFD,MATCH($A54,'H202 Master'!$B:$B,0),MATCH($B$16,'H202 Master'!$B$1:$XFD$1,0))+I$17*INDEX('H202 Master'!$B:$XFD,MATCH($A54,'H202 Master'!$B:$B,0),MATCH($B$17,'H202 Master'!$B$1:$XFD$1,0))</f>
        <v>10</v>
      </c>
      <c r="J54" s="1"/>
      <c r="K54" s="6">
        <f>K$5*INDEX('H202 Master'!$B:$XFD,MATCH($A54,'H202 Master'!$B:$B,0),MATCH($B$5,'H202 Master'!$B$1:$XFD$1,0))+K$6*INDEX('H202 Master'!$B:$XFD,MATCH($A54,'H202 Master'!$B:$B,0),MATCH($B$6,'H202 Master'!$B$1:$XFD$1,0))+K$7*INDEX('H202 Master'!$B:$XFD,MATCH($A54,'H202 Master'!$B:$B,0),MATCH($B$7,'H202 Master'!$B$1:$XFD$1,0))+K$8*INDEX('H202 Master'!$B:$XFD,MATCH($A54,'H202 Master'!$B:$B,0),MATCH($B$8,'H202 Master'!$B$1:$XFD$1,0))+K$9*INDEX('H202 Master'!$B:$XFD,MATCH($A54,'H202 Master'!$B:$B,0),MATCH($B$9,'H202 Master'!$B$1:$XFD$1,0))+K$10*INDEX('H202 Master'!$B:$XFD,MATCH($A54,'H202 Master'!$B:$B,0),MATCH($B$10,'H202 Master'!$B$1:$XFD$1,0))+K$11*INDEX('H202 Master'!$B:$XFD,MATCH($A54,'H202 Master'!$B:$B,0),MATCH($B$11,'H202 Master'!$B$1:$XFD$1,0))+K$12*INDEX('H202 Master'!$B:$XFD,MATCH($A54,'H202 Master'!$B:$B,0),MATCH($B$12,'H202 Master'!$B$1:$XFD$1,0))+K$13*INDEX('H202 Master'!$B:$XFD,MATCH($A54,'H202 Master'!$B:$B,0),MATCH($B$13,'H202 Master'!$B$1:$XFD$1,0))+K$14*INDEX('H202 Master'!$B:$XFD,MATCH($A54,'H202 Master'!$B:$B,0),MATCH($B$14,'H202 Master'!$B$1:$XFD$1,0))+K$15*INDEX('H202 Master'!$B:$XFD,MATCH($A54,'H202 Master'!$B:$B,0),MATCH($B$15,'H202 Master'!$B$1:$XFD$1,0))+K$16*INDEX('H202 Master'!$B:$XFD,MATCH($A54,'H202 Master'!$B:$B,0),MATCH($B$16,'H202 Master'!$B$1:$XFD$1,0))+K$17*INDEX('H202 Master'!$B:$XFD,MATCH($A54,'H202 Master'!$B:$B,0),MATCH($B$17,'H202 Master'!$B$1:$XFD$1,0))</f>
        <v>12</v>
      </c>
      <c r="L54" s="1"/>
      <c r="M54" s="6">
        <f>M$5*INDEX('H202 Master'!$B:$XFD,MATCH($A54,'H202 Master'!$B:$B,0),MATCH($B$5,'H202 Master'!$B$1:$XFD$1,0))+M$6*INDEX('H202 Master'!$B:$XFD,MATCH($A54,'H202 Master'!$B:$B,0),MATCH($B$6,'H202 Master'!$B$1:$XFD$1,0))+M$7*INDEX('H202 Master'!$B:$XFD,MATCH($A54,'H202 Master'!$B:$B,0),MATCH($B$7,'H202 Master'!$B$1:$XFD$1,0))+M$8*INDEX('H202 Master'!$B:$XFD,MATCH($A54,'H202 Master'!$B:$B,0),MATCH($B$8,'H202 Master'!$B$1:$XFD$1,0))+M$9*INDEX('H202 Master'!$B:$XFD,MATCH($A54,'H202 Master'!$B:$B,0),MATCH($B$9,'H202 Master'!$B$1:$XFD$1,0))+M$10*INDEX('H202 Master'!$B:$XFD,MATCH($A54,'H202 Master'!$B:$B,0),MATCH($B$10,'H202 Master'!$B$1:$XFD$1,0))+M$11*INDEX('H202 Master'!$B:$XFD,MATCH($A54,'H202 Master'!$B:$B,0),MATCH($B$11,'H202 Master'!$B$1:$XFD$1,0))+M$12*INDEX('H202 Master'!$B:$XFD,MATCH($A54,'H202 Master'!$B:$B,0),MATCH($B$12,'H202 Master'!$B$1:$XFD$1,0))+M$13*INDEX('H202 Master'!$B:$XFD,MATCH($A54,'H202 Master'!$B:$B,0),MATCH($B$13,'H202 Master'!$B$1:$XFD$1,0))+M$14*INDEX('H202 Master'!$B:$XFD,MATCH($A54,'H202 Master'!$B:$B,0),MATCH($B$14,'H202 Master'!$B$1:$XFD$1,0))+M$15*INDEX('H202 Master'!$B:$XFD,MATCH($A54,'H202 Master'!$B:$B,0),MATCH($B$15,'H202 Master'!$B$1:$XFD$1,0))+M$16*INDEX('H202 Master'!$B:$XFD,MATCH($A54,'H202 Master'!$B:$B,0),MATCH($B$16,'H202 Master'!$B$1:$XFD$1,0))+M$17*INDEX('H202 Master'!$B:$XFD,MATCH($A54,'H202 Master'!$B:$B,0),MATCH($B$17,'H202 Master'!$B$1:$XFD$1,0))</f>
        <v>14</v>
      </c>
      <c r="N54" s="1"/>
      <c r="O54" s="6">
        <f>O$5*INDEX('H202 Master'!$B:$XFD,MATCH($A54,'H202 Master'!$B:$B,0),MATCH($B$5,'H202 Master'!$B$1:$XFD$1,0))+O$6*INDEX('H202 Master'!$B:$XFD,MATCH($A54,'H202 Master'!$B:$B,0),MATCH($B$6,'H202 Master'!$B$1:$XFD$1,0))+O$7*INDEX('H202 Master'!$B:$XFD,MATCH($A54,'H202 Master'!$B:$B,0),MATCH($B$7,'H202 Master'!$B$1:$XFD$1,0))+O$8*INDEX('H202 Master'!$B:$XFD,MATCH($A54,'H202 Master'!$B:$B,0),MATCH($B$8,'H202 Master'!$B$1:$XFD$1,0))+O$9*INDEX('H202 Master'!$B:$XFD,MATCH($A54,'H202 Master'!$B:$B,0),MATCH($B$9,'H202 Master'!$B$1:$XFD$1,0))+O$10*INDEX('H202 Master'!$B:$XFD,MATCH($A54,'H202 Master'!$B:$B,0),MATCH($B$10,'H202 Master'!$B$1:$XFD$1,0))+O$11*INDEX('H202 Master'!$B:$XFD,MATCH($A54,'H202 Master'!$B:$B,0),MATCH($B$11,'H202 Master'!$B$1:$XFD$1,0))+O$12*INDEX('H202 Master'!$B:$XFD,MATCH($A54,'H202 Master'!$B:$B,0),MATCH($B$12,'H202 Master'!$B$1:$XFD$1,0))+O$13*INDEX('H202 Master'!$B:$XFD,MATCH($A54,'H202 Master'!$B:$B,0),MATCH($B$13,'H202 Master'!$B$1:$XFD$1,0))+O$14*INDEX('H202 Master'!$B:$XFD,MATCH($A54,'H202 Master'!$B:$B,0),MATCH($B$14,'H202 Master'!$B$1:$XFD$1,0))+O$15*INDEX('H202 Master'!$B:$XFD,MATCH($A54,'H202 Master'!$B:$B,0),MATCH($B$15,'H202 Master'!$B$1:$XFD$1,0))+O$16*INDEX('H202 Master'!$B:$XFD,MATCH($A54,'H202 Master'!$B:$B,0),MATCH($B$16,'H202 Master'!$B$1:$XFD$1,0))+O$17*INDEX('H202 Master'!$B:$XFD,MATCH($A54,'H202 Master'!$B:$B,0),MATCH($B$17,'H202 Master'!$B$1:$XFD$1,0))</f>
        <v>16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t="s">
        <v>272</v>
      </c>
      <c r="B55">
        <v>7503</v>
      </c>
      <c r="C55" t="s">
        <v>420</v>
      </c>
      <c r="D55" s="1"/>
      <c r="E55" s="6">
        <f>E$5*INDEX('H202 Master'!$B:$XFD,MATCH($A55,'H202 Master'!$B:$B,0),MATCH($B$5,'H202 Master'!$B$1:$XFD$1,0))+E$6*INDEX('H202 Master'!$B:$XFD,MATCH($A55,'H202 Master'!$B:$B,0),MATCH($B$6,'H202 Master'!$B$1:$XFD$1,0))+E$7*INDEX('H202 Master'!$B:$XFD,MATCH($A55,'H202 Master'!$B:$B,0),MATCH($B$7,'H202 Master'!$B$1:$XFD$1,0))+E$8*INDEX('H202 Master'!$B:$XFD,MATCH($A55,'H202 Master'!$B:$B,0),MATCH($B$8,'H202 Master'!$B$1:$XFD$1,0))+E$9*INDEX('H202 Master'!$B:$XFD,MATCH($A55,'H202 Master'!$B:$B,0),MATCH($B$9,'H202 Master'!$B$1:$XFD$1,0))+E$10*INDEX('H202 Master'!$B:$XFD,MATCH($A55,'H202 Master'!$B:$B,0),MATCH($B$10,'H202 Master'!$B$1:$XFD$1,0))+E$11*INDEX('H202 Master'!$B:$XFD,MATCH($A55,'H202 Master'!$B:$B,0),MATCH($B$11,'H202 Master'!$B$1:$XFD$1,0))+E$12*INDEX('H202 Master'!$B:$XFD,MATCH($A55,'H202 Master'!$B:$B,0),MATCH($B$12,'H202 Master'!$B$1:$XFD$1,0))+E$13*INDEX('H202 Master'!$B:$XFD,MATCH($A55,'H202 Master'!$B:$B,0),MATCH($B$13,'H202 Master'!$B$1:$XFD$1,0))+E$14*INDEX('H202 Master'!$B:$XFD,MATCH($A55,'H202 Master'!$B:$B,0),MATCH($B$14,'H202 Master'!$B$1:$XFD$1,0))+E$15*INDEX('H202 Master'!$B:$XFD,MATCH($A55,'H202 Master'!$B:$B,0),MATCH($B$15,'H202 Master'!$B$1:$XFD$1,0))+E$16*INDEX('H202 Master'!$B:$XFD,MATCH($A55,'H202 Master'!$B:$B,0),MATCH($B$16,'H202 Master'!$B$1:$XFD$1,0))+E$17*INDEX('H202 Master'!$B:$XFD,MATCH($A55,'H202 Master'!$B:$B,0),MATCH($B$17,'H202 Master'!$B$1:$XFD$1,0))</f>
        <v>2</v>
      </c>
      <c r="F55" s="1"/>
      <c r="G55" s="6">
        <f>G$5*INDEX('H202 Master'!$B:$XFD,MATCH($A55,'H202 Master'!$B:$B,0),MATCH($B$5,'H202 Master'!$B$1:$XFD$1,0))+G$6*INDEX('H202 Master'!$B:$XFD,MATCH($A55,'H202 Master'!$B:$B,0),MATCH($B$6,'H202 Master'!$B$1:$XFD$1,0))+G$7*INDEX('H202 Master'!$B:$XFD,MATCH($A55,'H202 Master'!$B:$B,0),MATCH($B$7,'H202 Master'!$B$1:$XFD$1,0))+G$8*INDEX('H202 Master'!$B:$XFD,MATCH($A55,'H202 Master'!$B:$B,0),MATCH($B$8,'H202 Master'!$B$1:$XFD$1,0))+G$9*INDEX('H202 Master'!$B:$XFD,MATCH($A55,'H202 Master'!$B:$B,0),MATCH($B$9,'H202 Master'!$B$1:$XFD$1,0))+G$10*INDEX('H202 Master'!$B:$XFD,MATCH($A55,'H202 Master'!$B:$B,0),MATCH($B$10,'H202 Master'!$B$1:$XFD$1,0))+G$11*INDEX('H202 Master'!$B:$XFD,MATCH($A55,'H202 Master'!$B:$B,0),MATCH($B$11,'H202 Master'!$B$1:$XFD$1,0))+G$12*INDEX('H202 Master'!$B:$XFD,MATCH($A55,'H202 Master'!$B:$B,0),MATCH($B$12,'H202 Master'!$B$1:$XFD$1,0))+G$13*INDEX('H202 Master'!$B:$XFD,MATCH($A55,'H202 Master'!$B:$B,0),MATCH($B$13,'H202 Master'!$B$1:$XFD$1,0))+G$14*INDEX('H202 Master'!$B:$XFD,MATCH($A55,'H202 Master'!$B:$B,0),MATCH($B$14,'H202 Master'!$B$1:$XFD$1,0))+G$15*INDEX('H202 Master'!$B:$XFD,MATCH($A55,'H202 Master'!$B:$B,0),MATCH($B$15,'H202 Master'!$B$1:$XFD$1,0))+G$16*INDEX('H202 Master'!$B:$XFD,MATCH($A55,'H202 Master'!$B:$B,0),MATCH($B$16,'H202 Master'!$B$1:$XFD$1,0))+G$17*INDEX('H202 Master'!$B:$XFD,MATCH($A55,'H202 Master'!$B:$B,0),MATCH($B$17,'H202 Master'!$B$1:$XFD$1,0))</f>
        <v>2</v>
      </c>
      <c r="H55" s="1"/>
      <c r="I55" s="6">
        <f>I$5*INDEX('H202 Master'!$B:$XFD,MATCH($A55,'H202 Master'!$B:$B,0),MATCH($B$5,'H202 Master'!$B$1:$XFD$1,0))+I$6*INDEX('H202 Master'!$B:$XFD,MATCH($A55,'H202 Master'!$B:$B,0),MATCH($B$6,'H202 Master'!$B$1:$XFD$1,0))+I$7*INDEX('H202 Master'!$B:$XFD,MATCH($A55,'H202 Master'!$B:$B,0),MATCH($B$7,'H202 Master'!$B$1:$XFD$1,0))+I$8*INDEX('H202 Master'!$B:$XFD,MATCH($A55,'H202 Master'!$B:$B,0),MATCH($B$8,'H202 Master'!$B$1:$XFD$1,0))+I$9*INDEX('H202 Master'!$B:$XFD,MATCH($A55,'H202 Master'!$B:$B,0),MATCH($B$9,'H202 Master'!$B$1:$XFD$1,0))+I$10*INDEX('H202 Master'!$B:$XFD,MATCH($A55,'H202 Master'!$B:$B,0),MATCH($B$10,'H202 Master'!$B$1:$XFD$1,0))+I$11*INDEX('H202 Master'!$B:$XFD,MATCH($A55,'H202 Master'!$B:$B,0),MATCH($B$11,'H202 Master'!$B$1:$XFD$1,0))+I$12*INDEX('H202 Master'!$B:$XFD,MATCH($A55,'H202 Master'!$B:$B,0),MATCH($B$12,'H202 Master'!$B$1:$XFD$1,0))+I$13*INDEX('H202 Master'!$B:$XFD,MATCH($A55,'H202 Master'!$B:$B,0),MATCH($B$13,'H202 Master'!$B$1:$XFD$1,0))+I$14*INDEX('H202 Master'!$B:$XFD,MATCH($A55,'H202 Master'!$B:$B,0),MATCH($B$14,'H202 Master'!$B$1:$XFD$1,0))+I$15*INDEX('H202 Master'!$B:$XFD,MATCH($A55,'H202 Master'!$B:$B,0),MATCH($B$15,'H202 Master'!$B$1:$XFD$1,0))+I$16*INDEX('H202 Master'!$B:$XFD,MATCH($A55,'H202 Master'!$B:$B,0),MATCH($B$16,'H202 Master'!$B$1:$XFD$1,0))+I$17*INDEX('H202 Master'!$B:$XFD,MATCH($A55,'H202 Master'!$B:$B,0),MATCH($B$17,'H202 Master'!$B$1:$XFD$1,0))</f>
        <v>2</v>
      </c>
      <c r="J55" s="1"/>
      <c r="K55" s="6">
        <f>K$5*INDEX('H202 Master'!$B:$XFD,MATCH($A55,'H202 Master'!$B:$B,0),MATCH($B$5,'H202 Master'!$B$1:$XFD$1,0))+K$6*INDEX('H202 Master'!$B:$XFD,MATCH($A55,'H202 Master'!$B:$B,0),MATCH($B$6,'H202 Master'!$B$1:$XFD$1,0))+K$7*INDEX('H202 Master'!$B:$XFD,MATCH($A55,'H202 Master'!$B:$B,0),MATCH($B$7,'H202 Master'!$B$1:$XFD$1,0))+K$8*INDEX('H202 Master'!$B:$XFD,MATCH($A55,'H202 Master'!$B:$B,0),MATCH($B$8,'H202 Master'!$B$1:$XFD$1,0))+K$9*INDEX('H202 Master'!$B:$XFD,MATCH($A55,'H202 Master'!$B:$B,0),MATCH($B$9,'H202 Master'!$B$1:$XFD$1,0))+K$10*INDEX('H202 Master'!$B:$XFD,MATCH($A55,'H202 Master'!$B:$B,0),MATCH($B$10,'H202 Master'!$B$1:$XFD$1,0))+K$11*INDEX('H202 Master'!$B:$XFD,MATCH($A55,'H202 Master'!$B:$B,0),MATCH($B$11,'H202 Master'!$B$1:$XFD$1,0))+K$12*INDEX('H202 Master'!$B:$XFD,MATCH($A55,'H202 Master'!$B:$B,0),MATCH($B$12,'H202 Master'!$B$1:$XFD$1,0))+K$13*INDEX('H202 Master'!$B:$XFD,MATCH($A55,'H202 Master'!$B:$B,0),MATCH($B$13,'H202 Master'!$B$1:$XFD$1,0))+K$14*INDEX('H202 Master'!$B:$XFD,MATCH($A55,'H202 Master'!$B:$B,0),MATCH($B$14,'H202 Master'!$B$1:$XFD$1,0))+K$15*INDEX('H202 Master'!$B:$XFD,MATCH($A55,'H202 Master'!$B:$B,0),MATCH($B$15,'H202 Master'!$B$1:$XFD$1,0))+K$16*INDEX('H202 Master'!$B:$XFD,MATCH($A55,'H202 Master'!$B:$B,0),MATCH($B$16,'H202 Master'!$B$1:$XFD$1,0))+K$17*INDEX('H202 Master'!$B:$XFD,MATCH($A55,'H202 Master'!$B:$B,0),MATCH($B$17,'H202 Master'!$B$1:$XFD$1,0))</f>
        <v>2</v>
      </c>
      <c r="L55" s="1"/>
      <c r="M55" s="6">
        <f>M$5*INDEX('H202 Master'!$B:$XFD,MATCH($A55,'H202 Master'!$B:$B,0),MATCH($B$5,'H202 Master'!$B$1:$XFD$1,0))+M$6*INDEX('H202 Master'!$B:$XFD,MATCH($A55,'H202 Master'!$B:$B,0),MATCH($B$6,'H202 Master'!$B$1:$XFD$1,0))+M$7*INDEX('H202 Master'!$B:$XFD,MATCH($A55,'H202 Master'!$B:$B,0),MATCH($B$7,'H202 Master'!$B$1:$XFD$1,0))+M$8*INDEX('H202 Master'!$B:$XFD,MATCH($A55,'H202 Master'!$B:$B,0),MATCH($B$8,'H202 Master'!$B$1:$XFD$1,0))+M$9*INDEX('H202 Master'!$B:$XFD,MATCH($A55,'H202 Master'!$B:$B,0),MATCH($B$9,'H202 Master'!$B$1:$XFD$1,0))+M$10*INDEX('H202 Master'!$B:$XFD,MATCH($A55,'H202 Master'!$B:$B,0),MATCH($B$10,'H202 Master'!$B$1:$XFD$1,0))+M$11*INDEX('H202 Master'!$B:$XFD,MATCH($A55,'H202 Master'!$B:$B,0),MATCH($B$11,'H202 Master'!$B$1:$XFD$1,0))+M$12*INDEX('H202 Master'!$B:$XFD,MATCH($A55,'H202 Master'!$B:$B,0),MATCH($B$12,'H202 Master'!$B$1:$XFD$1,0))+M$13*INDEX('H202 Master'!$B:$XFD,MATCH($A55,'H202 Master'!$B:$B,0),MATCH($B$13,'H202 Master'!$B$1:$XFD$1,0))+M$14*INDEX('H202 Master'!$B:$XFD,MATCH($A55,'H202 Master'!$B:$B,0),MATCH($B$14,'H202 Master'!$B$1:$XFD$1,0))+M$15*INDEX('H202 Master'!$B:$XFD,MATCH($A55,'H202 Master'!$B:$B,0),MATCH($B$15,'H202 Master'!$B$1:$XFD$1,0))+M$16*INDEX('H202 Master'!$B:$XFD,MATCH($A55,'H202 Master'!$B:$B,0),MATCH($B$16,'H202 Master'!$B$1:$XFD$1,0))+M$17*INDEX('H202 Master'!$B:$XFD,MATCH($A55,'H202 Master'!$B:$B,0),MATCH($B$17,'H202 Master'!$B$1:$XFD$1,0))</f>
        <v>2</v>
      </c>
      <c r="N55" s="1"/>
      <c r="O55" s="6">
        <f>O$5*INDEX('H202 Master'!$B:$XFD,MATCH($A55,'H202 Master'!$B:$B,0),MATCH($B$5,'H202 Master'!$B$1:$XFD$1,0))+O$6*INDEX('H202 Master'!$B:$XFD,MATCH($A55,'H202 Master'!$B:$B,0),MATCH($B$6,'H202 Master'!$B$1:$XFD$1,0))+O$7*INDEX('H202 Master'!$B:$XFD,MATCH($A55,'H202 Master'!$B:$B,0),MATCH($B$7,'H202 Master'!$B$1:$XFD$1,0))+O$8*INDEX('H202 Master'!$B:$XFD,MATCH($A55,'H202 Master'!$B:$B,0),MATCH($B$8,'H202 Master'!$B$1:$XFD$1,0))+O$9*INDEX('H202 Master'!$B:$XFD,MATCH($A55,'H202 Master'!$B:$B,0),MATCH($B$9,'H202 Master'!$B$1:$XFD$1,0))+O$10*INDEX('H202 Master'!$B:$XFD,MATCH($A55,'H202 Master'!$B:$B,0),MATCH($B$10,'H202 Master'!$B$1:$XFD$1,0))+O$11*INDEX('H202 Master'!$B:$XFD,MATCH($A55,'H202 Master'!$B:$B,0),MATCH($B$11,'H202 Master'!$B$1:$XFD$1,0))+O$12*INDEX('H202 Master'!$B:$XFD,MATCH($A55,'H202 Master'!$B:$B,0),MATCH($B$12,'H202 Master'!$B$1:$XFD$1,0))+O$13*INDEX('H202 Master'!$B:$XFD,MATCH($A55,'H202 Master'!$B:$B,0),MATCH($B$13,'H202 Master'!$B$1:$XFD$1,0))+O$14*INDEX('H202 Master'!$B:$XFD,MATCH($A55,'H202 Master'!$B:$B,0),MATCH($B$14,'H202 Master'!$B$1:$XFD$1,0))+O$15*INDEX('H202 Master'!$B:$XFD,MATCH($A55,'H202 Master'!$B:$B,0),MATCH($B$15,'H202 Master'!$B$1:$XFD$1,0))+O$16*INDEX('H202 Master'!$B:$XFD,MATCH($A55,'H202 Master'!$B:$B,0),MATCH($B$16,'H202 Master'!$B$1:$XFD$1,0))+O$17*INDEX('H202 Master'!$B:$XFD,MATCH($A55,'H202 Master'!$B:$B,0),MATCH($B$17,'H202 Master'!$B$1:$XFD$1,0))</f>
        <v>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t="s">
        <v>41</v>
      </c>
      <c r="B56">
        <v>9911</v>
      </c>
      <c r="C56" t="s">
        <v>42</v>
      </c>
      <c r="D56" s="1"/>
      <c r="E56" s="6">
        <f>E$5*INDEX('H202 Master'!$B:$XFD,MATCH($A56,'H202 Master'!$B:$B,0),MATCH($B$5,'H202 Master'!$B$1:$XFD$1,0))+E$6*INDEX('H202 Master'!$B:$XFD,MATCH($A56,'H202 Master'!$B:$B,0),MATCH($B$6,'H202 Master'!$B$1:$XFD$1,0))+E$7*INDEX('H202 Master'!$B:$XFD,MATCH($A56,'H202 Master'!$B:$B,0),MATCH($B$7,'H202 Master'!$B$1:$XFD$1,0))+E$8*INDEX('H202 Master'!$B:$XFD,MATCH($A56,'H202 Master'!$B:$B,0),MATCH($B$8,'H202 Master'!$B$1:$XFD$1,0))+E$9*INDEX('H202 Master'!$B:$XFD,MATCH($A56,'H202 Master'!$B:$B,0),MATCH($B$9,'H202 Master'!$B$1:$XFD$1,0))+E$10*INDEX('H202 Master'!$B:$XFD,MATCH($A56,'H202 Master'!$B:$B,0),MATCH($B$10,'H202 Master'!$B$1:$XFD$1,0))+E$11*INDEX('H202 Master'!$B:$XFD,MATCH($A56,'H202 Master'!$B:$B,0),MATCH($B$11,'H202 Master'!$B$1:$XFD$1,0))+E$12*INDEX('H202 Master'!$B:$XFD,MATCH($A56,'H202 Master'!$B:$B,0),MATCH($B$12,'H202 Master'!$B$1:$XFD$1,0))+E$13*INDEX('H202 Master'!$B:$XFD,MATCH($A56,'H202 Master'!$B:$B,0),MATCH($B$13,'H202 Master'!$B$1:$XFD$1,0))+E$14*INDEX('H202 Master'!$B:$XFD,MATCH($A56,'H202 Master'!$B:$B,0),MATCH($B$14,'H202 Master'!$B$1:$XFD$1,0))+E$15*INDEX('H202 Master'!$B:$XFD,MATCH($A56,'H202 Master'!$B:$B,0),MATCH($B$15,'H202 Master'!$B$1:$XFD$1,0))+E$16*INDEX('H202 Master'!$B:$XFD,MATCH($A56,'H202 Master'!$B:$B,0),MATCH($B$16,'H202 Master'!$B$1:$XFD$1,0))+E$17*INDEX('H202 Master'!$B:$XFD,MATCH($A56,'H202 Master'!$B:$B,0),MATCH($B$17,'H202 Master'!$B$1:$XFD$1,0))</f>
        <v>32</v>
      </c>
      <c r="F56" s="1"/>
      <c r="G56" s="6">
        <f>G$5*INDEX('H202 Master'!$B:$XFD,MATCH($A56,'H202 Master'!$B:$B,0),MATCH($B$5,'H202 Master'!$B$1:$XFD$1,0))+G$6*INDEX('H202 Master'!$B:$XFD,MATCH($A56,'H202 Master'!$B:$B,0),MATCH($B$6,'H202 Master'!$B$1:$XFD$1,0))+G$7*INDEX('H202 Master'!$B:$XFD,MATCH($A56,'H202 Master'!$B:$B,0),MATCH($B$7,'H202 Master'!$B$1:$XFD$1,0))+G$8*INDEX('H202 Master'!$B:$XFD,MATCH($A56,'H202 Master'!$B:$B,0),MATCH($B$8,'H202 Master'!$B$1:$XFD$1,0))+G$9*INDEX('H202 Master'!$B:$XFD,MATCH($A56,'H202 Master'!$B:$B,0),MATCH($B$9,'H202 Master'!$B$1:$XFD$1,0))+G$10*INDEX('H202 Master'!$B:$XFD,MATCH($A56,'H202 Master'!$B:$B,0),MATCH($B$10,'H202 Master'!$B$1:$XFD$1,0))+G$11*INDEX('H202 Master'!$B:$XFD,MATCH($A56,'H202 Master'!$B:$B,0),MATCH($B$11,'H202 Master'!$B$1:$XFD$1,0))+G$12*INDEX('H202 Master'!$B:$XFD,MATCH($A56,'H202 Master'!$B:$B,0),MATCH($B$12,'H202 Master'!$B$1:$XFD$1,0))+G$13*INDEX('H202 Master'!$B:$XFD,MATCH($A56,'H202 Master'!$B:$B,0),MATCH($B$13,'H202 Master'!$B$1:$XFD$1,0))+G$14*INDEX('H202 Master'!$B:$XFD,MATCH($A56,'H202 Master'!$B:$B,0),MATCH($B$14,'H202 Master'!$B$1:$XFD$1,0))+G$15*INDEX('H202 Master'!$B:$XFD,MATCH($A56,'H202 Master'!$B:$B,0),MATCH($B$15,'H202 Master'!$B$1:$XFD$1,0))+G$16*INDEX('H202 Master'!$B:$XFD,MATCH($A56,'H202 Master'!$B:$B,0),MATCH($B$16,'H202 Master'!$B$1:$XFD$1,0))+G$17*INDEX('H202 Master'!$B:$XFD,MATCH($A56,'H202 Master'!$B:$B,0),MATCH($B$17,'H202 Master'!$B$1:$XFD$1,0))</f>
        <v>40</v>
      </c>
      <c r="H56" s="1"/>
      <c r="I56" s="6">
        <f>I$5*INDEX('H202 Master'!$B:$XFD,MATCH($A56,'H202 Master'!$B:$B,0),MATCH($B$5,'H202 Master'!$B$1:$XFD$1,0))+I$6*INDEX('H202 Master'!$B:$XFD,MATCH($A56,'H202 Master'!$B:$B,0),MATCH($B$6,'H202 Master'!$B$1:$XFD$1,0))+I$7*INDEX('H202 Master'!$B:$XFD,MATCH($A56,'H202 Master'!$B:$B,0),MATCH($B$7,'H202 Master'!$B$1:$XFD$1,0))+I$8*INDEX('H202 Master'!$B:$XFD,MATCH($A56,'H202 Master'!$B:$B,0),MATCH($B$8,'H202 Master'!$B$1:$XFD$1,0))+I$9*INDEX('H202 Master'!$B:$XFD,MATCH($A56,'H202 Master'!$B:$B,0),MATCH($B$9,'H202 Master'!$B$1:$XFD$1,0))+I$10*INDEX('H202 Master'!$B:$XFD,MATCH($A56,'H202 Master'!$B:$B,0),MATCH($B$10,'H202 Master'!$B$1:$XFD$1,0))+I$11*INDEX('H202 Master'!$B:$XFD,MATCH($A56,'H202 Master'!$B:$B,0),MATCH($B$11,'H202 Master'!$B$1:$XFD$1,0))+I$12*INDEX('H202 Master'!$B:$XFD,MATCH($A56,'H202 Master'!$B:$B,0),MATCH($B$12,'H202 Master'!$B$1:$XFD$1,0))+I$13*INDEX('H202 Master'!$B:$XFD,MATCH($A56,'H202 Master'!$B:$B,0),MATCH($B$13,'H202 Master'!$B$1:$XFD$1,0))+I$14*INDEX('H202 Master'!$B:$XFD,MATCH($A56,'H202 Master'!$B:$B,0),MATCH($B$14,'H202 Master'!$B$1:$XFD$1,0))+I$15*INDEX('H202 Master'!$B:$XFD,MATCH($A56,'H202 Master'!$B:$B,0),MATCH($B$15,'H202 Master'!$B$1:$XFD$1,0))+I$16*INDEX('H202 Master'!$B:$XFD,MATCH($A56,'H202 Master'!$B:$B,0),MATCH($B$16,'H202 Master'!$B$1:$XFD$1,0))+I$17*INDEX('H202 Master'!$B:$XFD,MATCH($A56,'H202 Master'!$B:$B,0),MATCH($B$17,'H202 Master'!$B$1:$XFD$1,0))</f>
        <v>48</v>
      </c>
      <c r="J56" s="1"/>
      <c r="K56" s="6">
        <f>K$5*INDEX('H202 Master'!$B:$XFD,MATCH($A56,'H202 Master'!$B:$B,0),MATCH($B$5,'H202 Master'!$B$1:$XFD$1,0))+K$6*INDEX('H202 Master'!$B:$XFD,MATCH($A56,'H202 Master'!$B:$B,0),MATCH($B$6,'H202 Master'!$B$1:$XFD$1,0))+K$7*INDEX('H202 Master'!$B:$XFD,MATCH($A56,'H202 Master'!$B:$B,0),MATCH($B$7,'H202 Master'!$B$1:$XFD$1,0))+K$8*INDEX('H202 Master'!$B:$XFD,MATCH($A56,'H202 Master'!$B:$B,0),MATCH($B$8,'H202 Master'!$B$1:$XFD$1,0))+K$9*INDEX('H202 Master'!$B:$XFD,MATCH($A56,'H202 Master'!$B:$B,0),MATCH($B$9,'H202 Master'!$B$1:$XFD$1,0))+K$10*INDEX('H202 Master'!$B:$XFD,MATCH($A56,'H202 Master'!$B:$B,0),MATCH($B$10,'H202 Master'!$B$1:$XFD$1,0))+K$11*INDEX('H202 Master'!$B:$XFD,MATCH($A56,'H202 Master'!$B:$B,0),MATCH($B$11,'H202 Master'!$B$1:$XFD$1,0))+K$12*INDEX('H202 Master'!$B:$XFD,MATCH($A56,'H202 Master'!$B:$B,0),MATCH($B$12,'H202 Master'!$B$1:$XFD$1,0))+K$13*INDEX('H202 Master'!$B:$XFD,MATCH($A56,'H202 Master'!$B:$B,0),MATCH($B$13,'H202 Master'!$B$1:$XFD$1,0))+K$14*INDEX('H202 Master'!$B:$XFD,MATCH($A56,'H202 Master'!$B:$B,0),MATCH($B$14,'H202 Master'!$B$1:$XFD$1,0))+K$15*INDEX('H202 Master'!$B:$XFD,MATCH($A56,'H202 Master'!$B:$B,0),MATCH($B$15,'H202 Master'!$B$1:$XFD$1,0))+K$16*INDEX('H202 Master'!$B:$XFD,MATCH($A56,'H202 Master'!$B:$B,0),MATCH($B$16,'H202 Master'!$B$1:$XFD$1,0))+K$17*INDEX('H202 Master'!$B:$XFD,MATCH($A56,'H202 Master'!$B:$B,0),MATCH($B$17,'H202 Master'!$B$1:$XFD$1,0))</f>
        <v>56</v>
      </c>
      <c r="L56" s="1"/>
      <c r="M56" s="6">
        <f>M$5*INDEX('H202 Master'!$B:$XFD,MATCH($A56,'H202 Master'!$B:$B,0),MATCH($B$5,'H202 Master'!$B$1:$XFD$1,0))+M$6*INDEX('H202 Master'!$B:$XFD,MATCH($A56,'H202 Master'!$B:$B,0),MATCH($B$6,'H202 Master'!$B$1:$XFD$1,0))+M$7*INDEX('H202 Master'!$B:$XFD,MATCH($A56,'H202 Master'!$B:$B,0),MATCH($B$7,'H202 Master'!$B$1:$XFD$1,0))+M$8*INDEX('H202 Master'!$B:$XFD,MATCH($A56,'H202 Master'!$B:$B,0),MATCH($B$8,'H202 Master'!$B$1:$XFD$1,0))+M$9*INDEX('H202 Master'!$B:$XFD,MATCH($A56,'H202 Master'!$B:$B,0),MATCH($B$9,'H202 Master'!$B$1:$XFD$1,0))+M$10*INDEX('H202 Master'!$B:$XFD,MATCH($A56,'H202 Master'!$B:$B,0),MATCH($B$10,'H202 Master'!$B$1:$XFD$1,0))+M$11*INDEX('H202 Master'!$B:$XFD,MATCH($A56,'H202 Master'!$B:$B,0),MATCH($B$11,'H202 Master'!$B$1:$XFD$1,0))+M$12*INDEX('H202 Master'!$B:$XFD,MATCH($A56,'H202 Master'!$B:$B,0),MATCH($B$12,'H202 Master'!$B$1:$XFD$1,0))+M$13*INDEX('H202 Master'!$B:$XFD,MATCH($A56,'H202 Master'!$B:$B,0),MATCH($B$13,'H202 Master'!$B$1:$XFD$1,0))+M$14*INDEX('H202 Master'!$B:$XFD,MATCH($A56,'H202 Master'!$B:$B,0),MATCH($B$14,'H202 Master'!$B$1:$XFD$1,0))+M$15*INDEX('H202 Master'!$B:$XFD,MATCH($A56,'H202 Master'!$B:$B,0),MATCH($B$15,'H202 Master'!$B$1:$XFD$1,0))+M$16*INDEX('H202 Master'!$B:$XFD,MATCH($A56,'H202 Master'!$B:$B,0),MATCH($B$16,'H202 Master'!$B$1:$XFD$1,0))+M$17*INDEX('H202 Master'!$B:$XFD,MATCH($A56,'H202 Master'!$B:$B,0),MATCH($B$17,'H202 Master'!$B$1:$XFD$1,0))</f>
        <v>64</v>
      </c>
      <c r="N56" s="1"/>
      <c r="O56" s="6">
        <f>O$5*INDEX('H202 Master'!$B:$XFD,MATCH($A56,'H202 Master'!$B:$B,0),MATCH($B$5,'H202 Master'!$B$1:$XFD$1,0))+O$6*INDEX('H202 Master'!$B:$XFD,MATCH($A56,'H202 Master'!$B:$B,0),MATCH($B$6,'H202 Master'!$B$1:$XFD$1,0))+O$7*INDEX('H202 Master'!$B:$XFD,MATCH($A56,'H202 Master'!$B:$B,0),MATCH($B$7,'H202 Master'!$B$1:$XFD$1,0))+O$8*INDEX('H202 Master'!$B:$XFD,MATCH($A56,'H202 Master'!$B:$B,0),MATCH($B$8,'H202 Master'!$B$1:$XFD$1,0))+O$9*INDEX('H202 Master'!$B:$XFD,MATCH($A56,'H202 Master'!$B:$B,0),MATCH($B$9,'H202 Master'!$B$1:$XFD$1,0))+O$10*INDEX('H202 Master'!$B:$XFD,MATCH($A56,'H202 Master'!$B:$B,0),MATCH($B$10,'H202 Master'!$B$1:$XFD$1,0))+O$11*INDEX('H202 Master'!$B:$XFD,MATCH($A56,'H202 Master'!$B:$B,0),MATCH($B$11,'H202 Master'!$B$1:$XFD$1,0))+O$12*INDEX('H202 Master'!$B:$XFD,MATCH($A56,'H202 Master'!$B:$B,0),MATCH($B$12,'H202 Master'!$B$1:$XFD$1,0))+O$13*INDEX('H202 Master'!$B:$XFD,MATCH($A56,'H202 Master'!$B:$B,0),MATCH($B$13,'H202 Master'!$B$1:$XFD$1,0))+O$14*INDEX('H202 Master'!$B:$XFD,MATCH($A56,'H202 Master'!$B:$B,0),MATCH($B$14,'H202 Master'!$B$1:$XFD$1,0))+O$15*INDEX('H202 Master'!$B:$XFD,MATCH($A56,'H202 Master'!$B:$B,0),MATCH($B$15,'H202 Master'!$B$1:$XFD$1,0))+O$16*INDEX('H202 Master'!$B:$XFD,MATCH($A56,'H202 Master'!$B:$B,0),MATCH($B$16,'H202 Master'!$B$1:$XFD$1,0))+O$17*INDEX('H202 Master'!$B:$XFD,MATCH($A56,'H202 Master'!$B:$B,0),MATCH($B$17,'H202 Master'!$B$1:$XFD$1,0))</f>
        <v>72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t="s">
        <v>43</v>
      </c>
      <c r="B57">
        <v>9915</v>
      </c>
      <c r="C57" t="s">
        <v>44</v>
      </c>
      <c r="D57" s="1"/>
      <c r="E57" s="6">
        <f>E$5*INDEX('H202 Master'!$B:$XFD,MATCH($A57,'H202 Master'!$B:$B,0),MATCH($B$5,'H202 Master'!$B$1:$XFD$1,0))+E$6*INDEX('H202 Master'!$B:$XFD,MATCH($A57,'H202 Master'!$B:$B,0),MATCH($B$6,'H202 Master'!$B$1:$XFD$1,0))+E$7*INDEX('H202 Master'!$B:$XFD,MATCH($A57,'H202 Master'!$B:$B,0),MATCH($B$7,'H202 Master'!$B$1:$XFD$1,0))+E$8*INDEX('H202 Master'!$B:$XFD,MATCH($A57,'H202 Master'!$B:$B,0),MATCH($B$8,'H202 Master'!$B$1:$XFD$1,0))+E$9*INDEX('H202 Master'!$B:$XFD,MATCH($A57,'H202 Master'!$B:$B,0),MATCH($B$9,'H202 Master'!$B$1:$XFD$1,0))+E$10*INDEX('H202 Master'!$B:$XFD,MATCH($A57,'H202 Master'!$B:$B,0),MATCH($B$10,'H202 Master'!$B$1:$XFD$1,0))+E$11*INDEX('H202 Master'!$B:$XFD,MATCH($A57,'H202 Master'!$B:$B,0),MATCH($B$11,'H202 Master'!$B$1:$XFD$1,0))+E$12*INDEX('H202 Master'!$B:$XFD,MATCH($A57,'H202 Master'!$B:$B,0),MATCH($B$12,'H202 Master'!$B$1:$XFD$1,0))+E$13*INDEX('H202 Master'!$B:$XFD,MATCH($A57,'H202 Master'!$B:$B,0),MATCH($B$13,'H202 Master'!$B$1:$XFD$1,0))+E$14*INDEX('H202 Master'!$B:$XFD,MATCH($A57,'H202 Master'!$B:$B,0),MATCH($B$14,'H202 Master'!$B$1:$XFD$1,0))+E$15*INDEX('H202 Master'!$B:$XFD,MATCH($A57,'H202 Master'!$B:$B,0),MATCH($B$15,'H202 Master'!$B$1:$XFD$1,0))+E$16*INDEX('H202 Master'!$B:$XFD,MATCH($A57,'H202 Master'!$B:$B,0),MATCH($B$16,'H202 Master'!$B$1:$XFD$1,0))+E$17*INDEX('H202 Master'!$B:$XFD,MATCH($A57,'H202 Master'!$B:$B,0),MATCH($B$17,'H202 Master'!$B$1:$XFD$1,0))</f>
        <v>8</v>
      </c>
      <c r="F57" s="1"/>
      <c r="G57" s="6">
        <f>G$5*INDEX('H202 Master'!$B:$XFD,MATCH($A57,'H202 Master'!$B:$B,0),MATCH($B$5,'H202 Master'!$B$1:$XFD$1,0))+G$6*INDEX('H202 Master'!$B:$XFD,MATCH($A57,'H202 Master'!$B:$B,0),MATCH($B$6,'H202 Master'!$B$1:$XFD$1,0))+G$7*INDEX('H202 Master'!$B:$XFD,MATCH($A57,'H202 Master'!$B:$B,0),MATCH($B$7,'H202 Master'!$B$1:$XFD$1,0))+G$8*INDEX('H202 Master'!$B:$XFD,MATCH($A57,'H202 Master'!$B:$B,0),MATCH($B$8,'H202 Master'!$B$1:$XFD$1,0))+G$9*INDEX('H202 Master'!$B:$XFD,MATCH($A57,'H202 Master'!$B:$B,0),MATCH($B$9,'H202 Master'!$B$1:$XFD$1,0))+G$10*INDEX('H202 Master'!$B:$XFD,MATCH($A57,'H202 Master'!$B:$B,0),MATCH($B$10,'H202 Master'!$B$1:$XFD$1,0))+G$11*INDEX('H202 Master'!$B:$XFD,MATCH($A57,'H202 Master'!$B:$B,0),MATCH($B$11,'H202 Master'!$B$1:$XFD$1,0))+G$12*INDEX('H202 Master'!$B:$XFD,MATCH($A57,'H202 Master'!$B:$B,0),MATCH($B$12,'H202 Master'!$B$1:$XFD$1,0))+G$13*INDEX('H202 Master'!$B:$XFD,MATCH($A57,'H202 Master'!$B:$B,0),MATCH($B$13,'H202 Master'!$B$1:$XFD$1,0))+G$14*INDEX('H202 Master'!$B:$XFD,MATCH($A57,'H202 Master'!$B:$B,0),MATCH($B$14,'H202 Master'!$B$1:$XFD$1,0))+G$15*INDEX('H202 Master'!$B:$XFD,MATCH($A57,'H202 Master'!$B:$B,0),MATCH($B$15,'H202 Master'!$B$1:$XFD$1,0))+G$16*INDEX('H202 Master'!$B:$XFD,MATCH($A57,'H202 Master'!$B:$B,0),MATCH($B$16,'H202 Master'!$B$1:$XFD$1,0))+G$17*INDEX('H202 Master'!$B:$XFD,MATCH($A57,'H202 Master'!$B:$B,0),MATCH($B$17,'H202 Master'!$B$1:$XFD$1,0))</f>
        <v>10</v>
      </c>
      <c r="H57" s="1"/>
      <c r="I57" s="6">
        <f>I$5*INDEX('H202 Master'!$B:$XFD,MATCH($A57,'H202 Master'!$B:$B,0),MATCH($B$5,'H202 Master'!$B$1:$XFD$1,0))+I$6*INDEX('H202 Master'!$B:$XFD,MATCH($A57,'H202 Master'!$B:$B,0),MATCH($B$6,'H202 Master'!$B$1:$XFD$1,0))+I$7*INDEX('H202 Master'!$B:$XFD,MATCH($A57,'H202 Master'!$B:$B,0),MATCH($B$7,'H202 Master'!$B$1:$XFD$1,0))+I$8*INDEX('H202 Master'!$B:$XFD,MATCH($A57,'H202 Master'!$B:$B,0),MATCH($B$8,'H202 Master'!$B$1:$XFD$1,0))+I$9*INDEX('H202 Master'!$B:$XFD,MATCH($A57,'H202 Master'!$B:$B,0),MATCH($B$9,'H202 Master'!$B$1:$XFD$1,0))+I$10*INDEX('H202 Master'!$B:$XFD,MATCH($A57,'H202 Master'!$B:$B,0),MATCH($B$10,'H202 Master'!$B$1:$XFD$1,0))+I$11*INDEX('H202 Master'!$B:$XFD,MATCH($A57,'H202 Master'!$B:$B,0),MATCH($B$11,'H202 Master'!$B$1:$XFD$1,0))+I$12*INDEX('H202 Master'!$B:$XFD,MATCH($A57,'H202 Master'!$B:$B,0),MATCH($B$12,'H202 Master'!$B$1:$XFD$1,0))+I$13*INDEX('H202 Master'!$B:$XFD,MATCH($A57,'H202 Master'!$B:$B,0),MATCH($B$13,'H202 Master'!$B$1:$XFD$1,0))+I$14*INDEX('H202 Master'!$B:$XFD,MATCH($A57,'H202 Master'!$B:$B,0),MATCH($B$14,'H202 Master'!$B$1:$XFD$1,0))+I$15*INDEX('H202 Master'!$B:$XFD,MATCH($A57,'H202 Master'!$B:$B,0),MATCH($B$15,'H202 Master'!$B$1:$XFD$1,0))+I$16*INDEX('H202 Master'!$B:$XFD,MATCH($A57,'H202 Master'!$B:$B,0),MATCH($B$16,'H202 Master'!$B$1:$XFD$1,0))+I$17*INDEX('H202 Master'!$B:$XFD,MATCH($A57,'H202 Master'!$B:$B,0),MATCH($B$17,'H202 Master'!$B$1:$XFD$1,0))</f>
        <v>12</v>
      </c>
      <c r="J57" s="1"/>
      <c r="K57" s="6">
        <f>K$5*INDEX('H202 Master'!$B:$XFD,MATCH($A57,'H202 Master'!$B:$B,0),MATCH($B$5,'H202 Master'!$B$1:$XFD$1,0))+K$6*INDEX('H202 Master'!$B:$XFD,MATCH($A57,'H202 Master'!$B:$B,0),MATCH($B$6,'H202 Master'!$B$1:$XFD$1,0))+K$7*INDEX('H202 Master'!$B:$XFD,MATCH($A57,'H202 Master'!$B:$B,0),MATCH($B$7,'H202 Master'!$B$1:$XFD$1,0))+K$8*INDEX('H202 Master'!$B:$XFD,MATCH($A57,'H202 Master'!$B:$B,0),MATCH($B$8,'H202 Master'!$B$1:$XFD$1,0))+K$9*INDEX('H202 Master'!$B:$XFD,MATCH($A57,'H202 Master'!$B:$B,0),MATCH($B$9,'H202 Master'!$B$1:$XFD$1,0))+K$10*INDEX('H202 Master'!$B:$XFD,MATCH($A57,'H202 Master'!$B:$B,0),MATCH($B$10,'H202 Master'!$B$1:$XFD$1,0))+K$11*INDEX('H202 Master'!$B:$XFD,MATCH($A57,'H202 Master'!$B:$B,0),MATCH($B$11,'H202 Master'!$B$1:$XFD$1,0))+K$12*INDEX('H202 Master'!$B:$XFD,MATCH($A57,'H202 Master'!$B:$B,0),MATCH($B$12,'H202 Master'!$B$1:$XFD$1,0))+K$13*INDEX('H202 Master'!$B:$XFD,MATCH($A57,'H202 Master'!$B:$B,0),MATCH($B$13,'H202 Master'!$B$1:$XFD$1,0))+K$14*INDEX('H202 Master'!$B:$XFD,MATCH($A57,'H202 Master'!$B:$B,0),MATCH($B$14,'H202 Master'!$B$1:$XFD$1,0))+K$15*INDEX('H202 Master'!$B:$XFD,MATCH($A57,'H202 Master'!$B:$B,0),MATCH($B$15,'H202 Master'!$B$1:$XFD$1,0))+K$16*INDEX('H202 Master'!$B:$XFD,MATCH($A57,'H202 Master'!$B:$B,0),MATCH($B$16,'H202 Master'!$B$1:$XFD$1,0))+K$17*INDEX('H202 Master'!$B:$XFD,MATCH($A57,'H202 Master'!$B:$B,0),MATCH($B$17,'H202 Master'!$B$1:$XFD$1,0))</f>
        <v>14</v>
      </c>
      <c r="L57" s="1"/>
      <c r="M57" s="6">
        <f>M$5*INDEX('H202 Master'!$B:$XFD,MATCH($A57,'H202 Master'!$B:$B,0),MATCH($B$5,'H202 Master'!$B$1:$XFD$1,0))+M$6*INDEX('H202 Master'!$B:$XFD,MATCH($A57,'H202 Master'!$B:$B,0),MATCH($B$6,'H202 Master'!$B$1:$XFD$1,0))+M$7*INDEX('H202 Master'!$B:$XFD,MATCH($A57,'H202 Master'!$B:$B,0),MATCH($B$7,'H202 Master'!$B$1:$XFD$1,0))+M$8*INDEX('H202 Master'!$B:$XFD,MATCH($A57,'H202 Master'!$B:$B,0),MATCH($B$8,'H202 Master'!$B$1:$XFD$1,0))+M$9*INDEX('H202 Master'!$B:$XFD,MATCH($A57,'H202 Master'!$B:$B,0),MATCH($B$9,'H202 Master'!$B$1:$XFD$1,0))+M$10*INDEX('H202 Master'!$B:$XFD,MATCH($A57,'H202 Master'!$B:$B,0),MATCH($B$10,'H202 Master'!$B$1:$XFD$1,0))+M$11*INDEX('H202 Master'!$B:$XFD,MATCH($A57,'H202 Master'!$B:$B,0),MATCH($B$11,'H202 Master'!$B$1:$XFD$1,0))+M$12*INDEX('H202 Master'!$B:$XFD,MATCH($A57,'H202 Master'!$B:$B,0),MATCH($B$12,'H202 Master'!$B$1:$XFD$1,0))+M$13*INDEX('H202 Master'!$B:$XFD,MATCH($A57,'H202 Master'!$B:$B,0),MATCH($B$13,'H202 Master'!$B$1:$XFD$1,0))+M$14*INDEX('H202 Master'!$B:$XFD,MATCH($A57,'H202 Master'!$B:$B,0),MATCH($B$14,'H202 Master'!$B$1:$XFD$1,0))+M$15*INDEX('H202 Master'!$B:$XFD,MATCH($A57,'H202 Master'!$B:$B,0),MATCH($B$15,'H202 Master'!$B$1:$XFD$1,0))+M$16*INDEX('H202 Master'!$B:$XFD,MATCH($A57,'H202 Master'!$B:$B,0),MATCH($B$16,'H202 Master'!$B$1:$XFD$1,0))+M$17*INDEX('H202 Master'!$B:$XFD,MATCH($A57,'H202 Master'!$B:$B,0),MATCH($B$17,'H202 Master'!$B$1:$XFD$1,0))</f>
        <v>16</v>
      </c>
      <c r="N57" s="1"/>
      <c r="O57" s="6">
        <f>O$5*INDEX('H202 Master'!$B:$XFD,MATCH($A57,'H202 Master'!$B:$B,0),MATCH($B$5,'H202 Master'!$B$1:$XFD$1,0))+O$6*INDEX('H202 Master'!$B:$XFD,MATCH($A57,'H202 Master'!$B:$B,0),MATCH($B$6,'H202 Master'!$B$1:$XFD$1,0))+O$7*INDEX('H202 Master'!$B:$XFD,MATCH($A57,'H202 Master'!$B:$B,0),MATCH($B$7,'H202 Master'!$B$1:$XFD$1,0))+O$8*INDEX('H202 Master'!$B:$XFD,MATCH($A57,'H202 Master'!$B:$B,0),MATCH($B$8,'H202 Master'!$B$1:$XFD$1,0))+O$9*INDEX('H202 Master'!$B:$XFD,MATCH($A57,'H202 Master'!$B:$B,0),MATCH($B$9,'H202 Master'!$B$1:$XFD$1,0))+O$10*INDEX('H202 Master'!$B:$XFD,MATCH($A57,'H202 Master'!$B:$B,0),MATCH($B$10,'H202 Master'!$B$1:$XFD$1,0))+O$11*INDEX('H202 Master'!$B:$XFD,MATCH($A57,'H202 Master'!$B:$B,0),MATCH($B$11,'H202 Master'!$B$1:$XFD$1,0))+O$12*INDEX('H202 Master'!$B:$XFD,MATCH($A57,'H202 Master'!$B:$B,0),MATCH($B$12,'H202 Master'!$B$1:$XFD$1,0))+O$13*INDEX('H202 Master'!$B:$XFD,MATCH($A57,'H202 Master'!$B:$B,0),MATCH($B$13,'H202 Master'!$B$1:$XFD$1,0))+O$14*INDEX('H202 Master'!$B:$XFD,MATCH($A57,'H202 Master'!$B:$B,0),MATCH($B$14,'H202 Master'!$B$1:$XFD$1,0))+O$15*INDEX('H202 Master'!$B:$XFD,MATCH($A57,'H202 Master'!$B:$B,0),MATCH($B$15,'H202 Master'!$B$1:$XFD$1,0))+O$16*INDEX('H202 Master'!$B:$XFD,MATCH($A57,'H202 Master'!$B:$B,0),MATCH($B$16,'H202 Master'!$B$1:$XFD$1,0))+O$17*INDEX('H202 Master'!$B:$XFD,MATCH($A57,'H202 Master'!$B:$B,0),MATCH($B$17,'H202 Master'!$B$1:$XFD$1,0))</f>
        <v>18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D58" s="1"/>
      <c r="E58" s="4"/>
      <c r="F58" s="1"/>
      <c r="G58" s="4"/>
      <c r="H58" s="1"/>
      <c r="I58" s="4"/>
      <c r="J58" s="1"/>
      <c r="K58" s="4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t="s">
        <v>292</v>
      </c>
      <c r="D60" s="1"/>
      <c r="E60" s="4"/>
      <c r="F60" s="1"/>
      <c r="G60" s="4"/>
      <c r="H60" s="1"/>
      <c r="I60" s="4"/>
      <c r="J60" s="1"/>
      <c r="K60" s="4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t="s">
        <v>186</v>
      </c>
      <c r="B61">
        <v>6635</v>
      </c>
      <c r="C61" t="s">
        <v>244</v>
      </c>
      <c r="D61" s="1">
        <v>1</v>
      </c>
      <c r="E61" s="4"/>
      <c r="F61" s="1">
        <v>2</v>
      </c>
      <c r="G61" s="4"/>
      <c r="H61" s="1">
        <v>3</v>
      </c>
      <c r="I61" s="4"/>
      <c r="J61" s="1">
        <v>4</v>
      </c>
      <c r="K61" s="4"/>
      <c r="L61" s="1">
        <v>5</v>
      </c>
      <c r="M61" s="4"/>
      <c r="N61" s="1">
        <v>6</v>
      </c>
      <c r="O61" s="1"/>
      <c r="P61" s="1">
        <v>7</v>
      </c>
      <c r="Q61" s="1">
        <v>8</v>
      </c>
      <c r="R61" s="1">
        <v>9</v>
      </c>
      <c r="S61" s="1">
        <v>10</v>
      </c>
      <c r="T61" s="1">
        <v>11</v>
      </c>
      <c r="U61" s="1">
        <v>12</v>
      </c>
      <c r="V61" s="1">
        <v>13</v>
      </c>
      <c r="W61" s="1">
        <v>14</v>
      </c>
      <c r="X61" s="1">
        <v>15</v>
      </c>
      <c r="Y61" s="1">
        <v>16</v>
      </c>
      <c r="Z61" s="1">
        <v>17</v>
      </c>
      <c r="AA61" s="1">
        <v>18</v>
      </c>
      <c r="AB61" s="1">
        <v>19</v>
      </c>
      <c r="AC61" s="1">
        <v>20</v>
      </c>
      <c r="AD61" s="1">
        <v>21</v>
      </c>
      <c r="AE61" s="1">
        <v>22</v>
      </c>
      <c r="AF61" s="1">
        <v>23</v>
      </c>
      <c r="AG61" s="1">
        <v>24</v>
      </c>
      <c r="AH61" s="1">
        <v>25</v>
      </c>
      <c r="AI61" s="1">
        <v>26</v>
      </c>
      <c r="AJ61" s="1">
        <v>27</v>
      </c>
      <c r="AK61" s="1">
        <v>28</v>
      </c>
      <c r="AL61" s="1">
        <v>29</v>
      </c>
      <c r="AM61" s="1">
        <v>30</v>
      </c>
      <c r="AN61" s="1">
        <v>31</v>
      </c>
      <c r="AO61" s="1">
        <v>32</v>
      </c>
    </row>
    <row r="62" spans="1:41" x14ac:dyDescent="0.25">
      <c r="A62" t="s">
        <v>188</v>
      </c>
      <c r="B62">
        <v>5807</v>
      </c>
      <c r="C62" t="s">
        <v>251</v>
      </c>
      <c r="D62" s="1">
        <v>2</v>
      </c>
      <c r="E62" s="4"/>
      <c r="F62" s="1">
        <v>2</v>
      </c>
      <c r="G62" s="4"/>
      <c r="H62" s="1">
        <v>2</v>
      </c>
      <c r="I62" s="4"/>
      <c r="J62" s="1">
        <v>2</v>
      </c>
      <c r="K62" s="4"/>
      <c r="L62" s="1">
        <v>2</v>
      </c>
      <c r="M62" s="4"/>
      <c r="N62" s="1">
        <v>2</v>
      </c>
      <c r="O62" s="1"/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</row>
    <row r="63" spans="1:41" x14ac:dyDescent="0.25">
      <c r="A63" t="s">
        <v>179</v>
      </c>
      <c r="B63">
        <v>10184</v>
      </c>
      <c r="C63" t="s">
        <v>255</v>
      </c>
      <c r="D63" s="1">
        <v>6</v>
      </c>
      <c r="E63" s="4"/>
      <c r="F63" s="1">
        <v>8</v>
      </c>
      <c r="G63" s="4"/>
      <c r="H63" s="1">
        <v>10</v>
      </c>
      <c r="I63" s="4"/>
      <c r="J63" s="1">
        <v>12</v>
      </c>
      <c r="K63" s="4"/>
      <c r="L63" s="1">
        <v>14</v>
      </c>
      <c r="M63" s="4"/>
      <c r="N63" s="1">
        <v>16</v>
      </c>
      <c r="O63" s="1"/>
      <c r="P63" s="1">
        <v>18</v>
      </c>
      <c r="Q63" s="1">
        <v>20</v>
      </c>
      <c r="R63" s="1">
        <v>22</v>
      </c>
      <c r="S63" s="1">
        <v>24</v>
      </c>
      <c r="T63" s="1">
        <v>26</v>
      </c>
      <c r="U63" s="1">
        <v>28</v>
      </c>
      <c r="V63" s="1">
        <v>30</v>
      </c>
      <c r="W63" s="1">
        <v>32</v>
      </c>
      <c r="X63" s="1">
        <v>34</v>
      </c>
      <c r="Y63" s="1">
        <v>36</v>
      </c>
      <c r="Z63" s="1">
        <v>38</v>
      </c>
      <c r="AA63" s="1">
        <v>40</v>
      </c>
      <c r="AB63" s="1">
        <v>42</v>
      </c>
      <c r="AC63" s="1">
        <v>44</v>
      </c>
      <c r="AD63" s="1">
        <v>46</v>
      </c>
      <c r="AE63" s="1">
        <v>48</v>
      </c>
      <c r="AF63" s="1">
        <v>50</v>
      </c>
      <c r="AG63" s="1">
        <v>52</v>
      </c>
      <c r="AH63" s="1">
        <v>54</v>
      </c>
      <c r="AI63" s="1">
        <v>56</v>
      </c>
      <c r="AJ63" s="1">
        <v>58</v>
      </c>
      <c r="AK63" s="1">
        <v>60</v>
      </c>
      <c r="AL63" s="1">
        <v>62</v>
      </c>
      <c r="AM63" s="1">
        <v>64</v>
      </c>
      <c r="AN63" s="1">
        <v>66</v>
      </c>
      <c r="AO63" s="1">
        <v>68</v>
      </c>
    </row>
    <row r="64" spans="1:41" x14ac:dyDescent="0.25">
      <c r="A64" t="s">
        <v>272</v>
      </c>
      <c r="B64">
        <v>7503</v>
      </c>
      <c r="C64" t="s">
        <v>420</v>
      </c>
      <c r="D64" s="1">
        <v>2</v>
      </c>
      <c r="E64" s="4"/>
      <c r="F64" s="1">
        <v>2</v>
      </c>
      <c r="G64" s="4"/>
      <c r="H64" s="1">
        <v>2</v>
      </c>
      <c r="I64" s="4"/>
      <c r="J64" s="1">
        <v>2</v>
      </c>
      <c r="K64" s="4"/>
      <c r="L64" s="1">
        <v>2</v>
      </c>
      <c r="M64" s="4"/>
      <c r="N64" s="1">
        <v>2</v>
      </c>
      <c r="O64" s="1"/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</row>
    <row r="65" spans="1:41" x14ac:dyDescent="0.25">
      <c r="A65" t="s">
        <v>41</v>
      </c>
      <c r="B65">
        <v>9911</v>
      </c>
      <c r="C65" t="s">
        <v>42</v>
      </c>
      <c r="D65" s="1">
        <v>32</v>
      </c>
      <c r="E65" s="4"/>
      <c r="F65" s="1">
        <v>40</v>
      </c>
      <c r="G65" s="4"/>
      <c r="H65" s="1">
        <v>48</v>
      </c>
      <c r="I65" s="4"/>
      <c r="J65" s="1">
        <v>56</v>
      </c>
      <c r="K65" s="4"/>
      <c r="L65" s="1">
        <v>64</v>
      </c>
      <c r="M65" s="4"/>
      <c r="N65" s="1">
        <v>72</v>
      </c>
      <c r="O65" s="1"/>
      <c r="P65" s="1">
        <v>80</v>
      </c>
      <c r="Q65" s="1">
        <v>88</v>
      </c>
      <c r="R65" s="1">
        <v>96</v>
      </c>
      <c r="S65" s="1">
        <v>104</v>
      </c>
      <c r="T65" s="1">
        <v>112</v>
      </c>
      <c r="U65" s="1">
        <v>120</v>
      </c>
      <c r="V65" s="1">
        <v>128</v>
      </c>
      <c r="W65" s="1">
        <v>136</v>
      </c>
      <c r="X65" s="1">
        <v>144</v>
      </c>
      <c r="Y65" s="1">
        <v>152</v>
      </c>
      <c r="Z65" s="1">
        <v>160</v>
      </c>
      <c r="AA65" s="1">
        <v>168</v>
      </c>
      <c r="AB65" s="1">
        <v>176</v>
      </c>
      <c r="AC65" s="1">
        <v>184</v>
      </c>
      <c r="AD65" s="1">
        <v>192</v>
      </c>
      <c r="AE65" s="1">
        <v>200</v>
      </c>
      <c r="AF65" s="1">
        <v>208</v>
      </c>
      <c r="AG65" s="1">
        <v>216</v>
      </c>
      <c r="AH65" s="1">
        <v>224</v>
      </c>
      <c r="AI65" s="1">
        <v>232</v>
      </c>
      <c r="AJ65" s="1">
        <v>240</v>
      </c>
      <c r="AK65" s="1">
        <v>248</v>
      </c>
      <c r="AL65" s="1">
        <v>256</v>
      </c>
      <c r="AM65" s="1">
        <v>264</v>
      </c>
      <c r="AN65" s="1">
        <v>272</v>
      </c>
      <c r="AO65" s="1">
        <v>280</v>
      </c>
    </row>
    <row r="66" spans="1:41" x14ac:dyDescent="0.25">
      <c r="A66" t="s">
        <v>43</v>
      </c>
      <c r="B66">
        <v>9915</v>
      </c>
      <c r="C66" t="s">
        <v>44</v>
      </c>
      <c r="D66" s="1">
        <v>8</v>
      </c>
      <c r="E66" s="4"/>
      <c r="F66" s="1">
        <v>10</v>
      </c>
      <c r="G66" s="4"/>
      <c r="H66" s="1">
        <v>12</v>
      </c>
      <c r="I66" s="4"/>
      <c r="J66" s="1">
        <v>14</v>
      </c>
      <c r="K66" s="4"/>
      <c r="L66" s="1">
        <v>16</v>
      </c>
      <c r="M66" s="4"/>
      <c r="N66" s="1">
        <v>18</v>
      </c>
      <c r="O66" s="1"/>
      <c r="P66" s="1">
        <v>20</v>
      </c>
      <c r="Q66" s="1">
        <v>22</v>
      </c>
      <c r="R66" s="1">
        <v>24</v>
      </c>
      <c r="S66" s="1">
        <v>26</v>
      </c>
      <c r="T66" s="1">
        <v>28</v>
      </c>
      <c r="U66" s="1">
        <v>30</v>
      </c>
      <c r="V66" s="1">
        <v>32</v>
      </c>
      <c r="W66" s="1">
        <v>34</v>
      </c>
      <c r="X66" s="1">
        <v>36</v>
      </c>
      <c r="Y66" s="1">
        <v>38</v>
      </c>
      <c r="Z66" s="1">
        <v>40</v>
      </c>
      <c r="AA66" s="1">
        <v>42</v>
      </c>
      <c r="AB66" s="1">
        <v>44</v>
      </c>
      <c r="AC66" s="1">
        <v>46</v>
      </c>
      <c r="AD66" s="1">
        <v>48</v>
      </c>
      <c r="AE66" s="1">
        <v>50</v>
      </c>
      <c r="AF66" s="1">
        <v>52</v>
      </c>
      <c r="AG66" s="1">
        <v>54</v>
      </c>
      <c r="AH66" s="1">
        <v>56</v>
      </c>
      <c r="AI66" s="1">
        <v>58</v>
      </c>
      <c r="AJ66" s="1">
        <v>60</v>
      </c>
      <c r="AK66" s="1">
        <v>62</v>
      </c>
      <c r="AL66" s="1">
        <v>64</v>
      </c>
      <c r="AM66" s="1">
        <v>66</v>
      </c>
      <c r="AN66" s="1">
        <v>68</v>
      </c>
      <c r="AO66" s="1">
        <v>70</v>
      </c>
    </row>
    <row r="67" spans="1:41" x14ac:dyDescent="0.25">
      <c r="A67" t="s">
        <v>45</v>
      </c>
      <c r="B67">
        <v>9912</v>
      </c>
      <c r="C67" t="s">
        <v>46</v>
      </c>
      <c r="D67" s="1"/>
      <c r="E67" s="4"/>
      <c r="F67" s="1"/>
      <c r="G67" s="4"/>
      <c r="H67" s="1"/>
      <c r="I67" s="4"/>
      <c r="J67" s="1"/>
      <c r="K67" s="4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t="s">
        <v>47</v>
      </c>
      <c r="B68">
        <v>9916</v>
      </c>
      <c r="C68" t="s">
        <v>48</v>
      </c>
      <c r="D68" s="1"/>
      <c r="E68" s="4"/>
      <c r="F68" s="1"/>
      <c r="G68" s="4"/>
      <c r="H68" s="1"/>
      <c r="I68" s="4"/>
      <c r="J68" s="1"/>
      <c r="K68" s="4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ABD8-489F-4E56-8F26-1D09398BDA36}">
  <dimension ref="A1:BR68"/>
  <sheetViews>
    <sheetView zoomScale="80" zoomScaleNormal="80" workbookViewId="0">
      <pane xSplit="3" ySplit="18" topLeftCell="D22" activePane="bottomRight" state="frozen"/>
      <selection pane="topRight" activeCell="D1" sqref="D1"/>
      <selection pane="bottomLeft" activeCell="A19" sqref="A19"/>
      <selection pane="bottomRight" activeCell="A44" sqref="A44:XFD44"/>
    </sheetView>
  </sheetViews>
  <sheetFormatPr defaultColWidth="21.5703125" defaultRowHeight="15" x14ac:dyDescent="0.25"/>
  <cols>
    <col min="1" max="1" width="13.5703125" bestFit="1" customWidth="1"/>
    <col min="2" max="2" width="6.5703125" bestFit="1" customWidth="1"/>
    <col min="3" max="3" width="44.5703125" bestFit="1" customWidth="1"/>
    <col min="17" max="17" width="21.5703125" style="8"/>
    <col min="19" max="19" width="21.5703125" style="8"/>
    <col min="21" max="21" width="21.5703125" style="8"/>
    <col min="23" max="23" width="21.5703125" style="8"/>
    <col min="25" max="25" width="21.5703125" style="8"/>
    <col min="27" max="27" width="21.5703125" style="8"/>
    <col min="29" max="29" width="21.5703125" style="8"/>
    <col min="31" max="31" width="21.5703125" style="8"/>
    <col min="33" max="33" width="21.5703125" style="8"/>
    <col min="35" max="35" width="21.5703125" style="8"/>
    <col min="37" max="37" width="21.5703125" style="8"/>
    <col min="39" max="39" width="21.5703125" style="8"/>
    <col min="41" max="41" width="21.5703125" style="8"/>
    <col min="43" max="43" width="21.5703125" style="8"/>
    <col min="45" max="45" width="21.5703125" style="8"/>
    <col min="47" max="47" width="21.5703125" style="8"/>
    <col min="49" max="49" width="21.5703125" style="8"/>
    <col min="51" max="51" width="21.5703125" style="8"/>
    <col min="53" max="53" width="21.5703125" style="8"/>
    <col min="55" max="55" width="21.5703125" style="8"/>
    <col min="57" max="57" width="21.5703125" style="8"/>
    <col min="59" max="59" width="21.5703125" style="8"/>
    <col min="61" max="61" width="21.5703125" style="8"/>
    <col min="63" max="63" width="21.5703125" style="8"/>
    <col min="65" max="65" width="21.5703125" style="8"/>
  </cols>
  <sheetData>
    <row r="1" spans="2:69" x14ac:dyDescent="0.25">
      <c r="C1" t="s">
        <v>277</v>
      </c>
      <c r="D1" t="s">
        <v>542</v>
      </c>
      <c r="F1" t="s">
        <v>543</v>
      </c>
      <c r="H1" t="s">
        <v>544</v>
      </c>
      <c r="J1" t="s">
        <v>545</v>
      </c>
      <c r="L1" t="s">
        <v>546</v>
      </c>
      <c r="N1" t="s">
        <v>547</v>
      </c>
      <c r="P1" t="s">
        <v>548</v>
      </c>
      <c r="R1" t="s">
        <v>549</v>
      </c>
      <c r="T1" t="s">
        <v>550</v>
      </c>
      <c r="V1" t="s">
        <v>551</v>
      </c>
      <c r="X1" t="s">
        <v>552</v>
      </c>
      <c r="Z1" t="s">
        <v>553</v>
      </c>
      <c r="AB1" t="s">
        <v>554</v>
      </c>
      <c r="AD1" t="s">
        <v>555</v>
      </c>
      <c r="AF1" t="s">
        <v>556</v>
      </c>
      <c r="AL1" t="s">
        <v>557</v>
      </c>
    </row>
    <row r="2" spans="2:69" x14ac:dyDescent="0.25">
      <c r="C2" t="s">
        <v>15</v>
      </c>
      <c r="D2">
        <v>1619</v>
      </c>
      <c r="F2">
        <v>1624</v>
      </c>
      <c r="H2">
        <v>1629</v>
      </c>
      <c r="J2">
        <v>1634</v>
      </c>
      <c r="L2">
        <v>1639</v>
      </c>
      <c r="N2">
        <v>1644</v>
      </c>
      <c r="P2">
        <v>1649</v>
      </c>
      <c r="R2">
        <v>1654</v>
      </c>
      <c r="T2">
        <v>1659</v>
      </c>
      <c r="V2">
        <v>1664</v>
      </c>
      <c r="X2">
        <v>1669</v>
      </c>
      <c r="Z2">
        <v>1674</v>
      </c>
      <c r="AB2">
        <v>8873</v>
      </c>
      <c r="AD2">
        <v>8878</v>
      </c>
      <c r="AF2">
        <v>8882</v>
      </c>
      <c r="AL2">
        <v>9277</v>
      </c>
    </row>
    <row r="3" spans="2:69" ht="30" x14ac:dyDescent="0.25">
      <c r="C3" t="s">
        <v>278</v>
      </c>
      <c r="D3" s="5" t="s">
        <v>558</v>
      </c>
      <c r="E3" s="5"/>
      <c r="F3" s="5" t="s">
        <v>559</v>
      </c>
      <c r="G3" s="5"/>
      <c r="H3" s="5" t="s">
        <v>560</v>
      </c>
      <c r="I3" s="5"/>
      <c r="J3" s="5" t="s">
        <v>561</v>
      </c>
      <c r="K3" s="5"/>
      <c r="L3" s="5" t="s">
        <v>562</v>
      </c>
      <c r="M3" s="5"/>
      <c r="N3" s="5" t="s">
        <v>563</v>
      </c>
      <c r="O3" s="5"/>
      <c r="P3" s="5" t="s">
        <v>564</v>
      </c>
      <c r="Q3" s="9"/>
      <c r="R3" s="5" t="s">
        <v>565</v>
      </c>
      <c r="S3" s="9"/>
      <c r="T3" s="5" t="s">
        <v>566</v>
      </c>
      <c r="U3" s="9"/>
      <c r="V3" s="5" t="s">
        <v>567</v>
      </c>
      <c r="W3" s="9"/>
      <c r="X3" s="5" t="s">
        <v>568</v>
      </c>
      <c r="Y3" s="9"/>
      <c r="Z3" s="5" t="s">
        <v>569</v>
      </c>
      <c r="AA3" s="9"/>
      <c r="AB3" s="5" t="s">
        <v>570</v>
      </c>
      <c r="AC3" s="9"/>
      <c r="AD3" s="5" t="s">
        <v>571</v>
      </c>
      <c r="AE3" s="9"/>
      <c r="AF3" s="5" t="s">
        <v>572</v>
      </c>
      <c r="AG3" s="9"/>
      <c r="AH3" s="5" t="s">
        <v>573</v>
      </c>
      <c r="AI3" s="9"/>
      <c r="AJ3" s="5" t="s">
        <v>574</v>
      </c>
      <c r="AK3" s="9"/>
      <c r="AL3" s="5" t="s">
        <v>575</v>
      </c>
      <c r="AM3" s="9"/>
      <c r="AN3" s="5" t="s">
        <v>576</v>
      </c>
      <c r="AO3" s="9"/>
      <c r="AP3" s="5" t="s">
        <v>577</v>
      </c>
      <c r="AQ3" s="9"/>
      <c r="AR3" s="5" t="s">
        <v>578</v>
      </c>
      <c r="AS3" s="9"/>
      <c r="AT3" s="5" t="s">
        <v>579</v>
      </c>
      <c r="AU3" s="9"/>
      <c r="AV3" s="5" t="s">
        <v>580</v>
      </c>
      <c r="AW3" s="9"/>
      <c r="AX3" s="5" t="s">
        <v>581</v>
      </c>
      <c r="AY3" s="9"/>
      <c r="AZ3" s="5" t="s">
        <v>582</v>
      </c>
      <c r="BA3" s="9"/>
      <c r="BB3" s="5" t="s">
        <v>583</v>
      </c>
      <c r="BC3" s="9"/>
      <c r="BD3" s="5" t="s">
        <v>584</v>
      </c>
      <c r="BE3" s="9"/>
      <c r="BF3" s="5" t="s">
        <v>585</v>
      </c>
      <c r="BG3" s="9"/>
      <c r="BH3" s="5" t="s">
        <v>586</v>
      </c>
      <c r="BI3" s="9"/>
      <c r="BJ3" s="5" t="s">
        <v>587</v>
      </c>
      <c r="BK3" s="9"/>
      <c r="BL3" s="5" t="s">
        <v>588</v>
      </c>
      <c r="BM3" s="9"/>
      <c r="BN3" s="5" t="s">
        <v>589</v>
      </c>
      <c r="BO3" s="5"/>
      <c r="BP3" s="5"/>
      <c r="BQ3" s="5"/>
    </row>
    <row r="5" spans="2:69" x14ac:dyDescent="0.25">
      <c r="B5">
        <v>21003</v>
      </c>
      <c r="C5" t="s">
        <v>353</v>
      </c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O5" s="6">
        <f>M5+1</f>
        <v>7</v>
      </c>
      <c r="Q5" s="6">
        <f>O5+1</f>
        <v>8</v>
      </c>
      <c r="R5" s="10"/>
      <c r="S5" s="6">
        <f>Q5+1</f>
        <v>9</v>
      </c>
      <c r="T5" s="10"/>
      <c r="U5" s="6">
        <f>S5+1</f>
        <v>10</v>
      </c>
      <c r="V5" s="10"/>
      <c r="W5" s="6">
        <f>U5+1</f>
        <v>11</v>
      </c>
      <c r="X5" s="10"/>
      <c r="Y5" s="6">
        <f>W5+1</f>
        <v>12</v>
      </c>
      <c r="Z5" s="10"/>
      <c r="AA5" s="6">
        <f>Y5+1</f>
        <v>13</v>
      </c>
      <c r="AB5" s="10"/>
      <c r="AC5" s="6">
        <f>AA5+1</f>
        <v>14</v>
      </c>
      <c r="AD5" s="10"/>
      <c r="AE5" s="6">
        <f>AC5+1</f>
        <v>15</v>
      </c>
      <c r="AF5" s="10"/>
      <c r="AG5" s="6">
        <f>AE5+1</f>
        <v>16</v>
      </c>
      <c r="AH5" s="10"/>
      <c r="AI5" s="6">
        <f>AG5+1</f>
        <v>17</v>
      </c>
      <c r="AJ5" s="10"/>
      <c r="AK5" s="6">
        <f>AI5+1</f>
        <v>18</v>
      </c>
      <c r="AL5" s="10"/>
      <c r="AM5" s="6">
        <f>AK5+1</f>
        <v>19</v>
      </c>
      <c r="AN5" s="10"/>
      <c r="AO5" s="6">
        <f>AM5+1</f>
        <v>20</v>
      </c>
      <c r="AP5" s="10"/>
      <c r="AQ5" s="6">
        <f>AO5+1</f>
        <v>21</v>
      </c>
      <c r="AR5" s="10"/>
      <c r="AS5" s="6">
        <f>AQ5+1</f>
        <v>22</v>
      </c>
      <c r="AT5" s="10"/>
      <c r="AU5" s="6">
        <f>AS5+1</f>
        <v>23</v>
      </c>
      <c r="AV5" s="10"/>
      <c r="AW5" s="6">
        <f>AU5+1</f>
        <v>24</v>
      </c>
      <c r="AX5" s="10"/>
      <c r="AY5" s="6">
        <f>AW5+1</f>
        <v>25</v>
      </c>
      <c r="AZ5" s="10"/>
      <c r="BA5" s="6">
        <f>AY5+1</f>
        <v>26</v>
      </c>
      <c r="BB5" s="10"/>
      <c r="BC5" s="6">
        <f>BA5+1</f>
        <v>27</v>
      </c>
      <c r="BD5" s="10"/>
      <c r="BE5" s="6">
        <f>BC5+1</f>
        <v>28</v>
      </c>
      <c r="BF5" s="10"/>
      <c r="BG5" s="6">
        <f>BE5+1</f>
        <v>29</v>
      </c>
      <c r="BH5" s="10"/>
      <c r="BI5" s="6">
        <f>BG5+1</f>
        <v>30</v>
      </c>
      <c r="BJ5" s="10"/>
      <c r="BK5" s="6">
        <f>BI5+1</f>
        <v>31</v>
      </c>
      <c r="BL5" s="10"/>
      <c r="BM5" s="6">
        <f>BK5+1</f>
        <v>32</v>
      </c>
      <c r="BN5" s="10"/>
      <c r="BO5" s="6">
        <f>BM5+1</f>
        <v>33</v>
      </c>
    </row>
    <row r="6" spans="2:69" x14ac:dyDescent="0.25">
      <c r="B6">
        <v>21010</v>
      </c>
      <c r="C6" t="s">
        <v>352</v>
      </c>
      <c r="E6" s="6">
        <v>1</v>
      </c>
      <c r="F6" s="10"/>
      <c r="G6" s="6">
        <f>E6+1</f>
        <v>2</v>
      </c>
      <c r="H6" s="10"/>
      <c r="I6" s="6">
        <f>G6+1</f>
        <v>3</v>
      </c>
      <c r="J6" s="10"/>
      <c r="K6" s="6">
        <f>I6+1</f>
        <v>4</v>
      </c>
      <c r="L6" s="10"/>
      <c r="M6" s="6">
        <f>K6+1</f>
        <v>5</v>
      </c>
      <c r="O6" s="6">
        <f>M6+1</f>
        <v>6</v>
      </c>
      <c r="Q6" s="6">
        <f>O6+1</f>
        <v>7</v>
      </c>
      <c r="R6" s="10"/>
      <c r="S6" s="6">
        <f>Q6+1</f>
        <v>8</v>
      </c>
      <c r="T6" s="10"/>
      <c r="U6" s="6">
        <f>S6+1</f>
        <v>9</v>
      </c>
      <c r="V6" s="10"/>
      <c r="W6" s="6">
        <f>U6+1</f>
        <v>10</v>
      </c>
      <c r="X6" s="10"/>
      <c r="Y6" s="6">
        <f>W6+1</f>
        <v>11</v>
      </c>
      <c r="Z6" s="10"/>
      <c r="AA6" s="6">
        <f>Y6+1</f>
        <v>12</v>
      </c>
      <c r="AB6" s="10"/>
      <c r="AC6" s="6">
        <f>AA6+1</f>
        <v>13</v>
      </c>
      <c r="AD6" s="10"/>
      <c r="AE6" s="6">
        <f>AC6+1</f>
        <v>14</v>
      </c>
      <c r="AF6" s="10"/>
      <c r="AG6" s="6">
        <f>AE6+1</f>
        <v>15</v>
      </c>
      <c r="AH6" s="10"/>
      <c r="AI6" s="6">
        <f>AG6+1</f>
        <v>16</v>
      </c>
      <c r="AJ6" s="10"/>
      <c r="AK6" s="6">
        <f>AI6+1</f>
        <v>17</v>
      </c>
      <c r="AL6" s="10"/>
      <c r="AM6" s="6">
        <f>AK6+1</f>
        <v>18</v>
      </c>
      <c r="AN6" s="10"/>
      <c r="AO6" s="6">
        <f>AM6+1</f>
        <v>19</v>
      </c>
      <c r="AP6" s="10"/>
      <c r="AQ6" s="6">
        <f>AO6+1</f>
        <v>20</v>
      </c>
      <c r="AR6" s="10"/>
      <c r="AS6" s="6">
        <f>AQ6+1</f>
        <v>21</v>
      </c>
      <c r="AT6" s="10"/>
      <c r="AU6" s="6">
        <f>AS6+1</f>
        <v>22</v>
      </c>
      <c r="AV6" s="10"/>
      <c r="AW6" s="6">
        <f>AU6+1</f>
        <v>23</v>
      </c>
      <c r="AX6" s="10"/>
      <c r="AY6" s="6">
        <f>AW6+1</f>
        <v>24</v>
      </c>
      <c r="AZ6" s="10"/>
      <c r="BA6" s="6">
        <f>AY6+1</f>
        <v>25</v>
      </c>
      <c r="BB6" s="10"/>
      <c r="BC6" s="6">
        <f>BA6+1</f>
        <v>26</v>
      </c>
      <c r="BD6" s="10"/>
      <c r="BE6" s="6">
        <f>BC6+1</f>
        <v>27</v>
      </c>
      <c r="BF6" s="10"/>
      <c r="BG6" s="6">
        <f>BE6+1</f>
        <v>28</v>
      </c>
      <c r="BH6" s="10"/>
      <c r="BI6" s="6">
        <f>BG6+1</f>
        <v>29</v>
      </c>
      <c r="BJ6" s="10"/>
      <c r="BK6" s="6">
        <f>BI6+1</f>
        <v>30</v>
      </c>
      <c r="BL6" s="10"/>
      <c r="BM6" s="6">
        <f>BK6+1</f>
        <v>31</v>
      </c>
      <c r="BN6" s="10"/>
      <c r="BO6" s="6">
        <f>BM6+1</f>
        <v>32</v>
      </c>
    </row>
    <row r="7" spans="2:69" x14ac:dyDescent="0.25">
      <c r="B7">
        <v>21025</v>
      </c>
      <c r="C7" t="s">
        <v>351</v>
      </c>
      <c r="E7" s="6">
        <f>SUM(D$19:D$20)</f>
        <v>1</v>
      </c>
      <c r="F7" s="10"/>
      <c r="G7" s="6">
        <f>SUM(F$19:F$20)</f>
        <v>1</v>
      </c>
      <c r="H7" s="10"/>
      <c r="I7" s="6">
        <f>SUM(H$19:H$20)</f>
        <v>2</v>
      </c>
      <c r="J7" s="10"/>
      <c r="K7" s="6">
        <f>SUM(J$19:J$20)</f>
        <v>2</v>
      </c>
      <c r="L7" s="10"/>
      <c r="M7" s="6">
        <f>SUM(L$19:L$20)</f>
        <v>2</v>
      </c>
      <c r="O7" s="6">
        <f>SUM(N$19:N$20)</f>
        <v>2</v>
      </c>
      <c r="Q7" s="6">
        <f>SUM(P$19:P$20)</f>
        <v>2</v>
      </c>
      <c r="R7" s="10"/>
      <c r="S7" s="6">
        <f>SUM(R$19:R$20)</f>
        <v>3</v>
      </c>
      <c r="T7" s="10"/>
      <c r="U7" s="6">
        <f>SUM(T$19:T$20)</f>
        <v>3</v>
      </c>
      <c r="V7" s="10"/>
      <c r="W7" s="6">
        <f>SUM(V$19:V$20)</f>
        <v>3</v>
      </c>
      <c r="X7" s="10"/>
      <c r="Y7" s="6">
        <f>SUM(X$19:X$20)</f>
        <v>3</v>
      </c>
      <c r="Z7" s="10"/>
      <c r="AA7" s="6">
        <f>SUM(Z$19:Z$20)</f>
        <v>3</v>
      </c>
      <c r="AB7" s="10"/>
      <c r="AC7" s="6">
        <f>SUM(AB$19:AB$20)</f>
        <v>3</v>
      </c>
      <c r="AD7" s="10"/>
      <c r="AE7" s="6">
        <f>SUM(AD$19:AD$20)</f>
        <v>4</v>
      </c>
      <c r="AF7" s="10"/>
      <c r="AG7" s="6">
        <f>SUM(AF$19:AF$20)</f>
        <v>4</v>
      </c>
      <c r="AH7" s="10"/>
      <c r="AI7" s="6">
        <f>SUM(AH$19:AH$20)</f>
        <v>4</v>
      </c>
      <c r="AJ7" s="10"/>
      <c r="AK7" s="6">
        <f>SUM(AJ$19:AJ$20)</f>
        <v>4</v>
      </c>
      <c r="AL7" s="10"/>
      <c r="AM7" s="6">
        <f>SUM(AL$19:AL$20)</f>
        <v>4</v>
      </c>
      <c r="AN7" s="10"/>
      <c r="AO7" s="6">
        <f>SUM(AN$19:AN$20)</f>
        <v>4</v>
      </c>
      <c r="AP7" s="10"/>
      <c r="AQ7" s="6">
        <f>SUM(AP$19:AP$20)</f>
        <v>5</v>
      </c>
      <c r="AR7" s="10"/>
      <c r="AS7" s="6">
        <f>SUM(AR$19:AR$20)</f>
        <v>5</v>
      </c>
      <c r="AT7" s="10"/>
      <c r="AU7" s="6">
        <f>SUM(AT$19:AT$20)</f>
        <v>5</v>
      </c>
      <c r="AV7" s="10"/>
      <c r="AW7" s="6">
        <f>SUM(AV$19:AV$20)</f>
        <v>5</v>
      </c>
      <c r="AX7" s="10"/>
      <c r="AY7" s="6">
        <f>SUM(AX$19:AX$20)</f>
        <v>5</v>
      </c>
      <c r="AZ7" s="10"/>
      <c r="BA7" s="6">
        <f>SUM(AZ$19:AZ$20)</f>
        <v>5</v>
      </c>
      <c r="BB7" s="10"/>
      <c r="BC7" s="6">
        <f>SUM(BB$19:BB$20)</f>
        <v>6</v>
      </c>
      <c r="BD7" s="10"/>
      <c r="BE7" s="6">
        <f>SUM(BD$19:BD$20)</f>
        <v>6</v>
      </c>
      <c r="BF7" s="10"/>
      <c r="BG7" s="6">
        <f>SUM(BF$19:BF$20)</f>
        <v>6</v>
      </c>
      <c r="BH7" s="10"/>
      <c r="BI7" s="6">
        <f>SUM(BH$19:BH$20)</f>
        <v>6</v>
      </c>
      <c r="BJ7" s="10"/>
      <c r="BK7" s="6">
        <f>SUM(BJ$19:BJ$20)</f>
        <v>6</v>
      </c>
      <c r="BL7" s="10"/>
      <c r="BM7" s="6">
        <f>SUM(BL$19:BL$20)</f>
        <v>6</v>
      </c>
      <c r="BN7" s="10"/>
      <c r="BO7" s="6">
        <f>SUM(BN$19:BN$20)</f>
        <v>7</v>
      </c>
    </row>
    <row r="8" spans="2:69" x14ac:dyDescent="0.25">
      <c r="B8">
        <v>21089</v>
      </c>
      <c r="C8" t="s">
        <v>541</v>
      </c>
      <c r="E8" s="6">
        <v>0</v>
      </c>
      <c r="F8" s="10"/>
      <c r="G8" s="6">
        <f>E8+1</f>
        <v>1</v>
      </c>
      <c r="H8" s="10"/>
      <c r="I8" s="6">
        <f>G8+1</f>
        <v>2</v>
      </c>
      <c r="J8" s="10"/>
      <c r="K8" s="6">
        <f>I8+1</f>
        <v>3</v>
      </c>
      <c r="L8" s="10"/>
      <c r="M8" s="6">
        <f>K8+1</f>
        <v>4</v>
      </c>
      <c r="O8" s="6">
        <f>M8+1</f>
        <v>5</v>
      </c>
      <c r="Q8" s="6">
        <f>O8+1</f>
        <v>6</v>
      </c>
      <c r="R8" s="10"/>
      <c r="S8" s="6">
        <f>Q8+1</f>
        <v>7</v>
      </c>
      <c r="T8" s="10"/>
      <c r="U8" s="6">
        <f>S8+1</f>
        <v>8</v>
      </c>
      <c r="V8" s="10"/>
      <c r="W8" s="6">
        <f>U8+1</f>
        <v>9</v>
      </c>
      <c r="X8" s="10"/>
      <c r="Y8" s="6">
        <f>W8+1</f>
        <v>10</v>
      </c>
      <c r="Z8" s="10"/>
      <c r="AA8" s="6">
        <f>Y8+1</f>
        <v>11</v>
      </c>
      <c r="AB8" s="10"/>
      <c r="AC8" s="6">
        <f>AA8+1</f>
        <v>12</v>
      </c>
      <c r="AD8" s="10"/>
      <c r="AE8" s="6">
        <f>AC8+1</f>
        <v>13</v>
      </c>
      <c r="AF8" s="10"/>
      <c r="AG8" s="6">
        <f>AE8+1</f>
        <v>14</v>
      </c>
      <c r="AH8" s="10"/>
      <c r="AI8" s="6">
        <f>AG8+1</f>
        <v>15</v>
      </c>
      <c r="AJ8" s="10"/>
      <c r="AK8" s="6">
        <f>AI8+1</f>
        <v>16</v>
      </c>
      <c r="AL8" s="10"/>
      <c r="AM8" s="6">
        <f>AK8+1</f>
        <v>17</v>
      </c>
      <c r="AN8" s="10"/>
      <c r="AO8" s="6">
        <f>AM8+1</f>
        <v>18</v>
      </c>
      <c r="AP8" s="10"/>
      <c r="AQ8" s="6">
        <f>AO8+1</f>
        <v>19</v>
      </c>
      <c r="AR8" s="10"/>
      <c r="AS8" s="6">
        <f>AQ8+1</f>
        <v>20</v>
      </c>
      <c r="AT8" s="10"/>
      <c r="AU8" s="6">
        <f>AS8+1</f>
        <v>21</v>
      </c>
      <c r="AV8" s="10"/>
      <c r="AW8" s="6">
        <f>AU8+1</f>
        <v>22</v>
      </c>
      <c r="AX8" s="10"/>
      <c r="AY8" s="6">
        <f>AW8+1</f>
        <v>23</v>
      </c>
      <c r="AZ8" s="10"/>
      <c r="BA8" s="6">
        <f>AY8+1</f>
        <v>24</v>
      </c>
      <c r="BB8" s="10"/>
      <c r="BC8" s="6">
        <f>BA8+1</f>
        <v>25</v>
      </c>
      <c r="BD8" s="10"/>
      <c r="BE8" s="6">
        <f>BC8+1</f>
        <v>26</v>
      </c>
      <c r="BF8" s="10"/>
      <c r="BG8" s="6">
        <f>BE8+1</f>
        <v>27</v>
      </c>
      <c r="BH8" s="10"/>
      <c r="BI8" s="6">
        <f>BG8+1</f>
        <v>28</v>
      </c>
      <c r="BJ8" s="10"/>
      <c r="BK8" s="6">
        <f>BI8+1</f>
        <v>29</v>
      </c>
      <c r="BL8" s="10"/>
      <c r="BM8" s="6">
        <f>BK8+1</f>
        <v>30</v>
      </c>
      <c r="BN8" s="10"/>
      <c r="BO8" s="6">
        <f>BM8+1</f>
        <v>31</v>
      </c>
    </row>
    <row r="9" spans="2:69" x14ac:dyDescent="0.25">
      <c r="B9">
        <v>21060</v>
      </c>
      <c r="C9" t="s">
        <v>601</v>
      </c>
      <c r="E9" s="6">
        <v>4</v>
      </c>
      <c r="F9" s="10"/>
      <c r="G9" s="6">
        <f>E9+2</f>
        <v>6</v>
      </c>
      <c r="H9" s="10"/>
      <c r="I9" s="6">
        <f>G9+2</f>
        <v>8</v>
      </c>
      <c r="J9" s="10"/>
      <c r="K9" s="6">
        <f>I9+2</f>
        <v>10</v>
      </c>
      <c r="L9" s="10"/>
      <c r="M9" s="6">
        <f>K9+2</f>
        <v>12</v>
      </c>
      <c r="O9" s="6">
        <f>M9+2</f>
        <v>14</v>
      </c>
      <c r="Q9" s="6">
        <f>O9+2</f>
        <v>16</v>
      </c>
      <c r="R9" s="10"/>
      <c r="S9" s="6">
        <f>Q9+2</f>
        <v>18</v>
      </c>
      <c r="T9" s="10"/>
      <c r="U9" s="6">
        <f>S9+2</f>
        <v>20</v>
      </c>
      <c r="V9" s="10"/>
      <c r="W9" s="6">
        <f>U9+2</f>
        <v>22</v>
      </c>
      <c r="X9" s="10"/>
      <c r="Y9" s="6">
        <f>W9+2</f>
        <v>24</v>
      </c>
      <c r="Z9" s="10"/>
      <c r="AA9" s="6">
        <f>Y9+2</f>
        <v>26</v>
      </c>
      <c r="AB9" s="10"/>
      <c r="AC9" s="6">
        <f>AA9+2</f>
        <v>28</v>
      </c>
      <c r="AD9" s="10"/>
      <c r="AE9" s="6">
        <f>AC9+2</f>
        <v>30</v>
      </c>
      <c r="AF9" s="10"/>
      <c r="AG9" s="6">
        <f>AE9+2</f>
        <v>32</v>
      </c>
      <c r="AH9" s="10"/>
      <c r="AI9" s="6">
        <f>AG9+2</f>
        <v>34</v>
      </c>
      <c r="AJ9" s="10"/>
      <c r="AK9" s="6">
        <f>AI9+2</f>
        <v>36</v>
      </c>
      <c r="AL9" s="10"/>
      <c r="AM9" s="6">
        <f>AK9+2</f>
        <v>38</v>
      </c>
      <c r="AN9" s="10"/>
      <c r="AO9" s="6">
        <f>AM9+2</f>
        <v>40</v>
      </c>
      <c r="AP9" s="10"/>
      <c r="AQ9" s="6">
        <f>AO9+2</f>
        <v>42</v>
      </c>
      <c r="AR9" s="10"/>
      <c r="AS9" s="6">
        <f>AQ9+2</f>
        <v>44</v>
      </c>
      <c r="AT9" s="10"/>
      <c r="AU9" s="6">
        <f>AS9+2</f>
        <v>46</v>
      </c>
      <c r="AV9" s="10"/>
      <c r="AW9" s="6">
        <f>AU9+2</f>
        <v>48</v>
      </c>
      <c r="AX9" s="10"/>
      <c r="AY9" s="6">
        <f>AW9+2</f>
        <v>50</v>
      </c>
      <c r="AZ9" s="10"/>
      <c r="BA9" s="6">
        <f>AY9+2</f>
        <v>52</v>
      </c>
      <c r="BB9" s="10"/>
      <c r="BC9" s="6">
        <f>BA9+2</f>
        <v>54</v>
      </c>
      <c r="BD9" s="10"/>
      <c r="BE9" s="6">
        <f>BC9+2</f>
        <v>56</v>
      </c>
      <c r="BF9" s="10"/>
      <c r="BG9" s="6">
        <f>BE9+2</f>
        <v>58</v>
      </c>
      <c r="BH9" s="10"/>
      <c r="BI9" s="6">
        <f>BG9+2</f>
        <v>60</v>
      </c>
      <c r="BJ9" s="10"/>
      <c r="BK9" s="6">
        <f>BI9+2</f>
        <v>62</v>
      </c>
      <c r="BL9" s="10"/>
      <c r="BM9" s="6">
        <f>BK9+2</f>
        <v>64</v>
      </c>
      <c r="BN9" s="10"/>
      <c r="BO9" s="6">
        <f>BM9+2</f>
        <v>66</v>
      </c>
    </row>
    <row r="10" spans="2:69" x14ac:dyDescent="0.25">
      <c r="B10">
        <v>21033</v>
      </c>
      <c r="C10" t="s">
        <v>600</v>
      </c>
      <c r="E10" s="6">
        <v>1</v>
      </c>
      <c r="F10" s="10"/>
      <c r="G10" s="6">
        <f>SUM(F$19:F$20)</f>
        <v>1</v>
      </c>
      <c r="H10" s="10"/>
      <c r="I10" s="6">
        <f>SUM(J$19:J$20)</f>
        <v>2</v>
      </c>
      <c r="J10" s="10"/>
      <c r="K10" s="6">
        <f>SUM(N$19:N$20)</f>
        <v>2</v>
      </c>
      <c r="L10" s="10"/>
      <c r="M10" s="6">
        <f>SUM(R$19:R$20)</f>
        <v>3</v>
      </c>
      <c r="O10" s="6">
        <f>SUM(N$19:N$20)</f>
        <v>2</v>
      </c>
      <c r="Q10" s="6">
        <f>SUM(P$19:P$20)</f>
        <v>2</v>
      </c>
      <c r="R10" s="10"/>
      <c r="S10" s="6">
        <f>SUM(R$19:R$20)</f>
        <v>3</v>
      </c>
      <c r="T10" s="10"/>
      <c r="U10" s="6">
        <f>SUM(T$19:T$20)</f>
        <v>3</v>
      </c>
      <c r="V10" s="10"/>
      <c r="W10" s="6">
        <f>SUM(V$19:V$20)</f>
        <v>3</v>
      </c>
      <c r="X10" s="10"/>
      <c r="Y10" s="6">
        <f>SUM(X$19:X$20)</f>
        <v>3</v>
      </c>
      <c r="Z10" s="10"/>
      <c r="AA10" s="6">
        <f>SUM(Z$19:Z$20)</f>
        <v>3</v>
      </c>
      <c r="AB10" s="10"/>
      <c r="AC10" s="6">
        <f>SUM(AB$19:AB$20)</f>
        <v>3</v>
      </c>
      <c r="AD10" s="10"/>
      <c r="AE10" s="6">
        <f>SUM(AD$19:AD$20)</f>
        <v>4</v>
      </c>
      <c r="AF10" s="10"/>
      <c r="AG10" s="6">
        <f>SUM(AF$19:AF$20)</f>
        <v>4</v>
      </c>
      <c r="AH10" s="10"/>
      <c r="AI10" s="6">
        <f>SUM(AH$19:AH$20)</f>
        <v>4</v>
      </c>
      <c r="AJ10" s="10"/>
      <c r="AK10" s="6">
        <f>SUM(AJ$19:AJ$20)</f>
        <v>4</v>
      </c>
      <c r="AL10" s="10"/>
      <c r="AM10" s="6">
        <f>SUM(AL$19:AL$20)</f>
        <v>4</v>
      </c>
      <c r="AN10" s="10"/>
      <c r="AO10" s="6">
        <f>SUM(AN$19:AN$20)</f>
        <v>4</v>
      </c>
      <c r="AP10" s="10"/>
      <c r="AQ10" s="6">
        <f>SUM(AP$19:AP$20)</f>
        <v>5</v>
      </c>
      <c r="AR10" s="10"/>
      <c r="AS10" s="6">
        <f>SUM(AR$19:AR$20)</f>
        <v>5</v>
      </c>
      <c r="AT10" s="10"/>
      <c r="AU10" s="6">
        <f>SUM(AT$19:AT$20)</f>
        <v>5</v>
      </c>
      <c r="AV10" s="10"/>
      <c r="AW10" s="6">
        <f>SUM(AV$19:AV$20)</f>
        <v>5</v>
      </c>
      <c r="AX10" s="10"/>
      <c r="AY10" s="6">
        <f>SUM(AX$19:AX$20)</f>
        <v>5</v>
      </c>
      <c r="AZ10" s="10"/>
      <c r="BA10" s="6">
        <f>SUM(AZ$19:AZ$20)</f>
        <v>5</v>
      </c>
      <c r="BB10" s="10"/>
      <c r="BC10" s="6">
        <f>SUM(BB$19:BB$20)</f>
        <v>6</v>
      </c>
      <c r="BD10" s="10"/>
      <c r="BE10" s="6">
        <f>SUM(BD$19:BD$20)</f>
        <v>6</v>
      </c>
      <c r="BF10" s="10"/>
      <c r="BG10" s="6">
        <f>SUM(BF$19:BF$20)</f>
        <v>6</v>
      </c>
      <c r="BH10" s="10"/>
      <c r="BI10" s="6">
        <f>SUM(BH$19:BH$20)</f>
        <v>6</v>
      </c>
      <c r="BJ10" s="10"/>
      <c r="BK10" s="6">
        <f>SUM(BJ$19:BJ$20)</f>
        <v>6</v>
      </c>
      <c r="BL10" s="10"/>
      <c r="BM10" s="6">
        <f>SUM(BL$19:BL$20)</f>
        <v>6</v>
      </c>
      <c r="BN10" s="10"/>
      <c r="BO10" s="6">
        <f>SUM(BN$19:BN$20)</f>
        <v>7</v>
      </c>
    </row>
    <row r="11" spans="2:69" x14ac:dyDescent="0.25">
      <c r="B11">
        <v>21075</v>
      </c>
      <c r="C11" t="s">
        <v>599</v>
      </c>
      <c r="E11" s="6">
        <v>2</v>
      </c>
      <c r="F11" s="10"/>
      <c r="G11" s="6">
        <v>2</v>
      </c>
      <c r="H11" s="10"/>
      <c r="I11" s="6">
        <v>2</v>
      </c>
      <c r="J11" s="10"/>
      <c r="K11" s="6">
        <v>2</v>
      </c>
      <c r="L11" s="10"/>
      <c r="M11" s="6">
        <v>2</v>
      </c>
      <c r="O11" s="6">
        <v>2</v>
      </c>
      <c r="Q11" s="6">
        <v>2</v>
      </c>
      <c r="R11" s="10"/>
      <c r="S11" s="6">
        <v>2</v>
      </c>
      <c r="T11" s="10"/>
      <c r="U11" s="6">
        <v>2</v>
      </c>
      <c r="V11" s="10"/>
      <c r="W11" s="6">
        <v>2</v>
      </c>
      <c r="X11" s="10"/>
      <c r="Y11" s="6">
        <v>2</v>
      </c>
      <c r="Z11" s="10"/>
      <c r="AA11" s="6">
        <v>2</v>
      </c>
      <c r="AB11" s="10"/>
      <c r="AC11" s="6">
        <v>2</v>
      </c>
      <c r="AD11" s="10"/>
      <c r="AE11" s="6">
        <v>2</v>
      </c>
      <c r="AF11" s="10"/>
      <c r="AG11" s="6">
        <v>2</v>
      </c>
      <c r="AH11" s="10"/>
      <c r="AI11" s="6">
        <v>2</v>
      </c>
      <c r="AJ11" s="10"/>
      <c r="AK11" s="6">
        <v>2</v>
      </c>
      <c r="AL11" s="10"/>
      <c r="AM11" s="6">
        <v>2</v>
      </c>
      <c r="AN11" s="10"/>
      <c r="AO11" s="6">
        <v>2</v>
      </c>
      <c r="AP11" s="10"/>
      <c r="AQ11" s="6">
        <v>2</v>
      </c>
      <c r="AR11" s="10"/>
      <c r="AS11" s="6">
        <v>2</v>
      </c>
      <c r="AT11" s="10"/>
      <c r="AU11" s="6">
        <v>2</v>
      </c>
      <c r="AV11" s="10"/>
      <c r="AW11" s="6">
        <v>2</v>
      </c>
      <c r="AX11" s="10"/>
      <c r="AY11" s="6">
        <v>2</v>
      </c>
      <c r="AZ11" s="10"/>
      <c r="BA11" s="6">
        <v>2</v>
      </c>
      <c r="BB11" s="10"/>
      <c r="BC11" s="6">
        <v>2</v>
      </c>
      <c r="BD11" s="10"/>
      <c r="BE11" s="6">
        <v>2</v>
      </c>
      <c r="BF11" s="10"/>
      <c r="BG11" s="6">
        <v>2</v>
      </c>
      <c r="BH11" s="10"/>
      <c r="BI11" s="6">
        <v>2</v>
      </c>
      <c r="BJ11" s="10"/>
      <c r="BK11" s="6">
        <v>2</v>
      </c>
      <c r="BL11" s="10"/>
      <c r="BM11" s="6">
        <v>2</v>
      </c>
      <c r="BN11" s="10"/>
      <c r="BO11" s="6">
        <v>2</v>
      </c>
    </row>
    <row r="12" spans="2:69" x14ac:dyDescent="0.25">
      <c r="B12">
        <v>21044</v>
      </c>
      <c r="C12" t="s">
        <v>347</v>
      </c>
      <c r="E12" s="6">
        <v>1</v>
      </c>
      <c r="F12" s="10"/>
      <c r="G12" s="6">
        <f>E12+1</f>
        <v>2</v>
      </c>
      <c r="H12" s="10"/>
      <c r="I12" s="6">
        <f>G12+1</f>
        <v>3</v>
      </c>
      <c r="J12" s="10"/>
      <c r="K12" s="6">
        <f>I12+1</f>
        <v>4</v>
      </c>
      <c r="L12" s="10"/>
      <c r="M12" s="6">
        <f>K12+1</f>
        <v>5</v>
      </c>
      <c r="O12" s="6">
        <f>M12+1</f>
        <v>6</v>
      </c>
      <c r="Q12" s="6">
        <f>O12+1</f>
        <v>7</v>
      </c>
      <c r="R12" s="10"/>
      <c r="S12" s="6">
        <f>Q12+1</f>
        <v>8</v>
      </c>
      <c r="T12" s="10"/>
      <c r="U12" s="6">
        <f>S12+1</f>
        <v>9</v>
      </c>
      <c r="V12" s="10"/>
      <c r="W12" s="6">
        <f>U12+1</f>
        <v>10</v>
      </c>
      <c r="X12" s="10"/>
      <c r="Y12" s="6">
        <f>W12+1</f>
        <v>11</v>
      </c>
      <c r="Z12" s="10"/>
      <c r="AA12" s="6">
        <f>Y12+1</f>
        <v>12</v>
      </c>
      <c r="AB12" s="10"/>
      <c r="AC12" s="6">
        <f>AA12+1</f>
        <v>13</v>
      </c>
      <c r="AD12" s="10"/>
      <c r="AE12" s="6">
        <f>AC12+1</f>
        <v>14</v>
      </c>
      <c r="AF12" s="10"/>
      <c r="AG12" s="6">
        <f>AE12+1</f>
        <v>15</v>
      </c>
      <c r="AH12" s="10"/>
      <c r="AI12" s="6">
        <f>AG12+1</f>
        <v>16</v>
      </c>
      <c r="AJ12" s="10"/>
      <c r="AK12" s="6">
        <f>AI12+1</f>
        <v>17</v>
      </c>
      <c r="AL12" s="10"/>
      <c r="AM12" s="6">
        <f>AK12+1</f>
        <v>18</v>
      </c>
      <c r="AN12" s="10"/>
      <c r="AO12" s="6">
        <f>AM12+1</f>
        <v>19</v>
      </c>
      <c r="AP12" s="10"/>
      <c r="AQ12" s="6">
        <f>AO12+1</f>
        <v>20</v>
      </c>
      <c r="AR12" s="10"/>
      <c r="AS12" s="6">
        <f>AQ12+1</f>
        <v>21</v>
      </c>
      <c r="AT12" s="10"/>
      <c r="AU12" s="6">
        <f>AS12+1</f>
        <v>22</v>
      </c>
      <c r="AV12" s="10"/>
      <c r="AW12" s="6">
        <f>AU12+1</f>
        <v>23</v>
      </c>
      <c r="AX12" s="10"/>
      <c r="AY12" s="6">
        <f>AW12+1</f>
        <v>24</v>
      </c>
      <c r="AZ12" s="10"/>
      <c r="BA12" s="6">
        <f>AY12+1</f>
        <v>25</v>
      </c>
      <c r="BB12" s="10"/>
      <c r="BC12" s="6">
        <f>BA12+1</f>
        <v>26</v>
      </c>
      <c r="BD12" s="10"/>
      <c r="BE12" s="6">
        <f>BC12+1</f>
        <v>27</v>
      </c>
      <c r="BF12" s="10"/>
      <c r="BG12" s="6">
        <f>BE12+1</f>
        <v>28</v>
      </c>
      <c r="BH12" s="10"/>
      <c r="BI12" s="6">
        <f>BG12+1</f>
        <v>29</v>
      </c>
      <c r="BJ12" s="10"/>
      <c r="BK12" s="6">
        <f>BI12+1</f>
        <v>30</v>
      </c>
      <c r="BL12" s="10"/>
      <c r="BM12" s="6">
        <f>BK12+1</f>
        <v>31</v>
      </c>
      <c r="BN12" s="10"/>
      <c r="BO12" s="6">
        <f>BM12+1</f>
        <v>32</v>
      </c>
    </row>
    <row r="13" spans="2:69" x14ac:dyDescent="0.25">
      <c r="B13">
        <v>21052</v>
      </c>
      <c r="C13" t="s">
        <v>346</v>
      </c>
      <c r="E13" s="6">
        <v>2</v>
      </c>
      <c r="F13" s="10"/>
      <c r="G13" s="6">
        <v>2</v>
      </c>
      <c r="H13" s="10"/>
      <c r="I13" s="6">
        <v>2</v>
      </c>
      <c r="J13" s="10"/>
      <c r="K13" s="6">
        <v>2</v>
      </c>
      <c r="L13" s="10"/>
      <c r="M13" s="6">
        <v>2</v>
      </c>
      <c r="O13" s="6">
        <v>2</v>
      </c>
      <c r="Q13" s="6">
        <v>2</v>
      </c>
      <c r="R13" s="10"/>
      <c r="S13" s="6">
        <v>2</v>
      </c>
      <c r="T13" s="10"/>
      <c r="U13" s="6">
        <v>2</v>
      </c>
      <c r="V13" s="10"/>
      <c r="W13" s="6">
        <v>2</v>
      </c>
      <c r="X13" s="10"/>
      <c r="Y13" s="6">
        <v>2</v>
      </c>
      <c r="Z13" s="10"/>
      <c r="AA13" s="6">
        <v>2</v>
      </c>
      <c r="AB13" s="10"/>
      <c r="AC13" s="6">
        <v>2</v>
      </c>
      <c r="AD13" s="10"/>
      <c r="AE13" s="6">
        <v>2</v>
      </c>
      <c r="AF13" s="10"/>
      <c r="AG13" s="6">
        <v>2</v>
      </c>
      <c r="AH13" s="10"/>
      <c r="AI13" s="6">
        <v>2</v>
      </c>
      <c r="AJ13" s="10"/>
      <c r="AK13" s="6">
        <v>2</v>
      </c>
      <c r="AL13" s="10"/>
      <c r="AM13" s="6">
        <v>2</v>
      </c>
      <c r="AN13" s="10"/>
      <c r="AO13" s="6">
        <v>2</v>
      </c>
      <c r="AP13" s="10"/>
      <c r="AQ13" s="6">
        <v>2</v>
      </c>
      <c r="AR13" s="10"/>
      <c r="AS13" s="6">
        <v>2</v>
      </c>
      <c r="AT13" s="10"/>
      <c r="AU13" s="6">
        <v>2</v>
      </c>
      <c r="AV13" s="10"/>
      <c r="AW13" s="6">
        <v>2</v>
      </c>
      <c r="AX13" s="10"/>
      <c r="AY13" s="6">
        <v>2</v>
      </c>
      <c r="AZ13" s="10"/>
      <c r="BA13" s="6">
        <v>2</v>
      </c>
      <c r="BB13" s="10"/>
      <c r="BC13" s="6">
        <v>2</v>
      </c>
      <c r="BD13" s="10"/>
      <c r="BE13" s="6">
        <v>2</v>
      </c>
      <c r="BF13" s="10"/>
      <c r="BG13" s="6">
        <v>2</v>
      </c>
      <c r="BH13" s="10"/>
      <c r="BI13" s="6">
        <v>2</v>
      </c>
      <c r="BJ13" s="10"/>
      <c r="BK13" s="6">
        <v>2</v>
      </c>
      <c r="BL13" s="10"/>
      <c r="BM13" s="6">
        <v>2</v>
      </c>
      <c r="BN13" s="10"/>
      <c r="BO13" s="6">
        <v>2</v>
      </c>
    </row>
    <row r="14" spans="2:69" x14ac:dyDescent="0.25">
      <c r="B14">
        <v>21094</v>
      </c>
      <c r="C14" t="s">
        <v>598</v>
      </c>
      <c r="E14" s="6">
        <v>2</v>
      </c>
      <c r="F14" s="10"/>
      <c r="G14" s="6">
        <f>E14+2</f>
        <v>4</v>
      </c>
      <c r="H14" s="10"/>
      <c r="I14" s="6">
        <f>G14+2</f>
        <v>6</v>
      </c>
      <c r="J14" s="10"/>
      <c r="K14" s="6">
        <f>I14+2</f>
        <v>8</v>
      </c>
      <c r="L14" s="10"/>
      <c r="M14" s="6">
        <f>K14+2</f>
        <v>10</v>
      </c>
      <c r="O14" s="6">
        <f>M14+2</f>
        <v>12</v>
      </c>
      <c r="Q14" s="6">
        <f>O14+2</f>
        <v>14</v>
      </c>
      <c r="R14" s="10"/>
      <c r="S14" s="6">
        <f>Q14+2</f>
        <v>16</v>
      </c>
      <c r="T14" s="10"/>
      <c r="U14" s="6">
        <f>S14+2</f>
        <v>18</v>
      </c>
      <c r="V14" s="10"/>
      <c r="W14" s="6">
        <f>U14+2</f>
        <v>20</v>
      </c>
      <c r="X14" s="10"/>
      <c r="Y14" s="6">
        <f>W14+2</f>
        <v>22</v>
      </c>
      <c r="Z14" s="10"/>
      <c r="AA14" s="6">
        <f>Y14+2</f>
        <v>24</v>
      </c>
      <c r="AB14" s="10"/>
      <c r="AC14" s="6">
        <f>AA14+2</f>
        <v>26</v>
      </c>
      <c r="AD14" s="10"/>
      <c r="AE14" s="6">
        <f>AC14+2</f>
        <v>28</v>
      </c>
      <c r="AF14" s="10"/>
      <c r="AG14" s="6">
        <f>AE14+2</f>
        <v>30</v>
      </c>
      <c r="AH14" s="10"/>
      <c r="AI14" s="6">
        <f>AG14+2</f>
        <v>32</v>
      </c>
      <c r="AJ14" s="10"/>
      <c r="AK14" s="6">
        <f>AI14+2</f>
        <v>34</v>
      </c>
      <c r="AL14" s="10"/>
      <c r="AM14" s="6">
        <f>AK14+2</f>
        <v>36</v>
      </c>
      <c r="AN14" s="10"/>
      <c r="AO14" s="6">
        <f>AM14+2</f>
        <v>38</v>
      </c>
      <c r="AP14" s="10"/>
      <c r="AQ14" s="6">
        <f>AO14+2</f>
        <v>40</v>
      </c>
      <c r="AR14" s="10"/>
      <c r="AS14" s="6">
        <f>AQ14+2</f>
        <v>42</v>
      </c>
      <c r="AT14" s="10"/>
      <c r="AU14" s="6">
        <f>AS14+2</f>
        <v>44</v>
      </c>
      <c r="AV14" s="10"/>
      <c r="AW14" s="6">
        <f>AU14+2</f>
        <v>46</v>
      </c>
      <c r="AX14" s="10"/>
      <c r="AY14" s="6">
        <f>AW14+2</f>
        <v>48</v>
      </c>
      <c r="AZ14" s="10"/>
      <c r="BA14" s="6">
        <f>AY14+2</f>
        <v>50</v>
      </c>
      <c r="BB14" s="10"/>
      <c r="BC14" s="6">
        <f>BA14+2</f>
        <v>52</v>
      </c>
      <c r="BD14" s="10"/>
      <c r="BE14" s="6">
        <f>BC14+2</f>
        <v>54</v>
      </c>
      <c r="BF14" s="10"/>
      <c r="BG14" s="6">
        <f>BE14+2</f>
        <v>56</v>
      </c>
      <c r="BH14" s="10"/>
      <c r="BI14" s="6">
        <f>BG14+2</f>
        <v>58</v>
      </c>
      <c r="BJ14" s="10"/>
      <c r="BK14" s="6">
        <f>BI14+2</f>
        <v>60</v>
      </c>
      <c r="BL14" s="10"/>
      <c r="BM14" s="6">
        <f>BK14+2</f>
        <v>62</v>
      </c>
      <c r="BN14" s="10"/>
      <c r="BO14" s="6">
        <f>BM14+2</f>
        <v>64</v>
      </c>
    </row>
    <row r="15" spans="2:69" x14ac:dyDescent="0.25">
      <c r="B15">
        <v>21105</v>
      </c>
      <c r="C15" t="s">
        <v>597</v>
      </c>
      <c r="E15" s="6">
        <v>4</v>
      </c>
      <c r="F15" s="10"/>
      <c r="G15" s="6">
        <v>4</v>
      </c>
      <c r="H15" s="10"/>
      <c r="I15" s="6">
        <v>4</v>
      </c>
      <c r="J15" s="10"/>
      <c r="K15" s="6">
        <v>4</v>
      </c>
      <c r="L15" s="10"/>
      <c r="M15" s="6">
        <v>4</v>
      </c>
      <c r="O15" s="6">
        <v>4</v>
      </c>
      <c r="Q15" s="6">
        <v>4</v>
      </c>
      <c r="R15" s="10"/>
      <c r="S15" s="6">
        <v>4</v>
      </c>
      <c r="T15" s="10"/>
      <c r="U15" s="6">
        <v>4</v>
      </c>
      <c r="V15" s="10"/>
      <c r="W15" s="6">
        <v>4</v>
      </c>
      <c r="X15" s="10"/>
      <c r="Y15" s="6">
        <v>4</v>
      </c>
      <c r="Z15" s="10"/>
      <c r="AA15" s="6">
        <v>4</v>
      </c>
      <c r="AB15" s="10"/>
      <c r="AC15" s="6">
        <v>4</v>
      </c>
      <c r="AD15" s="10"/>
      <c r="AE15" s="6">
        <v>4</v>
      </c>
      <c r="AF15" s="10"/>
      <c r="AG15" s="6">
        <v>4</v>
      </c>
      <c r="AH15" s="10"/>
      <c r="AI15" s="6">
        <v>4</v>
      </c>
      <c r="AJ15" s="10"/>
      <c r="AK15" s="6">
        <v>4</v>
      </c>
      <c r="AL15" s="10"/>
      <c r="AM15" s="6">
        <v>4</v>
      </c>
      <c r="AN15" s="10"/>
      <c r="AO15" s="6">
        <v>4</v>
      </c>
      <c r="AP15" s="10"/>
      <c r="AQ15" s="6">
        <v>4</v>
      </c>
      <c r="AR15" s="10"/>
      <c r="AS15" s="6">
        <v>4</v>
      </c>
      <c r="AT15" s="10"/>
      <c r="AU15" s="6">
        <v>4</v>
      </c>
      <c r="AV15" s="10"/>
      <c r="AW15" s="6">
        <v>4</v>
      </c>
      <c r="AX15" s="10"/>
      <c r="AY15" s="6">
        <v>4</v>
      </c>
      <c r="AZ15" s="10"/>
      <c r="BA15" s="6">
        <v>4</v>
      </c>
      <c r="BB15" s="10"/>
      <c r="BC15" s="6">
        <v>4</v>
      </c>
      <c r="BD15" s="10"/>
      <c r="BE15" s="6">
        <v>4</v>
      </c>
      <c r="BF15" s="10"/>
      <c r="BG15" s="6">
        <v>4</v>
      </c>
      <c r="BH15" s="10"/>
      <c r="BI15" s="6">
        <v>4</v>
      </c>
      <c r="BJ15" s="10"/>
      <c r="BK15" s="6">
        <v>4</v>
      </c>
      <c r="BL15" s="10"/>
      <c r="BM15" s="6">
        <v>4</v>
      </c>
      <c r="BN15" s="10"/>
      <c r="BO15" s="6">
        <v>4</v>
      </c>
    </row>
    <row r="16" spans="2:69" x14ac:dyDescent="0.25">
      <c r="B16">
        <v>21110</v>
      </c>
      <c r="C16" t="s">
        <v>596</v>
      </c>
      <c r="E16" s="6">
        <v>2</v>
      </c>
      <c r="F16" s="10"/>
      <c r="G16" s="6">
        <v>2</v>
      </c>
      <c r="H16" s="10"/>
      <c r="I16" s="6">
        <v>2</v>
      </c>
      <c r="J16" s="10"/>
      <c r="K16" s="6">
        <v>2</v>
      </c>
      <c r="L16" s="10"/>
      <c r="M16" s="6">
        <v>2</v>
      </c>
      <c r="O16" s="6">
        <v>2</v>
      </c>
      <c r="Q16" s="6">
        <v>2</v>
      </c>
      <c r="R16" s="10"/>
      <c r="S16" s="6">
        <v>2</v>
      </c>
      <c r="T16" s="10"/>
      <c r="U16" s="6">
        <v>2</v>
      </c>
      <c r="V16" s="10"/>
      <c r="W16" s="6">
        <v>2</v>
      </c>
      <c r="X16" s="10"/>
      <c r="Y16" s="6">
        <v>2</v>
      </c>
      <c r="Z16" s="10"/>
      <c r="AA16" s="6">
        <v>2</v>
      </c>
      <c r="AB16" s="10"/>
      <c r="AC16" s="6">
        <v>2</v>
      </c>
      <c r="AD16" s="10"/>
      <c r="AE16" s="6">
        <v>2</v>
      </c>
      <c r="AF16" s="10"/>
      <c r="AG16" s="6">
        <v>2</v>
      </c>
      <c r="AH16" s="10"/>
      <c r="AI16" s="6">
        <v>2</v>
      </c>
      <c r="AJ16" s="10"/>
      <c r="AK16" s="6">
        <v>2</v>
      </c>
      <c r="AL16" s="10"/>
      <c r="AM16" s="6">
        <v>2</v>
      </c>
      <c r="AN16" s="10"/>
      <c r="AO16" s="6">
        <v>2</v>
      </c>
      <c r="AP16" s="10"/>
      <c r="AQ16" s="6">
        <v>2</v>
      </c>
      <c r="AR16" s="10"/>
      <c r="AS16" s="6">
        <v>2</v>
      </c>
      <c r="AT16" s="10"/>
      <c r="AU16" s="6">
        <v>2</v>
      </c>
      <c r="AV16" s="10"/>
      <c r="AW16" s="6">
        <v>2</v>
      </c>
      <c r="AX16" s="10"/>
      <c r="AY16" s="6">
        <v>2</v>
      </c>
      <c r="AZ16" s="10"/>
      <c r="BA16" s="6">
        <v>2</v>
      </c>
      <c r="BB16" s="10"/>
      <c r="BC16" s="6">
        <v>2</v>
      </c>
      <c r="BD16" s="10"/>
      <c r="BE16" s="6">
        <v>2</v>
      </c>
      <c r="BF16" s="10"/>
      <c r="BG16" s="6">
        <v>2</v>
      </c>
      <c r="BH16" s="10"/>
      <c r="BI16" s="6">
        <v>2</v>
      </c>
      <c r="BJ16" s="10"/>
      <c r="BK16" s="6">
        <v>2</v>
      </c>
      <c r="BL16" s="10"/>
      <c r="BM16" s="6">
        <v>2</v>
      </c>
      <c r="BN16" s="10"/>
      <c r="BO16" s="6">
        <v>2</v>
      </c>
    </row>
    <row r="17" spans="1:70" x14ac:dyDescent="0.25">
      <c r="B17">
        <v>20082</v>
      </c>
      <c r="C17" t="s">
        <v>12</v>
      </c>
      <c r="E17" s="6">
        <v>1</v>
      </c>
      <c r="F17" s="10"/>
      <c r="G17" s="6">
        <v>1</v>
      </c>
      <c r="H17" s="10"/>
      <c r="I17" s="6">
        <v>1</v>
      </c>
      <c r="J17" s="10"/>
      <c r="K17" s="6">
        <v>1</v>
      </c>
      <c r="L17" s="10"/>
      <c r="M17" s="6">
        <v>1</v>
      </c>
      <c r="O17" s="6">
        <v>1</v>
      </c>
      <c r="Q17" s="6">
        <v>1</v>
      </c>
      <c r="R17" s="10"/>
      <c r="S17" s="6">
        <v>1</v>
      </c>
      <c r="T17" s="10"/>
      <c r="U17" s="6">
        <v>1</v>
      </c>
      <c r="V17" s="10"/>
      <c r="W17" s="6">
        <v>1</v>
      </c>
      <c r="X17" s="10"/>
      <c r="Y17" s="6">
        <v>1</v>
      </c>
      <c r="Z17" s="10"/>
      <c r="AA17" s="6">
        <v>1</v>
      </c>
      <c r="AB17" s="10"/>
      <c r="AC17" s="6">
        <v>1</v>
      </c>
      <c r="AD17" s="10"/>
      <c r="AE17" s="6">
        <v>1</v>
      </c>
      <c r="AF17" s="10"/>
      <c r="AG17" s="6">
        <v>1</v>
      </c>
      <c r="AH17" s="10"/>
      <c r="AI17" s="6">
        <v>1</v>
      </c>
      <c r="AJ17" s="10"/>
      <c r="AK17" s="6">
        <v>1</v>
      </c>
      <c r="AL17" s="10"/>
      <c r="AM17" s="6">
        <v>1</v>
      </c>
      <c r="AN17" s="10"/>
      <c r="AO17" s="6">
        <v>1</v>
      </c>
      <c r="AP17" s="10"/>
      <c r="AQ17" s="6">
        <v>1</v>
      </c>
      <c r="AR17" s="10"/>
      <c r="AS17" s="6">
        <v>1</v>
      </c>
      <c r="AT17" s="10"/>
      <c r="AU17" s="6">
        <v>1</v>
      </c>
      <c r="AV17" s="10"/>
      <c r="AW17" s="6">
        <v>1</v>
      </c>
      <c r="AX17" s="10"/>
      <c r="AY17" s="6">
        <v>1</v>
      </c>
      <c r="AZ17" s="10"/>
      <c r="BA17" s="6">
        <v>1</v>
      </c>
      <c r="BB17" s="10"/>
      <c r="BC17" s="6">
        <v>1</v>
      </c>
      <c r="BD17" s="10"/>
      <c r="BE17" s="6">
        <v>1</v>
      </c>
      <c r="BF17" s="10"/>
      <c r="BG17" s="6">
        <v>1</v>
      </c>
      <c r="BH17" s="10"/>
      <c r="BI17" s="6">
        <v>1</v>
      </c>
      <c r="BJ17" s="10"/>
      <c r="BK17" s="6">
        <v>1</v>
      </c>
      <c r="BL17" s="10"/>
      <c r="BM17" s="6">
        <v>1</v>
      </c>
      <c r="BN17" s="10"/>
      <c r="BO17" s="6">
        <v>1</v>
      </c>
    </row>
    <row r="19" spans="1:70" x14ac:dyDescent="0.25">
      <c r="A19" t="s">
        <v>590</v>
      </c>
      <c r="B19">
        <v>4960</v>
      </c>
      <c r="C19" t="s">
        <v>591</v>
      </c>
      <c r="D19" s="1">
        <v>1</v>
      </c>
      <c r="E19" s="1"/>
      <c r="F19" s="1">
        <v>1</v>
      </c>
      <c r="G19" s="1"/>
      <c r="H19" s="1">
        <v>1</v>
      </c>
      <c r="I19" s="1"/>
      <c r="J19" s="1">
        <v>1</v>
      </c>
      <c r="K19" s="1"/>
      <c r="L19" s="1">
        <v>1</v>
      </c>
      <c r="M19" s="1"/>
      <c r="N19" s="1">
        <v>1</v>
      </c>
      <c r="O19" s="1"/>
      <c r="P19" s="1">
        <v>1</v>
      </c>
      <c r="Q19" s="4"/>
      <c r="R19" s="1">
        <v>1</v>
      </c>
      <c r="S19" s="4"/>
      <c r="T19" s="1">
        <v>1</v>
      </c>
      <c r="U19" s="4"/>
      <c r="V19" s="1">
        <v>1</v>
      </c>
      <c r="W19" s="4"/>
      <c r="X19" s="1">
        <v>1</v>
      </c>
      <c r="Y19" s="4"/>
      <c r="Z19" s="1">
        <v>1</v>
      </c>
      <c r="AA19" s="4"/>
      <c r="AB19" s="1">
        <v>1</v>
      </c>
      <c r="AC19" s="4"/>
      <c r="AD19" s="1">
        <v>1</v>
      </c>
      <c r="AE19" s="4"/>
      <c r="AF19" s="1">
        <v>1</v>
      </c>
      <c r="AG19" s="4"/>
      <c r="AH19" s="1">
        <v>1</v>
      </c>
      <c r="AI19" s="4"/>
      <c r="AJ19" s="1">
        <v>1</v>
      </c>
      <c r="AK19" s="4"/>
      <c r="AL19" s="1">
        <v>1</v>
      </c>
      <c r="AM19" s="4"/>
      <c r="AN19" s="1">
        <v>1</v>
      </c>
      <c r="AO19" s="4"/>
      <c r="AP19" s="1">
        <v>1</v>
      </c>
      <c r="AQ19" s="4"/>
      <c r="AR19" s="1">
        <v>1</v>
      </c>
      <c r="AS19" s="4"/>
      <c r="AT19" s="1">
        <v>1</v>
      </c>
      <c r="AU19" s="4"/>
      <c r="AV19" s="1">
        <v>1</v>
      </c>
      <c r="AW19" s="4"/>
      <c r="AX19" s="1">
        <v>1</v>
      </c>
      <c r="AY19" s="4"/>
      <c r="AZ19" s="1">
        <v>1</v>
      </c>
      <c r="BA19" s="4"/>
      <c r="BB19" s="1">
        <v>1</v>
      </c>
      <c r="BC19" s="4"/>
      <c r="BD19" s="1">
        <v>1</v>
      </c>
      <c r="BE19" s="4"/>
      <c r="BF19" s="1">
        <v>1</v>
      </c>
      <c r="BG19" s="4"/>
      <c r="BH19" s="1">
        <v>1</v>
      </c>
      <c r="BI19" s="4"/>
      <c r="BJ19" s="1">
        <v>1</v>
      </c>
      <c r="BK19" s="4"/>
      <c r="BL19" s="1">
        <v>1</v>
      </c>
      <c r="BM19" s="4"/>
      <c r="BN19" s="1">
        <v>1</v>
      </c>
      <c r="BP19" s="1">
        <v>1</v>
      </c>
      <c r="BQ19" s="1"/>
      <c r="BR19" s="1">
        <v>1</v>
      </c>
    </row>
    <row r="20" spans="1:70" x14ac:dyDescent="0.25">
      <c r="A20" t="s">
        <v>592</v>
      </c>
      <c r="B20">
        <v>4958</v>
      </c>
      <c r="C20" t="s">
        <v>593</v>
      </c>
      <c r="F20" s="1"/>
      <c r="G20" s="1"/>
      <c r="H20" s="1">
        <v>1</v>
      </c>
      <c r="I20" s="1"/>
      <c r="J20" s="1">
        <v>1</v>
      </c>
      <c r="K20" s="1"/>
      <c r="L20" s="1">
        <v>1</v>
      </c>
      <c r="M20" s="1"/>
      <c r="N20" s="1">
        <v>1</v>
      </c>
      <c r="O20" s="1"/>
      <c r="P20" s="1">
        <v>1</v>
      </c>
      <c r="Q20" s="4"/>
      <c r="R20" s="1">
        <v>2</v>
      </c>
      <c r="S20" s="4"/>
      <c r="T20" s="1">
        <v>2</v>
      </c>
      <c r="U20" s="4"/>
      <c r="V20" s="1">
        <v>2</v>
      </c>
      <c r="W20" s="4"/>
      <c r="X20" s="1">
        <v>2</v>
      </c>
      <c r="Y20" s="4"/>
      <c r="Z20" s="1">
        <v>2</v>
      </c>
      <c r="AA20" s="4"/>
      <c r="AB20" s="1">
        <v>2</v>
      </c>
      <c r="AC20" s="4"/>
      <c r="AD20" s="1">
        <v>3</v>
      </c>
      <c r="AE20" s="4"/>
      <c r="AF20" s="1">
        <v>3</v>
      </c>
      <c r="AG20" s="4"/>
      <c r="AH20" s="1">
        <v>3</v>
      </c>
      <c r="AI20" s="4"/>
      <c r="AJ20" s="1">
        <v>3</v>
      </c>
      <c r="AK20" s="4"/>
      <c r="AL20" s="1">
        <v>3</v>
      </c>
      <c r="AM20" s="4"/>
      <c r="AN20" s="1">
        <v>3</v>
      </c>
      <c r="AO20" s="4"/>
      <c r="AP20" s="1">
        <v>4</v>
      </c>
      <c r="AQ20" s="4"/>
      <c r="AR20" s="1">
        <v>4</v>
      </c>
      <c r="AS20" s="4"/>
      <c r="AT20" s="1">
        <v>4</v>
      </c>
      <c r="AU20" s="4"/>
      <c r="AV20" s="1">
        <v>4</v>
      </c>
      <c r="AW20" s="4"/>
      <c r="AX20" s="1">
        <v>4</v>
      </c>
      <c r="AY20" s="4"/>
      <c r="AZ20" s="1">
        <v>4</v>
      </c>
      <c r="BA20" s="4"/>
      <c r="BB20" s="1">
        <v>5</v>
      </c>
      <c r="BC20" s="4"/>
      <c r="BD20" s="1">
        <v>5</v>
      </c>
      <c r="BE20" s="4"/>
      <c r="BF20" s="1">
        <v>5</v>
      </c>
      <c r="BG20" s="4"/>
      <c r="BH20" s="1">
        <v>5</v>
      </c>
      <c r="BI20" s="4"/>
      <c r="BJ20" s="1">
        <v>5</v>
      </c>
      <c r="BK20" s="4"/>
      <c r="BL20" s="1">
        <v>5</v>
      </c>
      <c r="BM20" s="4"/>
      <c r="BN20" s="1">
        <v>6</v>
      </c>
      <c r="BP20" s="1">
        <v>6</v>
      </c>
      <c r="BQ20" s="1"/>
      <c r="BR20" s="1">
        <v>6</v>
      </c>
    </row>
    <row r="21" spans="1:70" x14ac:dyDescent="0.25">
      <c r="A21" t="s">
        <v>594</v>
      </c>
      <c r="B21">
        <v>4959</v>
      </c>
      <c r="C21" t="s">
        <v>595</v>
      </c>
      <c r="F21" s="1">
        <v>1</v>
      </c>
      <c r="G21" s="1"/>
      <c r="H21" s="1">
        <v>1</v>
      </c>
      <c r="I21" s="1"/>
      <c r="J21" s="1">
        <v>2</v>
      </c>
      <c r="K21" s="1"/>
      <c r="L21" s="1">
        <v>3</v>
      </c>
      <c r="M21" s="1"/>
      <c r="N21" s="1">
        <v>4</v>
      </c>
      <c r="O21" s="1"/>
      <c r="P21" s="1">
        <v>5</v>
      </c>
      <c r="Q21" s="4"/>
      <c r="R21" s="1">
        <v>5</v>
      </c>
      <c r="S21" s="4"/>
      <c r="T21" s="1">
        <v>6</v>
      </c>
      <c r="U21" s="4"/>
      <c r="V21" s="1">
        <v>7</v>
      </c>
      <c r="W21" s="4"/>
      <c r="X21" s="1">
        <v>8</v>
      </c>
      <c r="Y21" s="4"/>
      <c r="Z21" s="1">
        <v>9</v>
      </c>
      <c r="AA21" s="4"/>
      <c r="AB21" s="1">
        <v>10</v>
      </c>
      <c r="AC21" s="4"/>
      <c r="AD21" s="1">
        <v>10</v>
      </c>
      <c r="AE21" s="4"/>
      <c r="AF21" s="1">
        <v>11</v>
      </c>
      <c r="AG21" s="4"/>
      <c r="AH21" s="1">
        <v>12</v>
      </c>
      <c r="AI21" s="4"/>
      <c r="AJ21" s="1">
        <v>13</v>
      </c>
      <c r="AK21" s="4"/>
      <c r="AL21" s="1">
        <v>14</v>
      </c>
      <c r="AM21" s="4"/>
      <c r="AN21" s="1">
        <v>15</v>
      </c>
      <c r="AO21" s="4"/>
      <c r="AP21" s="1">
        <v>15</v>
      </c>
      <c r="AQ21" s="4"/>
      <c r="AR21" s="1">
        <v>16</v>
      </c>
      <c r="AS21" s="4"/>
      <c r="AT21" s="1">
        <v>17</v>
      </c>
      <c r="AU21" s="4"/>
      <c r="AV21" s="1">
        <v>18</v>
      </c>
      <c r="AW21" s="4"/>
      <c r="AX21" s="1">
        <v>19</v>
      </c>
      <c r="AY21" s="4"/>
      <c r="AZ21" s="1">
        <v>20</v>
      </c>
      <c r="BA21" s="4"/>
      <c r="BB21" s="1">
        <v>20</v>
      </c>
      <c r="BC21" s="4"/>
      <c r="BD21" s="1">
        <v>21</v>
      </c>
      <c r="BE21" s="4"/>
      <c r="BF21" s="1">
        <v>22</v>
      </c>
      <c r="BG21" s="4"/>
      <c r="BH21" s="1">
        <v>23</v>
      </c>
      <c r="BI21" s="4"/>
      <c r="BJ21" s="1">
        <v>24</v>
      </c>
      <c r="BK21" s="4"/>
      <c r="BL21" s="1">
        <v>25</v>
      </c>
      <c r="BM21" s="4"/>
      <c r="BN21" s="1">
        <v>25</v>
      </c>
      <c r="BP21" s="1">
        <v>26</v>
      </c>
      <c r="BQ21" s="1"/>
      <c r="BR21" s="1">
        <v>27</v>
      </c>
    </row>
    <row r="24" spans="1:70" x14ac:dyDescent="0.25">
      <c r="A24" t="s">
        <v>110</v>
      </c>
      <c r="B24">
        <v>5967</v>
      </c>
      <c r="C24" t="s">
        <v>111</v>
      </c>
      <c r="D24" s="1">
        <v>0</v>
      </c>
      <c r="E24" s="6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Master'!$B$1:$XFD$1,0))+E$17*INDEX('H202 Master'!$B:$XFD,MATCH($A24,'H202 Master'!$B:$B,0),MATCH($B$17,'H202 Master'!$B$1:$XFD$1,0))</f>
        <v>0</v>
      </c>
      <c r="F24" s="1">
        <v>4</v>
      </c>
      <c r="G24" s="6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Master'!$B$1:$XFD$1,0))+G$17*INDEX('H202 Master'!$B:$XFD,MATCH($A24,'H202 Master'!$B:$B,0),MATCH($B$17,'H202 Master'!$B$1:$XFD$1,0))</f>
        <v>4</v>
      </c>
      <c r="H24" s="1">
        <v>8</v>
      </c>
      <c r="I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8</v>
      </c>
      <c r="J24" s="1">
        <v>12</v>
      </c>
      <c r="K24" s="6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Master'!$B$1:$XFD$1,0))+K$17*INDEX('H202 Master'!$B:$XFD,MATCH($A24,'H202 Master'!$B:$B,0),MATCH($B$17,'H202 Master'!$B$1:$XFD$1,0))</f>
        <v>12</v>
      </c>
      <c r="L24" s="1">
        <v>16</v>
      </c>
      <c r="M24" s="6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Master'!$B$1:$XFD$1,0))+M$17*INDEX('H202 Master'!$B:$XFD,MATCH($A24,'H202 Master'!$B:$B,0),MATCH($B$17,'H202 Master'!$B$1:$XFD$1,0))</f>
        <v>16</v>
      </c>
      <c r="N24" s="1">
        <v>20</v>
      </c>
      <c r="O24" s="6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Master'!$B$1:$XFD$1,0))+O$17*INDEX('H202 Master'!$B:$XFD,MATCH($A24,'H202 Master'!$B:$B,0),MATCH($B$17,'H202 Master'!$B$1:$XFD$1,0))</f>
        <v>20</v>
      </c>
      <c r="P24" s="1">
        <v>24</v>
      </c>
      <c r="Q24" s="6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Master'!$B$1:$XFD$1,0))+Q$17*INDEX('H202 Master'!$B:$XFD,MATCH($A24,'H202 Master'!$B:$B,0),MATCH($B$17,'H202 Master'!$B$1:$XFD$1,0))</f>
        <v>24</v>
      </c>
      <c r="R24" s="1">
        <v>28</v>
      </c>
      <c r="S24" s="6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Master'!$B$1:$XFD$1,0))+S$17*INDEX('H202 Master'!$B:$XFD,MATCH($A24,'H202 Master'!$B:$B,0),MATCH($B$17,'H202 Master'!$B$1:$XFD$1,0))</f>
        <v>28</v>
      </c>
      <c r="T24" s="1">
        <v>32</v>
      </c>
      <c r="U24" s="6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Master'!$B$1:$XFD$1,0))+U$17*INDEX('H202 Master'!$B:$XFD,MATCH($A24,'H202 Master'!$B:$B,0),MATCH($B$17,'H202 Master'!$B$1:$XFD$1,0))</f>
        <v>32</v>
      </c>
      <c r="V24" s="1">
        <v>36</v>
      </c>
      <c r="W24" s="6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Master'!$B$1:$XFD$1,0))+W$17*INDEX('H202 Master'!$B:$XFD,MATCH($A24,'H202 Master'!$B:$B,0),MATCH($B$17,'H202 Master'!$B$1:$XFD$1,0))</f>
        <v>36</v>
      </c>
      <c r="X24" s="1">
        <v>40</v>
      </c>
      <c r="Y24" s="6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Master'!$B$1:$XFD$1,0))+Y$17*INDEX('H202 Master'!$B:$XFD,MATCH($A24,'H202 Master'!$B:$B,0),MATCH($B$17,'H202 Master'!$B$1:$XFD$1,0))</f>
        <v>40</v>
      </c>
      <c r="Z24" s="1">
        <v>44</v>
      </c>
      <c r="AA24" s="6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Master'!$B$1:$XFD$1,0))+AA$17*INDEX('H202 Master'!$B:$XFD,MATCH($A24,'H202 Master'!$B:$B,0),MATCH($B$17,'H202 Master'!$B$1:$XFD$1,0))</f>
        <v>44</v>
      </c>
      <c r="AB24" s="1">
        <v>48</v>
      </c>
      <c r="AC24" s="6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Master'!$B$1:$XFD$1,0))+AC$17*INDEX('H202 Master'!$B:$XFD,MATCH($A24,'H202 Master'!$B:$B,0),MATCH($B$17,'H202 Master'!$B$1:$XFD$1,0))</f>
        <v>48</v>
      </c>
      <c r="AD24" s="1">
        <v>52</v>
      </c>
      <c r="AE24" s="6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Master'!$B$1:$XFD$1,0))+AE$17*INDEX('H202 Master'!$B:$XFD,MATCH($A24,'H202 Master'!$B:$B,0),MATCH($B$17,'H202 Master'!$B$1:$XFD$1,0))</f>
        <v>52</v>
      </c>
      <c r="AF24" s="1">
        <v>56</v>
      </c>
      <c r="AG24" s="6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Master'!$B$1:$XFD$1,0))+AG$17*INDEX('H202 Master'!$B:$XFD,MATCH($A24,'H202 Master'!$B:$B,0),MATCH($B$17,'H202 Master'!$B$1:$XFD$1,0))</f>
        <v>56</v>
      </c>
      <c r="AH24" s="1">
        <v>60</v>
      </c>
      <c r="AI24" s="6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Master'!$B$1:$XFD$1,0))+AI$17*INDEX('H202 Master'!$B:$XFD,MATCH($A24,'H202 Master'!$B:$B,0),MATCH($B$17,'H202 Master'!$B$1:$XFD$1,0))</f>
        <v>60</v>
      </c>
      <c r="AJ24" s="1">
        <v>64</v>
      </c>
      <c r="AK24" s="6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Master'!$B$1:$XFD$1,0))+AK$17*INDEX('H202 Master'!$B:$XFD,MATCH($A24,'H202 Master'!$B:$B,0),MATCH($B$17,'H202 Master'!$B$1:$XFD$1,0))</f>
        <v>64</v>
      </c>
      <c r="AL24" s="1">
        <v>68</v>
      </c>
      <c r="AM24" s="6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Master'!$B$1:$XFD$1,0))+AM$17*INDEX('H202 Master'!$B:$XFD,MATCH($A24,'H202 Master'!$B:$B,0),MATCH($B$17,'H202 Master'!$B$1:$XFD$1,0))</f>
        <v>68</v>
      </c>
      <c r="AN24" s="1">
        <v>72</v>
      </c>
      <c r="AO24" s="6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Master'!$B$1:$XFD$1,0))+AO$17*INDEX('H202 Master'!$B:$XFD,MATCH($A24,'H202 Master'!$B:$B,0),MATCH($B$17,'H202 Master'!$B$1:$XFD$1,0))</f>
        <v>72</v>
      </c>
      <c r="AP24" s="1">
        <v>76</v>
      </c>
      <c r="AQ24" s="6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Master'!$B$1:$XFD$1,0))+AQ$17*INDEX('H202 Master'!$B:$XFD,MATCH($A24,'H202 Master'!$B:$B,0),MATCH($B$17,'H202 Master'!$B$1:$XFD$1,0))</f>
        <v>76</v>
      </c>
      <c r="AR24" s="1">
        <v>80</v>
      </c>
      <c r="AS24" s="6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Master'!$B$1:$XFD$1,0))+AS$17*INDEX('H202 Master'!$B:$XFD,MATCH($A24,'H202 Master'!$B:$B,0),MATCH($B$17,'H202 Master'!$B$1:$XFD$1,0))</f>
        <v>80</v>
      </c>
      <c r="AT24" s="1">
        <v>84</v>
      </c>
      <c r="AU24" s="6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Master'!$B$1:$XFD$1,0))+AU$17*INDEX('H202 Master'!$B:$XFD,MATCH($A24,'H202 Master'!$B:$B,0),MATCH($B$17,'H202 Master'!$B$1:$XFD$1,0))</f>
        <v>84</v>
      </c>
      <c r="AV24" s="1">
        <v>88</v>
      </c>
      <c r="AW24" s="6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Master'!$B$1:$XFD$1,0))+AW$17*INDEX('H202 Master'!$B:$XFD,MATCH($A24,'H202 Master'!$B:$B,0),MATCH($B$17,'H202 Master'!$B$1:$XFD$1,0))</f>
        <v>88</v>
      </c>
      <c r="AX24" s="1">
        <v>92</v>
      </c>
      <c r="AY24" s="6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Master'!$B$1:$XFD$1,0))+AY$17*INDEX('H202 Master'!$B:$XFD,MATCH($A24,'H202 Master'!$B:$B,0),MATCH($B$17,'H202 Master'!$B$1:$XFD$1,0))</f>
        <v>92</v>
      </c>
      <c r="AZ24" s="1">
        <v>96</v>
      </c>
      <c r="BA24" s="6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Master'!$B$1:$XFD$1,0))+BA$17*INDEX('H202 Master'!$B:$XFD,MATCH($A24,'H202 Master'!$B:$B,0),MATCH($B$17,'H202 Master'!$B$1:$XFD$1,0))</f>
        <v>96</v>
      </c>
      <c r="BB24" s="1">
        <v>100</v>
      </c>
      <c r="BC24" s="6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Master'!$B$1:$XFD$1,0))+BC$17*INDEX('H202 Master'!$B:$XFD,MATCH($A24,'H202 Master'!$B:$B,0),MATCH($B$17,'H202 Master'!$B$1:$XFD$1,0))</f>
        <v>100</v>
      </c>
      <c r="BD24" s="1">
        <v>104</v>
      </c>
      <c r="BE24" s="6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Master'!$B$1:$XFD$1,0))+BE$17*INDEX('H202 Master'!$B:$XFD,MATCH($A24,'H202 Master'!$B:$B,0),MATCH($B$17,'H202 Master'!$B$1:$XFD$1,0))</f>
        <v>104</v>
      </c>
      <c r="BF24" s="1">
        <v>108</v>
      </c>
      <c r="BG24" s="6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Master'!$B$1:$XFD$1,0))+BG$17*INDEX('H202 Master'!$B:$XFD,MATCH($A24,'H202 Master'!$B:$B,0),MATCH($B$17,'H202 Master'!$B$1:$XFD$1,0))</f>
        <v>108</v>
      </c>
      <c r="BH24" s="1">
        <v>112</v>
      </c>
      <c r="BI24" s="6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Master'!$B$1:$XFD$1,0))+BI$17*INDEX('H202 Master'!$B:$XFD,MATCH($A24,'H202 Master'!$B:$B,0),MATCH($B$17,'H202 Master'!$B$1:$XFD$1,0))</f>
        <v>112</v>
      </c>
      <c r="BJ24" s="1">
        <v>116</v>
      </c>
      <c r="BK24" s="6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Master'!$B$1:$XFD$1,0))+BK$17*INDEX('H202 Master'!$B:$XFD,MATCH($A24,'H202 Master'!$B:$B,0),MATCH($B$17,'H202 Master'!$B$1:$XFD$1,0))</f>
        <v>116</v>
      </c>
      <c r="BL24" s="1">
        <v>120</v>
      </c>
      <c r="BM24" s="6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Master'!$B$1:$XFD$1,0))+BM$17*INDEX('H202 Master'!$B:$XFD,MATCH($A24,'H202 Master'!$B:$B,0),MATCH($B$17,'H202 Master'!$B$1:$XFD$1,0))</f>
        <v>120</v>
      </c>
      <c r="BN24" s="1">
        <v>124</v>
      </c>
      <c r="BO24" s="6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Master'!$B$1:$XFD$1,0))+BO$17*INDEX('H202 Master'!$B:$XFD,MATCH($A24,'H202 Master'!$B:$B,0),MATCH($B$17,'H202 Master'!$B$1:$XFD$1,0))</f>
        <v>124</v>
      </c>
    </row>
    <row r="25" spans="1:70" x14ac:dyDescent="0.25">
      <c r="A25" t="s">
        <v>49</v>
      </c>
      <c r="B25">
        <v>5951</v>
      </c>
      <c r="C25" t="s">
        <v>50</v>
      </c>
      <c r="D25" s="1">
        <v>8</v>
      </c>
      <c r="E25" s="6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Master'!$B$1:$XFD$1,0))+E$17*INDEX('H202 Master'!$B:$XFD,MATCH($A25,'H202 Master'!$B:$B,0),MATCH($B$17,'H202 Master'!$B$1:$XFD$1,0))</f>
        <v>8</v>
      </c>
      <c r="F25" s="1">
        <v>12</v>
      </c>
      <c r="G25" s="6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Master'!$B$1:$XFD$1,0))+G$17*INDEX('H202 Master'!$B:$XFD,MATCH($A25,'H202 Master'!$B:$B,0),MATCH($B$17,'H202 Master'!$B$1:$XFD$1,0))</f>
        <v>12</v>
      </c>
      <c r="H25" s="1">
        <v>16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16</v>
      </c>
      <c r="J25" s="1">
        <v>20</v>
      </c>
      <c r="K25" s="6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Master'!$B$1:$XFD$1,0))+K$17*INDEX('H202 Master'!$B:$XFD,MATCH($A25,'H202 Master'!$B:$B,0),MATCH($B$17,'H202 Master'!$B$1:$XFD$1,0))</f>
        <v>20</v>
      </c>
      <c r="L25" s="1">
        <v>24</v>
      </c>
      <c r="M25" s="6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Master'!$B$1:$XFD$1,0))+M$17*INDEX('H202 Master'!$B:$XFD,MATCH($A25,'H202 Master'!$B:$B,0),MATCH($B$17,'H202 Master'!$B$1:$XFD$1,0))</f>
        <v>24</v>
      </c>
      <c r="N25" s="1">
        <v>28</v>
      </c>
      <c r="O25" s="6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Master'!$B$1:$XFD$1,0))+O$17*INDEX('H202 Master'!$B:$XFD,MATCH($A25,'H202 Master'!$B:$B,0),MATCH($B$17,'H202 Master'!$B$1:$XFD$1,0))</f>
        <v>28</v>
      </c>
      <c r="P25" s="1">
        <v>32</v>
      </c>
      <c r="Q25" s="6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Master'!$B$1:$XFD$1,0))+Q$17*INDEX('H202 Master'!$B:$XFD,MATCH($A25,'H202 Master'!$B:$B,0),MATCH($B$17,'H202 Master'!$B$1:$XFD$1,0))</f>
        <v>32</v>
      </c>
      <c r="R25" s="1">
        <v>36</v>
      </c>
      <c r="S25" s="6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Master'!$B$1:$XFD$1,0))+S$17*INDEX('H202 Master'!$B:$XFD,MATCH($A25,'H202 Master'!$B:$B,0),MATCH($B$17,'H202 Master'!$B$1:$XFD$1,0))</f>
        <v>36</v>
      </c>
      <c r="T25" s="1">
        <v>40</v>
      </c>
      <c r="U25" s="6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Master'!$B$1:$XFD$1,0))+U$17*INDEX('H202 Master'!$B:$XFD,MATCH($A25,'H202 Master'!$B:$B,0),MATCH($B$17,'H202 Master'!$B$1:$XFD$1,0))</f>
        <v>40</v>
      </c>
      <c r="V25" s="1">
        <v>44</v>
      </c>
      <c r="W25" s="6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Master'!$B$1:$XFD$1,0))+W$17*INDEX('H202 Master'!$B:$XFD,MATCH($A25,'H202 Master'!$B:$B,0),MATCH($B$17,'H202 Master'!$B$1:$XFD$1,0))</f>
        <v>44</v>
      </c>
      <c r="X25" s="1">
        <v>48</v>
      </c>
      <c r="Y25" s="6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Master'!$B$1:$XFD$1,0))+Y$17*INDEX('H202 Master'!$B:$XFD,MATCH($A25,'H202 Master'!$B:$B,0),MATCH($B$17,'H202 Master'!$B$1:$XFD$1,0))</f>
        <v>48</v>
      </c>
      <c r="Z25" s="1">
        <v>52</v>
      </c>
      <c r="AA25" s="6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Master'!$B$1:$XFD$1,0))+AA$17*INDEX('H202 Master'!$B:$XFD,MATCH($A25,'H202 Master'!$B:$B,0),MATCH($B$17,'H202 Master'!$B$1:$XFD$1,0))</f>
        <v>52</v>
      </c>
      <c r="AB25" s="1">
        <v>56</v>
      </c>
      <c r="AC25" s="6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Master'!$B$1:$XFD$1,0))+AC$17*INDEX('H202 Master'!$B:$XFD,MATCH($A25,'H202 Master'!$B:$B,0),MATCH($B$17,'H202 Master'!$B$1:$XFD$1,0))</f>
        <v>56</v>
      </c>
      <c r="AD25" s="1">
        <v>60</v>
      </c>
      <c r="AE25" s="6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Master'!$B$1:$XFD$1,0))+AE$17*INDEX('H202 Master'!$B:$XFD,MATCH($A25,'H202 Master'!$B:$B,0),MATCH($B$17,'H202 Master'!$B$1:$XFD$1,0))</f>
        <v>60</v>
      </c>
      <c r="AF25" s="1">
        <v>64</v>
      </c>
      <c r="AG25" s="6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Master'!$B$1:$XFD$1,0))+AG$17*INDEX('H202 Master'!$B:$XFD,MATCH($A25,'H202 Master'!$B:$B,0),MATCH($B$17,'H202 Master'!$B$1:$XFD$1,0))</f>
        <v>64</v>
      </c>
      <c r="AH25" s="1">
        <v>68</v>
      </c>
      <c r="AI25" s="6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Master'!$B$1:$XFD$1,0))+AI$17*INDEX('H202 Master'!$B:$XFD,MATCH($A25,'H202 Master'!$B:$B,0),MATCH($B$17,'H202 Master'!$B$1:$XFD$1,0))</f>
        <v>68</v>
      </c>
      <c r="AJ25" s="1">
        <v>72</v>
      </c>
      <c r="AK25" s="6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Master'!$B$1:$XFD$1,0))+AK$17*INDEX('H202 Master'!$B:$XFD,MATCH($A25,'H202 Master'!$B:$B,0),MATCH($B$17,'H202 Master'!$B$1:$XFD$1,0))</f>
        <v>72</v>
      </c>
      <c r="AL25" s="1">
        <v>76</v>
      </c>
      <c r="AM25" s="6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Master'!$B$1:$XFD$1,0))+AM$17*INDEX('H202 Master'!$B:$XFD,MATCH($A25,'H202 Master'!$B:$B,0),MATCH($B$17,'H202 Master'!$B$1:$XFD$1,0))</f>
        <v>76</v>
      </c>
      <c r="AN25" s="1">
        <v>80</v>
      </c>
      <c r="AO25" s="6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Master'!$B$1:$XFD$1,0))+AO$17*INDEX('H202 Master'!$B:$XFD,MATCH($A25,'H202 Master'!$B:$B,0),MATCH($B$17,'H202 Master'!$B$1:$XFD$1,0))</f>
        <v>80</v>
      </c>
      <c r="AP25" s="1">
        <v>84</v>
      </c>
      <c r="AQ25" s="6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Master'!$B$1:$XFD$1,0))+AQ$17*INDEX('H202 Master'!$B:$XFD,MATCH($A25,'H202 Master'!$B:$B,0),MATCH($B$17,'H202 Master'!$B$1:$XFD$1,0))</f>
        <v>84</v>
      </c>
      <c r="AR25" s="1">
        <v>88</v>
      </c>
      <c r="AS25" s="6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Master'!$B$1:$XFD$1,0))+AS$17*INDEX('H202 Master'!$B:$XFD,MATCH($A25,'H202 Master'!$B:$B,0),MATCH($B$17,'H202 Master'!$B$1:$XFD$1,0))</f>
        <v>88</v>
      </c>
      <c r="AT25" s="1">
        <v>92</v>
      </c>
      <c r="AU25" s="6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Master'!$B$1:$XFD$1,0))+AU$17*INDEX('H202 Master'!$B:$XFD,MATCH($A25,'H202 Master'!$B:$B,0),MATCH($B$17,'H202 Master'!$B$1:$XFD$1,0))</f>
        <v>92</v>
      </c>
      <c r="AV25" s="1">
        <v>96</v>
      </c>
      <c r="AW25" s="6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Master'!$B$1:$XFD$1,0))+AW$17*INDEX('H202 Master'!$B:$XFD,MATCH($A25,'H202 Master'!$B:$B,0),MATCH($B$17,'H202 Master'!$B$1:$XFD$1,0))</f>
        <v>96</v>
      </c>
      <c r="AX25" s="1">
        <v>100</v>
      </c>
      <c r="AY25" s="6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Master'!$B$1:$XFD$1,0))+AY$17*INDEX('H202 Master'!$B:$XFD,MATCH($A25,'H202 Master'!$B:$B,0),MATCH($B$17,'H202 Master'!$B$1:$XFD$1,0))</f>
        <v>100</v>
      </c>
      <c r="AZ25" s="1">
        <v>104</v>
      </c>
      <c r="BA25" s="6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Master'!$B$1:$XFD$1,0))+BA$17*INDEX('H202 Master'!$B:$XFD,MATCH($A25,'H202 Master'!$B:$B,0),MATCH($B$17,'H202 Master'!$B$1:$XFD$1,0))</f>
        <v>104</v>
      </c>
      <c r="BB25" s="1">
        <v>108</v>
      </c>
      <c r="BC25" s="6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Master'!$B$1:$XFD$1,0))+BC$17*INDEX('H202 Master'!$B:$XFD,MATCH($A25,'H202 Master'!$B:$B,0),MATCH($B$17,'H202 Master'!$B$1:$XFD$1,0))</f>
        <v>108</v>
      </c>
      <c r="BD25" s="1">
        <v>112</v>
      </c>
      <c r="BE25" s="6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Master'!$B$1:$XFD$1,0))+BE$17*INDEX('H202 Master'!$B:$XFD,MATCH($A25,'H202 Master'!$B:$B,0),MATCH($B$17,'H202 Master'!$B$1:$XFD$1,0))</f>
        <v>112</v>
      </c>
      <c r="BF25" s="1">
        <v>116</v>
      </c>
      <c r="BG25" s="6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Master'!$B$1:$XFD$1,0))+BG$17*INDEX('H202 Master'!$B:$XFD,MATCH($A25,'H202 Master'!$B:$B,0),MATCH($B$17,'H202 Master'!$B$1:$XFD$1,0))</f>
        <v>116</v>
      </c>
      <c r="BH25" s="1">
        <v>120</v>
      </c>
      <c r="BI25" s="6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Master'!$B$1:$XFD$1,0))+BI$17*INDEX('H202 Master'!$B:$XFD,MATCH($A25,'H202 Master'!$B:$B,0),MATCH($B$17,'H202 Master'!$B$1:$XFD$1,0))</f>
        <v>120</v>
      </c>
      <c r="BJ25" s="1">
        <v>124</v>
      </c>
      <c r="BK25" s="6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Master'!$B$1:$XFD$1,0))+BK$17*INDEX('H202 Master'!$B:$XFD,MATCH($A25,'H202 Master'!$B:$B,0),MATCH($B$17,'H202 Master'!$B$1:$XFD$1,0))</f>
        <v>124</v>
      </c>
      <c r="BL25" s="1">
        <v>128</v>
      </c>
      <c r="BM25" s="6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Master'!$B$1:$XFD$1,0))+BM$17*INDEX('H202 Master'!$B:$XFD,MATCH($A25,'H202 Master'!$B:$B,0),MATCH($B$17,'H202 Master'!$B$1:$XFD$1,0))</f>
        <v>128</v>
      </c>
      <c r="BN25" s="1">
        <v>132</v>
      </c>
      <c r="BO25" s="6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Master'!$B$1:$XFD$1,0))+BO$17*INDEX('H202 Master'!$B:$XFD,MATCH($A25,'H202 Master'!$B:$B,0),MATCH($B$17,'H202 Master'!$B$1:$XFD$1,0))</f>
        <v>132</v>
      </c>
    </row>
    <row r="26" spans="1:70" x14ac:dyDescent="0.25">
      <c r="A26" t="s">
        <v>51</v>
      </c>
      <c r="B26">
        <v>5948</v>
      </c>
      <c r="C26" t="s">
        <v>52</v>
      </c>
      <c r="D26" s="1">
        <v>8</v>
      </c>
      <c r="E26" s="6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Master'!$B$1:$XFD$1,0))+E$17*INDEX('H202 Master'!$B:$XFD,MATCH($A26,'H202 Master'!$B:$B,0),MATCH($B$17,'H202 Master'!$B$1:$XFD$1,0))</f>
        <v>8</v>
      </c>
      <c r="F26" s="1">
        <v>10</v>
      </c>
      <c r="G26" s="6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Master'!$B$1:$XFD$1,0))+G$17*INDEX('H202 Master'!$B:$XFD,MATCH($A26,'H202 Master'!$B:$B,0),MATCH($B$17,'H202 Master'!$B$1:$XFD$1,0))</f>
        <v>10</v>
      </c>
      <c r="H26" s="1">
        <v>12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12</v>
      </c>
      <c r="J26" s="1">
        <v>14</v>
      </c>
      <c r="K26" s="6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Master'!$B$1:$XFD$1,0))+K$17*INDEX('H202 Master'!$B:$XFD,MATCH($A26,'H202 Master'!$B:$B,0),MATCH($B$17,'H202 Master'!$B$1:$XFD$1,0))</f>
        <v>14</v>
      </c>
      <c r="L26" s="1">
        <v>16</v>
      </c>
      <c r="M26" s="6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Master'!$B$1:$XFD$1,0))+M$17*INDEX('H202 Master'!$B:$XFD,MATCH($A26,'H202 Master'!$B:$B,0),MATCH($B$17,'H202 Master'!$B$1:$XFD$1,0))</f>
        <v>16</v>
      </c>
      <c r="N26" s="1">
        <v>18</v>
      </c>
      <c r="O26" s="6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Master'!$B$1:$XFD$1,0))+O$17*INDEX('H202 Master'!$B:$XFD,MATCH($A26,'H202 Master'!$B:$B,0),MATCH($B$17,'H202 Master'!$B$1:$XFD$1,0))</f>
        <v>18</v>
      </c>
      <c r="P26" s="1">
        <v>20</v>
      </c>
      <c r="Q26" s="6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Master'!$B$1:$XFD$1,0))+Q$17*INDEX('H202 Master'!$B:$XFD,MATCH($A26,'H202 Master'!$B:$B,0),MATCH($B$17,'H202 Master'!$B$1:$XFD$1,0))</f>
        <v>20</v>
      </c>
      <c r="R26" s="1">
        <v>22</v>
      </c>
      <c r="S26" s="6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Master'!$B$1:$XFD$1,0))+S$17*INDEX('H202 Master'!$B:$XFD,MATCH($A26,'H202 Master'!$B:$B,0),MATCH($B$17,'H202 Master'!$B$1:$XFD$1,0))</f>
        <v>22</v>
      </c>
      <c r="T26" s="1">
        <v>24</v>
      </c>
      <c r="U26" s="6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Master'!$B$1:$XFD$1,0))+U$17*INDEX('H202 Master'!$B:$XFD,MATCH($A26,'H202 Master'!$B:$B,0),MATCH($B$17,'H202 Master'!$B$1:$XFD$1,0))</f>
        <v>24</v>
      </c>
      <c r="V26" s="1">
        <v>26</v>
      </c>
      <c r="W26" s="6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Master'!$B$1:$XFD$1,0))+W$17*INDEX('H202 Master'!$B:$XFD,MATCH($A26,'H202 Master'!$B:$B,0),MATCH($B$17,'H202 Master'!$B$1:$XFD$1,0))</f>
        <v>26</v>
      </c>
      <c r="X26" s="1">
        <v>28</v>
      </c>
      <c r="Y26" s="6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Master'!$B$1:$XFD$1,0))+Y$17*INDEX('H202 Master'!$B:$XFD,MATCH($A26,'H202 Master'!$B:$B,0),MATCH($B$17,'H202 Master'!$B$1:$XFD$1,0))</f>
        <v>28</v>
      </c>
      <c r="Z26" s="1">
        <v>30</v>
      </c>
      <c r="AA26" s="6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Master'!$B$1:$XFD$1,0))+AA$17*INDEX('H202 Master'!$B:$XFD,MATCH($A26,'H202 Master'!$B:$B,0),MATCH($B$17,'H202 Master'!$B$1:$XFD$1,0))</f>
        <v>30</v>
      </c>
      <c r="AB26" s="1">
        <v>32</v>
      </c>
      <c r="AC26" s="6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Master'!$B$1:$XFD$1,0))+AC$17*INDEX('H202 Master'!$B:$XFD,MATCH($A26,'H202 Master'!$B:$B,0),MATCH($B$17,'H202 Master'!$B$1:$XFD$1,0))</f>
        <v>32</v>
      </c>
      <c r="AD26" s="1">
        <v>34</v>
      </c>
      <c r="AE26" s="6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Master'!$B$1:$XFD$1,0))+AE$17*INDEX('H202 Master'!$B:$XFD,MATCH($A26,'H202 Master'!$B:$B,0),MATCH($B$17,'H202 Master'!$B$1:$XFD$1,0))</f>
        <v>34</v>
      </c>
      <c r="AF26" s="1">
        <v>36</v>
      </c>
      <c r="AG26" s="6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Master'!$B$1:$XFD$1,0))+AG$17*INDEX('H202 Master'!$B:$XFD,MATCH($A26,'H202 Master'!$B:$B,0),MATCH($B$17,'H202 Master'!$B$1:$XFD$1,0))</f>
        <v>36</v>
      </c>
      <c r="AH26" s="1">
        <v>38</v>
      </c>
      <c r="AI26" s="6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Master'!$B$1:$XFD$1,0))+AI$17*INDEX('H202 Master'!$B:$XFD,MATCH($A26,'H202 Master'!$B:$B,0),MATCH($B$17,'H202 Master'!$B$1:$XFD$1,0))</f>
        <v>38</v>
      </c>
      <c r="AJ26" s="1">
        <v>40</v>
      </c>
      <c r="AK26" s="6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Master'!$B$1:$XFD$1,0))+AK$17*INDEX('H202 Master'!$B:$XFD,MATCH($A26,'H202 Master'!$B:$B,0),MATCH($B$17,'H202 Master'!$B$1:$XFD$1,0))</f>
        <v>40</v>
      </c>
      <c r="AL26" s="1">
        <v>42</v>
      </c>
      <c r="AM26" s="6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Master'!$B$1:$XFD$1,0))+AM$17*INDEX('H202 Master'!$B:$XFD,MATCH($A26,'H202 Master'!$B:$B,0),MATCH($B$17,'H202 Master'!$B$1:$XFD$1,0))</f>
        <v>42</v>
      </c>
      <c r="AN26" s="1">
        <v>44</v>
      </c>
      <c r="AO26" s="6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Master'!$B$1:$XFD$1,0))+AO$17*INDEX('H202 Master'!$B:$XFD,MATCH($A26,'H202 Master'!$B:$B,0),MATCH($B$17,'H202 Master'!$B$1:$XFD$1,0))</f>
        <v>44</v>
      </c>
      <c r="AP26" s="1">
        <v>46</v>
      </c>
      <c r="AQ26" s="6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Master'!$B$1:$XFD$1,0))+AQ$17*INDEX('H202 Master'!$B:$XFD,MATCH($A26,'H202 Master'!$B:$B,0),MATCH($B$17,'H202 Master'!$B$1:$XFD$1,0))</f>
        <v>46</v>
      </c>
      <c r="AR26" s="1">
        <v>48</v>
      </c>
      <c r="AS26" s="6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Master'!$B$1:$XFD$1,0))+AS$17*INDEX('H202 Master'!$B:$XFD,MATCH($A26,'H202 Master'!$B:$B,0),MATCH($B$17,'H202 Master'!$B$1:$XFD$1,0))</f>
        <v>48</v>
      </c>
      <c r="AT26" s="1">
        <v>50</v>
      </c>
      <c r="AU26" s="6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Master'!$B$1:$XFD$1,0))+AU$17*INDEX('H202 Master'!$B:$XFD,MATCH($A26,'H202 Master'!$B:$B,0),MATCH($B$17,'H202 Master'!$B$1:$XFD$1,0))</f>
        <v>50</v>
      </c>
      <c r="AV26" s="1">
        <v>52</v>
      </c>
      <c r="AW26" s="6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Master'!$B$1:$XFD$1,0))+AW$17*INDEX('H202 Master'!$B:$XFD,MATCH($A26,'H202 Master'!$B:$B,0),MATCH($B$17,'H202 Master'!$B$1:$XFD$1,0))</f>
        <v>52</v>
      </c>
      <c r="AX26" s="1">
        <v>54</v>
      </c>
      <c r="AY26" s="6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Master'!$B$1:$XFD$1,0))+AY$17*INDEX('H202 Master'!$B:$XFD,MATCH($A26,'H202 Master'!$B:$B,0),MATCH($B$17,'H202 Master'!$B$1:$XFD$1,0))</f>
        <v>54</v>
      </c>
      <c r="AZ26" s="1">
        <v>56</v>
      </c>
      <c r="BA26" s="6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Master'!$B$1:$XFD$1,0))+BA$17*INDEX('H202 Master'!$B:$XFD,MATCH($A26,'H202 Master'!$B:$B,0),MATCH($B$17,'H202 Master'!$B$1:$XFD$1,0))</f>
        <v>56</v>
      </c>
      <c r="BB26" s="1">
        <v>58</v>
      </c>
      <c r="BC26" s="6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Master'!$B$1:$XFD$1,0))+BC$17*INDEX('H202 Master'!$B:$XFD,MATCH($A26,'H202 Master'!$B:$B,0),MATCH($B$17,'H202 Master'!$B$1:$XFD$1,0))</f>
        <v>58</v>
      </c>
      <c r="BD26" s="1">
        <v>60</v>
      </c>
      <c r="BE26" s="6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Master'!$B$1:$XFD$1,0))+BE$17*INDEX('H202 Master'!$B:$XFD,MATCH($A26,'H202 Master'!$B:$B,0),MATCH($B$17,'H202 Master'!$B$1:$XFD$1,0))</f>
        <v>60</v>
      </c>
      <c r="BF26" s="1">
        <v>62</v>
      </c>
      <c r="BG26" s="6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Master'!$B$1:$XFD$1,0))+BG$17*INDEX('H202 Master'!$B:$XFD,MATCH($A26,'H202 Master'!$B:$B,0),MATCH($B$17,'H202 Master'!$B$1:$XFD$1,0))</f>
        <v>62</v>
      </c>
      <c r="BH26" s="1">
        <v>64</v>
      </c>
      <c r="BI26" s="6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Master'!$B$1:$XFD$1,0))+BI$17*INDEX('H202 Master'!$B:$XFD,MATCH($A26,'H202 Master'!$B:$B,0),MATCH($B$17,'H202 Master'!$B$1:$XFD$1,0))</f>
        <v>64</v>
      </c>
      <c r="BJ26" s="1">
        <v>66</v>
      </c>
      <c r="BK26" s="6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Master'!$B$1:$XFD$1,0))+BK$17*INDEX('H202 Master'!$B:$XFD,MATCH($A26,'H202 Master'!$B:$B,0),MATCH($B$17,'H202 Master'!$B$1:$XFD$1,0))</f>
        <v>66</v>
      </c>
      <c r="BL26" s="1">
        <v>68</v>
      </c>
      <c r="BM26" s="6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Master'!$B$1:$XFD$1,0))+BM$17*INDEX('H202 Master'!$B:$XFD,MATCH($A26,'H202 Master'!$B:$B,0),MATCH($B$17,'H202 Master'!$B$1:$XFD$1,0))</f>
        <v>68</v>
      </c>
      <c r="BN26" s="1">
        <v>70</v>
      </c>
      <c r="BO26" s="6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Master'!$B$1:$XFD$1,0))+BO$17*INDEX('H202 Master'!$B:$XFD,MATCH($A26,'H202 Master'!$B:$B,0),MATCH($B$17,'H202 Master'!$B$1:$XFD$1,0))</f>
        <v>70</v>
      </c>
    </row>
    <row r="27" spans="1:70" x14ac:dyDescent="0.25">
      <c r="A27" t="s">
        <v>53</v>
      </c>
      <c r="B27">
        <v>5950</v>
      </c>
      <c r="C27" t="s">
        <v>54</v>
      </c>
      <c r="D27" s="1">
        <v>4</v>
      </c>
      <c r="E27" s="6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Master'!$B$1:$XFD$1,0))+E$17*INDEX('H202 Master'!$B:$XFD,MATCH($A27,'H202 Master'!$B:$B,0),MATCH($B$17,'H202 Master'!$B$1:$XFD$1,0))</f>
        <v>4</v>
      </c>
      <c r="F27" s="1">
        <v>4</v>
      </c>
      <c r="G27" s="6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Master'!$B$1:$XFD$1,0))+G$17*INDEX('H202 Master'!$B:$XFD,MATCH($A27,'H202 Master'!$B:$B,0),MATCH($B$17,'H202 Master'!$B$1:$XFD$1,0))</f>
        <v>4</v>
      </c>
      <c r="H27" s="1">
        <v>4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4</v>
      </c>
      <c r="J27" s="1">
        <v>4</v>
      </c>
      <c r="K27" s="6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Master'!$B$1:$XFD$1,0))+K$17*INDEX('H202 Master'!$B:$XFD,MATCH($A27,'H202 Master'!$B:$B,0),MATCH($B$17,'H202 Master'!$B$1:$XFD$1,0))</f>
        <v>4</v>
      </c>
      <c r="L27" s="1">
        <v>4</v>
      </c>
      <c r="M27" s="6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Master'!$B$1:$XFD$1,0))+M$17*INDEX('H202 Master'!$B:$XFD,MATCH($A27,'H202 Master'!$B:$B,0),MATCH($B$17,'H202 Master'!$B$1:$XFD$1,0))</f>
        <v>4</v>
      </c>
      <c r="N27" s="1">
        <v>4</v>
      </c>
      <c r="O27" s="6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Master'!$B$1:$XFD$1,0))+O$17*INDEX('H202 Master'!$B:$XFD,MATCH($A27,'H202 Master'!$B:$B,0),MATCH($B$17,'H202 Master'!$B$1:$XFD$1,0))</f>
        <v>4</v>
      </c>
      <c r="P27" s="1">
        <v>4</v>
      </c>
      <c r="Q27" s="6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Master'!$B$1:$XFD$1,0))+Q$17*INDEX('H202 Master'!$B:$XFD,MATCH($A27,'H202 Master'!$B:$B,0),MATCH($B$17,'H202 Master'!$B$1:$XFD$1,0))</f>
        <v>4</v>
      </c>
      <c r="R27" s="1">
        <v>4</v>
      </c>
      <c r="S27" s="6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Master'!$B$1:$XFD$1,0))+S$17*INDEX('H202 Master'!$B:$XFD,MATCH($A27,'H202 Master'!$B:$B,0),MATCH($B$17,'H202 Master'!$B$1:$XFD$1,0))</f>
        <v>4</v>
      </c>
      <c r="T27" s="1">
        <v>4</v>
      </c>
      <c r="U27" s="6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Master'!$B$1:$XFD$1,0))+U$17*INDEX('H202 Master'!$B:$XFD,MATCH($A27,'H202 Master'!$B:$B,0),MATCH($B$17,'H202 Master'!$B$1:$XFD$1,0))</f>
        <v>4</v>
      </c>
      <c r="V27" s="1">
        <v>4</v>
      </c>
      <c r="W27" s="6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Master'!$B$1:$XFD$1,0))+W$17*INDEX('H202 Master'!$B:$XFD,MATCH($A27,'H202 Master'!$B:$B,0),MATCH($B$17,'H202 Master'!$B$1:$XFD$1,0))</f>
        <v>4</v>
      </c>
      <c r="X27" s="1">
        <v>4</v>
      </c>
      <c r="Y27" s="6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Master'!$B$1:$XFD$1,0))+Y$17*INDEX('H202 Master'!$B:$XFD,MATCH($A27,'H202 Master'!$B:$B,0),MATCH($B$17,'H202 Master'!$B$1:$XFD$1,0))</f>
        <v>4</v>
      </c>
      <c r="Z27" s="1">
        <v>4</v>
      </c>
      <c r="AA27" s="6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Master'!$B$1:$XFD$1,0))+AA$17*INDEX('H202 Master'!$B:$XFD,MATCH($A27,'H202 Master'!$B:$B,0),MATCH($B$17,'H202 Master'!$B$1:$XFD$1,0))</f>
        <v>4</v>
      </c>
      <c r="AB27" s="1">
        <v>4</v>
      </c>
      <c r="AC27" s="6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Master'!$B$1:$XFD$1,0))+AC$17*INDEX('H202 Master'!$B:$XFD,MATCH($A27,'H202 Master'!$B:$B,0),MATCH($B$17,'H202 Master'!$B$1:$XFD$1,0))</f>
        <v>4</v>
      </c>
      <c r="AD27" s="1">
        <v>4</v>
      </c>
      <c r="AE27" s="6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Master'!$B$1:$XFD$1,0))+AE$17*INDEX('H202 Master'!$B:$XFD,MATCH($A27,'H202 Master'!$B:$B,0),MATCH($B$17,'H202 Master'!$B$1:$XFD$1,0))</f>
        <v>4</v>
      </c>
      <c r="AF27" s="1">
        <v>4</v>
      </c>
      <c r="AG27" s="6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Master'!$B$1:$XFD$1,0))+AG$17*INDEX('H202 Master'!$B:$XFD,MATCH($A27,'H202 Master'!$B:$B,0),MATCH($B$17,'H202 Master'!$B$1:$XFD$1,0))</f>
        <v>4</v>
      </c>
      <c r="AH27" s="1">
        <v>4</v>
      </c>
      <c r="AI27" s="6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Master'!$B$1:$XFD$1,0))+AI$17*INDEX('H202 Master'!$B:$XFD,MATCH($A27,'H202 Master'!$B:$B,0),MATCH($B$17,'H202 Master'!$B$1:$XFD$1,0))</f>
        <v>4</v>
      </c>
      <c r="AJ27" s="1">
        <v>4</v>
      </c>
      <c r="AK27" s="6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Master'!$B$1:$XFD$1,0))+AK$17*INDEX('H202 Master'!$B:$XFD,MATCH($A27,'H202 Master'!$B:$B,0),MATCH($B$17,'H202 Master'!$B$1:$XFD$1,0))</f>
        <v>4</v>
      </c>
      <c r="AL27" s="1">
        <v>4</v>
      </c>
      <c r="AM27" s="6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Master'!$B$1:$XFD$1,0))+AM$17*INDEX('H202 Master'!$B:$XFD,MATCH($A27,'H202 Master'!$B:$B,0),MATCH($B$17,'H202 Master'!$B$1:$XFD$1,0))</f>
        <v>4</v>
      </c>
      <c r="AN27" s="1">
        <v>4</v>
      </c>
      <c r="AO27" s="6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Master'!$B$1:$XFD$1,0))+AO$17*INDEX('H202 Master'!$B:$XFD,MATCH($A27,'H202 Master'!$B:$B,0),MATCH($B$17,'H202 Master'!$B$1:$XFD$1,0))</f>
        <v>4</v>
      </c>
      <c r="AP27" s="1">
        <v>4</v>
      </c>
      <c r="AQ27" s="6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Master'!$B$1:$XFD$1,0))+AQ$17*INDEX('H202 Master'!$B:$XFD,MATCH($A27,'H202 Master'!$B:$B,0),MATCH($B$17,'H202 Master'!$B$1:$XFD$1,0))</f>
        <v>4</v>
      </c>
      <c r="AR27" s="1">
        <v>4</v>
      </c>
      <c r="AS27" s="6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Master'!$B$1:$XFD$1,0))+AS$17*INDEX('H202 Master'!$B:$XFD,MATCH($A27,'H202 Master'!$B:$B,0),MATCH($B$17,'H202 Master'!$B$1:$XFD$1,0))</f>
        <v>4</v>
      </c>
      <c r="AT27" s="1">
        <v>4</v>
      </c>
      <c r="AU27" s="6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Master'!$B$1:$XFD$1,0))+AU$17*INDEX('H202 Master'!$B:$XFD,MATCH($A27,'H202 Master'!$B:$B,0),MATCH($B$17,'H202 Master'!$B$1:$XFD$1,0))</f>
        <v>4</v>
      </c>
      <c r="AV27" s="1">
        <v>4</v>
      </c>
      <c r="AW27" s="6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Master'!$B$1:$XFD$1,0))+AW$17*INDEX('H202 Master'!$B:$XFD,MATCH($A27,'H202 Master'!$B:$B,0),MATCH($B$17,'H202 Master'!$B$1:$XFD$1,0))</f>
        <v>4</v>
      </c>
      <c r="AX27" s="1">
        <v>4</v>
      </c>
      <c r="AY27" s="6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Master'!$B$1:$XFD$1,0))+AY$17*INDEX('H202 Master'!$B:$XFD,MATCH($A27,'H202 Master'!$B:$B,0),MATCH($B$17,'H202 Master'!$B$1:$XFD$1,0))</f>
        <v>4</v>
      </c>
      <c r="AZ27" s="1">
        <v>4</v>
      </c>
      <c r="BA27" s="6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Master'!$B$1:$XFD$1,0))+BA$17*INDEX('H202 Master'!$B:$XFD,MATCH($A27,'H202 Master'!$B:$B,0),MATCH($B$17,'H202 Master'!$B$1:$XFD$1,0))</f>
        <v>4</v>
      </c>
      <c r="BB27" s="1">
        <v>4</v>
      </c>
      <c r="BC27" s="6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Master'!$B$1:$XFD$1,0))+BC$17*INDEX('H202 Master'!$B:$XFD,MATCH($A27,'H202 Master'!$B:$B,0),MATCH($B$17,'H202 Master'!$B$1:$XFD$1,0))</f>
        <v>4</v>
      </c>
      <c r="BD27" s="1">
        <v>4</v>
      </c>
      <c r="BE27" s="6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Master'!$B$1:$XFD$1,0))+BE$17*INDEX('H202 Master'!$B:$XFD,MATCH($A27,'H202 Master'!$B:$B,0),MATCH($B$17,'H202 Master'!$B$1:$XFD$1,0))</f>
        <v>4</v>
      </c>
      <c r="BF27" s="1">
        <v>4</v>
      </c>
      <c r="BG27" s="6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Master'!$B$1:$XFD$1,0))+BG$17*INDEX('H202 Master'!$B:$XFD,MATCH($A27,'H202 Master'!$B:$B,0),MATCH($B$17,'H202 Master'!$B$1:$XFD$1,0))</f>
        <v>4</v>
      </c>
      <c r="BH27" s="1">
        <v>4</v>
      </c>
      <c r="BI27" s="6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Master'!$B$1:$XFD$1,0))+BI$17*INDEX('H202 Master'!$B:$XFD,MATCH($A27,'H202 Master'!$B:$B,0),MATCH($B$17,'H202 Master'!$B$1:$XFD$1,0))</f>
        <v>4</v>
      </c>
      <c r="BJ27" s="1">
        <v>4</v>
      </c>
      <c r="BK27" s="6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Master'!$B$1:$XFD$1,0))+BK$17*INDEX('H202 Master'!$B:$XFD,MATCH($A27,'H202 Master'!$B:$B,0),MATCH($B$17,'H202 Master'!$B$1:$XFD$1,0))</f>
        <v>4</v>
      </c>
      <c r="BL27" s="1">
        <v>4</v>
      </c>
      <c r="BM27" s="6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Master'!$B$1:$XFD$1,0))+BM$17*INDEX('H202 Master'!$B:$XFD,MATCH($A27,'H202 Master'!$B:$B,0),MATCH($B$17,'H202 Master'!$B$1:$XFD$1,0))</f>
        <v>4</v>
      </c>
      <c r="BN27" s="1">
        <v>4</v>
      </c>
      <c r="BO27" s="6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Master'!$B$1:$XFD$1,0))+BO$17*INDEX('H202 Master'!$B:$XFD,MATCH($A27,'H202 Master'!$B:$B,0),MATCH($B$17,'H202 Master'!$B$1:$XFD$1,0))</f>
        <v>4</v>
      </c>
    </row>
    <row r="28" spans="1:70" x14ac:dyDescent="0.25">
      <c r="A28" t="s">
        <v>55</v>
      </c>
      <c r="B28">
        <v>5998</v>
      </c>
      <c r="C28" t="s">
        <v>56</v>
      </c>
      <c r="D28" s="1">
        <v>8</v>
      </c>
      <c r="E28" s="6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Master'!$B$1:$XFD$1,0))+E$17*INDEX('H202 Master'!$B:$XFD,MATCH($A28,'H202 Master'!$B:$B,0),MATCH($B$17,'H202 Master'!$B$1:$XFD$1,0))</f>
        <v>8</v>
      </c>
      <c r="F28" s="1">
        <v>8</v>
      </c>
      <c r="G28" s="6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Master'!$B$1:$XFD$1,0))+G$17*INDEX('H202 Master'!$B:$XFD,MATCH($A28,'H202 Master'!$B:$B,0),MATCH($B$17,'H202 Master'!$B$1:$XFD$1,0))</f>
        <v>8</v>
      </c>
      <c r="H28" s="1">
        <v>8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8</v>
      </c>
      <c r="J28" s="1">
        <v>8</v>
      </c>
      <c r="K28" s="6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Master'!$B$1:$XFD$1,0))+K$17*INDEX('H202 Master'!$B:$XFD,MATCH($A28,'H202 Master'!$B:$B,0),MATCH($B$17,'H202 Master'!$B$1:$XFD$1,0))</f>
        <v>8</v>
      </c>
      <c r="L28" s="1">
        <v>8</v>
      </c>
      <c r="M28" s="6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Master'!$B$1:$XFD$1,0))+M$17*INDEX('H202 Master'!$B:$XFD,MATCH($A28,'H202 Master'!$B:$B,0),MATCH($B$17,'H202 Master'!$B$1:$XFD$1,0))</f>
        <v>8</v>
      </c>
      <c r="N28" s="1">
        <v>8</v>
      </c>
      <c r="O28" s="6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Master'!$B$1:$XFD$1,0))+O$17*INDEX('H202 Master'!$B:$XFD,MATCH($A28,'H202 Master'!$B:$B,0),MATCH($B$17,'H202 Master'!$B$1:$XFD$1,0))</f>
        <v>8</v>
      </c>
      <c r="P28" s="1">
        <v>8</v>
      </c>
      <c r="Q28" s="6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Master'!$B$1:$XFD$1,0))+Q$17*INDEX('H202 Master'!$B:$XFD,MATCH($A28,'H202 Master'!$B:$B,0),MATCH($B$17,'H202 Master'!$B$1:$XFD$1,0))</f>
        <v>8</v>
      </c>
      <c r="R28" s="1">
        <v>8</v>
      </c>
      <c r="S28" s="6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Master'!$B$1:$XFD$1,0))+S$17*INDEX('H202 Master'!$B:$XFD,MATCH($A28,'H202 Master'!$B:$B,0),MATCH($B$17,'H202 Master'!$B$1:$XFD$1,0))</f>
        <v>8</v>
      </c>
      <c r="T28" s="1">
        <v>8</v>
      </c>
      <c r="U28" s="6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Master'!$B$1:$XFD$1,0))+U$17*INDEX('H202 Master'!$B:$XFD,MATCH($A28,'H202 Master'!$B:$B,0),MATCH($B$17,'H202 Master'!$B$1:$XFD$1,0))</f>
        <v>8</v>
      </c>
      <c r="V28" s="1">
        <v>8</v>
      </c>
      <c r="W28" s="6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Master'!$B$1:$XFD$1,0))+W$17*INDEX('H202 Master'!$B:$XFD,MATCH($A28,'H202 Master'!$B:$B,0),MATCH($B$17,'H202 Master'!$B$1:$XFD$1,0))</f>
        <v>8</v>
      </c>
      <c r="X28" s="1">
        <v>8</v>
      </c>
      <c r="Y28" s="6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Master'!$B$1:$XFD$1,0))+Y$17*INDEX('H202 Master'!$B:$XFD,MATCH($A28,'H202 Master'!$B:$B,0),MATCH($B$17,'H202 Master'!$B$1:$XFD$1,0))</f>
        <v>8</v>
      </c>
      <c r="Z28" s="1">
        <v>8</v>
      </c>
      <c r="AA28" s="6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Master'!$B$1:$XFD$1,0))+AA$17*INDEX('H202 Master'!$B:$XFD,MATCH($A28,'H202 Master'!$B:$B,0),MATCH($B$17,'H202 Master'!$B$1:$XFD$1,0))</f>
        <v>8</v>
      </c>
      <c r="AB28" s="1">
        <v>8</v>
      </c>
      <c r="AC28" s="6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Master'!$B$1:$XFD$1,0))+AC$17*INDEX('H202 Master'!$B:$XFD,MATCH($A28,'H202 Master'!$B:$B,0),MATCH($B$17,'H202 Master'!$B$1:$XFD$1,0))</f>
        <v>8</v>
      </c>
      <c r="AD28" s="1">
        <v>8</v>
      </c>
      <c r="AE28" s="6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Master'!$B$1:$XFD$1,0))+AE$17*INDEX('H202 Master'!$B:$XFD,MATCH($A28,'H202 Master'!$B:$B,0),MATCH($B$17,'H202 Master'!$B$1:$XFD$1,0))</f>
        <v>8</v>
      </c>
      <c r="AF28" s="1">
        <v>8</v>
      </c>
      <c r="AG28" s="6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Master'!$B$1:$XFD$1,0))+AG$17*INDEX('H202 Master'!$B:$XFD,MATCH($A28,'H202 Master'!$B:$B,0),MATCH($B$17,'H202 Master'!$B$1:$XFD$1,0))</f>
        <v>8</v>
      </c>
      <c r="AH28" s="1">
        <v>8</v>
      </c>
      <c r="AI28" s="6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Master'!$B$1:$XFD$1,0))+AI$17*INDEX('H202 Master'!$B:$XFD,MATCH($A28,'H202 Master'!$B:$B,0),MATCH($B$17,'H202 Master'!$B$1:$XFD$1,0))</f>
        <v>8</v>
      </c>
      <c r="AJ28" s="1">
        <v>8</v>
      </c>
      <c r="AK28" s="6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Master'!$B$1:$XFD$1,0))+AK$17*INDEX('H202 Master'!$B:$XFD,MATCH($A28,'H202 Master'!$B:$B,0),MATCH($B$17,'H202 Master'!$B$1:$XFD$1,0))</f>
        <v>8</v>
      </c>
      <c r="AL28" s="1">
        <v>8</v>
      </c>
      <c r="AM28" s="6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Master'!$B$1:$XFD$1,0))+AM$17*INDEX('H202 Master'!$B:$XFD,MATCH($A28,'H202 Master'!$B:$B,0),MATCH($B$17,'H202 Master'!$B$1:$XFD$1,0))</f>
        <v>8</v>
      </c>
      <c r="AN28" s="1">
        <v>8</v>
      </c>
      <c r="AO28" s="6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Master'!$B$1:$XFD$1,0))+AO$17*INDEX('H202 Master'!$B:$XFD,MATCH($A28,'H202 Master'!$B:$B,0),MATCH($B$17,'H202 Master'!$B$1:$XFD$1,0))</f>
        <v>8</v>
      </c>
      <c r="AP28" s="1">
        <v>8</v>
      </c>
      <c r="AQ28" s="6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Master'!$B$1:$XFD$1,0))+AQ$17*INDEX('H202 Master'!$B:$XFD,MATCH($A28,'H202 Master'!$B:$B,0),MATCH($B$17,'H202 Master'!$B$1:$XFD$1,0))</f>
        <v>8</v>
      </c>
      <c r="AR28" s="1">
        <v>8</v>
      </c>
      <c r="AS28" s="6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Master'!$B$1:$XFD$1,0))+AS$17*INDEX('H202 Master'!$B:$XFD,MATCH($A28,'H202 Master'!$B:$B,0),MATCH($B$17,'H202 Master'!$B$1:$XFD$1,0))</f>
        <v>8</v>
      </c>
      <c r="AT28" s="1">
        <v>8</v>
      </c>
      <c r="AU28" s="6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Master'!$B$1:$XFD$1,0))+AU$17*INDEX('H202 Master'!$B:$XFD,MATCH($A28,'H202 Master'!$B:$B,0),MATCH($B$17,'H202 Master'!$B$1:$XFD$1,0))</f>
        <v>8</v>
      </c>
      <c r="AV28" s="1">
        <v>8</v>
      </c>
      <c r="AW28" s="6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Master'!$B$1:$XFD$1,0))+AW$17*INDEX('H202 Master'!$B:$XFD,MATCH($A28,'H202 Master'!$B:$B,0),MATCH($B$17,'H202 Master'!$B$1:$XFD$1,0))</f>
        <v>8</v>
      </c>
      <c r="AX28" s="1">
        <v>8</v>
      </c>
      <c r="AY28" s="6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Master'!$B$1:$XFD$1,0))+AY$17*INDEX('H202 Master'!$B:$XFD,MATCH($A28,'H202 Master'!$B:$B,0),MATCH($B$17,'H202 Master'!$B$1:$XFD$1,0))</f>
        <v>8</v>
      </c>
      <c r="AZ28" s="1">
        <v>8</v>
      </c>
      <c r="BA28" s="6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Master'!$B$1:$XFD$1,0))+BA$17*INDEX('H202 Master'!$B:$XFD,MATCH($A28,'H202 Master'!$B:$B,0),MATCH($B$17,'H202 Master'!$B$1:$XFD$1,0))</f>
        <v>8</v>
      </c>
      <c r="BB28" s="1">
        <v>8</v>
      </c>
      <c r="BC28" s="6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Master'!$B$1:$XFD$1,0))+BC$17*INDEX('H202 Master'!$B:$XFD,MATCH($A28,'H202 Master'!$B:$B,0),MATCH($B$17,'H202 Master'!$B$1:$XFD$1,0))</f>
        <v>8</v>
      </c>
      <c r="BD28" s="1">
        <v>8</v>
      </c>
      <c r="BE28" s="6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Master'!$B$1:$XFD$1,0))+BE$17*INDEX('H202 Master'!$B:$XFD,MATCH($A28,'H202 Master'!$B:$B,0),MATCH($B$17,'H202 Master'!$B$1:$XFD$1,0))</f>
        <v>8</v>
      </c>
      <c r="BF28" s="1">
        <v>8</v>
      </c>
      <c r="BG28" s="6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Master'!$B$1:$XFD$1,0))+BG$17*INDEX('H202 Master'!$B:$XFD,MATCH($A28,'H202 Master'!$B:$B,0),MATCH($B$17,'H202 Master'!$B$1:$XFD$1,0))</f>
        <v>8</v>
      </c>
      <c r="BH28" s="1">
        <v>8</v>
      </c>
      <c r="BI28" s="6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Master'!$B$1:$XFD$1,0))+BI$17*INDEX('H202 Master'!$B:$XFD,MATCH($A28,'H202 Master'!$B:$B,0),MATCH($B$17,'H202 Master'!$B$1:$XFD$1,0))</f>
        <v>8</v>
      </c>
      <c r="BJ28" s="1">
        <v>8</v>
      </c>
      <c r="BK28" s="6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Master'!$B$1:$XFD$1,0))+BK$17*INDEX('H202 Master'!$B:$XFD,MATCH($A28,'H202 Master'!$B:$B,0),MATCH($B$17,'H202 Master'!$B$1:$XFD$1,0))</f>
        <v>8</v>
      </c>
      <c r="BL28" s="1">
        <v>8</v>
      </c>
      <c r="BM28" s="6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Master'!$B$1:$XFD$1,0))+BM$17*INDEX('H202 Master'!$B:$XFD,MATCH($A28,'H202 Master'!$B:$B,0),MATCH($B$17,'H202 Master'!$B$1:$XFD$1,0))</f>
        <v>8</v>
      </c>
      <c r="BN28" s="1">
        <v>8</v>
      </c>
      <c r="BO28" s="6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Master'!$B$1:$XFD$1,0))+BO$17*INDEX('H202 Master'!$B:$XFD,MATCH($A28,'H202 Master'!$B:$B,0),MATCH($B$17,'H202 Master'!$B$1:$XFD$1,0))</f>
        <v>8</v>
      </c>
    </row>
    <row r="29" spans="1:70" x14ac:dyDescent="0.25">
      <c r="A29" t="s">
        <v>35</v>
      </c>
      <c r="B29">
        <v>5946</v>
      </c>
      <c r="C29" t="s">
        <v>36</v>
      </c>
      <c r="D29" s="1">
        <v>24</v>
      </c>
      <c r="E29" s="6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Master'!$B$1:$XFD$1,0))+E$17*INDEX('H202 Master'!$B:$XFD,MATCH($A29,'H202 Master'!$B:$B,0),MATCH($B$17,'H202 Master'!$B$1:$XFD$1,0))</f>
        <v>24</v>
      </c>
      <c r="F29" s="1">
        <v>28</v>
      </c>
      <c r="G29" s="6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Master'!$B$1:$XFD$1,0))+G$17*INDEX('H202 Master'!$B:$XFD,MATCH($A29,'H202 Master'!$B:$B,0),MATCH($B$17,'H202 Master'!$B$1:$XFD$1,0))</f>
        <v>28</v>
      </c>
      <c r="H29" s="1">
        <v>32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32</v>
      </c>
      <c r="J29" s="1">
        <v>36</v>
      </c>
      <c r="K29" s="6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Master'!$B$1:$XFD$1,0))+K$17*INDEX('H202 Master'!$B:$XFD,MATCH($A29,'H202 Master'!$B:$B,0),MATCH($B$17,'H202 Master'!$B$1:$XFD$1,0))</f>
        <v>36</v>
      </c>
      <c r="L29" s="1">
        <v>40</v>
      </c>
      <c r="M29" s="6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Master'!$B$1:$XFD$1,0))+M$17*INDEX('H202 Master'!$B:$XFD,MATCH($A29,'H202 Master'!$B:$B,0),MATCH($B$17,'H202 Master'!$B$1:$XFD$1,0))</f>
        <v>40</v>
      </c>
      <c r="N29" s="1">
        <v>44</v>
      </c>
      <c r="O29" s="6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Master'!$B$1:$XFD$1,0))+O$17*INDEX('H202 Master'!$B:$XFD,MATCH($A29,'H202 Master'!$B:$B,0),MATCH($B$17,'H202 Master'!$B$1:$XFD$1,0))</f>
        <v>44</v>
      </c>
      <c r="P29" s="1">
        <v>48</v>
      </c>
      <c r="Q29" s="6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Master'!$B$1:$XFD$1,0))+Q$17*INDEX('H202 Master'!$B:$XFD,MATCH($A29,'H202 Master'!$B:$B,0),MATCH($B$17,'H202 Master'!$B$1:$XFD$1,0))</f>
        <v>48</v>
      </c>
      <c r="R29" s="1">
        <v>52</v>
      </c>
      <c r="S29" s="6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Master'!$B$1:$XFD$1,0))+S$17*INDEX('H202 Master'!$B:$XFD,MATCH($A29,'H202 Master'!$B:$B,0),MATCH($B$17,'H202 Master'!$B$1:$XFD$1,0))</f>
        <v>52</v>
      </c>
      <c r="T29" s="1">
        <v>56</v>
      </c>
      <c r="U29" s="6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Master'!$B$1:$XFD$1,0))+U$17*INDEX('H202 Master'!$B:$XFD,MATCH($A29,'H202 Master'!$B:$B,0),MATCH($B$17,'H202 Master'!$B$1:$XFD$1,0))</f>
        <v>56</v>
      </c>
      <c r="V29" s="1">
        <v>60</v>
      </c>
      <c r="W29" s="6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Master'!$B$1:$XFD$1,0))+W$17*INDEX('H202 Master'!$B:$XFD,MATCH($A29,'H202 Master'!$B:$B,0),MATCH($B$17,'H202 Master'!$B$1:$XFD$1,0))</f>
        <v>60</v>
      </c>
      <c r="X29" s="1">
        <v>64</v>
      </c>
      <c r="Y29" s="6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Master'!$B$1:$XFD$1,0))+Y$17*INDEX('H202 Master'!$B:$XFD,MATCH($A29,'H202 Master'!$B:$B,0),MATCH($B$17,'H202 Master'!$B$1:$XFD$1,0))</f>
        <v>64</v>
      </c>
      <c r="Z29" s="1">
        <v>68</v>
      </c>
      <c r="AA29" s="6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Master'!$B$1:$XFD$1,0))+AA$17*INDEX('H202 Master'!$B:$XFD,MATCH($A29,'H202 Master'!$B:$B,0),MATCH($B$17,'H202 Master'!$B$1:$XFD$1,0))</f>
        <v>68</v>
      </c>
      <c r="AB29" s="1">
        <v>72</v>
      </c>
      <c r="AC29" s="6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Master'!$B$1:$XFD$1,0))+AC$17*INDEX('H202 Master'!$B:$XFD,MATCH($A29,'H202 Master'!$B:$B,0),MATCH($B$17,'H202 Master'!$B$1:$XFD$1,0))</f>
        <v>72</v>
      </c>
      <c r="AD29" s="1">
        <v>76</v>
      </c>
      <c r="AE29" s="6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Master'!$B$1:$XFD$1,0))+AE$17*INDEX('H202 Master'!$B:$XFD,MATCH($A29,'H202 Master'!$B:$B,0),MATCH($B$17,'H202 Master'!$B$1:$XFD$1,0))</f>
        <v>76</v>
      </c>
      <c r="AF29" s="1">
        <v>80</v>
      </c>
      <c r="AG29" s="6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Master'!$B$1:$XFD$1,0))+AG$17*INDEX('H202 Master'!$B:$XFD,MATCH($A29,'H202 Master'!$B:$B,0),MATCH($B$17,'H202 Master'!$B$1:$XFD$1,0))</f>
        <v>80</v>
      </c>
      <c r="AH29" s="1">
        <v>84</v>
      </c>
      <c r="AI29" s="6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Master'!$B$1:$XFD$1,0))+AI$17*INDEX('H202 Master'!$B:$XFD,MATCH($A29,'H202 Master'!$B:$B,0),MATCH($B$17,'H202 Master'!$B$1:$XFD$1,0))</f>
        <v>84</v>
      </c>
      <c r="AJ29" s="1">
        <v>88</v>
      </c>
      <c r="AK29" s="6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Master'!$B$1:$XFD$1,0))+AK$17*INDEX('H202 Master'!$B:$XFD,MATCH($A29,'H202 Master'!$B:$B,0),MATCH($B$17,'H202 Master'!$B$1:$XFD$1,0))</f>
        <v>88</v>
      </c>
      <c r="AL29" s="1">
        <v>92</v>
      </c>
      <c r="AM29" s="6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Master'!$B$1:$XFD$1,0))+AM$17*INDEX('H202 Master'!$B:$XFD,MATCH($A29,'H202 Master'!$B:$B,0),MATCH($B$17,'H202 Master'!$B$1:$XFD$1,0))</f>
        <v>92</v>
      </c>
      <c r="AN29" s="1">
        <v>96</v>
      </c>
      <c r="AO29" s="6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Master'!$B$1:$XFD$1,0))+AO$17*INDEX('H202 Master'!$B:$XFD,MATCH($A29,'H202 Master'!$B:$B,0),MATCH($B$17,'H202 Master'!$B$1:$XFD$1,0))</f>
        <v>96</v>
      </c>
      <c r="AP29" s="1">
        <v>100</v>
      </c>
      <c r="AQ29" s="6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Master'!$B$1:$XFD$1,0))+AQ$17*INDEX('H202 Master'!$B:$XFD,MATCH($A29,'H202 Master'!$B:$B,0),MATCH($B$17,'H202 Master'!$B$1:$XFD$1,0))</f>
        <v>100</v>
      </c>
      <c r="AR29" s="1">
        <v>104</v>
      </c>
      <c r="AS29" s="6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Master'!$B$1:$XFD$1,0))+AS$17*INDEX('H202 Master'!$B:$XFD,MATCH($A29,'H202 Master'!$B:$B,0),MATCH($B$17,'H202 Master'!$B$1:$XFD$1,0))</f>
        <v>104</v>
      </c>
      <c r="AT29" s="1">
        <v>108</v>
      </c>
      <c r="AU29" s="6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Master'!$B$1:$XFD$1,0))+AU$17*INDEX('H202 Master'!$B:$XFD,MATCH($A29,'H202 Master'!$B:$B,0),MATCH($B$17,'H202 Master'!$B$1:$XFD$1,0))</f>
        <v>108</v>
      </c>
      <c r="AV29" s="1">
        <v>112</v>
      </c>
      <c r="AW29" s="6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Master'!$B$1:$XFD$1,0))+AW$17*INDEX('H202 Master'!$B:$XFD,MATCH($A29,'H202 Master'!$B:$B,0),MATCH($B$17,'H202 Master'!$B$1:$XFD$1,0))</f>
        <v>112</v>
      </c>
      <c r="AX29" s="1">
        <v>116</v>
      </c>
      <c r="AY29" s="6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Master'!$B$1:$XFD$1,0))+AY$17*INDEX('H202 Master'!$B:$XFD,MATCH($A29,'H202 Master'!$B:$B,0),MATCH($B$17,'H202 Master'!$B$1:$XFD$1,0))</f>
        <v>116</v>
      </c>
      <c r="AZ29" s="1">
        <v>120</v>
      </c>
      <c r="BA29" s="6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Master'!$B$1:$XFD$1,0))+BA$17*INDEX('H202 Master'!$B:$XFD,MATCH($A29,'H202 Master'!$B:$B,0),MATCH($B$17,'H202 Master'!$B$1:$XFD$1,0))</f>
        <v>120</v>
      </c>
      <c r="BB29" s="1">
        <v>124</v>
      </c>
      <c r="BC29" s="6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Master'!$B$1:$XFD$1,0))+BC$17*INDEX('H202 Master'!$B:$XFD,MATCH($A29,'H202 Master'!$B:$B,0),MATCH($B$17,'H202 Master'!$B$1:$XFD$1,0))</f>
        <v>124</v>
      </c>
      <c r="BD29" s="1">
        <v>128</v>
      </c>
      <c r="BE29" s="6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Master'!$B$1:$XFD$1,0))+BE$17*INDEX('H202 Master'!$B:$XFD,MATCH($A29,'H202 Master'!$B:$B,0),MATCH($B$17,'H202 Master'!$B$1:$XFD$1,0))</f>
        <v>128</v>
      </c>
      <c r="BF29" s="1">
        <v>132</v>
      </c>
      <c r="BG29" s="6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Master'!$B$1:$XFD$1,0))+BG$17*INDEX('H202 Master'!$B:$XFD,MATCH($A29,'H202 Master'!$B:$B,0),MATCH($B$17,'H202 Master'!$B$1:$XFD$1,0))</f>
        <v>132</v>
      </c>
      <c r="BH29" s="1">
        <v>136</v>
      </c>
      <c r="BI29" s="6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Master'!$B$1:$XFD$1,0))+BI$17*INDEX('H202 Master'!$B:$XFD,MATCH($A29,'H202 Master'!$B:$B,0),MATCH($B$17,'H202 Master'!$B$1:$XFD$1,0))</f>
        <v>136</v>
      </c>
      <c r="BJ29" s="1">
        <v>140</v>
      </c>
      <c r="BK29" s="6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Master'!$B$1:$XFD$1,0))+BK$17*INDEX('H202 Master'!$B:$XFD,MATCH($A29,'H202 Master'!$B:$B,0),MATCH($B$17,'H202 Master'!$B$1:$XFD$1,0))</f>
        <v>140</v>
      </c>
      <c r="BL29" s="1">
        <v>144</v>
      </c>
      <c r="BM29" s="6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Master'!$B$1:$XFD$1,0))+BM$17*INDEX('H202 Master'!$B:$XFD,MATCH($A29,'H202 Master'!$B:$B,0),MATCH($B$17,'H202 Master'!$B$1:$XFD$1,0))</f>
        <v>144</v>
      </c>
      <c r="BN29" s="1">
        <v>148</v>
      </c>
      <c r="BO29" s="6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Master'!$B$1:$XFD$1,0))+BO$17*INDEX('H202 Master'!$B:$XFD,MATCH($A29,'H202 Master'!$B:$B,0),MATCH($B$17,'H202 Master'!$B$1:$XFD$1,0))</f>
        <v>148</v>
      </c>
    </row>
    <row r="30" spans="1:70" x14ac:dyDescent="0.25">
      <c r="A30" t="s">
        <v>57</v>
      </c>
      <c r="B30">
        <v>5936</v>
      </c>
      <c r="C30" t="s">
        <v>58</v>
      </c>
      <c r="D30" s="1">
        <v>8</v>
      </c>
      <c r="E30" s="6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Master'!$B$1:$XFD$1,0))+E$17*INDEX('H202 Master'!$B:$XFD,MATCH($A30,'H202 Master'!$B:$B,0),MATCH($B$17,'H202 Master'!$B$1:$XFD$1,0))</f>
        <v>8</v>
      </c>
      <c r="F30" s="1">
        <v>8</v>
      </c>
      <c r="G30" s="6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Master'!$B$1:$XFD$1,0))+G$17*INDEX('H202 Master'!$B:$XFD,MATCH($A30,'H202 Master'!$B:$B,0),MATCH($B$17,'H202 Master'!$B$1:$XFD$1,0))</f>
        <v>8</v>
      </c>
      <c r="H30" s="1">
        <v>16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16</v>
      </c>
      <c r="J30" s="1">
        <v>16</v>
      </c>
      <c r="K30" s="6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Master'!$B$1:$XFD$1,0))+K$17*INDEX('H202 Master'!$B:$XFD,MATCH($A30,'H202 Master'!$B:$B,0),MATCH($B$17,'H202 Master'!$B$1:$XFD$1,0))</f>
        <v>16</v>
      </c>
      <c r="L30" s="1">
        <v>16</v>
      </c>
      <c r="M30" s="6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Master'!$B$1:$XFD$1,0))+M$17*INDEX('H202 Master'!$B:$XFD,MATCH($A30,'H202 Master'!$B:$B,0),MATCH($B$17,'H202 Master'!$B$1:$XFD$1,0))</f>
        <v>20</v>
      </c>
      <c r="N30" s="1">
        <v>16</v>
      </c>
      <c r="O30" s="6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Master'!$B$1:$XFD$1,0))+O$17*INDEX('H202 Master'!$B:$XFD,MATCH($A30,'H202 Master'!$B:$B,0),MATCH($B$17,'H202 Master'!$B$1:$XFD$1,0))</f>
        <v>16</v>
      </c>
      <c r="P30" s="1">
        <v>16</v>
      </c>
      <c r="Q30" s="6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Master'!$B$1:$XFD$1,0))+Q$17*INDEX('H202 Master'!$B:$XFD,MATCH($A30,'H202 Master'!$B:$B,0),MATCH($B$17,'H202 Master'!$B$1:$XFD$1,0))</f>
        <v>16</v>
      </c>
      <c r="R30" s="1">
        <v>24</v>
      </c>
      <c r="S30" s="6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Master'!$B$1:$XFD$1,0))+S$17*INDEX('H202 Master'!$B:$XFD,MATCH($A30,'H202 Master'!$B:$B,0),MATCH($B$17,'H202 Master'!$B$1:$XFD$1,0))</f>
        <v>24</v>
      </c>
      <c r="T30" s="1">
        <v>24</v>
      </c>
      <c r="U30" s="6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Master'!$B$1:$XFD$1,0))+U$17*INDEX('H202 Master'!$B:$XFD,MATCH($A30,'H202 Master'!$B:$B,0),MATCH($B$17,'H202 Master'!$B$1:$XFD$1,0))</f>
        <v>24</v>
      </c>
      <c r="V30" s="1">
        <v>24</v>
      </c>
      <c r="W30" s="6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Master'!$B$1:$XFD$1,0))+W$17*INDEX('H202 Master'!$B:$XFD,MATCH($A30,'H202 Master'!$B:$B,0),MATCH($B$17,'H202 Master'!$B$1:$XFD$1,0))</f>
        <v>24</v>
      </c>
      <c r="X30" s="1">
        <v>24</v>
      </c>
      <c r="Y30" s="6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Master'!$B$1:$XFD$1,0))+Y$17*INDEX('H202 Master'!$B:$XFD,MATCH($A30,'H202 Master'!$B:$B,0),MATCH($B$17,'H202 Master'!$B$1:$XFD$1,0))</f>
        <v>24</v>
      </c>
      <c r="Z30" s="1">
        <v>24</v>
      </c>
      <c r="AA30" s="6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Master'!$B$1:$XFD$1,0))+AA$17*INDEX('H202 Master'!$B:$XFD,MATCH($A30,'H202 Master'!$B:$B,0),MATCH($B$17,'H202 Master'!$B$1:$XFD$1,0))</f>
        <v>24</v>
      </c>
      <c r="AB30" s="1">
        <v>24</v>
      </c>
      <c r="AC30" s="6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Master'!$B$1:$XFD$1,0))+AC$17*INDEX('H202 Master'!$B:$XFD,MATCH($A30,'H202 Master'!$B:$B,0),MATCH($B$17,'H202 Master'!$B$1:$XFD$1,0))</f>
        <v>24</v>
      </c>
      <c r="AD30" s="1">
        <v>32</v>
      </c>
      <c r="AE30" s="6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Master'!$B$1:$XFD$1,0))+AE$17*INDEX('H202 Master'!$B:$XFD,MATCH($A30,'H202 Master'!$B:$B,0),MATCH($B$17,'H202 Master'!$B$1:$XFD$1,0))</f>
        <v>32</v>
      </c>
      <c r="AF30" s="1">
        <v>32</v>
      </c>
      <c r="AG30" s="6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Master'!$B$1:$XFD$1,0))+AG$17*INDEX('H202 Master'!$B:$XFD,MATCH($A30,'H202 Master'!$B:$B,0),MATCH($B$17,'H202 Master'!$B$1:$XFD$1,0))</f>
        <v>32</v>
      </c>
      <c r="AH30" s="1">
        <v>32</v>
      </c>
      <c r="AI30" s="6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Master'!$B$1:$XFD$1,0))+AI$17*INDEX('H202 Master'!$B:$XFD,MATCH($A30,'H202 Master'!$B:$B,0),MATCH($B$17,'H202 Master'!$B$1:$XFD$1,0))</f>
        <v>32</v>
      </c>
      <c r="AJ30" s="1">
        <v>32</v>
      </c>
      <c r="AK30" s="6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Master'!$B$1:$XFD$1,0))+AK$17*INDEX('H202 Master'!$B:$XFD,MATCH($A30,'H202 Master'!$B:$B,0),MATCH($B$17,'H202 Master'!$B$1:$XFD$1,0))</f>
        <v>32</v>
      </c>
      <c r="AL30" s="1">
        <v>32</v>
      </c>
      <c r="AM30" s="6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Master'!$B$1:$XFD$1,0))+AM$17*INDEX('H202 Master'!$B:$XFD,MATCH($A30,'H202 Master'!$B:$B,0),MATCH($B$17,'H202 Master'!$B$1:$XFD$1,0))</f>
        <v>32</v>
      </c>
      <c r="AN30" s="1">
        <v>32</v>
      </c>
      <c r="AO30" s="6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Master'!$B$1:$XFD$1,0))+AO$17*INDEX('H202 Master'!$B:$XFD,MATCH($A30,'H202 Master'!$B:$B,0),MATCH($B$17,'H202 Master'!$B$1:$XFD$1,0))</f>
        <v>32</v>
      </c>
      <c r="AP30" s="1">
        <v>40</v>
      </c>
      <c r="AQ30" s="6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Master'!$B$1:$XFD$1,0))+AQ$17*INDEX('H202 Master'!$B:$XFD,MATCH($A30,'H202 Master'!$B:$B,0),MATCH($B$17,'H202 Master'!$B$1:$XFD$1,0))</f>
        <v>40</v>
      </c>
      <c r="AR30" s="1">
        <v>40</v>
      </c>
      <c r="AS30" s="6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Master'!$B$1:$XFD$1,0))+AS$17*INDEX('H202 Master'!$B:$XFD,MATCH($A30,'H202 Master'!$B:$B,0),MATCH($B$17,'H202 Master'!$B$1:$XFD$1,0))</f>
        <v>40</v>
      </c>
      <c r="AT30" s="1">
        <v>40</v>
      </c>
      <c r="AU30" s="6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Master'!$B$1:$XFD$1,0))+AU$17*INDEX('H202 Master'!$B:$XFD,MATCH($A30,'H202 Master'!$B:$B,0),MATCH($B$17,'H202 Master'!$B$1:$XFD$1,0))</f>
        <v>40</v>
      </c>
      <c r="AV30" s="1">
        <v>40</v>
      </c>
      <c r="AW30" s="6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Master'!$B$1:$XFD$1,0))+AW$17*INDEX('H202 Master'!$B:$XFD,MATCH($A30,'H202 Master'!$B:$B,0),MATCH($B$17,'H202 Master'!$B$1:$XFD$1,0))</f>
        <v>40</v>
      </c>
      <c r="AX30" s="1">
        <v>40</v>
      </c>
      <c r="AY30" s="6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Master'!$B$1:$XFD$1,0))+AY$17*INDEX('H202 Master'!$B:$XFD,MATCH($A30,'H202 Master'!$B:$B,0),MATCH($B$17,'H202 Master'!$B$1:$XFD$1,0))</f>
        <v>40</v>
      </c>
      <c r="AZ30" s="1">
        <v>40</v>
      </c>
      <c r="BA30" s="6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Master'!$B$1:$XFD$1,0))+BA$17*INDEX('H202 Master'!$B:$XFD,MATCH($A30,'H202 Master'!$B:$B,0),MATCH($B$17,'H202 Master'!$B$1:$XFD$1,0))</f>
        <v>40</v>
      </c>
      <c r="BB30" s="1">
        <v>48</v>
      </c>
      <c r="BC30" s="6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Master'!$B$1:$XFD$1,0))+BC$17*INDEX('H202 Master'!$B:$XFD,MATCH($A30,'H202 Master'!$B:$B,0),MATCH($B$17,'H202 Master'!$B$1:$XFD$1,0))</f>
        <v>48</v>
      </c>
      <c r="BD30" s="1">
        <v>48</v>
      </c>
      <c r="BE30" s="6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Master'!$B$1:$XFD$1,0))+BE$17*INDEX('H202 Master'!$B:$XFD,MATCH($A30,'H202 Master'!$B:$B,0),MATCH($B$17,'H202 Master'!$B$1:$XFD$1,0))</f>
        <v>48</v>
      </c>
      <c r="BF30" s="1">
        <v>48</v>
      </c>
      <c r="BG30" s="6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Master'!$B$1:$XFD$1,0))+BG$17*INDEX('H202 Master'!$B:$XFD,MATCH($A30,'H202 Master'!$B:$B,0),MATCH($B$17,'H202 Master'!$B$1:$XFD$1,0))</f>
        <v>48</v>
      </c>
      <c r="BH30" s="1">
        <v>48</v>
      </c>
      <c r="BI30" s="6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Master'!$B$1:$XFD$1,0))+BI$17*INDEX('H202 Master'!$B:$XFD,MATCH($A30,'H202 Master'!$B:$B,0),MATCH($B$17,'H202 Master'!$B$1:$XFD$1,0))</f>
        <v>48</v>
      </c>
      <c r="BJ30" s="1">
        <v>48</v>
      </c>
      <c r="BK30" s="6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Master'!$B$1:$XFD$1,0))+BK$17*INDEX('H202 Master'!$B:$XFD,MATCH($A30,'H202 Master'!$B:$B,0),MATCH($B$17,'H202 Master'!$B$1:$XFD$1,0))</f>
        <v>48</v>
      </c>
      <c r="BL30" s="1">
        <v>48</v>
      </c>
      <c r="BM30" s="6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Master'!$B$1:$XFD$1,0))+BM$17*INDEX('H202 Master'!$B:$XFD,MATCH($A30,'H202 Master'!$B:$B,0),MATCH($B$17,'H202 Master'!$B$1:$XFD$1,0))</f>
        <v>48</v>
      </c>
      <c r="BN30" s="1">
        <v>56</v>
      </c>
      <c r="BO30" s="6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Master'!$B$1:$XFD$1,0))+BO$17*INDEX('H202 Master'!$B:$XFD,MATCH($A30,'H202 Master'!$B:$B,0),MATCH($B$17,'H202 Master'!$B$1:$XFD$1,0))</f>
        <v>56</v>
      </c>
    </row>
    <row r="31" spans="1:70" x14ac:dyDescent="0.25">
      <c r="A31" t="s">
        <v>59</v>
      </c>
      <c r="B31">
        <v>5937</v>
      </c>
      <c r="C31" t="s">
        <v>60</v>
      </c>
      <c r="D31" s="1">
        <v>4</v>
      </c>
      <c r="E31" s="6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Master'!$B$1:$XFD$1,0))+E$17*INDEX('H202 Master'!$B:$XFD,MATCH($A31,'H202 Master'!$B:$B,0),MATCH($B$17,'H202 Master'!$B$1:$XFD$1,0))</f>
        <v>4</v>
      </c>
      <c r="F31" s="1">
        <v>4</v>
      </c>
      <c r="G31" s="6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Master'!$B$1:$XFD$1,0))+G$17*INDEX('H202 Master'!$B:$XFD,MATCH($A31,'H202 Master'!$B:$B,0),MATCH($B$17,'H202 Master'!$B$1:$XFD$1,0))</f>
        <v>4</v>
      </c>
      <c r="H31" s="1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J31" s="1">
        <v>8</v>
      </c>
      <c r="K31" s="6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Master'!$B$1:$XFD$1,0))+K$17*INDEX('H202 Master'!$B:$XFD,MATCH($A31,'H202 Master'!$B:$B,0),MATCH($B$17,'H202 Master'!$B$1:$XFD$1,0))</f>
        <v>8</v>
      </c>
      <c r="L31" s="1">
        <v>8</v>
      </c>
      <c r="M31" s="6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Master'!$B$1:$XFD$1,0))+M$17*INDEX('H202 Master'!$B:$XFD,MATCH($A31,'H202 Master'!$B:$B,0),MATCH($B$17,'H202 Master'!$B$1:$XFD$1,0))</f>
        <v>8</v>
      </c>
      <c r="N31" s="1">
        <v>8</v>
      </c>
      <c r="O31" s="6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Master'!$B$1:$XFD$1,0))+O$17*INDEX('H202 Master'!$B:$XFD,MATCH($A31,'H202 Master'!$B:$B,0),MATCH($B$17,'H202 Master'!$B$1:$XFD$1,0))</f>
        <v>8</v>
      </c>
      <c r="P31" s="1">
        <v>8</v>
      </c>
      <c r="Q31" s="6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Master'!$B$1:$XFD$1,0))+Q$17*INDEX('H202 Master'!$B:$XFD,MATCH($A31,'H202 Master'!$B:$B,0),MATCH($B$17,'H202 Master'!$B$1:$XFD$1,0))</f>
        <v>8</v>
      </c>
      <c r="R31" s="1">
        <v>12</v>
      </c>
      <c r="S31" s="6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Master'!$B$1:$XFD$1,0))+S$17*INDEX('H202 Master'!$B:$XFD,MATCH($A31,'H202 Master'!$B:$B,0),MATCH($B$17,'H202 Master'!$B$1:$XFD$1,0))</f>
        <v>12</v>
      </c>
      <c r="T31" s="1">
        <v>12</v>
      </c>
      <c r="U31" s="6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Master'!$B$1:$XFD$1,0))+U$17*INDEX('H202 Master'!$B:$XFD,MATCH($A31,'H202 Master'!$B:$B,0),MATCH($B$17,'H202 Master'!$B$1:$XFD$1,0))</f>
        <v>12</v>
      </c>
      <c r="V31" s="1">
        <v>12</v>
      </c>
      <c r="W31" s="6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Master'!$B$1:$XFD$1,0))+W$17*INDEX('H202 Master'!$B:$XFD,MATCH($A31,'H202 Master'!$B:$B,0),MATCH($B$17,'H202 Master'!$B$1:$XFD$1,0))</f>
        <v>12</v>
      </c>
      <c r="X31" s="1">
        <v>12</v>
      </c>
      <c r="Y31" s="6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Master'!$B$1:$XFD$1,0))+Y$17*INDEX('H202 Master'!$B:$XFD,MATCH($A31,'H202 Master'!$B:$B,0),MATCH($B$17,'H202 Master'!$B$1:$XFD$1,0))</f>
        <v>12</v>
      </c>
      <c r="Z31" s="1">
        <v>12</v>
      </c>
      <c r="AA31" s="6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Master'!$B$1:$XFD$1,0))+AA$17*INDEX('H202 Master'!$B:$XFD,MATCH($A31,'H202 Master'!$B:$B,0),MATCH($B$17,'H202 Master'!$B$1:$XFD$1,0))</f>
        <v>12</v>
      </c>
      <c r="AB31" s="1">
        <v>12</v>
      </c>
      <c r="AC31" s="6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Master'!$B$1:$XFD$1,0))+AC$17*INDEX('H202 Master'!$B:$XFD,MATCH($A31,'H202 Master'!$B:$B,0),MATCH($B$17,'H202 Master'!$B$1:$XFD$1,0))</f>
        <v>12</v>
      </c>
      <c r="AD31" s="1">
        <v>16</v>
      </c>
      <c r="AE31" s="6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Master'!$B$1:$XFD$1,0))+AE$17*INDEX('H202 Master'!$B:$XFD,MATCH($A31,'H202 Master'!$B:$B,0),MATCH($B$17,'H202 Master'!$B$1:$XFD$1,0))</f>
        <v>16</v>
      </c>
      <c r="AF31" s="1">
        <v>16</v>
      </c>
      <c r="AG31" s="6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Master'!$B$1:$XFD$1,0))+AG$17*INDEX('H202 Master'!$B:$XFD,MATCH($A31,'H202 Master'!$B:$B,0),MATCH($B$17,'H202 Master'!$B$1:$XFD$1,0))</f>
        <v>16</v>
      </c>
      <c r="AH31" s="1">
        <v>16</v>
      </c>
      <c r="AI31" s="6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Master'!$B$1:$XFD$1,0))+AI$17*INDEX('H202 Master'!$B:$XFD,MATCH($A31,'H202 Master'!$B:$B,0),MATCH($B$17,'H202 Master'!$B$1:$XFD$1,0))</f>
        <v>16</v>
      </c>
      <c r="AJ31" s="1">
        <v>16</v>
      </c>
      <c r="AK31" s="6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Master'!$B$1:$XFD$1,0))+AK$17*INDEX('H202 Master'!$B:$XFD,MATCH($A31,'H202 Master'!$B:$B,0),MATCH($B$17,'H202 Master'!$B$1:$XFD$1,0))</f>
        <v>16</v>
      </c>
      <c r="AL31" s="1">
        <v>16</v>
      </c>
      <c r="AM31" s="6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Master'!$B$1:$XFD$1,0))+AM$17*INDEX('H202 Master'!$B:$XFD,MATCH($A31,'H202 Master'!$B:$B,0),MATCH($B$17,'H202 Master'!$B$1:$XFD$1,0))</f>
        <v>16</v>
      </c>
      <c r="AN31" s="1">
        <v>16</v>
      </c>
      <c r="AO31" s="6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Master'!$B$1:$XFD$1,0))+AO$17*INDEX('H202 Master'!$B:$XFD,MATCH($A31,'H202 Master'!$B:$B,0),MATCH($B$17,'H202 Master'!$B$1:$XFD$1,0))</f>
        <v>16</v>
      </c>
      <c r="AP31" s="1">
        <v>20</v>
      </c>
      <c r="AQ31" s="6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Master'!$B$1:$XFD$1,0))+AQ$17*INDEX('H202 Master'!$B:$XFD,MATCH($A31,'H202 Master'!$B:$B,0),MATCH($B$17,'H202 Master'!$B$1:$XFD$1,0))</f>
        <v>20</v>
      </c>
      <c r="AR31" s="1">
        <v>20</v>
      </c>
      <c r="AS31" s="6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Master'!$B$1:$XFD$1,0))+AS$17*INDEX('H202 Master'!$B:$XFD,MATCH($A31,'H202 Master'!$B:$B,0),MATCH($B$17,'H202 Master'!$B$1:$XFD$1,0))</f>
        <v>20</v>
      </c>
      <c r="AT31" s="1">
        <v>20</v>
      </c>
      <c r="AU31" s="6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Master'!$B$1:$XFD$1,0))+AU$17*INDEX('H202 Master'!$B:$XFD,MATCH($A31,'H202 Master'!$B:$B,0),MATCH($B$17,'H202 Master'!$B$1:$XFD$1,0))</f>
        <v>20</v>
      </c>
      <c r="AV31" s="1">
        <v>20</v>
      </c>
      <c r="AW31" s="6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Master'!$B$1:$XFD$1,0))+AW$17*INDEX('H202 Master'!$B:$XFD,MATCH($A31,'H202 Master'!$B:$B,0),MATCH($B$17,'H202 Master'!$B$1:$XFD$1,0))</f>
        <v>20</v>
      </c>
      <c r="AX31" s="1">
        <v>20</v>
      </c>
      <c r="AY31" s="6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Master'!$B$1:$XFD$1,0))+AY$17*INDEX('H202 Master'!$B:$XFD,MATCH($A31,'H202 Master'!$B:$B,0),MATCH($B$17,'H202 Master'!$B$1:$XFD$1,0))</f>
        <v>20</v>
      </c>
      <c r="AZ31" s="1">
        <v>20</v>
      </c>
      <c r="BA31" s="6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Master'!$B$1:$XFD$1,0))+BA$17*INDEX('H202 Master'!$B:$XFD,MATCH($A31,'H202 Master'!$B:$B,0),MATCH($B$17,'H202 Master'!$B$1:$XFD$1,0))</f>
        <v>20</v>
      </c>
      <c r="BB31" s="1">
        <v>24</v>
      </c>
      <c r="BC31" s="6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Master'!$B$1:$XFD$1,0))+BC$17*INDEX('H202 Master'!$B:$XFD,MATCH($A31,'H202 Master'!$B:$B,0),MATCH($B$17,'H202 Master'!$B$1:$XFD$1,0))</f>
        <v>24</v>
      </c>
      <c r="BD31" s="1">
        <v>24</v>
      </c>
      <c r="BE31" s="6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Master'!$B$1:$XFD$1,0))+BE$17*INDEX('H202 Master'!$B:$XFD,MATCH($A31,'H202 Master'!$B:$B,0),MATCH($B$17,'H202 Master'!$B$1:$XFD$1,0))</f>
        <v>24</v>
      </c>
      <c r="BF31" s="1">
        <v>24</v>
      </c>
      <c r="BG31" s="6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Master'!$B$1:$XFD$1,0))+BG$17*INDEX('H202 Master'!$B:$XFD,MATCH($A31,'H202 Master'!$B:$B,0),MATCH($B$17,'H202 Master'!$B$1:$XFD$1,0))</f>
        <v>24</v>
      </c>
      <c r="BH31" s="1">
        <v>24</v>
      </c>
      <c r="BI31" s="6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Master'!$B$1:$XFD$1,0))+BI$17*INDEX('H202 Master'!$B:$XFD,MATCH($A31,'H202 Master'!$B:$B,0),MATCH($B$17,'H202 Master'!$B$1:$XFD$1,0))</f>
        <v>24</v>
      </c>
      <c r="BJ31" s="1">
        <v>24</v>
      </c>
      <c r="BK31" s="6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Master'!$B$1:$XFD$1,0))+BK$17*INDEX('H202 Master'!$B:$XFD,MATCH($A31,'H202 Master'!$B:$B,0),MATCH($B$17,'H202 Master'!$B$1:$XFD$1,0))</f>
        <v>24</v>
      </c>
      <c r="BL31" s="1">
        <v>24</v>
      </c>
      <c r="BM31" s="6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Master'!$B$1:$XFD$1,0))+BM$17*INDEX('H202 Master'!$B:$XFD,MATCH($A31,'H202 Master'!$B:$B,0),MATCH($B$17,'H202 Master'!$B$1:$XFD$1,0))</f>
        <v>24</v>
      </c>
      <c r="BN31" s="1">
        <v>28</v>
      </c>
      <c r="BO31" s="6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Master'!$B$1:$XFD$1,0))+BO$17*INDEX('H202 Master'!$B:$XFD,MATCH($A31,'H202 Master'!$B:$B,0),MATCH($B$17,'H202 Master'!$B$1:$XFD$1,0))</f>
        <v>28</v>
      </c>
    </row>
    <row r="32" spans="1:70" x14ac:dyDescent="0.25">
      <c r="A32" t="s">
        <v>160</v>
      </c>
      <c r="B32">
        <v>5952</v>
      </c>
      <c r="C32" t="s">
        <v>161</v>
      </c>
      <c r="D32" s="1">
        <v>4</v>
      </c>
      <c r="E32" s="6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Master'!$B$1:$XFD$1,0))+E$17*INDEX('H202 Master'!$B:$XFD,MATCH($A32,'H202 Master'!$B:$B,0),MATCH($B$17,'H202 Master'!$B$1:$XFD$1,0))</f>
        <v>4</v>
      </c>
      <c r="F32" s="1">
        <v>4</v>
      </c>
      <c r="G32" s="6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Master'!$B$1:$XFD$1,0))+G$17*INDEX('H202 Master'!$B:$XFD,MATCH($A32,'H202 Master'!$B:$B,0),MATCH($B$17,'H202 Master'!$B$1:$XFD$1,0))</f>
        <v>4</v>
      </c>
      <c r="H32" s="1">
        <v>8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J32" s="1">
        <v>8</v>
      </c>
      <c r="K32" s="6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Master'!$B$1:$XFD$1,0))+K$17*INDEX('H202 Master'!$B:$XFD,MATCH($A32,'H202 Master'!$B:$B,0),MATCH($B$17,'H202 Master'!$B$1:$XFD$1,0))</f>
        <v>8</v>
      </c>
      <c r="L32" s="1">
        <v>8</v>
      </c>
      <c r="M32" s="6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Master'!$B$1:$XFD$1,0))+M$17*INDEX('H202 Master'!$B:$XFD,MATCH($A32,'H202 Master'!$B:$B,0),MATCH($B$17,'H202 Master'!$B$1:$XFD$1,0))</f>
        <v>8</v>
      </c>
      <c r="N32" s="1">
        <v>8</v>
      </c>
      <c r="O32" s="6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Master'!$B$1:$XFD$1,0))+O$17*INDEX('H202 Master'!$B:$XFD,MATCH($A32,'H202 Master'!$B:$B,0),MATCH($B$17,'H202 Master'!$B$1:$XFD$1,0))</f>
        <v>8</v>
      </c>
      <c r="P32" s="1">
        <v>8</v>
      </c>
      <c r="Q32" s="6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Master'!$B$1:$XFD$1,0))+Q$17*INDEX('H202 Master'!$B:$XFD,MATCH($A32,'H202 Master'!$B:$B,0),MATCH($B$17,'H202 Master'!$B$1:$XFD$1,0))</f>
        <v>8</v>
      </c>
      <c r="R32" s="1">
        <v>12</v>
      </c>
      <c r="S32" s="6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Master'!$B$1:$XFD$1,0))+S$17*INDEX('H202 Master'!$B:$XFD,MATCH($A32,'H202 Master'!$B:$B,0),MATCH($B$17,'H202 Master'!$B$1:$XFD$1,0))</f>
        <v>12</v>
      </c>
      <c r="T32" s="1">
        <v>12</v>
      </c>
      <c r="U32" s="6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Master'!$B$1:$XFD$1,0))+U$17*INDEX('H202 Master'!$B:$XFD,MATCH($A32,'H202 Master'!$B:$B,0),MATCH($B$17,'H202 Master'!$B$1:$XFD$1,0))</f>
        <v>12</v>
      </c>
      <c r="V32" s="1">
        <v>12</v>
      </c>
      <c r="W32" s="6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Master'!$B$1:$XFD$1,0))+W$17*INDEX('H202 Master'!$B:$XFD,MATCH($A32,'H202 Master'!$B:$B,0),MATCH($B$17,'H202 Master'!$B$1:$XFD$1,0))</f>
        <v>12</v>
      </c>
      <c r="X32" s="1">
        <v>12</v>
      </c>
      <c r="Y32" s="6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Master'!$B$1:$XFD$1,0))+Y$17*INDEX('H202 Master'!$B:$XFD,MATCH($A32,'H202 Master'!$B:$B,0),MATCH($B$17,'H202 Master'!$B$1:$XFD$1,0))</f>
        <v>12</v>
      </c>
      <c r="Z32" s="1">
        <v>12</v>
      </c>
      <c r="AA32" s="6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Master'!$B$1:$XFD$1,0))+AA$17*INDEX('H202 Master'!$B:$XFD,MATCH($A32,'H202 Master'!$B:$B,0),MATCH($B$17,'H202 Master'!$B$1:$XFD$1,0))</f>
        <v>12</v>
      </c>
      <c r="AB32" s="1">
        <v>12</v>
      </c>
      <c r="AC32" s="6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Master'!$B$1:$XFD$1,0))+AC$17*INDEX('H202 Master'!$B:$XFD,MATCH($A32,'H202 Master'!$B:$B,0),MATCH($B$17,'H202 Master'!$B$1:$XFD$1,0))</f>
        <v>12</v>
      </c>
      <c r="AD32" s="1">
        <v>16</v>
      </c>
      <c r="AE32" s="6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Master'!$B$1:$XFD$1,0))+AE$17*INDEX('H202 Master'!$B:$XFD,MATCH($A32,'H202 Master'!$B:$B,0),MATCH($B$17,'H202 Master'!$B$1:$XFD$1,0))</f>
        <v>16</v>
      </c>
      <c r="AF32" s="1">
        <v>16</v>
      </c>
      <c r="AG32" s="6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Master'!$B$1:$XFD$1,0))+AG$17*INDEX('H202 Master'!$B:$XFD,MATCH($A32,'H202 Master'!$B:$B,0),MATCH($B$17,'H202 Master'!$B$1:$XFD$1,0))</f>
        <v>16</v>
      </c>
      <c r="AH32" s="1">
        <v>16</v>
      </c>
      <c r="AI32" s="6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Master'!$B$1:$XFD$1,0))+AI$17*INDEX('H202 Master'!$B:$XFD,MATCH($A32,'H202 Master'!$B:$B,0),MATCH($B$17,'H202 Master'!$B$1:$XFD$1,0))</f>
        <v>16</v>
      </c>
      <c r="AJ32" s="1">
        <v>16</v>
      </c>
      <c r="AK32" s="6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Master'!$B$1:$XFD$1,0))+AK$17*INDEX('H202 Master'!$B:$XFD,MATCH($A32,'H202 Master'!$B:$B,0),MATCH($B$17,'H202 Master'!$B$1:$XFD$1,0))</f>
        <v>16</v>
      </c>
      <c r="AL32" s="1">
        <v>16</v>
      </c>
      <c r="AM32" s="6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Master'!$B$1:$XFD$1,0))+AM$17*INDEX('H202 Master'!$B:$XFD,MATCH($A32,'H202 Master'!$B:$B,0),MATCH($B$17,'H202 Master'!$B$1:$XFD$1,0))</f>
        <v>16</v>
      </c>
      <c r="AN32" s="1">
        <v>16</v>
      </c>
      <c r="AO32" s="6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Master'!$B$1:$XFD$1,0))+AO$17*INDEX('H202 Master'!$B:$XFD,MATCH($A32,'H202 Master'!$B:$B,0),MATCH($B$17,'H202 Master'!$B$1:$XFD$1,0))</f>
        <v>16</v>
      </c>
      <c r="AP32" s="1">
        <v>20</v>
      </c>
      <c r="AQ32" s="6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Master'!$B$1:$XFD$1,0))+AQ$17*INDEX('H202 Master'!$B:$XFD,MATCH($A32,'H202 Master'!$B:$B,0),MATCH($B$17,'H202 Master'!$B$1:$XFD$1,0))</f>
        <v>20</v>
      </c>
      <c r="AR32" s="1">
        <v>20</v>
      </c>
      <c r="AS32" s="6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Master'!$B$1:$XFD$1,0))+AS$17*INDEX('H202 Master'!$B:$XFD,MATCH($A32,'H202 Master'!$B:$B,0),MATCH($B$17,'H202 Master'!$B$1:$XFD$1,0))</f>
        <v>20</v>
      </c>
      <c r="AT32" s="1">
        <v>20</v>
      </c>
      <c r="AU32" s="6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Master'!$B$1:$XFD$1,0))+AU$17*INDEX('H202 Master'!$B:$XFD,MATCH($A32,'H202 Master'!$B:$B,0),MATCH($B$17,'H202 Master'!$B$1:$XFD$1,0))</f>
        <v>20</v>
      </c>
      <c r="AV32" s="1">
        <v>20</v>
      </c>
      <c r="AW32" s="6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Master'!$B$1:$XFD$1,0))+AW$17*INDEX('H202 Master'!$B:$XFD,MATCH($A32,'H202 Master'!$B:$B,0),MATCH($B$17,'H202 Master'!$B$1:$XFD$1,0))</f>
        <v>20</v>
      </c>
      <c r="AX32" s="1">
        <v>20</v>
      </c>
      <c r="AY32" s="6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Master'!$B$1:$XFD$1,0))+AY$17*INDEX('H202 Master'!$B:$XFD,MATCH($A32,'H202 Master'!$B:$B,0),MATCH($B$17,'H202 Master'!$B$1:$XFD$1,0))</f>
        <v>20</v>
      </c>
      <c r="AZ32" s="1">
        <v>20</v>
      </c>
      <c r="BA32" s="6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Master'!$B$1:$XFD$1,0))+BA$17*INDEX('H202 Master'!$B:$XFD,MATCH($A32,'H202 Master'!$B:$B,0),MATCH($B$17,'H202 Master'!$B$1:$XFD$1,0))</f>
        <v>20</v>
      </c>
      <c r="BB32" s="1">
        <v>24</v>
      </c>
      <c r="BC32" s="6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Master'!$B$1:$XFD$1,0))+BC$17*INDEX('H202 Master'!$B:$XFD,MATCH($A32,'H202 Master'!$B:$B,0),MATCH($B$17,'H202 Master'!$B$1:$XFD$1,0))</f>
        <v>24</v>
      </c>
      <c r="BD32" s="1">
        <v>24</v>
      </c>
      <c r="BE32" s="6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Master'!$B$1:$XFD$1,0))+BE$17*INDEX('H202 Master'!$B:$XFD,MATCH($A32,'H202 Master'!$B:$B,0),MATCH($B$17,'H202 Master'!$B$1:$XFD$1,0))</f>
        <v>24</v>
      </c>
      <c r="BF32" s="1">
        <v>24</v>
      </c>
      <c r="BG32" s="6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Master'!$B$1:$XFD$1,0))+BG$17*INDEX('H202 Master'!$B:$XFD,MATCH($A32,'H202 Master'!$B:$B,0),MATCH($B$17,'H202 Master'!$B$1:$XFD$1,0))</f>
        <v>24</v>
      </c>
      <c r="BH32" s="1">
        <v>24</v>
      </c>
      <c r="BI32" s="6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Master'!$B$1:$XFD$1,0))+BI$17*INDEX('H202 Master'!$B:$XFD,MATCH($A32,'H202 Master'!$B:$B,0),MATCH($B$17,'H202 Master'!$B$1:$XFD$1,0))</f>
        <v>24</v>
      </c>
      <c r="BJ32" s="1">
        <v>24</v>
      </c>
      <c r="BK32" s="6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Master'!$B$1:$XFD$1,0))+BK$17*INDEX('H202 Master'!$B:$XFD,MATCH($A32,'H202 Master'!$B:$B,0),MATCH($B$17,'H202 Master'!$B$1:$XFD$1,0))</f>
        <v>24</v>
      </c>
      <c r="BL32" s="1">
        <v>24</v>
      </c>
      <c r="BM32" s="6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Master'!$B$1:$XFD$1,0))+BM$17*INDEX('H202 Master'!$B:$XFD,MATCH($A32,'H202 Master'!$B:$B,0),MATCH($B$17,'H202 Master'!$B$1:$XFD$1,0))</f>
        <v>24</v>
      </c>
      <c r="BN32" s="1">
        <v>28</v>
      </c>
      <c r="BO32" s="6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Master'!$B$1:$XFD$1,0))+BO$17*INDEX('H202 Master'!$B:$XFD,MATCH($A32,'H202 Master'!$B:$B,0),MATCH($B$17,'H202 Master'!$B$1:$XFD$1,0))</f>
        <v>28</v>
      </c>
    </row>
    <row r="33" spans="1:67" x14ac:dyDescent="0.25">
      <c r="A33" t="s">
        <v>65</v>
      </c>
      <c r="B33">
        <v>5944</v>
      </c>
      <c r="C33" t="s">
        <v>66</v>
      </c>
      <c r="D33" s="1">
        <v>8</v>
      </c>
      <c r="E33" s="6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Master'!$B$1:$XFD$1,0))+E$17*INDEX('H202 Master'!$B:$XFD,MATCH($A33,'H202 Master'!$B:$B,0),MATCH($B$17,'H202 Master'!$B$1:$XFD$1,0))</f>
        <v>8</v>
      </c>
      <c r="F33" s="1">
        <v>8</v>
      </c>
      <c r="G33" s="6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Master'!$B$1:$XFD$1,0))+G$17*INDEX('H202 Master'!$B:$XFD,MATCH($A33,'H202 Master'!$B:$B,0),MATCH($B$17,'H202 Master'!$B$1:$XFD$1,0))</f>
        <v>8</v>
      </c>
      <c r="H33" s="1">
        <v>16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16</v>
      </c>
      <c r="J33" s="1">
        <v>16</v>
      </c>
      <c r="K33" s="6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Master'!$B$1:$XFD$1,0))+K$17*INDEX('H202 Master'!$B:$XFD,MATCH($A33,'H202 Master'!$B:$B,0),MATCH($B$17,'H202 Master'!$B$1:$XFD$1,0))</f>
        <v>16</v>
      </c>
      <c r="L33" s="1">
        <v>16</v>
      </c>
      <c r="M33" s="6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Master'!$B$1:$XFD$1,0))+M$17*INDEX('H202 Master'!$B:$XFD,MATCH($A33,'H202 Master'!$B:$B,0),MATCH($B$17,'H202 Master'!$B$1:$XFD$1,0))</f>
        <v>24</v>
      </c>
      <c r="N33" s="1">
        <v>16</v>
      </c>
      <c r="O33" s="6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Master'!$B$1:$XFD$1,0))+O$17*INDEX('H202 Master'!$B:$XFD,MATCH($A33,'H202 Master'!$B:$B,0),MATCH($B$17,'H202 Master'!$B$1:$XFD$1,0))</f>
        <v>16</v>
      </c>
      <c r="P33" s="1">
        <v>16</v>
      </c>
      <c r="Q33" s="6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Master'!$B$1:$XFD$1,0))+Q$17*INDEX('H202 Master'!$B:$XFD,MATCH($A33,'H202 Master'!$B:$B,0),MATCH($B$17,'H202 Master'!$B$1:$XFD$1,0))</f>
        <v>16</v>
      </c>
      <c r="R33" s="1">
        <v>24</v>
      </c>
      <c r="S33" s="6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Master'!$B$1:$XFD$1,0))+S$17*INDEX('H202 Master'!$B:$XFD,MATCH($A33,'H202 Master'!$B:$B,0),MATCH($B$17,'H202 Master'!$B$1:$XFD$1,0))</f>
        <v>24</v>
      </c>
      <c r="T33" s="1">
        <v>24</v>
      </c>
      <c r="U33" s="6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Master'!$B$1:$XFD$1,0))+U$17*INDEX('H202 Master'!$B:$XFD,MATCH($A33,'H202 Master'!$B:$B,0),MATCH($B$17,'H202 Master'!$B$1:$XFD$1,0))</f>
        <v>24</v>
      </c>
      <c r="V33" s="1">
        <v>24</v>
      </c>
      <c r="W33" s="6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Master'!$B$1:$XFD$1,0))+W$17*INDEX('H202 Master'!$B:$XFD,MATCH($A33,'H202 Master'!$B:$B,0),MATCH($B$17,'H202 Master'!$B$1:$XFD$1,0))</f>
        <v>24</v>
      </c>
      <c r="X33" s="1">
        <v>24</v>
      </c>
      <c r="Y33" s="6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Master'!$B$1:$XFD$1,0))+Y$17*INDEX('H202 Master'!$B:$XFD,MATCH($A33,'H202 Master'!$B:$B,0),MATCH($B$17,'H202 Master'!$B$1:$XFD$1,0))</f>
        <v>24</v>
      </c>
      <c r="Z33" s="1">
        <v>24</v>
      </c>
      <c r="AA33" s="6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Master'!$B$1:$XFD$1,0))+AA$17*INDEX('H202 Master'!$B:$XFD,MATCH($A33,'H202 Master'!$B:$B,0),MATCH($B$17,'H202 Master'!$B$1:$XFD$1,0))</f>
        <v>24</v>
      </c>
      <c r="AB33" s="1">
        <v>24</v>
      </c>
      <c r="AC33" s="6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Master'!$B$1:$XFD$1,0))+AC$17*INDEX('H202 Master'!$B:$XFD,MATCH($A33,'H202 Master'!$B:$B,0),MATCH($B$17,'H202 Master'!$B$1:$XFD$1,0))</f>
        <v>24</v>
      </c>
      <c r="AD33" s="1">
        <v>32</v>
      </c>
      <c r="AE33" s="6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Master'!$B$1:$XFD$1,0))+AE$17*INDEX('H202 Master'!$B:$XFD,MATCH($A33,'H202 Master'!$B:$B,0),MATCH($B$17,'H202 Master'!$B$1:$XFD$1,0))</f>
        <v>32</v>
      </c>
      <c r="AF33" s="1">
        <v>32</v>
      </c>
      <c r="AG33" s="6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Master'!$B$1:$XFD$1,0))+AG$17*INDEX('H202 Master'!$B:$XFD,MATCH($A33,'H202 Master'!$B:$B,0),MATCH($B$17,'H202 Master'!$B$1:$XFD$1,0))</f>
        <v>32</v>
      </c>
      <c r="AH33" s="1">
        <v>32</v>
      </c>
      <c r="AI33" s="6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Master'!$B$1:$XFD$1,0))+AI$17*INDEX('H202 Master'!$B:$XFD,MATCH($A33,'H202 Master'!$B:$B,0),MATCH($B$17,'H202 Master'!$B$1:$XFD$1,0))</f>
        <v>32</v>
      </c>
      <c r="AJ33" s="1">
        <v>32</v>
      </c>
      <c r="AK33" s="6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Master'!$B$1:$XFD$1,0))+AK$17*INDEX('H202 Master'!$B:$XFD,MATCH($A33,'H202 Master'!$B:$B,0),MATCH($B$17,'H202 Master'!$B$1:$XFD$1,0))</f>
        <v>32</v>
      </c>
      <c r="AL33" s="1">
        <v>32</v>
      </c>
      <c r="AM33" s="6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Master'!$B$1:$XFD$1,0))+AM$17*INDEX('H202 Master'!$B:$XFD,MATCH($A33,'H202 Master'!$B:$B,0),MATCH($B$17,'H202 Master'!$B$1:$XFD$1,0))</f>
        <v>32</v>
      </c>
      <c r="AN33" s="1">
        <v>32</v>
      </c>
      <c r="AO33" s="6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Master'!$B$1:$XFD$1,0))+AO$17*INDEX('H202 Master'!$B:$XFD,MATCH($A33,'H202 Master'!$B:$B,0),MATCH($B$17,'H202 Master'!$B$1:$XFD$1,0))</f>
        <v>32</v>
      </c>
      <c r="AP33" s="1">
        <v>40</v>
      </c>
      <c r="AQ33" s="6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Master'!$B$1:$XFD$1,0))+AQ$17*INDEX('H202 Master'!$B:$XFD,MATCH($A33,'H202 Master'!$B:$B,0),MATCH($B$17,'H202 Master'!$B$1:$XFD$1,0))</f>
        <v>40</v>
      </c>
      <c r="AR33" s="1">
        <v>40</v>
      </c>
      <c r="AS33" s="6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Master'!$B$1:$XFD$1,0))+AS$17*INDEX('H202 Master'!$B:$XFD,MATCH($A33,'H202 Master'!$B:$B,0),MATCH($B$17,'H202 Master'!$B$1:$XFD$1,0))</f>
        <v>40</v>
      </c>
      <c r="AT33" s="1">
        <v>40</v>
      </c>
      <c r="AU33" s="6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Master'!$B$1:$XFD$1,0))+AU$17*INDEX('H202 Master'!$B:$XFD,MATCH($A33,'H202 Master'!$B:$B,0),MATCH($B$17,'H202 Master'!$B$1:$XFD$1,0))</f>
        <v>40</v>
      </c>
      <c r="AV33" s="1">
        <v>40</v>
      </c>
      <c r="AW33" s="6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Master'!$B$1:$XFD$1,0))+AW$17*INDEX('H202 Master'!$B:$XFD,MATCH($A33,'H202 Master'!$B:$B,0),MATCH($B$17,'H202 Master'!$B$1:$XFD$1,0))</f>
        <v>40</v>
      </c>
      <c r="AX33" s="1">
        <v>40</v>
      </c>
      <c r="AY33" s="6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Master'!$B$1:$XFD$1,0))+AY$17*INDEX('H202 Master'!$B:$XFD,MATCH($A33,'H202 Master'!$B:$B,0),MATCH($B$17,'H202 Master'!$B$1:$XFD$1,0))</f>
        <v>40</v>
      </c>
      <c r="AZ33" s="1">
        <v>40</v>
      </c>
      <c r="BA33" s="6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Master'!$B$1:$XFD$1,0))+BA$17*INDEX('H202 Master'!$B:$XFD,MATCH($A33,'H202 Master'!$B:$B,0),MATCH($B$17,'H202 Master'!$B$1:$XFD$1,0))</f>
        <v>40</v>
      </c>
      <c r="BB33" s="1">
        <v>48</v>
      </c>
      <c r="BC33" s="6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Master'!$B$1:$XFD$1,0))+BC$17*INDEX('H202 Master'!$B:$XFD,MATCH($A33,'H202 Master'!$B:$B,0),MATCH($B$17,'H202 Master'!$B$1:$XFD$1,0))</f>
        <v>48</v>
      </c>
      <c r="BD33" s="1">
        <v>48</v>
      </c>
      <c r="BE33" s="6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Master'!$B$1:$XFD$1,0))+BE$17*INDEX('H202 Master'!$B:$XFD,MATCH($A33,'H202 Master'!$B:$B,0),MATCH($B$17,'H202 Master'!$B$1:$XFD$1,0))</f>
        <v>48</v>
      </c>
      <c r="BF33" s="1">
        <v>48</v>
      </c>
      <c r="BG33" s="6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Master'!$B$1:$XFD$1,0))+BG$17*INDEX('H202 Master'!$B:$XFD,MATCH($A33,'H202 Master'!$B:$B,0),MATCH($B$17,'H202 Master'!$B$1:$XFD$1,0))</f>
        <v>48</v>
      </c>
      <c r="BH33" s="1">
        <v>48</v>
      </c>
      <c r="BI33" s="6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Master'!$B$1:$XFD$1,0))+BI$17*INDEX('H202 Master'!$B:$XFD,MATCH($A33,'H202 Master'!$B:$B,0),MATCH($B$17,'H202 Master'!$B$1:$XFD$1,0))</f>
        <v>48</v>
      </c>
      <c r="BJ33" s="1">
        <v>48</v>
      </c>
      <c r="BK33" s="6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Master'!$B$1:$XFD$1,0))+BK$17*INDEX('H202 Master'!$B:$XFD,MATCH($A33,'H202 Master'!$B:$B,0),MATCH($B$17,'H202 Master'!$B$1:$XFD$1,0))</f>
        <v>48</v>
      </c>
      <c r="BL33" s="1">
        <v>48</v>
      </c>
      <c r="BM33" s="6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Master'!$B$1:$XFD$1,0))+BM$17*INDEX('H202 Master'!$B:$XFD,MATCH($A33,'H202 Master'!$B:$B,0),MATCH($B$17,'H202 Master'!$B$1:$XFD$1,0))</f>
        <v>48</v>
      </c>
      <c r="BN33" s="1">
        <v>56</v>
      </c>
      <c r="BO33" s="6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Master'!$B$1:$XFD$1,0))+BO$17*INDEX('H202 Master'!$B:$XFD,MATCH($A33,'H202 Master'!$B:$B,0),MATCH($B$17,'H202 Master'!$B$1:$XFD$1,0))</f>
        <v>56</v>
      </c>
    </row>
    <row r="34" spans="1:67" x14ac:dyDescent="0.25">
      <c r="A34" t="s">
        <v>71</v>
      </c>
      <c r="B34">
        <v>6032</v>
      </c>
      <c r="C34" t="s">
        <v>72</v>
      </c>
      <c r="D34" s="1">
        <v>8</v>
      </c>
      <c r="E34" s="6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Master'!$B$1:$XFD$1,0))+E$17*INDEX('H202 Master'!$B:$XFD,MATCH($A34,'H202 Master'!$B:$B,0),MATCH($B$17,'H202 Master'!$B$1:$XFD$1,0))</f>
        <v>8</v>
      </c>
      <c r="F34" s="1">
        <v>10</v>
      </c>
      <c r="G34" s="6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Master'!$B$1:$XFD$1,0))+G$17*INDEX('H202 Master'!$B:$XFD,MATCH($A34,'H202 Master'!$B:$B,0),MATCH($B$17,'H202 Master'!$B$1:$XFD$1,0))</f>
        <v>10</v>
      </c>
      <c r="H34" s="1">
        <v>12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12</v>
      </c>
      <c r="J34" s="1">
        <v>14</v>
      </c>
      <c r="K34" s="6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Master'!$B$1:$XFD$1,0))+K$17*INDEX('H202 Master'!$B:$XFD,MATCH($A34,'H202 Master'!$B:$B,0),MATCH($B$17,'H202 Master'!$B$1:$XFD$1,0))</f>
        <v>14</v>
      </c>
      <c r="L34" s="1">
        <v>16</v>
      </c>
      <c r="M34" s="6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Master'!$B$1:$XFD$1,0))+M$17*INDEX('H202 Master'!$B:$XFD,MATCH($A34,'H202 Master'!$B:$B,0),MATCH($B$17,'H202 Master'!$B$1:$XFD$1,0))</f>
        <v>16</v>
      </c>
      <c r="N34" s="1">
        <v>18</v>
      </c>
      <c r="O34" s="6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Master'!$B$1:$XFD$1,0))+O$17*INDEX('H202 Master'!$B:$XFD,MATCH($A34,'H202 Master'!$B:$B,0),MATCH($B$17,'H202 Master'!$B$1:$XFD$1,0))</f>
        <v>18</v>
      </c>
      <c r="P34" s="1">
        <v>20</v>
      </c>
      <c r="Q34" s="6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Master'!$B$1:$XFD$1,0))+Q$17*INDEX('H202 Master'!$B:$XFD,MATCH($A34,'H202 Master'!$B:$B,0),MATCH($B$17,'H202 Master'!$B$1:$XFD$1,0))</f>
        <v>20</v>
      </c>
      <c r="R34" s="1">
        <v>22</v>
      </c>
      <c r="S34" s="6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Master'!$B$1:$XFD$1,0))+S$17*INDEX('H202 Master'!$B:$XFD,MATCH($A34,'H202 Master'!$B:$B,0),MATCH($B$17,'H202 Master'!$B$1:$XFD$1,0))</f>
        <v>22</v>
      </c>
      <c r="T34" s="1">
        <v>24</v>
      </c>
      <c r="U34" s="6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Master'!$B$1:$XFD$1,0))+U$17*INDEX('H202 Master'!$B:$XFD,MATCH($A34,'H202 Master'!$B:$B,0),MATCH($B$17,'H202 Master'!$B$1:$XFD$1,0))</f>
        <v>24</v>
      </c>
      <c r="V34" s="1">
        <v>26</v>
      </c>
      <c r="W34" s="6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Master'!$B$1:$XFD$1,0))+W$17*INDEX('H202 Master'!$B:$XFD,MATCH($A34,'H202 Master'!$B:$B,0),MATCH($B$17,'H202 Master'!$B$1:$XFD$1,0))</f>
        <v>26</v>
      </c>
      <c r="X34" s="1">
        <v>28</v>
      </c>
      <c r="Y34" s="6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Master'!$B$1:$XFD$1,0))+Y$17*INDEX('H202 Master'!$B:$XFD,MATCH($A34,'H202 Master'!$B:$B,0),MATCH($B$17,'H202 Master'!$B$1:$XFD$1,0))</f>
        <v>28</v>
      </c>
      <c r="Z34" s="1">
        <v>30</v>
      </c>
      <c r="AA34" s="6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Master'!$B$1:$XFD$1,0))+AA$17*INDEX('H202 Master'!$B:$XFD,MATCH($A34,'H202 Master'!$B:$B,0),MATCH($B$17,'H202 Master'!$B$1:$XFD$1,0))</f>
        <v>30</v>
      </c>
      <c r="AB34" s="1">
        <v>32</v>
      </c>
      <c r="AC34" s="6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Master'!$B$1:$XFD$1,0))+AC$17*INDEX('H202 Master'!$B:$XFD,MATCH($A34,'H202 Master'!$B:$B,0),MATCH($B$17,'H202 Master'!$B$1:$XFD$1,0))</f>
        <v>32</v>
      </c>
      <c r="AD34" s="1">
        <v>34</v>
      </c>
      <c r="AE34" s="6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Master'!$B$1:$XFD$1,0))+AE$17*INDEX('H202 Master'!$B:$XFD,MATCH($A34,'H202 Master'!$B:$B,0),MATCH($B$17,'H202 Master'!$B$1:$XFD$1,0))</f>
        <v>34</v>
      </c>
      <c r="AF34" s="1">
        <v>36</v>
      </c>
      <c r="AG34" s="6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Master'!$B$1:$XFD$1,0))+AG$17*INDEX('H202 Master'!$B:$XFD,MATCH($A34,'H202 Master'!$B:$B,0),MATCH($B$17,'H202 Master'!$B$1:$XFD$1,0))</f>
        <v>36</v>
      </c>
      <c r="AH34" s="1">
        <v>38</v>
      </c>
      <c r="AI34" s="6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Master'!$B$1:$XFD$1,0))+AI$17*INDEX('H202 Master'!$B:$XFD,MATCH($A34,'H202 Master'!$B:$B,0),MATCH($B$17,'H202 Master'!$B$1:$XFD$1,0))</f>
        <v>38</v>
      </c>
      <c r="AJ34" s="1">
        <v>40</v>
      </c>
      <c r="AK34" s="6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Master'!$B$1:$XFD$1,0))+AK$17*INDEX('H202 Master'!$B:$XFD,MATCH($A34,'H202 Master'!$B:$B,0),MATCH($B$17,'H202 Master'!$B$1:$XFD$1,0))</f>
        <v>40</v>
      </c>
      <c r="AL34" s="1">
        <v>42</v>
      </c>
      <c r="AM34" s="6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Master'!$B$1:$XFD$1,0))+AM$17*INDEX('H202 Master'!$B:$XFD,MATCH($A34,'H202 Master'!$B:$B,0),MATCH($B$17,'H202 Master'!$B$1:$XFD$1,0))</f>
        <v>42</v>
      </c>
      <c r="AN34" s="1">
        <v>44</v>
      </c>
      <c r="AO34" s="6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Master'!$B$1:$XFD$1,0))+AO$17*INDEX('H202 Master'!$B:$XFD,MATCH($A34,'H202 Master'!$B:$B,0),MATCH($B$17,'H202 Master'!$B$1:$XFD$1,0))</f>
        <v>44</v>
      </c>
      <c r="AP34" s="1">
        <v>46</v>
      </c>
      <c r="AQ34" s="6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Master'!$B$1:$XFD$1,0))+AQ$17*INDEX('H202 Master'!$B:$XFD,MATCH($A34,'H202 Master'!$B:$B,0),MATCH($B$17,'H202 Master'!$B$1:$XFD$1,0))</f>
        <v>46</v>
      </c>
      <c r="AR34" s="1">
        <v>48</v>
      </c>
      <c r="AS34" s="6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Master'!$B$1:$XFD$1,0))+AS$17*INDEX('H202 Master'!$B:$XFD,MATCH($A34,'H202 Master'!$B:$B,0),MATCH($B$17,'H202 Master'!$B$1:$XFD$1,0))</f>
        <v>48</v>
      </c>
      <c r="AT34" s="1">
        <v>50</v>
      </c>
      <c r="AU34" s="6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Master'!$B$1:$XFD$1,0))+AU$17*INDEX('H202 Master'!$B:$XFD,MATCH($A34,'H202 Master'!$B:$B,0),MATCH($B$17,'H202 Master'!$B$1:$XFD$1,0))</f>
        <v>50</v>
      </c>
      <c r="AV34" s="1">
        <v>52</v>
      </c>
      <c r="AW34" s="6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Master'!$B$1:$XFD$1,0))+AW$17*INDEX('H202 Master'!$B:$XFD,MATCH($A34,'H202 Master'!$B:$B,0),MATCH($B$17,'H202 Master'!$B$1:$XFD$1,0))</f>
        <v>52</v>
      </c>
      <c r="AX34" s="1">
        <v>54</v>
      </c>
      <c r="AY34" s="6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Master'!$B$1:$XFD$1,0))+AY$17*INDEX('H202 Master'!$B:$XFD,MATCH($A34,'H202 Master'!$B:$B,0),MATCH($B$17,'H202 Master'!$B$1:$XFD$1,0))</f>
        <v>54</v>
      </c>
      <c r="AZ34" s="1">
        <v>56</v>
      </c>
      <c r="BA34" s="6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Master'!$B$1:$XFD$1,0))+BA$17*INDEX('H202 Master'!$B:$XFD,MATCH($A34,'H202 Master'!$B:$B,0),MATCH($B$17,'H202 Master'!$B$1:$XFD$1,0))</f>
        <v>56</v>
      </c>
      <c r="BB34" s="1">
        <v>58</v>
      </c>
      <c r="BC34" s="6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Master'!$B$1:$XFD$1,0))+BC$17*INDEX('H202 Master'!$B:$XFD,MATCH($A34,'H202 Master'!$B:$B,0),MATCH($B$17,'H202 Master'!$B$1:$XFD$1,0))</f>
        <v>58</v>
      </c>
      <c r="BD34" s="1">
        <v>60</v>
      </c>
      <c r="BE34" s="6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Master'!$B$1:$XFD$1,0))+BE$17*INDEX('H202 Master'!$B:$XFD,MATCH($A34,'H202 Master'!$B:$B,0),MATCH($B$17,'H202 Master'!$B$1:$XFD$1,0))</f>
        <v>60</v>
      </c>
      <c r="BF34" s="1">
        <v>62</v>
      </c>
      <c r="BG34" s="6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Master'!$B$1:$XFD$1,0))+BG$17*INDEX('H202 Master'!$B:$XFD,MATCH($A34,'H202 Master'!$B:$B,0),MATCH($B$17,'H202 Master'!$B$1:$XFD$1,0))</f>
        <v>62</v>
      </c>
      <c r="BH34" s="1">
        <v>64</v>
      </c>
      <c r="BI34" s="6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Master'!$B$1:$XFD$1,0))+BI$17*INDEX('H202 Master'!$B:$XFD,MATCH($A34,'H202 Master'!$B:$B,0),MATCH($B$17,'H202 Master'!$B$1:$XFD$1,0))</f>
        <v>64</v>
      </c>
      <c r="BJ34" s="1">
        <v>66</v>
      </c>
      <c r="BK34" s="6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Master'!$B$1:$XFD$1,0))+BK$17*INDEX('H202 Master'!$B:$XFD,MATCH($A34,'H202 Master'!$B:$B,0),MATCH($B$17,'H202 Master'!$B$1:$XFD$1,0))</f>
        <v>66</v>
      </c>
      <c r="BL34" s="1">
        <v>68</v>
      </c>
      <c r="BM34" s="6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Master'!$B$1:$XFD$1,0))+BM$17*INDEX('H202 Master'!$B:$XFD,MATCH($A34,'H202 Master'!$B:$B,0),MATCH($B$17,'H202 Master'!$B$1:$XFD$1,0))</f>
        <v>68</v>
      </c>
      <c r="BN34" s="1">
        <v>70</v>
      </c>
      <c r="BO34" s="6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Master'!$B$1:$XFD$1,0))+BO$17*INDEX('H202 Master'!$B:$XFD,MATCH($A34,'H202 Master'!$B:$B,0),MATCH($B$17,'H202 Master'!$B$1:$XFD$1,0))</f>
        <v>70</v>
      </c>
    </row>
    <row r="35" spans="1:67" x14ac:dyDescent="0.25">
      <c r="A35" t="s">
        <v>73</v>
      </c>
      <c r="B35">
        <v>5927</v>
      </c>
      <c r="C35" t="s">
        <v>74</v>
      </c>
      <c r="D35" s="1">
        <v>3</v>
      </c>
      <c r="E35" s="6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Master'!$B$1:$XFD$1,0))+E$17*INDEX('H202 Master'!$B:$XFD,MATCH($A35,'H202 Master'!$B:$B,0),MATCH($B$17,'H202 Master'!$B$1:$XFD$1,0))</f>
        <v>3</v>
      </c>
      <c r="F35" s="1">
        <v>6</v>
      </c>
      <c r="G35" s="6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Master'!$B$1:$XFD$1,0))+G$17*INDEX('H202 Master'!$B:$XFD,MATCH($A35,'H202 Master'!$B:$B,0),MATCH($B$17,'H202 Master'!$B$1:$XFD$1,0))</f>
        <v>6</v>
      </c>
      <c r="H35" s="1">
        <v>9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9</v>
      </c>
      <c r="J35" s="1">
        <v>12</v>
      </c>
      <c r="K35" s="6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Master'!$B$1:$XFD$1,0))+K$17*INDEX('H202 Master'!$B:$XFD,MATCH($A35,'H202 Master'!$B:$B,0),MATCH($B$17,'H202 Master'!$B$1:$XFD$1,0))</f>
        <v>12</v>
      </c>
      <c r="L35" s="1">
        <v>15</v>
      </c>
      <c r="M35" s="6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Master'!$B$1:$XFD$1,0))+M$17*INDEX('H202 Master'!$B:$XFD,MATCH($A35,'H202 Master'!$B:$B,0),MATCH($B$17,'H202 Master'!$B$1:$XFD$1,0))</f>
        <v>15</v>
      </c>
      <c r="N35" s="1">
        <v>18</v>
      </c>
      <c r="O35" s="6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Master'!$B$1:$XFD$1,0))+O$17*INDEX('H202 Master'!$B:$XFD,MATCH($A35,'H202 Master'!$B:$B,0),MATCH($B$17,'H202 Master'!$B$1:$XFD$1,0))</f>
        <v>18</v>
      </c>
      <c r="P35" s="1">
        <v>21</v>
      </c>
      <c r="Q35" s="6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Master'!$B$1:$XFD$1,0))+Q$17*INDEX('H202 Master'!$B:$XFD,MATCH($A35,'H202 Master'!$B:$B,0),MATCH($B$17,'H202 Master'!$B$1:$XFD$1,0))</f>
        <v>21</v>
      </c>
      <c r="R35" s="1">
        <v>24</v>
      </c>
      <c r="S35" s="6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Master'!$B$1:$XFD$1,0))+S$17*INDEX('H202 Master'!$B:$XFD,MATCH($A35,'H202 Master'!$B:$B,0),MATCH($B$17,'H202 Master'!$B$1:$XFD$1,0))</f>
        <v>24</v>
      </c>
      <c r="T35" s="1">
        <v>27</v>
      </c>
      <c r="U35" s="6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Master'!$B$1:$XFD$1,0))+U$17*INDEX('H202 Master'!$B:$XFD,MATCH($A35,'H202 Master'!$B:$B,0),MATCH($B$17,'H202 Master'!$B$1:$XFD$1,0))</f>
        <v>27</v>
      </c>
      <c r="V35" s="1">
        <v>30</v>
      </c>
      <c r="W35" s="6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Master'!$B$1:$XFD$1,0))+W$17*INDEX('H202 Master'!$B:$XFD,MATCH($A35,'H202 Master'!$B:$B,0),MATCH($B$17,'H202 Master'!$B$1:$XFD$1,0))</f>
        <v>30</v>
      </c>
      <c r="X35" s="1">
        <v>33</v>
      </c>
      <c r="Y35" s="6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Master'!$B$1:$XFD$1,0))+Y$17*INDEX('H202 Master'!$B:$XFD,MATCH($A35,'H202 Master'!$B:$B,0),MATCH($B$17,'H202 Master'!$B$1:$XFD$1,0))</f>
        <v>33</v>
      </c>
      <c r="Z35" s="1">
        <v>36</v>
      </c>
      <c r="AA35" s="6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Master'!$B$1:$XFD$1,0))+AA$17*INDEX('H202 Master'!$B:$XFD,MATCH($A35,'H202 Master'!$B:$B,0),MATCH($B$17,'H202 Master'!$B$1:$XFD$1,0))</f>
        <v>36</v>
      </c>
      <c r="AB35" s="1">
        <v>39</v>
      </c>
      <c r="AC35" s="6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Master'!$B$1:$XFD$1,0))+AC$17*INDEX('H202 Master'!$B:$XFD,MATCH($A35,'H202 Master'!$B:$B,0),MATCH($B$17,'H202 Master'!$B$1:$XFD$1,0))</f>
        <v>39</v>
      </c>
      <c r="AD35" s="1">
        <v>42</v>
      </c>
      <c r="AE35" s="6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Master'!$B$1:$XFD$1,0))+AE$17*INDEX('H202 Master'!$B:$XFD,MATCH($A35,'H202 Master'!$B:$B,0),MATCH($B$17,'H202 Master'!$B$1:$XFD$1,0))</f>
        <v>42</v>
      </c>
      <c r="AF35" s="1">
        <v>45</v>
      </c>
      <c r="AG35" s="6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Master'!$B$1:$XFD$1,0))+AG$17*INDEX('H202 Master'!$B:$XFD,MATCH($A35,'H202 Master'!$B:$B,0),MATCH($B$17,'H202 Master'!$B$1:$XFD$1,0))</f>
        <v>45</v>
      </c>
      <c r="AH35" s="1">
        <v>48</v>
      </c>
      <c r="AI35" s="6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Master'!$B$1:$XFD$1,0))+AI$17*INDEX('H202 Master'!$B:$XFD,MATCH($A35,'H202 Master'!$B:$B,0),MATCH($B$17,'H202 Master'!$B$1:$XFD$1,0))</f>
        <v>48</v>
      </c>
      <c r="AJ35" s="1">
        <v>51</v>
      </c>
      <c r="AK35" s="6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Master'!$B$1:$XFD$1,0))+AK$17*INDEX('H202 Master'!$B:$XFD,MATCH($A35,'H202 Master'!$B:$B,0),MATCH($B$17,'H202 Master'!$B$1:$XFD$1,0))</f>
        <v>51</v>
      </c>
      <c r="AL35" s="1">
        <v>54</v>
      </c>
      <c r="AM35" s="6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Master'!$B$1:$XFD$1,0))+AM$17*INDEX('H202 Master'!$B:$XFD,MATCH($A35,'H202 Master'!$B:$B,0),MATCH($B$17,'H202 Master'!$B$1:$XFD$1,0))</f>
        <v>54</v>
      </c>
      <c r="AN35" s="1">
        <v>57</v>
      </c>
      <c r="AO35" s="6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Master'!$B$1:$XFD$1,0))+AO$17*INDEX('H202 Master'!$B:$XFD,MATCH($A35,'H202 Master'!$B:$B,0),MATCH($B$17,'H202 Master'!$B$1:$XFD$1,0))</f>
        <v>57</v>
      </c>
      <c r="AP35" s="1">
        <v>60</v>
      </c>
      <c r="AQ35" s="6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Master'!$B$1:$XFD$1,0))+AQ$17*INDEX('H202 Master'!$B:$XFD,MATCH($A35,'H202 Master'!$B:$B,0),MATCH($B$17,'H202 Master'!$B$1:$XFD$1,0))</f>
        <v>60</v>
      </c>
      <c r="AR35" s="1">
        <v>63</v>
      </c>
      <c r="AS35" s="6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Master'!$B$1:$XFD$1,0))+AS$17*INDEX('H202 Master'!$B:$XFD,MATCH($A35,'H202 Master'!$B:$B,0),MATCH($B$17,'H202 Master'!$B$1:$XFD$1,0))</f>
        <v>63</v>
      </c>
      <c r="AT35" s="1">
        <v>66</v>
      </c>
      <c r="AU35" s="6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Master'!$B$1:$XFD$1,0))+AU$17*INDEX('H202 Master'!$B:$XFD,MATCH($A35,'H202 Master'!$B:$B,0),MATCH($B$17,'H202 Master'!$B$1:$XFD$1,0))</f>
        <v>66</v>
      </c>
      <c r="AV35" s="1">
        <v>69</v>
      </c>
      <c r="AW35" s="6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Master'!$B$1:$XFD$1,0))+AW$17*INDEX('H202 Master'!$B:$XFD,MATCH($A35,'H202 Master'!$B:$B,0),MATCH($B$17,'H202 Master'!$B$1:$XFD$1,0))</f>
        <v>69</v>
      </c>
      <c r="AX35" s="1">
        <v>72</v>
      </c>
      <c r="AY35" s="6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Master'!$B$1:$XFD$1,0))+AY$17*INDEX('H202 Master'!$B:$XFD,MATCH($A35,'H202 Master'!$B:$B,0),MATCH($B$17,'H202 Master'!$B$1:$XFD$1,0))</f>
        <v>72</v>
      </c>
      <c r="AZ35" s="1">
        <v>75</v>
      </c>
      <c r="BA35" s="6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Master'!$B$1:$XFD$1,0))+BA$17*INDEX('H202 Master'!$B:$XFD,MATCH($A35,'H202 Master'!$B:$B,0),MATCH($B$17,'H202 Master'!$B$1:$XFD$1,0))</f>
        <v>75</v>
      </c>
      <c r="BB35" s="1">
        <v>78</v>
      </c>
      <c r="BC35" s="6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Master'!$B$1:$XFD$1,0))+BC$17*INDEX('H202 Master'!$B:$XFD,MATCH($A35,'H202 Master'!$B:$B,0),MATCH($B$17,'H202 Master'!$B$1:$XFD$1,0))</f>
        <v>78</v>
      </c>
      <c r="BD35" s="1">
        <v>81</v>
      </c>
      <c r="BE35" s="6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Master'!$B$1:$XFD$1,0))+BE$17*INDEX('H202 Master'!$B:$XFD,MATCH($A35,'H202 Master'!$B:$B,0),MATCH($B$17,'H202 Master'!$B$1:$XFD$1,0))</f>
        <v>81</v>
      </c>
      <c r="BF35" s="1">
        <v>84</v>
      </c>
      <c r="BG35" s="6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Master'!$B$1:$XFD$1,0))+BG$17*INDEX('H202 Master'!$B:$XFD,MATCH($A35,'H202 Master'!$B:$B,0),MATCH($B$17,'H202 Master'!$B$1:$XFD$1,0))</f>
        <v>84</v>
      </c>
      <c r="BH35" s="1">
        <v>87</v>
      </c>
      <c r="BI35" s="6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Master'!$B$1:$XFD$1,0))+BI$17*INDEX('H202 Master'!$B:$XFD,MATCH($A35,'H202 Master'!$B:$B,0),MATCH($B$17,'H202 Master'!$B$1:$XFD$1,0))</f>
        <v>87</v>
      </c>
      <c r="BJ35" s="1">
        <v>90</v>
      </c>
      <c r="BK35" s="6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Master'!$B$1:$XFD$1,0))+BK$17*INDEX('H202 Master'!$B:$XFD,MATCH($A35,'H202 Master'!$B:$B,0),MATCH($B$17,'H202 Master'!$B$1:$XFD$1,0))</f>
        <v>90</v>
      </c>
      <c r="BL35" s="1">
        <v>93</v>
      </c>
      <c r="BM35" s="6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Master'!$B$1:$XFD$1,0))+BM$17*INDEX('H202 Master'!$B:$XFD,MATCH($A35,'H202 Master'!$B:$B,0),MATCH($B$17,'H202 Master'!$B$1:$XFD$1,0))</f>
        <v>93</v>
      </c>
      <c r="BN35" s="1">
        <v>96</v>
      </c>
      <c r="BO35" s="6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Master'!$B$1:$XFD$1,0))+BO$17*INDEX('H202 Master'!$B:$XFD,MATCH($A35,'H202 Master'!$B:$B,0),MATCH($B$17,'H202 Master'!$B$1:$XFD$1,0))</f>
        <v>96</v>
      </c>
    </row>
    <row r="36" spans="1:67" x14ac:dyDescent="0.25">
      <c r="A36" t="s">
        <v>75</v>
      </c>
      <c r="B36">
        <v>5928</v>
      </c>
      <c r="C36" t="s">
        <v>76</v>
      </c>
      <c r="D36" s="1">
        <v>4</v>
      </c>
      <c r="E36" s="6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Master'!$B$1:$XFD$1,0))+E$17*INDEX('H202 Master'!$B:$XFD,MATCH($A36,'H202 Master'!$B:$B,0),MATCH($B$17,'H202 Master'!$B$1:$XFD$1,0))</f>
        <v>4</v>
      </c>
      <c r="F36" s="1">
        <v>8</v>
      </c>
      <c r="G36" s="6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Master'!$B$1:$XFD$1,0))+G$17*INDEX('H202 Master'!$B:$XFD,MATCH($A36,'H202 Master'!$B:$B,0),MATCH($B$17,'H202 Master'!$B$1:$XFD$1,0))</f>
        <v>8</v>
      </c>
      <c r="H36" s="1">
        <v>12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12</v>
      </c>
      <c r="J36" s="1">
        <v>16</v>
      </c>
      <c r="K36" s="6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Master'!$B$1:$XFD$1,0))+K$17*INDEX('H202 Master'!$B:$XFD,MATCH($A36,'H202 Master'!$B:$B,0),MATCH($B$17,'H202 Master'!$B$1:$XFD$1,0))</f>
        <v>16</v>
      </c>
      <c r="L36" s="1">
        <v>20</v>
      </c>
      <c r="M36" s="6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Master'!$B$1:$XFD$1,0))+M$17*INDEX('H202 Master'!$B:$XFD,MATCH($A36,'H202 Master'!$B:$B,0),MATCH($B$17,'H202 Master'!$B$1:$XFD$1,0))</f>
        <v>20</v>
      </c>
      <c r="N36" s="1">
        <v>24</v>
      </c>
      <c r="O36" s="6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Master'!$B$1:$XFD$1,0))+O$17*INDEX('H202 Master'!$B:$XFD,MATCH($A36,'H202 Master'!$B:$B,0),MATCH($B$17,'H202 Master'!$B$1:$XFD$1,0))</f>
        <v>24</v>
      </c>
      <c r="P36" s="1">
        <v>28</v>
      </c>
      <c r="Q36" s="6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Master'!$B$1:$XFD$1,0))+Q$17*INDEX('H202 Master'!$B:$XFD,MATCH($A36,'H202 Master'!$B:$B,0),MATCH($B$17,'H202 Master'!$B$1:$XFD$1,0))</f>
        <v>28</v>
      </c>
      <c r="R36" s="1">
        <v>32</v>
      </c>
      <c r="S36" s="6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Master'!$B$1:$XFD$1,0))+S$17*INDEX('H202 Master'!$B:$XFD,MATCH($A36,'H202 Master'!$B:$B,0),MATCH($B$17,'H202 Master'!$B$1:$XFD$1,0))</f>
        <v>32</v>
      </c>
      <c r="T36" s="1">
        <v>36</v>
      </c>
      <c r="U36" s="6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Master'!$B$1:$XFD$1,0))+U$17*INDEX('H202 Master'!$B:$XFD,MATCH($A36,'H202 Master'!$B:$B,0),MATCH($B$17,'H202 Master'!$B$1:$XFD$1,0))</f>
        <v>36</v>
      </c>
      <c r="V36" s="1">
        <v>40</v>
      </c>
      <c r="W36" s="6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Master'!$B$1:$XFD$1,0))+W$17*INDEX('H202 Master'!$B:$XFD,MATCH($A36,'H202 Master'!$B:$B,0),MATCH($B$17,'H202 Master'!$B$1:$XFD$1,0))</f>
        <v>40</v>
      </c>
      <c r="X36" s="1">
        <v>44</v>
      </c>
      <c r="Y36" s="6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Master'!$B$1:$XFD$1,0))+Y$17*INDEX('H202 Master'!$B:$XFD,MATCH($A36,'H202 Master'!$B:$B,0),MATCH($B$17,'H202 Master'!$B$1:$XFD$1,0))</f>
        <v>44</v>
      </c>
      <c r="Z36" s="1">
        <v>48</v>
      </c>
      <c r="AA36" s="6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Master'!$B$1:$XFD$1,0))+AA$17*INDEX('H202 Master'!$B:$XFD,MATCH($A36,'H202 Master'!$B:$B,0),MATCH($B$17,'H202 Master'!$B$1:$XFD$1,0))</f>
        <v>48</v>
      </c>
      <c r="AB36" s="1">
        <v>52</v>
      </c>
      <c r="AC36" s="6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Master'!$B$1:$XFD$1,0))+AC$17*INDEX('H202 Master'!$B:$XFD,MATCH($A36,'H202 Master'!$B:$B,0),MATCH($B$17,'H202 Master'!$B$1:$XFD$1,0))</f>
        <v>52</v>
      </c>
      <c r="AD36" s="1">
        <v>56</v>
      </c>
      <c r="AE36" s="6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Master'!$B$1:$XFD$1,0))+AE$17*INDEX('H202 Master'!$B:$XFD,MATCH($A36,'H202 Master'!$B:$B,0),MATCH($B$17,'H202 Master'!$B$1:$XFD$1,0))</f>
        <v>56</v>
      </c>
      <c r="AF36" s="1">
        <v>60</v>
      </c>
      <c r="AG36" s="6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Master'!$B$1:$XFD$1,0))+AG$17*INDEX('H202 Master'!$B:$XFD,MATCH($A36,'H202 Master'!$B:$B,0),MATCH($B$17,'H202 Master'!$B$1:$XFD$1,0))</f>
        <v>60</v>
      </c>
      <c r="AH36" s="1">
        <v>64</v>
      </c>
      <c r="AI36" s="6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Master'!$B$1:$XFD$1,0))+AI$17*INDEX('H202 Master'!$B:$XFD,MATCH($A36,'H202 Master'!$B:$B,0),MATCH($B$17,'H202 Master'!$B$1:$XFD$1,0))</f>
        <v>64</v>
      </c>
      <c r="AJ36" s="1">
        <v>68</v>
      </c>
      <c r="AK36" s="6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Master'!$B$1:$XFD$1,0))+AK$17*INDEX('H202 Master'!$B:$XFD,MATCH($A36,'H202 Master'!$B:$B,0),MATCH($B$17,'H202 Master'!$B$1:$XFD$1,0))</f>
        <v>68</v>
      </c>
      <c r="AL36" s="1">
        <v>72</v>
      </c>
      <c r="AM36" s="6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Master'!$B$1:$XFD$1,0))+AM$17*INDEX('H202 Master'!$B:$XFD,MATCH($A36,'H202 Master'!$B:$B,0),MATCH($B$17,'H202 Master'!$B$1:$XFD$1,0))</f>
        <v>72</v>
      </c>
      <c r="AN36" s="1">
        <v>76</v>
      </c>
      <c r="AO36" s="6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Master'!$B$1:$XFD$1,0))+AO$17*INDEX('H202 Master'!$B:$XFD,MATCH($A36,'H202 Master'!$B:$B,0),MATCH($B$17,'H202 Master'!$B$1:$XFD$1,0))</f>
        <v>76</v>
      </c>
      <c r="AP36" s="1">
        <v>80</v>
      </c>
      <c r="AQ36" s="6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Master'!$B$1:$XFD$1,0))+AQ$17*INDEX('H202 Master'!$B:$XFD,MATCH($A36,'H202 Master'!$B:$B,0),MATCH($B$17,'H202 Master'!$B$1:$XFD$1,0))</f>
        <v>80</v>
      </c>
      <c r="AR36" s="1">
        <v>84</v>
      </c>
      <c r="AS36" s="6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Master'!$B$1:$XFD$1,0))+AS$17*INDEX('H202 Master'!$B:$XFD,MATCH($A36,'H202 Master'!$B:$B,0),MATCH($B$17,'H202 Master'!$B$1:$XFD$1,0))</f>
        <v>84</v>
      </c>
      <c r="AT36" s="1">
        <v>88</v>
      </c>
      <c r="AU36" s="6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Master'!$B$1:$XFD$1,0))+AU$17*INDEX('H202 Master'!$B:$XFD,MATCH($A36,'H202 Master'!$B:$B,0),MATCH($B$17,'H202 Master'!$B$1:$XFD$1,0))</f>
        <v>88</v>
      </c>
      <c r="AV36" s="1">
        <v>92</v>
      </c>
      <c r="AW36" s="6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Master'!$B$1:$XFD$1,0))+AW$17*INDEX('H202 Master'!$B:$XFD,MATCH($A36,'H202 Master'!$B:$B,0),MATCH($B$17,'H202 Master'!$B$1:$XFD$1,0))</f>
        <v>92</v>
      </c>
      <c r="AX36" s="1">
        <v>96</v>
      </c>
      <c r="AY36" s="6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Master'!$B$1:$XFD$1,0))+AY$17*INDEX('H202 Master'!$B:$XFD,MATCH($A36,'H202 Master'!$B:$B,0),MATCH($B$17,'H202 Master'!$B$1:$XFD$1,0))</f>
        <v>96</v>
      </c>
      <c r="AZ36" s="1">
        <v>100</v>
      </c>
      <c r="BA36" s="6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Master'!$B$1:$XFD$1,0))+BA$17*INDEX('H202 Master'!$B:$XFD,MATCH($A36,'H202 Master'!$B:$B,0),MATCH($B$17,'H202 Master'!$B$1:$XFD$1,0))</f>
        <v>100</v>
      </c>
      <c r="BB36" s="1">
        <v>104</v>
      </c>
      <c r="BC36" s="6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Master'!$B$1:$XFD$1,0))+BC$17*INDEX('H202 Master'!$B:$XFD,MATCH($A36,'H202 Master'!$B:$B,0),MATCH($B$17,'H202 Master'!$B$1:$XFD$1,0))</f>
        <v>104</v>
      </c>
      <c r="BD36" s="1">
        <v>108</v>
      </c>
      <c r="BE36" s="6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Master'!$B$1:$XFD$1,0))+BE$17*INDEX('H202 Master'!$B:$XFD,MATCH($A36,'H202 Master'!$B:$B,0),MATCH($B$17,'H202 Master'!$B$1:$XFD$1,0))</f>
        <v>108</v>
      </c>
      <c r="BF36" s="1">
        <v>112</v>
      </c>
      <c r="BG36" s="6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Master'!$B$1:$XFD$1,0))+BG$17*INDEX('H202 Master'!$B:$XFD,MATCH($A36,'H202 Master'!$B:$B,0),MATCH($B$17,'H202 Master'!$B$1:$XFD$1,0))</f>
        <v>112</v>
      </c>
      <c r="BH36" s="1">
        <v>116</v>
      </c>
      <c r="BI36" s="6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Master'!$B$1:$XFD$1,0))+BI$17*INDEX('H202 Master'!$B:$XFD,MATCH($A36,'H202 Master'!$B:$B,0),MATCH($B$17,'H202 Master'!$B$1:$XFD$1,0))</f>
        <v>116</v>
      </c>
      <c r="BJ36" s="1">
        <v>120</v>
      </c>
      <c r="BK36" s="6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Master'!$B$1:$XFD$1,0))+BK$17*INDEX('H202 Master'!$B:$XFD,MATCH($A36,'H202 Master'!$B:$B,0),MATCH($B$17,'H202 Master'!$B$1:$XFD$1,0))</f>
        <v>120</v>
      </c>
      <c r="BL36" s="1">
        <v>124</v>
      </c>
      <c r="BM36" s="6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Master'!$B$1:$XFD$1,0))+BM$17*INDEX('H202 Master'!$B:$XFD,MATCH($A36,'H202 Master'!$B:$B,0),MATCH($B$17,'H202 Master'!$B$1:$XFD$1,0))</f>
        <v>124</v>
      </c>
      <c r="BN36" s="1">
        <v>128</v>
      </c>
      <c r="BO36" s="6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Master'!$B$1:$XFD$1,0))+BO$17*INDEX('H202 Master'!$B:$XFD,MATCH($A36,'H202 Master'!$B:$B,0),MATCH($B$17,'H202 Master'!$B$1:$XFD$1,0))</f>
        <v>128</v>
      </c>
    </row>
    <row r="37" spans="1:67" x14ac:dyDescent="0.25">
      <c r="A37" t="s">
        <v>165</v>
      </c>
      <c r="B37">
        <v>5969</v>
      </c>
      <c r="C37" t="s">
        <v>289</v>
      </c>
      <c r="D37" s="1">
        <v>4</v>
      </c>
      <c r="E37" s="6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Master'!$B$1:$XFD$1,0))+E$17*INDEX('H202 Master'!$B:$XFD,MATCH($A37,'H202 Master'!$B:$B,0),MATCH($B$17,'H202 Master'!$B$1:$XFD$1,0))</f>
        <v>4</v>
      </c>
      <c r="F37" s="1">
        <v>4</v>
      </c>
      <c r="G37" s="6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Master'!$B$1:$XFD$1,0))+G$17*INDEX('H202 Master'!$B:$XFD,MATCH($A37,'H202 Master'!$B:$B,0),MATCH($B$17,'H202 Master'!$B$1:$XFD$1,0))</f>
        <v>4</v>
      </c>
      <c r="H37" s="1">
        <v>4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4</v>
      </c>
      <c r="J37" s="1">
        <v>4</v>
      </c>
      <c r="K37" s="6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Master'!$B$1:$XFD$1,0))+K$17*INDEX('H202 Master'!$B:$XFD,MATCH($A37,'H202 Master'!$B:$B,0),MATCH($B$17,'H202 Master'!$B$1:$XFD$1,0))</f>
        <v>4</v>
      </c>
      <c r="L37" s="1">
        <v>4</v>
      </c>
      <c r="M37" s="6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Master'!$B$1:$XFD$1,0))+M$17*INDEX('H202 Master'!$B:$XFD,MATCH($A37,'H202 Master'!$B:$B,0),MATCH($B$17,'H202 Master'!$B$1:$XFD$1,0))</f>
        <v>4</v>
      </c>
      <c r="N37" s="1">
        <v>4</v>
      </c>
      <c r="O37" s="6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Master'!$B$1:$XFD$1,0))+O$17*INDEX('H202 Master'!$B:$XFD,MATCH($A37,'H202 Master'!$B:$B,0),MATCH($B$17,'H202 Master'!$B$1:$XFD$1,0))</f>
        <v>4</v>
      </c>
      <c r="P37" s="1">
        <v>4</v>
      </c>
      <c r="Q37" s="6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Master'!$B$1:$XFD$1,0))+Q$17*INDEX('H202 Master'!$B:$XFD,MATCH($A37,'H202 Master'!$B:$B,0),MATCH($B$17,'H202 Master'!$B$1:$XFD$1,0))</f>
        <v>4</v>
      </c>
      <c r="R37" s="1">
        <v>4</v>
      </c>
      <c r="S37" s="6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Master'!$B$1:$XFD$1,0))+S$17*INDEX('H202 Master'!$B:$XFD,MATCH($A37,'H202 Master'!$B:$B,0),MATCH($B$17,'H202 Master'!$B$1:$XFD$1,0))</f>
        <v>4</v>
      </c>
      <c r="T37" s="1">
        <v>4</v>
      </c>
      <c r="U37" s="6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Master'!$B$1:$XFD$1,0))+U$17*INDEX('H202 Master'!$B:$XFD,MATCH($A37,'H202 Master'!$B:$B,0),MATCH($B$17,'H202 Master'!$B$1:$XFD$1,0))</f>
        <v>4</v>
      </c>
      <c r="V37" s="1">
        <v>4</v>
      </c>
      <c r="W37" s="6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Master'!$B$1:$XFD$1,0))+W$17*INDEX('H202 Master'!$B:$XFD,MATCH($A37,'H202 Master'!$B:$B,0),MATCH($B$17,'H202 Master'!$B$1:$XFD$1,0))</f>
        <v>4</v>
      </c>
      <c r="X37" s="1">
        <v>4</v>
      </c>
      <c r="Y37" s="6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Master'!$B$1:$XFD$1,0))+Y$17*INDEX('H202 Master'!$B:$XFD,MATCH($A37,'H202 Master'!$B:$B,0),MATCH($B$17,'H202 Master'!$B$1:$XFD$1,0))</f>
        <v>4</v>
      </c>
      <c r="Z37" s="1">
        <v>4</v>
      </c>
      <c r="AA37" s="6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Master'!$B$1:$XFD$1,0))+AA$17*INDEX('H202 Master'!$B:$XFD,MATCH($A37,'H202 Master'!$B:$B,0),MATCH($B$17,'H202 Master'!$B$1:$XFD$1,0))</f>
        <v>4</v>
      </c>
      <c r="AB37" s="1">
        <v>4</v>
      </c>
      <c r="AC37" s="6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Master'!$B$1:$XFD$1,0))+AC$17*INDEX('H202 Master'!$B:$XFD,MATCH($A37,'H202 Master'!$B:$B,0),MATCH($B$17,'H202 Master'!$B$1:$XFD$1,0))</f>
        <v>4</v>
      </c>
      <c r="AD37" s="1">
        <v>4</v>
      </c>
      <c r="AE37" s="6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Master'!$B$1:$XFD$1,0))+AE$17*INDEX('H202 Master'!$B:$XFD,MATCH($A37,'H202 Master'!$B:$B,0),MATCH($B$17,'H202 Master'!$B$1:$XFD$1,0))</f>
        <v>4</v>
      </c>
      <c r="AF37" s="1">
        <v>4</v>
      </c>
      <c r="AG37" s="6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Master'!$B$1:$XFD$1,0))+AG$17*INDEX('H202 Master'!$B:$XFD,MATCH($A37,'H202 Master'!$B:$B,0),MATCH($B$17,'H202 Master'!$B$1:$XFD$1,0))</f>
        <v>4</v>
      </c>
      <c r="AH37" s="1">
        <v>4</v>
      </c>
      <c r="AI37" s="6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Master'!$B$1:$XFD$1,0))+AI$17*INDEX('H202 Master'!$B:$XFD,MATCH($A37,'H202 Master'!$B:$B,0),MATCH($B$17,'H202 Master'!$B$1:$XFD$1,0))</f>
        <v>4</v>
      </c>
      <c r="AJ37" s="1">
        <v>4</v>
      </c>
      <c r="AK37" s="6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Master'!$B$1:$XFD$1,0))+AK$17*INDEX('H202 Master'!$B:$XFD,MATCH($A37,'H202 Master'!$B:$B,0),MATCH($B$17,'H202 Master'!$B$1:$XFD$1,0))</f>
        <v>4</v>
      </c>
      <c r="AL37" s="1">
        <v>4</v>
      </c>
      <c r="AM37" s="6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Master'!$B$1:$XFD$1,0))+AM$17*INDEX('H202 Master'!$B:$XFD,MATCH($A37,'H202 Master'!$B:$B,0),MATCH($B$17,'H202 Master'!$B$1:$XFD$1,0))</f>
        <v>4</v>
      </c>
      <c r="AN37" s="1">
        <v>4</v>
      </c>
      <c r="AO37" s="6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Master'!$B$1:$XFD$1,0))+AO$17*INDEX('H202 Master'!$B:$XFD,MATCH($A37,'H202 Master'!$B:$B,0),MATCH($B$17,'H202 Master'!$B$1:$XFD$1,0))</f>
        <v>4</v>
      </c>
      <c r="AP37" s="1">
        <v>4</v>
      </c>
      <c r="AQ37" s="6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Master'!$B$1:$XFD$1,0))+AQ$17*INDEX('H202 Master'!$B:$XFD,MATCH($A37,'H202 Master'!$B:$B,0),MATCH($B$17,'H202 Master'!$B$1:$XFD$1,0))</f>
        <v>4</v>
      </c>
      <c r="AR37" s="1">
        <v>4</v>
      </c>
      <c r="AS37" s="6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Master'!$B$1:$XFD$1,0))+AS$17*INDEX('H202 Master'!$B:$XFD,MATCH($A37,'H202 Master'!$B:$B,0),MATCH($B$17,'H202 Master'!$B$1:$XFD$1,0))</f>
        <v>4</v>
      </c>
      <c r="AT37" s="1">
        <v>4</v>
      </c>
      <c r="AU37" s="6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Master'!$B$1:$XFD$1,0))+AU$17*INDEX('H202 Master'!$B:$XFD,MATCH($A37,'H202 Master'!$B:$B,0),MATCH($B$17,'H202 Master'!$B$1:$XFD$1,0))</f>
        <v>4</v>
      </c>
      <c r="AV37" s="1">
        <v>4</v>
      </c>
      <c r="AW37" s="6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Master'!$B$1:$XFD$1,0))+AW$17*INDEX('H202 Master'!$B:$XFD,MATCH($A37,'H202 Master'!$B:$B,0),MATCH($B$17,'H202 Master'!$B$1:$XFD$1,0))</f>
        <v>4</v>
      </c>
      <c r="AX37" s="1">
        <v>4</v>
      </c>
      <c r="AY37" s="6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Master'!$B$1:$XFD$1,0))+AY$17*INDEX('H202 Master'!$B:$XFD,MATCH($A37,'H202 Master'!$B:$B,0),MATCH($B$17,'H202 Master'!$B$1:$XFD$1,0))</f>
        <v>4</v>
      </c>
      <c r="AZ37" s="1">
        <v>4</v>
      </c>
      <c r="BA37" s="6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Master'!$B$1:$XFD$1,0))+BA$17*INDEX('H202 Master'!$B:$XFD,MATCH($A37,'H202 Master'!$B:$B,0),MATCH($B$17,'H202 Master'!$B$1:$XFD$1,0))</f>
        <v>4</v>
      </c>
      <c r="BB37" s="1">
        <v>4</v>
      </c>
      <c r="BC37" s="6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Master'!$B$1:$XFD$1,0))+BC$17*INDEX('H202 Master'!$B:$XFD,MATCH($A37,'H202 Master'!$B:$B,0),MATCH($B$17,'H202 Master'!$B$1:$XFD$1,0))</f>
        <v>4</v>
      </c>
      <c r="BD37" s="1">
        <v>4</v>
      </c>
      <c r="BE37" s="6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Master'!$B$1:$XFD$1,0))+BE$17*INDEX('H202 Master'!$B:$XFD,MATCH($A37,'H202 Master'!$B:$B,0),MATCH($B$17,'H202 Master'!$B$1:$XFD$1,0))</f>
        <v>4</v>
      </c>
      <c r="BF37" s="1">
        <v>4</v>
      </c>
      <c r="BG37" s="6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Master'!$B$1:$XFD$1,0))+BG$17*INDEX('H202 Master'!$B:$XFD,MATCH($A37,'H202 Master'!$B:$B,0),MATCH($B$17,'H202 Master'!$B$1:$XFD$1,0))</f>
        <v>4</v>
      </c>
      <c r="BH37" s="1">
        <v>4</v>
      </c>
      <c r="BI37" s="6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Master'!$B$1:$XFD$1,0))+BI$17*INDEX('H202 Master'!$B:$XFD,MATCH($A37,'H202 Master'!$B:$B,0),MATCH($B$17,'H202 Master'!$B$1:$XFD$1,0))</f>
        <v>4</v>
      </c>
      <c r="BJ37" s="1">
        <v>4</v>
      </c>
      <c r="BK37" s="6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Master'!$B$1:$XFD$1,0))+BK$17*INDEX('H202 Master'!$B:$XFD,MATCH($A37,'H202 Master'!$B:$B,0),MATCH($B$17,'H202 Master'!$B$1:$XFD$1,0))</f>
        <v>4</v>
      </c>
      <c r="BL37" s="1">
        <v>4</v>
      </c>
      <c r="BM37" s="6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Master'!$B$1:$XFD$1,0))+BM$17*INDEX('H202 Master'!$B:$XFD,MATCH($A37,'H202 Master'!$B:$B,0),MATCH($B$17,'H202 Master'!$B$1:$XFD$1,0))</f>
        <v>4</v>
      </c>
      <c r="BN37" s="1">
        <v>4</v>
      </c>
      <c r="BO37" s="6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Master'!$B$1:$XFD$1,0))+BO$17*INDEX('H202 Master'!$B:$XFD,MATCH($A37,'H202 Master'!$B:$B,0),MATCH($B$17,'H202 Master'!$B$1:$XFD$1,0))</f>
        <v>4</v>
      </c>
    </row>
    <row r="38" spans="1:67" x14ac:dyDescent="0.25">
      <c r="A38" t="s">
        <v>77</v>
      </c>
      <c r="B38">
        <v>5929</v>
      </c>
      <c r="C38" t="s">
        <v>78</v>
      </c>
      <c r="D38" s="1">
        <v>12</v>
      </c>
      <c r="E38" s="6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Master'!$B$1:$XFD$1,0))+E$17*INDEX('H202 Master'!$B:$XFD,MATCH($A38,'H202 Master'!$B:$B,0),MATCH($B$17,'H202 Master'!$B$1:$XFD$1,0))</f>
        <v>12</v>
      </c>
      <c r="F38" s="1">
        <v>16</v>
      </c>
      <c r="G38" s="6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Master'!$B$1:$XFD$1,0))+G$17*INDEX('H202 Master'!$B:$XFD,MATCH($A38,'H202 Master'!$B:$B,0),MATCH($B$17,'H202 Master'!$B$1:$XFD$1,0))</f>
        <v>16</v>
      </c>
      <c r="H38" s="1">
        <v>20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20</v>
      </c>
      <c r="J38" s="1">
        <v>24</v>
      </c>
      <c r="K38" s="6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Master'!$B$1:$XFD$1,0))+K$17*INDEX('H202 Master'!$B:$XFD,MATCH($A38,'H202 Master'!$B:$B,0),MATCH($B$17,'H202 Master'!$B$1:$XFD$1,0))</f>
        <v>24</v>
      </c>
      <c r="L38" s="1">
        <v>28</v>
      </c>
      <c r="M38" s="6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Master'!$B$1:$XFD$1,0))+M$17*INDEX('H202 Master'!$B:$XFD,MATCH($A38,'H202 Master'!$B:$B,0),MATCH($B$17,'H202 Master'!$B$1:$XFD$1,0))</f>
        <v>28</v>
      </c>
      <c r="N38" s="1">
        <v>32</v>
      </c>
      <c r="O38" s="6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Master'!$B$1:$XFD$1,0))+O$17*INDEX('H202 Master'!$B:$XFD,MATCH($A38,'H202 Master'!$B:$B,0),MATCH($B$17,'H202 Master'!$B$1:$XFD$1,0))</f>
        <v>32</v>
      </c>
      <c r="P38" s="1">
        <v>36</v>
      </c>
      <c r="Q38" s="6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Master'!$B$1:$XFD$1,0))+Q$17*INDEX('H202 Master'!$B:$XFD,MATCH($A38,'H202 Master'!$B:$B,0),MATCH($B$17,'H202 Master'!$B$1:$XFD$1,0))</f>
        <v>36</v>
      </c>
      <c r="R38" s="1">
        <v>40</v>
      </c>
      <c r="S38" s="6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Master'!$B$1:$XFD$1,0))+S$17*INDEX('H202 Master'!$B:$XFD,MATCH($A38,'H202 Master'!$B:$B,0),MATCH($B$17,'H202 Master'!$B$1:$XFD$1,0))</f>
        <v>40</v>
      </c>
      <c r="T38" s="1">
        <v>44</v>
      </c>
      <c r="U38" s="6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Master'!$B$1:$XFD$1,0))+U$17*INDEX('H202 Master'!$B:$XFD,MATCH($A38,'H202 Master'!$B:$B,0),MATCH($B$17,'H202 Master'!$B$1:$XFD$1,0))</f>
        <v>44</v>
      </c>
      <c r="V38" s="1">
        <v>48</v>
      </c>
      <c r="W38" s="6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Master'!$B$1:$XFD$1,0))+W$17*INDEX('H202 Master'!$B:$XFD,MATCH($A38,'H202 Master'!$B:$B,0),MATCH($B$17,'H202 Master'!$B$1:$XFD$1,0))</f>
        <v>48</v>
      </c>
      <c r="X38" s="1">
        <v>52</v>
      </c>
      <c r="Y38" s="6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Master'!$B$1:$XFD$1,0))+Y$17*INDEX('H202 Master'!$B:$XFD,MATCH($A38,'H202 Master'!$B:$B,0),MATCH($B$17,'H202 Master'!$B$1:$XFD$1,0))</f>
        <v>52</v>
      </c>
      <c r="Z38" s="1">
        <v>56</v>
      </c>
      <c r="AA38" s="6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Master'!$B$1:$XFD$1,0))+AA$17*INDEX('H202 Master'!$B:$XFD,MATCH($A38,'H202 Master'!$B:$B,0),MATCH($B$17,'H202 Master'!$B$1:$XFD$1,0))</f>
        <v>56</v>
      </c>
      <c r="AB38" s="1">
        <v>60</v>
      </c>
      <c r="AC38" s="6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Master'!$B$1:$XFD$1,0))+AC$17*INDEX('H202 Master'!$B:$XFD,MATCH($A38,'H202 Master'!$B:$B,0),MATCH($B$17,'H202 Master'!$B$1:$XFD$1,0))</f>
        <v>60</v>
      </c>
      <c r="AD38" s="1">
        <v>64</v>
      </c>
      <c r="AE38" s="6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Master'!$B$1:$XFD$1,0))+AE$17*INDEX('H202 Master'!$B:$XFD,MATCH($A38,'H202 Master'!$B:$B,0),MATCH($B$17,'H202 Master'!$B$1:$XFD$1,0))</f>
        <v>64</v>
      </c>
      <c r="AF38" s="1">
        <v>68</v>
      </c>
      <c r="AG38" s="6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Master'!$B$1:$XFD$1,0))+AG$17*INDEX('H202 Master'!$B:$XFD,MATCH($A38,'H202 Master'!$B:$B,0),MATCH($B$17,'H202 Master'!$B$1:$XFD$1,0))</f>
        <v>68</v>
      </c>
      <c r="AH38" s="1">
        <v>72</v>
      </c>
      <c r="AI38" s="6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Master'!$B$1:$XFD$1,0))+AI$17*INDEX('H202 Master'!$B:$XFD,MATCH($A38,'H202 Master'!$B:$B,0),MATCH($B$17,'H202 Master'!$B$1:$XFD$1,0))</f>
        <v>72</v>
      </c>
      <c r="AJ38" s="1">
        <v>76</v>
      </c>
      <c r="AK38" s="6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Master'!$B$1:$XFD$1,0))+AK$17*INDEX('H202 Master'!$B:$XFD,MATCH($A38,'H202 Master'!$B:$B,0),MATCH($B$17,'H202 Master'!$B$1:$XFD$1,0))</f>
        <v>76</v>
      </c>
      <c r="AL38" s="1">
        <v>80</v>
      </c>
      <c r="AM38" s="6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Master'!$B$1:$XFD$1,0))+AM$17*INDEX('H202 Master'!$B:$XFD,MATCH($A38,'H202 Master'!$B:$B,0),MATCH($B$17,'H202 Master'!$B$1:$XFD$1,0))</f>
        <v>80</v>
      </c>
      <c r="AN38" s="1">
        <v>84</v>
      </c>
      <c r="AO38" s="6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Master'!$B$1:$XFD$1,0))+AO$17*INDEX('H202 Master'!$B:$XFD,MATCH($A38,'H202 Master'!$B:$B,0),MATCH($B$17,'H202 Master'!$B$1:$XFD$1,0))</f>
        <v>84</v>
      </c>
      <c r="AP38" s="1">
        <v>88</v>
      </c>
      <c r="AQ38" s="6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Master'!$B$1:$XFD$1,0))+AQ$17*INDEX('H202 Master'!$B:$XFD,MATCH($A38,'H202 Master'!$B:$B,0),MATCH($B$17,'H202 Master'!$B$1:$XFD$1,0))</f>
        <v>88</v>
      </c>
      <c r="AR38" s="1">
        <v>92</v>
      </c>
      <c r="AS38" s="6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Master'!$B$1:$XFD$1,0))+AS$17*INDEX('H202 Master'!$B:$XFD,MATCH($A38,'H202 Master'!$B:$B,0),MATCH($B$17,'H202 Master'!$B$1:$XFD$1,0))</f>
        <v>92</v>
      </c>
      <c r="AT38" s="1">
        <v>96</v>
      </c>
      <c r="AU38" s="6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Master'!$B$1:$XFD$1,0))+AU$17*INDEX('H202 Master'!$B:$XFD,MATCH($A38,'H202 Master'!$B:$B,0),MATCH($B$17,'H202 Master'!$B$1:$XFD$1,0))</f>
        <v>96</v>
      </c>
      <c r="AV38" s="1">
        <v>100</v>
      </c>
      <c r="AW38" s="6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Master'!$B$1:$XFD$1,0))+AW$17*INDEX('H202 Master'!$B:$XFD,MATCH($A38,'H202 Master'!$B:$B,0),MATCH($B$17,'H202 Master'!$B$1:$XFD$1,0))</f>
        <v>100</v>
      </c>
      <c r="AX38" s="1">
        <v>104</v>
      </c>
      <c r="AY38" s="6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Master'!$B$1:$XFD$1,0))+AY$17*INDEX('H202 Master'!$B:$XFD,MATCH($A38,'H202 Master'!$B:$B,0),MATCH($B$17,'H202 Master'!$B$1:$XFD$1,0))</f>
        <v>104</v>
      </c>
      <c r="AZ38" s="1">
        <v>108</v>
      </c>
      <c r="BA38" s="6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Master'!$B$1:$XFD$1,0))+BA$17*INDEX('H202 Master'!$B:$XFD,MATCH($A38,'H202 Master'!$B:$B,0),MATCH($B$17,'H202 Master'!$B$1:$XFD$1,0))</f>
        <v>108</v>
      </c>
      <c r="BB38" s="1">
        <v>112</v>
      </c>
      <c r="BC38" s="6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Master'!$B$1:$XFD$1,0))+BC$17*INDEX('H202 Master'!$B:$XFD,MATCH($A38,'H202 Master'!$B:$B,0),MATCH($B$17,'H202 Master'!$B$1:$XFD$1,0))</f>
        <v>112</v>
      </c>
      <c r="BD38" s="1">
        <v>116</v>
      </c>
      <c r="BE38" s="6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Master'!$B$1:$XFD$1,0))+BE$17*INDEX('H202 Master'!$B:$XFD,MATCH($A38,'H202 Master'!$B:$B,0),MATCH($B$17,'H202 Master'!$B$1:$XFD$1,0))</f>
        <v>116</v>
      </c>
      <c r="BF38" s="1">
        <v>120</v>
      </c>
      <c r="BG38" s="6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Master'!$B$1:$XFD$1,0))+BG$17*INDEX('H202 Master'!$B:$XFD,MATCH($A38,'H202 Master'!$B:$B,0),MATCH($B$17,'H202 Master'!$B$1:$XFD$1,0))</f>
        <v>120</v>
      </c>
      <c r="BH38" s="1">
        <v>124</v>
      </c>
      <c r="BI38" s="6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Master'!$B$1:$XFD$1,0))+BI$17*INDEX('H202 Master'!$B:$XFD,MATCH($A38,'H202 Master'!$B:$B,0),MATCH($B$17,'H202 Master'!$B$1:$XFD$1,0))</f>
        <v>124</v>
      </c>
      <c r="BJ38" s="1">
        <v>128</v>
      </c>
      <c r="BK38" s="6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Master'!$B$1:$XFD$1,0))+BK$17*INDEX('H202 Master'!$B:$XFD,MATCH($A38,'H202 Master'!$B:$B,0),MATCH($B$17,'H202 Master'!$B$1:$XFD$1,0))</f>
        <v>128</v>
      </c>
      <c r="BL38" s="1">
        <v>132</v>
      </c>
      <c r="BM38" s="6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Master'!$B$1:$XFD$1,0))+BM$17*INDEX('H202 Master'!$B:$XFD,MATCH($A38,'H202 Master'!$B:$B,0),MATCH($B$17,'H202 Master'!$B$1:$XFD$1,0))</f>
        <v>132</v>
      </c>
      <c r="BN38" s="1">
        <v>136</v>
      </c>
      <c r="BO38" s="6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Master'!$B$1:$XFD$1,0))+BO$17*INDEX('H202 Master'!$B:$XFD,MATCH($A38,'H202 Master'!$B:$B,0),MATCH($B$17,'H202 Master'!$B$1:$XFD$1,0))</f>
        <v>136</v>
      </c>
    </row>
    <row r="39" spans="1:67" x14ac:dyDescent="0.25">
      <c r="A39" t="s">
        <v>166</v>
      </c>
      <c r="B39">
        <v>5971</v>
      </c>
      <c r="C39" t="s">
        <v>290</v>
      </c>
      <c r="D39" s="1">
        <v>2</v>
      </c>
      <c r="E39" s="6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Master'!$B$1:$XFD$1,0))+E$17*INDEX('H202 Master'!$B:$XFD,MATCH($A39,'H202 Master'!$B:$B,0),MATCH($B$17,'H202 Master'!$B$1:$XFD$1,0))</f>
        <v>2</v>
      </c>
      <c r="F39" s="1">
        <v>2</v>
      </c>
      <c r="G39" s="6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Master'!$B$1:$XFD$1,0))+G$17*INDEX('H202 Master'!$B:$XFD,MATCH($A39,'H202 Master'!$B:$B,0),MATCH($B$17,'H202 Master'!$B$1:$XFD$1,0))</f>
        <v>2</v>
      </c>
      <c r="H39" s="1">
        <v>2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2</v>
      </c>
      <c r="J39" s="1">
        <v>2</v>
      </c>
      <c r="K39" s="6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Master'!$B$1:$XFD$1,0))+K$17*INDEX('H202 Master'!$B:$XFD,MATCH($A39,'H202 Master'!$B:$B,0),MATCH($B$17,'H202 Master'!$B$1:$XFD$1,0))</f>
        <v>2</v>
      </c>
      <c r="L39" s="1">
        <v>2</v>
      </c>
      <c r="M39" s="6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Master'!$B$1:$XFD$1,0))+M$17*INDEX('H202 Master'!$B:$XFD,MATCH($A39,'H202 Master'!$B:$B,0),MATCH($B$17,'H202 Master'!$B$1:$XFD$1,0))</f>
        <v>2</v>
      </c>
      <c r="N39" s="1">
        <v>2</v>
      </c>
      <c r="O39" s="6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Master'!$B$1:$XFD$1,0))+O$17*INDEX('H202 Master'!$B:$XFD,MATCH($A39,'H202 Master'!$B:$B,0),MATCH($B$17,'H202 Master'!$B$1:$XFD$1,0))</f>
        <v>2</v>
      </c>
      <c r="P39" s="1">
        <v>2</v>
      </c>
      <c r="Q39" s="6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Master'!$B$1:$XFD$1,0))+Q$17*INDEX('H202 Master'!$B:$XFD,MATCH($A39,'H202 Master'!$B:$B,0),MATCH($B$17,'H202 Master'!$B$1:$XFD$1,0))</f>
        <v>2</v>
      </c>
      <c r="R39" s="1">
        <v>2</v>
      </c>
      <c r="S39" s="6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Master'!$B$1:$XFD$1,0))+S$17*INDEX('H202 Master'!$B:$XFD,MATCH($A39,'H202 Master'!$B:$B,0),MATCH($B$17,'H202 Master'!$B$1:$XFD$1,0))</f>
        <v>2</v>
      </c>
      <c r="T39" s="1">
        <v>2</v>
      </c>
      <c r="U39" s="6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Master'!$B$1:$XFD$1,0))+U$17*INDEX('H202 Master'!$B:$XFD,MATCH($A39,'H202 Master'!$B:$B,0),MATCH($B$17,'H202 Master'!$B$1:$XFD$1,0))</f>
        <v>2</v>
      </c>
      <c r="V39" s="1">
        <v>2</v>
      </c>
      <c r="W39" s="6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Master'!$B$1:$XFD$1,0))+W$17*INDEX('H202 Master'!$B:$XFD,MATCH($A39,'H202 Master'!$B:$B,0),MATCH($B$17,'H202 Master'!$B$1:$XFD$1,0))</f>
        <v>2</v>
      </c>
      <c r="X39" s="1">
        <v>2</v>
      </c>
      <c r="Y39" s="6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Master'!$B$1:$XFD$1,0))+Y$17*INDEX('H202 Master'!$B:$XFD,MATCH($A39,'H202 Master'!$B:$B,0),MATCH($B$17,'H202 Master'!$B$1:$XFD$1,0))</f>
        <v>2</v>
      </c>
      <c r="Z39" s="1">
        <v>2</v>
      </c>
      <c r="AA39" s="6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Master'!$B$1:$XFD$1,0))+AA$17*INDEX('H202 Master'!$B:$XFD,MATCH($A39,'H202 Master'!$B:$B,0),MATCH($B$17,'H202 Master'!$B$1:$XFD$1,0))</f>
        <v>2</v>
      </c>
      <c r="AB39" s="1">
        <v>2</v>
      </c>
      <c r="AC39" s="6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Master'!$B$1:$XFD$1,0))+AC$17*INDEX('H202 Master'!$B:$XFD,MATCH($A39,'H202 Master'!$B:$B,0),MATCH($B$17,'H202 Master'!$B$1:$XFD$1,0))</f>
        <v>2</v>
      </c>
      <c r="AD39" s="1">
        <v>2</v>
      </c>
      <c r="AE39" s="6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Master'!$B$1:$XFD$1,0))+AE$17*INDEX('H202 Master'!$B:$XFD,MATCH($A39,'H202 Master'!$B:$B,0),MATCH($B$17,'H202 Master'!$B$1:$XFD$1,0))</f>
        <v>2</v>
      </c>
      <c r="AF39" s="1">
        <v>2</v>
      </c>
      <c r="AG39" s="6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Master'!$B$1:$XFD$1,0))+AG$17*INDEX('H202 Master'!$B:$XFD,MATCH($A39,'H202 Master'!$B:$B,0),MATCH($B$17,'H202 Master'!$B$1:$XFD$1,0))</f>
        <v>2</v>
      </c>
      <c r="AH39" s="1">
        <v>2</v>
      </c>
      <c r="AI39" s="6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Master'!$B$1:$XFD$1,0))+AI$17*INDEX('H202 Master'!$B:$XFD,MATCH($A39,'H202 Master'!$B:$B,0),MATCH($B$17,'H202 Master'!$B$1:$XFD$1,0))</f>
        <v>2</v>
      </c>
      <c r="AJ39" s="1">
        <v>2</v>
      </c>
      <c r="AK39" s="6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Master'!$B$1:$XFD$1,0))+AK$17*INDEX('H202 Master'!$B:$XFD,MATCH($A39,'H202 Master'!$B:$B,0),MATCH($B$17,'H202 Master'!$B$1:$XFD$1,0))</f>
        <v>2</v>
      </c>
      <c r="AL39" s="1">
        <v>2</v>
      </c>
      <c r="AM39" s="6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Master'!$B$1:$XFD$1,0))+AM$17*INDEX('H202 Master'!$B:$XFD,MATCH($A39,'H202 Master'!$B:$B,0),MATCH($B$17,'H202 Master'!$B$1:$XFD$1,0))</f>
        <v>2</v>
      </c>
      <c r="AN39" s="1">
        <v>2</v>
      </c>
      <c r="AO39" s="6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Master'!$B$1:$XFD$1,0))+AO$17*INDEX('H202 Master'!$B:$XFD,MATCH($A39,'H202 Master'!$B:$B,0),MATCH($B$17,'H202 Master'!$B$1:$XFD$1,0))</f>
        <v>2</v>
      </c>
      <c r="AP39" s="1">
        <v>2</v>
      </c>
      <c r="AQ39" s="6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Master'!$B$1:$XFD$1,0))+AQ$17*INDEX('H202 Master'!$B:$XFD,MATCH($A39,'H202 Master'!$B:$B,0),MATCH($B$17,'H202 Master'!$B$1:$XFD$1,0))</f>
        <v>2</v>
      </c>
      <c r="AR39" s="1">
        <v>2</v>
      </c>
      <c r="AS39" s="6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Master'!$B$1:$XFD$1,0))+AS$17*INDEX('H202 Master'!$B:$XFD,MATCH($A39,'H202 Master'!$B:$B,0),MATCH($B$17,'H202 Master'!$B$1:$XFD$1,0))</f>
        <v>2</v>
      </c>
      <c r="AT39" s="1">
        <v>2</v>
      </c>
      <c r="AU39" s="6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Master'!$B$1:$XFD$1,0))+AU$17*INDEX('H202 Master'!$B:$XFD,MATCH($A39,'H202 Master'!$B:$B,0),MATCH($B$17,'H202 Master'!$B$1:$XFD$1,0))</f>
        <v>2</v>
      </c>
      <c r="AV39" s="1">
        <v>2</v>
      </c>
      <c r="AW39" s="6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Master'!$B$1:$XFD$1,0))+AW$17*INDEX('H202 Master'!$B:$XFD,MATCH($A39,'H202 Master'!$B:$B,0),MATCH($B$17,'H202 Master'!$B$1:$XFD$1,0))</f>
        <v>2</v>
      </c>
      <c r="AX39" s="1">
        <v>2</v>
      </c>
      <c r="AY39" s="6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Master'!$B$1:$XFD$1,0))+AY$17*INDEX('H202 Master'!$B:$XFD,MATCH($A39,'H202 Master'!$B:$B,0),MATCH($B$17,'H202 Master'!$B$1:$XFD$1,0))</f>
        <v>2</v>
      </c>
      <c r="AZ39" s="1">
        <v>2</v>
      </c>
      <c r="BA39" s="6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Master'!$B$1:$XFD$1,0))+BA$17*INDEX('H202 Master'!$B:$XFD,MATCH($A39,'H202 Master'!$B:$B,0),MATCH($B$17,'H202 Master'!$B$1:$XFD$1,0))</f>
        <v>2</v>
      </c>
      <c r="BB39" s="1">
        <v>2</v>
      </c>
      <c r="BC39" s="6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Master'!$B$1:$XFD$1,0))+BC$17*INDEX('H202 Master'!$B:$XFD,MATCH($A39,'H202 Master'!$B:$B,0),MATCH($B$17,'H202 Master'!$B$1:$XFD$1,0))</f>
        <v>2</v>
      </c>
      <c r="BD39" s="1">
        <v>2</v>
      </c>
      <c r="BE39" s="6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Master'!$B$1:$XFD$1,0))+BE$17*INDEX('H202 Master'!$B:$XFD,MATCH($A39,'H202 Master'!$B:$B,0),MATCH($B$17,'H202 Master'!$B$1:$XFD$1,0))</f>
        <v>2</v>
      </c>
      <c r="BF39" s="1">
        <v>2</v>
      </c>
      <c r="BG39" s="6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Master'!$B$1:$XFD$1,0))+BG$17*INDEX('H202 Master'!$B:$XFD,MATCH($A39,'H202 Master'!$B:$B,0),MATCH($B$17,'H202 Master'!$B$1:$XFD$1,0))</f>
        <v>2</v>
      </c>
      <c r="BH39" s="1">
        <v>2</v>
      </c>
      <c r="BI39" s="6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Master'!$B$1:$XFD$1,0))+BI$17*INDEX('H202 Master'!$B:$XFD,MATCH($A39,'H202 Master'!$B:$B,0),MATCH($B$17,'H202 Master'!$B$1:$XFD$1,0))</f>
        <v>2</v>
      </c>
      <c r="BJ39" s="1">
        <v>2</v>
      </c>
      <c r="BK39" s="6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Master'!$B$1:$XFD$1,0))+BK$17*INDEX('H202 Master'!$B:$XFD,MATCH($A39,'H202 Master'!$B:$B,0),MATCH($B$17,'H202 Master'!$B$1:$XFD$1,0))</f>
        <v>2</v>
      </c>
      <c r="BL39" s="1">
        <v>2</v>
      </c>
      <c r="BM39" s="6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Master'!$B$1:$XFD$1,0))+BM$17*INDEX('H202 Master'!$B:$XFD,MATCH($A39,'H202 Master'!$B:$B,0),MATCH($B$17,'H202 Master'!$B$1:$XFD$1,0))</f>
        <v>2</v>
      </c>
      <c r="BN39" s="1">
        <v>2</v>
      </c>
      <c r="BO39" s="6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Master'!$B$1:$XFD$1,0))+BO$17*INDEX('H202 Master'!$B:$XFD,MATCH($A39,'H202 Master'!$B:$B,0),MATCH($B$17,'H202 Master'!$B$1:$XFD$1,0))</f>
        <v>2</v>
      </c>
    </row>
    <row r="40" spans="1:67" x14ac:dyDescent="0.25">
      <c r="A40" t="s">
        <v>79</v>
      </c>
      <c r="B40">
        <v>5930</v>
      </c>
      <c r="C40" t="s">
        <v>80</v>
      </c>
      <c r="D40" s="1">
        <v>6</v>
      </c>
      <c r="E40" s="6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Master'!$B$1:$XFD$1,0))+E$17*INDEX('H202 Master'!$B:$XFD,MATCH($A40,'H202 Master'!$B:$B,0),MATCH($B$17,'H202 Master'!$B$1:$XFD$1,0))</f>
        <v>6</v>
      </c>
      <c r="F40" s="1">
        <v>8</v>
      </c>
      <c r="G40" s="6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Master'!$B$1:$XFD$1,0))+G$17*INDEX('H202 Master'!$B:$XFD,MATCH($A40,'H202 Master'!$B:$B,0),MATCH($B$17,'H202 Master'!$B$1:$XFD$1,0))</f>
        <v>8</v>
      </c>
      <c r="H40" s="1">
        <v>10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10</v>
      </c>
      <c r="J40" s="1">
        <v>12</v>
      </c>
      <c r="K40" s="6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Master'!$B$1:$XFD$1,0))+K$17*INDEX('H202 Master'!$B:$XFD,MATCH($A40,'H202 Master'!$B:$B,0),MATCH($B$17,'H202 Master'!$B$1:$XFD$1,0))</f>
        <v>12</v>
      </c>
      <c r="L40" s="1">
        <v>14</v>
      </c>
      <c r="M40" s="6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Master'!$B$1:$XFD$1,0))+M$17*INDEX('H202 Master'!$B:$XFD,MATCH($A40,'H202 Master'!$B:$B,0),MATCH($B$17,'H202 Master'!$B$1:$XFD$1,0))</f>
        <v>14</v>
      </c>
      <c r="N40" s="1">
        <v>16</v>
      </c>
      <c r="O40" s="6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Master'!$B$1:$XFD$1,0))+O$17*INDEX('H202 Master'!$B:$XFD,MATCH($A40,'H202 Master'!$B:$B,0),MATCH($B$17,'H202 Master'!$B$1:$XFD$1,0))</f>
        <v>16</v>
      </c>
      <c r="P40" s="1">
        <v>18</v>
      </c>
      <c r="Q40" s="6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Master'!$B$1:$XFD$1,0))+Q$17*INDEX('H202 Master'!$B:$XFD,MATCH($A40,'H202 Master'!$B:$B,0),MATCH($B$17,'H202 Master'!$B$1:$XFD$1,0))</f>
        <v>18</v>
      </c>
      <c r="R40" s="1">
        <v>20</v>
      </c>
      <c r="S40" s="6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Master'!$B$1:$XFD$1,0))+S$17*INDEX('H202 Master'!$B:$XFD,MATCH($A40,'H202 Master'!$B:$B,0),MATCH($B$17,'H202 Master'!$B$1:$XFD$1,0))</f>
        <v>20</v>
      </c>
      <c r="T40" s="1">
        <v>22</v>
      </c>
      <c r="U40" s="6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Master'!$B$1:$XFD$1,0))+U$17*INDEX('H202 Master'!$B:$XFD,MATCH($A40,'H202 Master'!$B:$B,0),MATCH($B$17,'H202 Master'!$B$1:$XFD$1,0))</f>
        <v>22</v>
      </c>
      <c r="V40" s="1">
        <v>24</v>
      </c>
      <c r="W40" s="6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Master'!$B$1:$XFD$1,0))+W$17*INDEX('H202 Master'!$B:$XFD,MATCH($A40,'H202 Master'!$B:$B,0),MATCH($B$17,'H202 Master'!$B$1:$XFD$1,0))</f>
        <v>24</v>
      </c>
      <c r="X40" s="1">
        <v>26</v>
      </c>
      <c r="Y40" s="6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Master'!$B$1:$XFD$1,0))+Y$17*INDEX('H202 Master'!$B:$XFD,MATCH($A40,'H202 Master'!$B:$B,0),MATCH($B$17,'H202 Master'!$B$1:$XFD$1,0))</f>
        <v>26</v>
      </c>
      <c r="Z40" s="1">
        <v>28</v>
      </c>
      <c r="AA40" s="6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Master'!$B$1:$XFD$1,0))+AA$17*INDEX('H202 Master'!$B:$XFD,MATCH($A40,'H202 Master'!$B:$B,0),MATCH($B$17,'H202 Master'!$B$1:$XFD$1,0))</f>
        <v>28</v>
      </c>
      <c r="AB40" s="1">
        <v>30</v>
      </c>
      <c r="AC40" s="6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Master'!$B$1:$XFD$1,0))+AC$17*INDEX('H202 Master'!$B:$XFD,MATCH($A40,'H202 Master'!$B:$B,0),MATCH($B$17,'H202 Master'!$B$1:$XFD$1,0))</f>
        <v>30</v>
      </c>
      <c r="AD40" s="1">
        <v>32</v>
      </c>
      <c r="AE40" s="6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Master'!$B$1:$XFD$1,0))+AE$17*INDEX('H202 Master'!$B:$XFD,MATCH($A40,'H202 Master'!$B:$B,0),MATCH($B$17,'H202 Master'!$B$1:$XFD$1,0))</f>
        <v>32</v>
      </c>
      <c r="AF40" s="1">
        <v>34</v>
      </c>
      <c r="AG40" s="6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Master'!$B$1:$XFD$1,0))+AG$17*INDEX('H202 Master'!$B:$XFD,MATCH($A40,'H202 Master'!$B:$B,0),MATCH($B$17,'H202 Master'!$B$1:$XFD$1,0))</f>
        <v>34</v>
      </c>
      <c r="AH40" s="1">
        <v>36</v>
      </c>
      <c r="AI40" s="6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Master'!$B$1:$XFD$1,0))+AI$17*INDEX('H202 Master'!$B:$XFD,MATCH($A40,'H202 Master'!$B:$B,0),MATCH($B$17,'H202 Master'!$B$1:$XFD$1,0))</f>
        <v>36</v>
      </c>
      <c r="AJ40" s="1">
        <v>38</v>
      </c>
      <c r="AK40" s="6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Master'!$B$1:$XFD$1,0))+AK$17*INDEX('H202 Master'!$B:$XFD,MATCH($A40,'H202 Master'!$B:$B,0),MATCH($B$17,'H202 Master'!$B$1:$XFD$1,0))</f>
        <v>38</v>
      </c>
      <c r="AL40" s="1">
        <v>40</v>
      </c>
      <c r="AM40" s="6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Master'!$B$1:$XFD$1,0))+AM$17*INDEX('H202 Master'!$B:$XFD,MATCH($A40,'H202 Master'!$B:$B,0),MATCH($B$17,'H202 Master'!$B$1:$XFD$1,0))</f>
        <v>40</v>
      </c>
      <c r="AN40" s="1">
        <v>42</v>
      </c>
      <c r="AO40" s="6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Master'!$B$1:$XFD$1,0))+AO$17*INDEX('H202 Master'!$B:$XFD,MATCH($A40,'H202 Master'!$B:$B,0),MATCH($B$17,'H202 Master'!$B$1:$XFD$1,0))</f>
        <v>42</v>
      </c>
      <c r="AP40" s="1">
        <v>44</v>
      </c>
      <c r="AQ40" s="6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Master'!$B$1:$XFD$1,0))+AQ$17*INDEX('H202 Master'!$B:$XFD,MATCH($A40,'H202 Master'!$B:$B,0),MATCH($B$17,'H202 Master'!$B$1:$XFD$1,0))</f>
        <v>44</v>
      </c>
      <c r="AR40" s="1">
        <v>46</v>
      </c>
      <c r="AS40" s="6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Master'!$B$1:$XFD$1,0))+AS$17*INDEX('H202 Master'!$B:$XFD,MATCH($A40,'H202 Master'!$B:$B,0),MATCH($B$17,'H202 Master'!$B$1:$XFD$1,0))</f>
        <v>46</v>
      </c>
      <c r="AT40" s="1">
        <v>48</v>
      </c>
      <c r="AU40" s="6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Master'!$B$1:$XFD$1,0))+AU$17*INDEX('H202 Master'!$B:$XFD,MATCH($A40,'H202 Master'!$B:$B,0),MATCH($B$17,'H202 Master'!$B$1:$XFD$1,0))</f>
        <v>48</v>
      </c>
      <c r="AV40" s="1">
        <v>50</v>
      </c>
      <c r="AW40" s="6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Master'!$B$1:$XFD$1,0))+AW$17*INDEX('H202 Master'!$B:$XFD,MATCH($A40,'H202 Master'!$B:$B,0),MATCH($B$17,'H202 Master'!$B$1:$XFD$1,0))</f>
        <v>50</v>
      </c>
      <c r="AX40" s="1">
        <v>52</v>
      </c>
      <c r="AY40" s="6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Master'!$B$1:$XFD$1,0))+AY$17*INDEX('H202 Master'!$B:$XFD,MATCH($A40,'H202 Master'!$B:$B,0),MATCH($B$17,'H202 Master'!$B$1:$XFD$1,0))</f>
        <v>52</v>
      </c>
      <c r="AZ40" s="1">
        <v>54</v>
      </c>
      <c r="BA40" s="6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Master'!$B$1:$XFD$1,0))+BA$17*INDEX('H202 Master'!$B:$XFD,MATCH($A40,'H202 Master'!$B:$B,0),MATCH($B$17,'H202 Master'!$B$1:$XFD$1,0))</f>
        <v>54</v>
      </c>
      <c r="BB40" s="1">
        <v>56</v>
      </c>
      <c r="BC40" s="6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Master'!$B$1:$XFD$1,0))+BC$17*INDEX('H202 Master'!$B:$XFD,MATCH($A40,'H202 Master'!$B:$B,0),MATCH($B$17,'H202 Master'!$B$1:$XFD$1,0))</f>
        <v>56</v>
      </c>
      <c r="BD40" s="1">
        <v>58</v>
      </c>
      <c r="BE40" s="6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Master'!$B$1:$XFD$1,0))+BE$17*INDEX('H202 Master'!$B:$XFD,MATCH($A40,'H202 Master'!$B:$B,0),MATCH($B$17,'H202 Master'!$B$1:$XFD$1,0))</f>
        <v>58</v>
      </c>
      <c r="BF40" s="1">
        <v>60</v>
      </c>
      <c r="BG40" s="6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Master'!$B$1:$XFD$1,0))+BG$17*INDEX('H202 Master'!$B:$XFD,MATCH($A40,'H202 Master'!$B:$B,0),MATCH($B$17,'H202 Master'!$B$1:$XFD$1,0))</f>
        <v>60</v>
      </c>
      <c r="BH40" s="1">
        <v>62</v>
      </c>
      <c r="BI40" s="6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Master'!$B$1:$XFD$1,0))+BI$17*INDEX('H202 Master'!$B:$XFD,MATCH($A40,'H202 Master'!$B:$B,0),MATCH($B$17,'H202 Master'!$B$1:$XFD$1,0))</f>
        <v>62</v>
      </c>
      <c r="BJ40" s="1">
        <v>64</v>
      </c>
      <c r="BK40" s="6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Master'!$B$1:$XFD$1,0))+BK$17*INDEX('H202 Master'!$B:$XFD,MATCH($A40,'H202 Master'!$B:$B,0),MATCH($B$17,'H202 Master'!$B$1:$XFD$1,0))</f>
        <v>64</v>
      </c>
      <c r="BL40" s="1">
        <v>66</v>
      </c>
      <c r="BM40" s="6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Master'!$B$1:$XFD$1,0))+BM$17*INDEX('H202 Master'!$B:$XFD,MATCH($A40,'H202 Master'!$B:$B,0),MATCH($B$17,'H202 Master'!$B$1:$XFD$1,0))</f>
        <v>66</v>
      </c>
      <c r="BN40" s="1">
        <v>68</v>
      </c>
      <c r="BO40" s="6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Master'!$B$1:$XFD$1,0))+BO$17*INDEX('H202 Master'!$B:$XFD,MATCH($A40,'H202 Master'!$B:$B,0),MATCH($B$17,'H202 Master'!$B$1:$XFD$1,0))</f>
        <v>68</v>
      </c>
    </row>
    <row r="41" spans="1:67" x14ac:dyDescent="0.25">
      <c r="A41" t="s">
        <v>167</v>
      </c>
      <c r="B41">
        <v>8048</v>
      </c>
      <c r="C41" t="s">
        <v>291</v>
      </c>
      <c r="D41" s="1">
        <v>4</v>
      </c>
      <c r="E41" s="6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Master'!$B$1:$XFD$1,0))+E$17*INDEX('H202 Master'!$B:$XFD,MATCH($A41,'H202 Master'!$B:$B,0),MATCH($B$17,'H202 Master'!$B$1:$XFD$1,0))</f>
        <v>4</v>
      </c>
      <c r="F41" s="1">
        <v>4</v>
      </c>
      <c r="G41" s="6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Master'!$B$1:$XFD$1,0))+G$17*INDEX('H202 Master'!$B:$XFD,MATCH($A41,'H202 Master'!$B:$B,0),MATCH($B$17,'H202 Master'!$B$1:$XFD$1,0))</f>
        <v>4</v>
      </c>
      <c r="H41" s="1">
        <v>4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4</v>
      </c>
      <c r="J41" s="1">
        <v>4</v>
      </c>
      <c r="K41" s="6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Master'!$B$1:$XFD$1,0))+K$17*INDEX('H202 Master'!$B:$XFD,MATCH($A41,'H202 Master'!$B:$B,0),MATCH($B$17,'H202 Master'!$B$1:$XFD$1,0))</f>
        <v>4</v>
      </c>
      <c r="L41" s="1">
        <v>4</v>
      </c>
      <c r="M41" s="6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Master'!$B$1:$XFD$1,0))+M$17*INDEX('H202 Master'!$B:$XFD,MATCH($A41,'H202 Master'!$B:$B,0),MATCH($B$17,'H202 Master'!$B$1:$XFD$1,0))</f>
        <v>4</v>
      </c>
      <c r="N41" s="1">
        <v>4</v>
      </c>
      <c r="O41" s="6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Master'!$B$1:$XFD$1,0))+O$17*INDEX('H202 Master'!$B:$XFD,MATCH($A41,'H202 Master'!$B:$B,0),MATCH($B$17,'H202 Master'!$B$1:$XFD$1,0))</f>
        <v>4</v>
      </c>
      <c r="P41" s="1">
        <v>4</v>
      </c>
      <c r="Q41" s="6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Master'!$B$1:$XFD$1,0))+Q$17*INDEX('H202 Master'!$B:$XFD,MATCH($A41,'H202 Master'!$B:$B,0),MATCH($B$17,'H202 Master'!$B$1:$XFD$1,0))</f>
        <v>4</v>
      </c>
      <c r="R41" s="1">
        <v>4</v>
      </c>
      <c r="S41" s="6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Master'!$B$1:$XFD$1,0))+S$17*INDEX('H202 Master'!$B:$XFD,MATCH($A41,'H202 Master'!$B:$B,0),MATCH($B$17,'H202 Master'!$B$1:$XFD$1,0))</f>
        <v>4</v>
      </c>
      <c r="T41" s="1">
        <v>4</v>
      </c>
      <c r="U41" s="6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Master'!$B$1:$XFD$1,0))+U$17*INDEX('H202 Master'!$B:$XFD,MATCH($A41,'H202 Master'!$B:$B,0),MATCH($B$17,'H202 Master'!$B$1:$XFD$1,0))</f>
        <v>4</v>
      </c>
      <c r="V41" s="1">
        <v>4</v>
      </c>
      <c r="W41" s="6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Master'!$B$1:$XFD$1,0))+W$17*INDEX('H202 Master'!$B:$XFD,MATCH($A41,'H202 Master'!$B:$B,0),MATCH($B$17,'H202 Master'!$B$1:$XFD$1,0))</f>
        <v>4</v>
      </c>
      <c r="X41" s="1">
        <v>4</v>
      </c>
      <c r="Y41" s="6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Master'!$B$1:$XFD$1,0))+Y$17*INDEX('H202 Master'!$B:$XFD,MATCH($A41,'H202 Master'!$B:$B,0),MATCH($B$17,'H202 Master'!$B$1:$XFD$1,0))</f>
        <v>4</v>
      </c>
      <c r="Z41" s="1">
        <v>4</v>
      </c>
      <c r="AA41" s="6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Master'!$B$1:$XFD$1,0))+AA$17*INDEX('H202 Master'!$B:$XFD,MATCH($A41,'H202 Master'!$B:$B,0),MATCH($B$17,'H202 Master'!$B$1:$XFD$1,0))</f>
        <v>4</v>
      </c>
      <c r="AB41" s="1">
        <v>4</v>
      </c>
      <c r="AC41" s="6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Master'!$B$1:$XFD$1,0))+AC$17*INDEX('H202 Master'!$B:$XFD,MATCH($A41,'H202 Master'!$B:$B,0),MATCH($B$17,'H202 Master'!$B$1:$XFD$1,0))</f>
        <v>4</v>
      </c>
      <c r="AD41" s="1">
        <v>4</v>
      </c>
      <c r="AE41" s="6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Master'!$B$1:$XFD$1,0))+AE$17*INDEX('H202 Master'!$B:$XFD,MATCH($A41,'H202 Master'!$B:$B,0),MATCH($B$17,'H202 Master'!$B$1:$XFD$1,0))</f>
        <v>4</v>
      </c>
      <c r="AF41" s="1">
        <v>4</v>
      </c>
      <c r="AG41" s="6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Master'!$B$1:$XFD$1,0))+AG$17*INDEX('H202 Master'!$B:$XFD,MATCH($A41,'H202 Master'!$B:$B,0),MATCH($B$17,'H202 Master'!$B$1:$XFD$1,0))</f>
        <v>4</v>
      </c>
      <c r="AH41" s="1">
        <v>4</v>
      </c>
      <c r="AI41" s="6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Master'!$B$1:$XFD$1,0))+AI$17*INDEX('H202 Master'!$B:$XFD,MATCH($A41,'H202 Master'!$B:$B,0),MATCH($B$17,'H202 Master'!$B$1:$XFD$1,0))</f>
        <v>4</v>
      </c>
      <c r="AJ41" s="1">
        <v>4</v>
      </c>
      <c r="AK41" s="6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Master'!$B$1:$XFD$1,0))+AK$17*INDEX('H202 Master'!$B:$XFD,MATCH($A41,'H202 Master'!$B:$B,0),MATCH($B$17,'H202 Master'!$B$1:$XFD$1,0))</f>
        <v>4</v>
      </c>
      <c r="AL41" s="1">
        <v>4</v>
      </c>
      <c r="AM41" s="6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Master'!$B$1:$XFD$1,0))+AM$17*INDEX('H202 Master'!$B:$XFD,MATCH($A41,'H202 Master'!$B:$B,0),MATCH($B$17,'H202 Master'!$B$1:$XFD$1,0))</f>
        <v>4</v>
      </c>
      <c r="AN41" s="1">
        <v>4</v>
      </c>
      <c r="AO41" s="6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Master'!$B$1:$XFD$1,0))+AO$17*INDEX('H202 Master'!$B:$XFD,MATCH($A41,'H202 Master'!$B:$B,0),MATCH($B$17,'H202 Master'!$B$1:$XFD$1,0))</f>
        <v>4</v>
      </c>
      <c r="AP41" s="1">
        <v>4</v>
      </c>
      <c r="AQ41" s="6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Master'!$B$1:$XFD$1,0))+AQ$17*INDEX('H202 Master'!$B:$XFD,MATCH($A41,'H202 Master'!$B:$B,0),MATCH($B$17,'H202 Master'!$B$1:$XFD$1,0))</f>
        <v>4</v>
      </c>
      <c r="AR41" s="1">
        <v>4</v>
      </c>
      <c r="AS41" s="6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Master'!$B$1:$XFD$1,0))+AS$17*INDEX('H202 Master'!$B:$XFD,MATCH($A41,'H202 Master'!$B:$B,0),MATCH($B$17,'H202 Master'!$B$1:$XFD$1,0))</f>
        <v>4</v>
      </c>
      <c r="AT41" s="1">
        <v>4</v>
      </c>
      <c r="AU41" s="6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Master'!$B$1:$XFD$1,0))+AU$17*INDEX('H202 Master'!$B:$XFD,MATCH($A41,'H202 Master'!$B:$B,0),MATCH($B$17,'H202 Master'!$B$1:$XFD$1,0))</f>
        <v>4</v>
      </c>
      <c r="AV41" s="1">
        <v>4</v>
      </c>
      <c r="AW41" s="6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Master'!$B$1:$XFD$1,0))+AW$17*INDEX('H202 Master'!$B:$XFD,MATCH($A41,'H202 Master'!$B:$B,0),MATCH($B$17,'H202 Master'!$B$1:$XFD$1,0))</f>
        <v>4</v>
      </c>
      <c r="AX41" s="1">
        <v>4</v>
      </c>
      <c r="AY41" s="6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Master'!$B$1:$XFD$1,0))+AY$17*INDEX('H202 Master'!$B:$XFD,MATCH($A41,'H202 Master'!$B:$B,0),MATCH($B$17,'H202 Master'!$B$1:$XFD$1,0))</f>
        <v>4</v>
      </c>
      <c r="AZ41" s="1">
        <v>4</v>
      </c>
      <c r="BA41" s="6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Master'!$B$1:$XFD$1,0))+BA$17*INDEX('H202 Master'!$B:$XFD,MATCH($A41,'H202 Master'!$B:$B,0),MATCH($B$17,'H202 Master'!$B$1:$XFD$1,0))</f>
        <v>4</v>
      </c>
      <c r="BB41" s="1">
        <v>4</v>
      </c>
      <c r="BC41" s="6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Master'!$B$1:$XFD$1,0))+BC$17*INDEX('H202 Master'!$B:$XFD,MATCH($A41,'H202 Master'!$B:$B,0),MATCH($B$17,'H202 Master'!$B$1:$XFD$1,0))</f>
        <v>4</v>
      </c>
      <c r="BD41" s="1">
        <v>4</v>
      </c>
      <c r="BE41" s="6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Master'!$B$1:$XFD$1,0))+BE$17*INDEX('H202 Master'!$B:$XFD,MATCH($A41,'H202 Master'!$B:$B,0),MATCH($B$17,'H202 Master'!$B$1:$XFD$1,0))</f>
        <v>4</v>
      </c>
      <c r="BF41" s="1">
        <v>4</v>
      </c>
      <c r="BG41" s="6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Master'!$B$1:$XFD$1,0))+BG$17*INDEX('H202 Master'!$B:$XFD,MATCH($A41,'H202 Master'!$B:$B,0),MATCH($B$17,'H202 Master'!$B$1:$XFD$1,0))</f>
        <v>4</v>
      </c>
      <c r="BH41" s="1">
        <v>4</v>
      </c>
      <c r="BI41" s="6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Master'!$B$1:$XFD$1,0))+BI$17*INDEX('H202 Master'!$B:$XFD,MATCH($A41,'H202 Master'!$B:$B,0),MATCH($B$17,'H202 Master'!$B$1:$XFD$1,0))</f>
        <v>4</v>
      </c>
      <c r="BJ41" s="1">
        <v>4</v>
      </c>
      <c r="BK41" s="6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Master'!$B$1:$XFD$1,0))+BK$17*INDEX('H202 Master'!$B:$XFD,MATCH($A41,'H202 Master'!$B:$B,0),MATCH($B$17,'H202 Master'!$B$1:$XFD$1,0))</f>
        <v>4</v>
      </c>
      <c r="BL41" s="1">
        <v>4</v>
      </c>
      <c r="BM41" s="6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Master'!$B$1:$XFD$1,0))+BM$17*INDEX('H202 Master'!$B:$XFD,MATCH($A41,'H202 Master'!$B:$B,0),MATCH($B$17,'H202 Master'!$B$1:$XFD$1,0))</f>
        <v>4</v>
      </c>
      <c r="BN41" s="1">
        <v>4</v>
      </c>
      <c r="BO41" s="6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Master'!$B$1:$XFD$1,0))+BO$17*INDEX('H202 Master'!$B:$XFD,MATCH($A41,'H202 Master'!$B:$B,0),MATCH($B$17,'H202 Master'!$B$1:$XFD$1,0))</f>
        <v>4</v>
      </c>
    </row>
    <row r="42" spans="1:67" x14ac:dyDescent="0.25">
      <c r="A42" t="s">
        <v>81</v>
      </c>
      <c r="B42">
        <v>5931</v>
      </c>
      <c r="C42" t="s">
        <v>82</v>
      </c>
      <c r="D42" s="1">
        <v>4</v>
      </c>
      <c r="E42" s="6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Master'!$B$1:$XFD$1,0))+E$17*INDEX('H202 Master'!$B:$XFD,MATCH($A42,'H202 Master'!$B:$B,0),MATCH($B$17,'H202 Master'!$B$1:$XFD$1,0))</f>
        <v>4</v>
      </c>
      <c r="F42" s="1">
        <v>8</v>
      </c>
      <c r="G42" s="6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Master'!$B$1:$XFD$1,0))+G$17*INDEX('H202 Master'!$B:$XFD,MATCH($A42,'H202 Master'!$B:$B,0),MATCH($B$17,'H202 Master'!$B$1:$XFD$1,0))</f>
        <v>8</v>
      </c>
      <c r="H42" s="1">
        <v>12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12</v>
      </c>
      <c r="J42" s="1">
        <v>16</v>
      </c>
      <c r="K42" s="6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Master'!$B$1:$XFD$1,0))+K$17*INDEX('H202 Master'!$B:$XFD,MATCH($A42,'H202 Master'!$B:$B,0),MATCH($B$17,'H202 Master'!$B$1:$XFD$1,0))</f>
        <v>16</v>
      </c>
      <c r="L42" s="1">
        <v>20</v>
      </c>
      <c r="M42" s="6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Master'!$B$1:$XFD$1,0))+M$17*INDEX('H202 Master'!$B:$XFD,MATCH($A42,'H202 Master'!$B:$B,0),MATCH($B$17,'H202 Master'!$B$1:$XFD$1,0))</f>
        <v>20</v>
      </c>
      <c r="N42" s="1">
        <v>24</v>
      </c>
      <c r="O42" s="6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Master'!$B$1:$XFD$1,0))+O$17*INDEX('H202 Master'!$B:$XFD,MATCH($A42,'H202 Master'!$B:$B,0),MATCH($B$17,'H202 Master'!$B$1:$XFD$1,0))</f>
        <v>24</v>
      </c>
      <c r="P42" s="1">
        <v>28</v>
      </c>
      <c r="Q42" s="6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Master'!$B$1:$XFD$1,0))+Q$17*INDEX('H202 Master'!$B:$XFD,MATCH($A42,'H202 Master'!$B:$B,0),MATCH($B$17,'H202 Master'!$B$1:$XFD$1,0))</f>
        <v>28</v>
      </c>
      <c r="R42" s="1">
        <v>32</v>
      </c>
      <c r="S42" s="6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Master'!$B$1:$XFD$1,0))+S$17*INDEX('H202 Master'!$B:$XFD,MATCH($A42,'H202 Master'!$B:$B,0),MATCH($B$17,'H202 Master'!$B$1:$XFD$1,0))</f>
        <v>32</v>
      </c>
      <c r="T42" s="1">
        <v>36</v>
      </c>
      <c r="U42" s="6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Master'!$B$1:$XFD$1,0))+U$17*INDEX('H202 Master'!$B:$XFD,MATCH($A42,'H202 Master'!$B:$B,0),MATCH($B$17,'H202 Master'!$B$1:$XFD$1,0))</f>
        <v>36</v>
      </c>
      <c r="V42" s="1">
        <v>40</v>
      </c>
      <c r="W42" s="6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Master'!$B$1:$XFD$1,0))+W$17*INDEX('H202 Master'!$B:$XFD,MATCH($A42,'H202 Master'!$B:$B,0),MATCH($B$17,'H202 Master'!$B$1:$XFD$1,0))</f>
        <v>40</v>
      </c>
      <c r="X42" s="1">
        <v>44</v>
      </c>
      <c r="Y42" s="6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Master'!$B$1:$XFD$1,0))+Y$17*INDEX('H202 Master'!$B:$XFD,MATCH($A42,'H202 Master'!$B:$B,0),MATCH($B$17,'H202 Master'!$B$1:$XFD$1,0))</f>
        <v>44</v>
      </c>
      <c r="Z42" s="1">
        <v>48</v>
      </c>
      <c r="AA42" s="6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Master'!$B$1:$XFD$1,0))+AA$17*INDEX('H202 Master'!$B:$XFD,MATCH($A42,'H202 Master'!$B:$B,0),MATCH($B$17,'H202 Master'!$B$1:$XFD$1,0))</f>
        <v>48</v>
      </c>
      <c r="AB42" s="1">
        <v>52</v>
      </c>
      <c r="AC42" s="6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Master'!$B$1:$XFD$1,0))+AC$17*INDEX('H202 Master'!$B:$XFD,MATCH($A42,'H202 Master'!$B:$B,0),MATCH($B$17,'H202 Master'!$B$1:$XFD$1,0))</f>
        <v>52</v>
      </c>
      <c r="AD42" s="1">
        <v>56</v>
      </c>
      <c r="AE42" s="6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Master'!$B$1:$XFD$1,0))+AE$17*INDEX('H202 Master'!$B:$XFD,MATCH($A42,'H202 Master'!$B:$B,0),MATCH($B$17,'H202 Master'!$B$1:$XFD$1,0))</f>
        <v>56</v>
      </c>
      <c r="AF42" s="1">
        <v>60</v>
      </c>
      <c r="AG42" s="6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Master'!$B$1:$XFD$1,0))+AG$17*INDEX('H202 Master'!$B:$XFD,MATCH($A42,'H202 Master'!$B:$B,0),MATCH($B$17,'H202 Master'!$B$1:$XFD$1,0))</f>
        <v>60</v>
      </c>
      <c r="AH42" s="1">
        <v>64</v>
      </c>
      <c r="AI42" s="6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Master'!$B$1:$XFD$1,0))+AI$17*INDEX('H202 Master'!$B:$XFD,MATCH($A42,'H202 Master'!$B:$B,0),MATCH($B$17,'H202 Master'!$B$1:$XFD$1,0))</f>
        <v>64</v>
      </c>
      <c r="AJ42" s="1">
        <v>68</v>
      </c>
      <c r="AK42" s="6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Master'!$B$1:$XFD$1,0))+AK$17*INDEX('H202 Master'!$B:$XFD,MATCH($A42,'H202 Master'!$B:$B,0),MATCH($B$17,'H202 Master'!$B$1:$XFD$1,0))</f>
        <v>68</v>
      </c>
      <c r="AL42" s="1">
        <v>72</v>
      </c>
      <c r="AM42" s="6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Master'!$B$1:$XFD$1,0))+AM$17*INDEX('H202 Master'!$B:$XFD,MATCH($A42,'H202 Master'!$B:$B,0),MATCH($B$17,'H202 Master'!$B$1:$XFD$1,0))</f>
        <v>72</v>
      </c>
      <c r="AN42" s="1">
        <v>76</v>
      </c>
      <c r="AO42" s="6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Master'!$B$1:$XFD$1,0))+AO$17*INDEX('H202 Master'!$B:$XFD,MATCH($A42,'H202 Master'!$B:$B,0),MATCH($B$17,'H202 Master'!$B$1:$XFD$1,0))</f>
        <v>76</v>
      </c>
      <c r="AP42" s="1">
        <v>80</v>
      </c>
      <c r="AQ42" s="6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Master'!$B$1:$XFD$1,0))+AQ$17*INDEX('H202 Master'!$B:$XFD,MATCH($A42,'H202 Master'!$B:$B,0),MATCH($B$17,'H202 Master'!$B$1:$XFD$1,0))</f>
        <v>80</v>
      </c>
      <c r="AR42" s="1">
        <v>84</v>
      </c>
      <c r="AS42" s="6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Master'!$B$1:$XFD$1,0))+AS$17*INDEX('H202 Master'!$B:$XFD,MATCH($A42,'H202 Master'!$B:$B,0),MATCH($B$17,'H202 Master'!$B$1:$XFD$1,0))</f>
        <v>84</v>
      </c>
      <c r="AT42" s="1">
        <v>88</v>
      </c>
      <c r="AU42" s="6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Master'!$B$1:$XFD$1,0))+AU$17*INDEX('H202 Master'!$B:$XFD,MATCH($A42,'H202 Master'!$B:$B,0),MATCH($B$17,'H202 Master'!$B$1:$XFD$1,0))</f>
        <v>88</v>
      </c>
      <c r="AV42" s="1">
        <v>92</v>
      </c>
      <c r="AW42" s="6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Master'!$B$1:$XFD$1,0))+AW$17*INDEX('H202 Master'!$B:$XFD,MATCH($A42,'H202 Master'!$B:$B,0),MATCH($B$17,'H202 Master'!$B$1:$XFD$1,0))</f>
        <v>92</v>
      </c>
      <c r="AX42" s="1">
        <v>96</v>
      </c>
      <c r="AY42" s="6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Master'!$B$1:$XFD$1,0))+AY$17*INDEX('H202 Master'!$B:$XFD,MATCH($A42,'H202 Master'!$B:$B,0),MATCH($B$17,'H202 Master'!$B$1:$XFD$1,0))</f>
        <v>96</v>
      </c>
      <c r="AZ42" s="1">
        <v>100</v>
      </c>
      <c r="BA42" s="6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Master'!$B$1:$XFD$1,0))+BA$17*INDEX('H202 Master'!$B:$XFD,MATCH($A42,'H202 Master'!$B:$B,0),MATCH($B$17,'H202 Master'!$B$1:$XFD$1,0))</f>
        <v>100</v>
      </c>
      <c r="BB42" s="1">
        <v>104</v>
      </c>
      <c r="BC42" s="6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Master'!$B$1:$XFD$1,0))+BC$17*INDEX('H202 Master'!$B:$XFD,MATCH($A42,'H202 Master'!$B:$B,0),MATCH($B$17,'H202 Master'!$B$1:$XFD$1,0))</f>
        <v>104</v>
      </c>
      <c r="BD42" s="1">
        <v>108</v>
      </c>
      <c r="BE42" s="6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Master'!$B$1:$XFD$1,0))+BE$17*INDEX('H202 Master'!$B:$XFD,MATCH($A42,'H202 Master'!$B:$B,0),MATCH($B$17,'H202 Master'!$B$1:$XFD$1,0))</f>
        <v>108</v>
      </c>
      <c r="BF42" s="1">
        <v>112</v>
      </c>
      <c r="BG42" s="6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Master'!$B$1:$XFD$1,0))+BG$17*INDEX('H202 Master'!$B:$XFD,MATCH($A42,'H202 Master'!$B:$B,0),MATCH($B$17,'H202 Master'!$B$1:$XFD$1,0))</f>
        <v>112</v>
      </c>
      <c r="BH42" s="1">
        <v>116</v>
      </c>
      <c r="BI42" s="6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Master'!$B$1:$XFD$1,0))+BI$17*INDEX('H202 Master'!$B:$XFD,MATCH($A42,'H202 Master'!$B:$B,0),MATCH($B$17,'H202 Master'!$B$1:$XFD$1,0))</f>
        <v>116</v>
      </c>
      <c r="BJ42" s="1">
        <v>120</v>
      </c>
      <c r="BK42" s="6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Master'!$B$1:$XFD$1,0))+BK$17*INDEX('H202 Master'!$B:$XFD,MATCH($A42,'H202 Master'!$B:$B,0),MATCH($B$17,'H202 Master'!$B$1:$XFD$1,0))</f>
        <v>120</v>
      </c>
      <c r="BL42" s="1">
        <v>124</v>
      </c>
      <c r="BM42" s="6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Master'!$B$1:$XFD$1,0))+BM$17*INDEX('H202 Master'!$B:$XFD,MATCH($A42,'H202 Master'!$B:$B,0),MATCH($B$17,'H202 Master'!$B$1:$XFD$1,0))</f>
        <v>124</v>
      </c>
      <c r="BN42" s="1">
        <v>128</v>
      </c>
      <c r="BO42" s="6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Master'!$B$1:$XFD$1,0))+BO$17*INDEX('H202 Master'!$B:$XFD,MATCH($A42,'H202 Master'!$B:$B,0),MATCH($B$17,'H202 Master'!$B$1:$XFD$1,0))</f>
        <v>128</v>
      </c>
    </row>
    <row r="43" spans="1:67" x14ac:dyDescent="0.25">
      <c r="A43" t="s">
        <v>83</v>
      </c>
      <c r="B43">
        <v>5932</v>
      </c>
      <c r="C43" t="s">
        <v>84</v>
      </c>
      <c r="D43" s="1">
        <v>4</v>
      </c>
      <c r="E43" s="6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Master'!$B$1:$XFD$1,0))+E$17*INDEX('H202 Master'!$B:$XFD,MATCH($A43,'H202 Master'!$B:$B,0),MATCH($B$17,'H202 Master'!$B$1:$XFD$1,0))</f>
        <v>4</v>
      </c>
      <c r="F43" s="1">
        <v>4</v>
      </c>
      <c r="G43" s="6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Master'!$B$1:$XFD$1,0))+G$17*INDEX('H202 Master'!$B:$XFD,MATCH($A43,'H202 Master'!$B:$B,0),MATCH($B$17,'H202 Master'!$B$1:$XFD$1,0))</f>
        <v>4</v>
      </c>
      <c r="H43" s="1">
        <v>4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4</v>
      </c>
      <c r="J43" s="1">
        <v>4</v>
      </c>
      <c r="K43" s="6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Master'!$B$1:$XFD$1,0))+K$17*INDEX('H202 Master'!$B:$XFD,MATCH($A43,'H202 Master'!$B:$B,0),MATCH($B$17,'H202 Master'!$B$1:$XFD$1,0))</f>
        <v>4</v>
      </c>
      <c r="L43" s="1">
        <v>4</v>
      </c>
      <c r="M43" s="6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Master'!$B$1:$XFD$1,0))+M$17*INDEX('H202 Master'!$B:$XFD,MATCH($A43,'H202 Master'!$B:$B,0),MATCH($B$17,'H202 Master'!$B$1:$XFD$1,0))</f>
        <v>4</v>
      </c>
      <c r="N43" s="1">
        <v>4</v>
      </c>
      <c r="O43" s="6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Master'!$B$1:$XFD$1,0))+O$17*INDEX('H202 Master'!$B:$XFD,MATCH($A43,'H202 Master'!$B:$B,0),MATCH($B$17,'H202 Master'!$B$1:$XFD$1,0))</f>
        <v>4</v>
      </c>
      <c r="P43" s="1">
        <v>4</v>
      </c>
      <c r="Q43" s="6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Master'!$B$1:$XFD$1,0))+Q$17*INDEX('H202 Master'!$B:$XFD,MATCH($A43,'H202 Master'!$B:$B,0),MATCH($B$17,'H202 Master'!$B$1:$XFD$1,0))</f>
        <v>4</v>
      </c>
      <c r="R43" s="1">
        <v>4</v>
      </c>
      <c r="S43" s="6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Master'!$B$1:$XFD$1,0))+S$17*INDEX('H202 Master'!$B:$XFD,MATCH($A43,'H202 Master'!$B:$B,0),MATCH($B$17,'H202 Master'!$B$1:$XFD$1,0))</f>
        <v>4</v>
      </c>
      <c r="T43" s="1">
        <v>4</v>
      </c>
      <c r="U43" s="6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Master'!$B$1:$XFD$1,0))+U$17*INDEX('H202 Master'!$B:$XFD,MATCH($A43,'H202 Master'!$B:$B,0),MATCH($B$17,'H202 Master'!$B$1:$XFD$1,0))</f>
        <v>4</v>
      </c>
      <c r="V43" s="1">
        <v>4</v>
      </c>
      <c r="W43" s="6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Master'!$B$1:$XFD$1,0))+W$17*INDEX('H202 Master'!$B:$XFD,MATCH($A43,'H202 Master'!$B:$B,0),MATCH($B$17,'H202 Master'!$B$1:$XFD$1,0))</f>
        <v>4</v>
      </c>
      <c r="X43" s="1">
        <v>4</v>
      </c>
      <c r="Y43" s="6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Master'!$B$1:$XFD$1,0))+Y$17*INDEX('H202 Master'!$B:$XFD,MATCH($A43,'H202 Master'!$B:$B,0),MATCH($B$17,'H202 Master'!$B$1:$XFD$1,0))</f>
        <v>4</v>
      </c>
      <c r="Z43" s="1">
        <v>4</v>
      </c>
      <c r="AA43" s="6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Master'!$B$1:$XFD$1,0))+AA$17*INDEX('H202 Master'!$B:$XFD,MATCH($A43,'H202 Master'!$B:$B,0),MATCH($B$17,'H202 Master'!$B$1:$XFD$1,0))</f>
        <v>4</v>
      </c>
      <c r="AB43" s="1">
        <v>4</v>
      </c>
      <c r="AC43" s="6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Master'!$B$1:$XFD$1,0))+AC$17*INDEX('H202 Master'!$B:$XFD,MATCH($A43,'H202 Master'!$B:$B,0),MATCH($B$17,'H202 Master'!$B$1:$XFD$1,0))</f>
        <v>4</v>
      </c>
      <c r="AD43" s="1">
        <v>4</v>
      </c>
      <c r="AE43" s="6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Master'!$B$1:$XFD$1,0))+AE$17*INDEX('H202 Master'!$B:$XFD,MATCH($A43,'H202 Master'!$B:$B,0),MATCH($B$17,'H202 Master'!$B$1:$XFD$1,0))</f>
        <v>4</v>
      </c>
      <c r="AF43" s="1">
        <v>4</v>
      </c>
      <c r="AG43" s="6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Master'!$B$1:$XFD$1,0))+AG$17*INDEX('H202 Master'!$B:$XFD,MATCH($A43,'H202 Master'!$B:$B,0),MATCH($B$17,'H202 Master'!$B$1:$XFD$1,0))</f>
        <v>4</v>
      </c>
      <c r="AH43" s="1">
        <v>4</v>
      </c>
      <c r="AI43" s="6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Master'!$B$1:$XFD$1,0))+AI$17*INDEX('H202 Master'!$B:$XFD,MATCH($A43,'H202 Master'!$B:$B,0),MATCH($B$17,'H202 Master'!$B$1:$XFD$1,0))</f>
        <v>4</v>
      </c>
      <c r="AJ43" s="1">
        <v>4</v>
      </c>
      <c r="AK43" s="6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Master'!$B$1:$XFD$1,0))+AK$17*INDEX('H202 Master'!$B:$XFD,MATCH($A43,'H202 Master'!$B:$B,0),MATCH($B$17,'H202 Master'!$B$1:$XFD$1,0))</f>
        <v>4</v>
      </c>
      <c r="AL43" s="1">
        <v>4</v>
      </c>
      <c r="AM43" s="6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Master'!$B$1:$XFD$1,0))+AM$17*INDEX('H202 Master'!$B:$XFD,MATCH($A43,'H202 Master'!$B:$B,0),MATCH($B$17,'H202 Master'!$B$1:$XFD$1,0))</f>
        <v>4</v>
      </c>
      <c r="AN43" s="1">
        <v>4</v>
      </c>
      <c r="AO43" s="6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Master'!$B$1:$XFD$1,0))+AO$17*INDEX('H202 Master'!$B:$XFD,MATCH($A43,'H202 Master'!$B:$B,0),MATCH($B$17,'H202 Master'!$B$1:$XFD$1,0))</f>
        <v>4</v>
      </c>
      <c r="AP43" s="1">
        <v>4</v>
      </c>
      <c r="AQ43" s="6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Master'!$B$1:$XFD$1,0))+AQ$17*INDEX('H202 Master'!$B:$XFD,MATCH($A43,'H202 Master'!$B:$B,0),MATCH($B$17,'H202 Master'!$B$1:$XFD$1,0))</f>
        <v>4</v>
      </c>
      <c r="AR43" s="1">
        <v>4</v>
      </c>
      <c r="AS43" s="6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Master'!$B$1:$XFD$1,0))+AS$17*INDEX('H202 Master'!$B:$XFD,MATCH($A43,'H202 Master'!$B:$B,0),MATCH($B$17,'H202 Master'!$B$1:$XFD$1,0))</f>
        <v>4</v>
      </c>
      <c r="AT43" s="1">
        <v>4</v>
      </c>
      <c r="AU43" s="6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Master'!$B$1:$XFD$1,0))+AU$17*INDEX('H202 Master'!$B:$XFD,MATCH($A43,'H202 Master'!$B:$B,0),MATCH($B$17,'H202 Master'!$B$1:$XFD$1,0))</f>
        <v>4</v>
      </c>
      <c r="AV43" s="1">
        <v>4</v>
      </c>
      <c r="AW43" s="6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Master'!$B$1:$XFD$1,0))+AW$17*INDEX('H202 Master'!$B:$XFD,MATCH($A43,'H202 Master'!$B:$B,0),MATCH($B$17,'H202 Master'!$B$1:$XFD$1,0))</f>
        <v>4</v>
      </c>
      <c r="AX43" s="1">
        <v>4</v>
      </c>
      <c r="AY43" s="6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Master'!$B$1:$XFD$1,0))+AY$17*INDEX('H202 Master'!$B:$XFD,MATCH($A43,'H202 Master'!$B:$B,0),MATCH($B$17,'H202 Master'!$B$1:$XFD$1,0))</f>
        <v>4</v>
      </c>
      <c r="AZ43" s="1">
        <v>4</v>
      </c>
      <c r="BA43" s="6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Master'!$B$1:$XFD$1,0))+BA$17*INDEX('H202 Master'!$B:$XFD,MATCH($A43,'H202 Master'!$B:$B,0),MATCH($B$17,'H202 Master'!$B$1:$XFD$1,0))</f>
        <v>4</v>
      </c>
      <c r="BB43" s="1">
        <v>4</v>
      </c>
      <c r="BC43" s="6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Master'!$B$1:$XFD$1,0))+BC$17*INDEX('H202 Master'!$B:$XFD,MATCH($A43,'H202 Master'!$B:$B,0),MATCH($B$17,'H202 Master'!$B$1:$XFD$1,0))</f>
        <v>4</v>
      </c>
      <c r="BD43" s="1">
        <v>4</v>
      </c>
      <c r="BE43" s="6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Master'!$B$1:$XFD$1,0))+BE$17*INDEX('H202 Master'!$B:$XFD,MATCH($A43,'H202 Master'!$B:$B,0),MATCH($B$17,'H202 Master'!$B$1:$XFD$1,0))</f>
        <v>4</v>
      </c>
      <c r="BF43" s="1">
        <v>4</v>
      </c>
      <c r="BG43" s="6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Master'!$B$1:$XFD$1,0))+BG$17*INDEX('H202 Master'!$B:$XFD,MATCH($A43,'H202 Master'!$B:$B,0),MATCH($B$17,'H202 Master'!$B$1:$XFD$1,0))</f>
        <v>4</v>
      </c>
      <c r="BH43" s="1">
        <v>4</v>
      </c>
      <c r="BI43" s="6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Master'!$B$1:$XFD$1,0))+BI$17*INDEX('H202 Master'!$B:$XFD,MATCH($A43,'H202 Master'!$B:$B,0),MATCH($B$17,'H202 Master'!$B$1:$XFD$1,0))</f>
        <v>4</v>
      </c>
      <c r="BJ43" s="1">
        <v>4</v>
      </c>
      <c r="BK43" s="6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Master'!$B$1:$XFD$1,0))+BK$17*INDEX('H202 Master'!$B:$XFD,MATCH($A43,'H202 Master'!$B:$B,0),MATCH($B$17,'H202 Master'!$B$1:$XFD$1,0))</f>
        <v>4</v>
      </c>
      <c r="BL43" s="1">
        <v>4</v>
      </c>
      <c r="BM43" s="6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Master'!$B$1:$XFD$1,0))+BM$17*INDEX('H202 Master'!$B:$XFD,MATCH($A43,'H202 Master'!$B:$B,0),MATCH($B$17,'H202 Master'!$B$1:$XFD$1,0))</f>
        <v>4</v>
      </c>
      <c r="BN43" s="1">
        <v>4</v>
      </c>
      <c r="BO43" s="6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Master'!$B$1:$XFD$1,0))+BO$17*INDEX('H202 Master'!$B:$XFD,MATCH($A43,'H202 Master'!$B:$B,0),MATCH($B$17,'H202 Master'!$B$1:$XFD$1,0))</f>
        <v>4</v>
      </c>
    </row>
    <row r="44" spans="1:67" x14ac:dyDescent="0.25">
      <c r="A44" t="s">
        <v>98</v>
      </c>
      <c r="B44">
        <v>5997</v>
      </c>
      <c r="C44" t="s">
        <v>99</v>
      </c>
      <c r="D44" s="1">
        <v>12</v>
      </c>
      <c r="E44" s="6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Master'!$B$1:$XFD$1,0))+E$17*INDEX('H202 Master'!$B:$XFD,MATCH($A44,'H202 Master'!$B:$B,0),MATCH($B$17,'H202 Master'!$B$1:$XFD$1,0))</f>
        <v>6</v>
      </c>
      <c r="F44" s="1">
        <v>12</v>
      </c>
      <c r="G44" s="6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Master'!$B$1:$XFD$1,0))+G$17*INDEX('H202 Master'!$B:$XFD,MATCH($A44,'H202 Master'!$B:$B,0),MATCH($B$17,'H202 Master'!$B$1:$XFD$1,0))</f>
        <v>6</v>
      </c>
      <c r="H44" s="1">
        <v>12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6</v>
      </c>
      <c r="J44" s="1">
        <v>12</v>
      </c>
      <c r="K44" s="6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Master'!$B$1:$XFD$1,0))+K$17*INDEX('H202 Master'!$B:$XFD,MATCH($A44,'H202 Master'!$B:$B,0),MATCH($B$17,'H202 Master'!$B$1:$XFD$1,0))</f>
        <v>6</v>
      </c>
      <c r="L44" s="1">
        <v>12</v>
      </c>
      <c r="M44" s="6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Master'!$B$1:$XFD$1,0))+M$17*INDEX('H202 Master'!$B:$XFD,MATCH($A44,'H202 Master'!$B:$B,0),MATCH($B$17,'H202 Master'!$B$1:$XFD$1,0))</f>
        <v>6</v>
      </c>
      <c r="N44" s="1">
        <v>12</v>
      </c>
      <c r="O44" s="6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Master'!$B$1:$XFD$1,0))+O$17*INDEX('H202 Master'!$B:$XFD,MATCH($A44,'H202 Master'!$B:$B,0),MATCH($B$17,'H202 Master'!$B$1:$XFD$1,0))</f>
        <v>6</v>
      </c>
      <c r="P44" s="1">
        <v>12</v>
      </c>
      <c r="Q44" s="6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Master'!$B$1:$XFD$1,0))+Q$17*INDEX('H202 Master'!$B:$XFD,MATCH($A44,'H202 Master'!$B:$B,0),MATCH($B$17,'H202 Master'!$B$1:$XFD$1,0))</f>
        <v>6</v>
      </c>
      <c r="R44" s="1">
        <v>12</v>
      </c>
      <c r="S44" s="6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Master'!$B$1:$XFD$1,0))+S$17*INDEX('H202 Master'!$B:$XFD,MATCH($A44,'H202 Master'!$B:$B,0),MATCH($B$17,'H202 Master'!$B$1:$XFD$1,0))</f>
        <v>6</v>
      </c>
      <c r="T44" s="1">
        <v>12</v>
      </c>
      <c r="U44" s="6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Master'!$B$1:$XFD$1,0))+U$17*INDEX('H202 Master'!$B:$XFD,MATCH($A44,'H202 Master'!$B:$B,0),MATCH($B$17,'H202 Master'!$B$1:$XFD$1,0))</f>
        <v>6</v>
      </c>
      <c r="V44" s="1">
        <v>12</v>
      </c>
      <c r="W44" s="6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Master'!$B$1:$XFD$1,0))+W$17*INDEX('H202 Master'!$B:$XFD,MATCH($A44,'H202 Master'!$B:$B,0),MATCH($B$17,'H202 Master'!$B$1:$XFD$1,0))</f>
        <v>6</v>
      </c>
      <c r="X44" s="1">
        <v>12</v>
      </c>
      <c r="Y44" s="6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Master'!$B$1:$XFD$1,0))+Y$17*INDEX('H202 Master'!$B:$XFD,MATCH($A44,'H202 Master'!$B:$B,0),MATCH($B$17,'H202 Master'!$B$1:$XFD$1,0))</f>
        <v>6</v>
      </c>
      <c r="Z44" s="1">
        <v>12</v>
      </c>
      <c r="AA44" s="6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Master'!$B$1:$XFD$1,0))+AA$17*INDEX('H202 Master'!$B:$XFD,MATCH($A44,'H202 Master'!$B:$B,0),MATCH($B$17,'H202 Master'!$B$1:$XFD$1,0))</f>
        <v>6</v>
      </c>
      <c r="AB44" s="1">
        <v>12</v>
      </c>
      <c r="AC44" s="6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Master'!$B$1:$XFD$1,0))+AC$17*INDEX('H202 Master'!$B:$XFD,MATCH($A44,'H202 Master'!$B:$B,0),MATCH($B$17,'H202 Master'!$B$1:$XFD$1,0))</f>
        <v>6</v>
      </c>
      <c r="AD44" s="1">
        <v>12</v>
      </c>
      <c r="AE44" s="6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Master'!$B$1:$XFD$1,0))+AE$17*INDEX('H202 Master'!$B:$XFD,MATCH($A44,'H202 Master'!$B:$B,0),MATCH($B$17,'H202 Master'!$B$1:$XFD$1,0))</f>
        <v>6</v>
      </c>
      <c r="AF44" s="1">
        <v>12</v>
      </c>
      <c r="AG44" s="6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Master'!$B$1:$XFD$1,0))+AG$17*INDEX('H202 Master'!$B:$XFD,MATCH($A44,'H202 Master'!$B:$B,0),MATCH($B$17,'H202 Master'!$B$1:$XFD$1,0))</f>
        <v>6</v>
      </c>
      <c r="AH44" s="1">
        <v>12</v>
      </c>
      <c r="AI44" s="6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Master'!$B$1:$XFD$1,0))+AI$17*INDEX('H202 Master'!$B:$XFD,MATCH($A44,'H202 Master'!$B:$B,0),MATCH($B$17,'H202 Master'!$B$1:$XFD$1,0))</f>
        <v>6</v>
      </c>
      <c r="AJ44" s="1">
        <v>12</v>
      </c>
      <c r="AK44" s="6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Master'!$B$1:$XFD$1,0))+AK$17*INDEX('H202 Master'!$B:$XFD,MATCH($A44,'H202 Master'!$B:$B,0),MATCH($B$17,'H202 Master'!$B$1:$XFD$1,0))</f>
        <v>6</v>
      </c>
      <c r="AL44" s="1">
        <v>12</v>
      </c>
      <c r="AM44" s="6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Master'!$B$1:$XFD$1,0))+AM$17*INDEX('H202 Master'!$B:$XFD,MATCH($A44,'H202 Master'!$B:$B,0),MATCH($B$17,'H202 Master'!$B$1:$XFD$1,0))</f>
        <v>6</v>
      </c>
      <c r="AN44" s="1">
        <v>12</v>
      </c>
      <c r="AO44" s="6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Master'!$B$1:$XFD$1,0))+AO$17*INDEX('H202 Master'!$B:$XFD,MATCH($A44,'H202 Master'!$B:$B,0),MATCH($B$17,'H202 Master'!$B$1:$XFD$1,0))</f>
        <v>6</v>
      </c>
      <c r="AP44" s="1">
        <v>12</v>
      </c>
      <c r="AQ44" s="6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Master'!$B$1:$XFD$1,0))+AQ$17*INDEX('H202 Master'!$B:$XFD,MATCH($A44,'H202 Master'!$B:$B,0),MATCH($B$17,'H202 Master'!$B$1:$XFD$1,0))</f>
        <v>6</v>
      </c>
      <c r="AR44" s="1">
        <v>12</v>
      </c>
      <c r="AS44" s="6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Master'!$B$1:$XFD$1,0))+AS$17*INDEX('H202 Master'!$B:$XFD,MATCH($A44,'H202 Master'!$B:$B,0),MATCH($B$17,'H202 Master'!$B$1:$XFD$1,0))</f>
        <v>6</v>
      </c>
      <c r="AT44" s="1">
        <v>12</v>
      </c>
      <c r="AU44" s="6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Master'!$B$1:$XFD$1,0))+AU$17*INDEX('H202 Master'!$B:$XFD,MATCH($A44,'H202 Master'!$B:$B,0),MATCH($B$17,'H202 Master'!$B$1:$XFD$1,0))</f>
        <v>6</v>
      </c>
      <c r="AV44" s="1">
        <v>12</v>
      </c>
      <c r="AW44" s="6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Master'!$B$1:$XFD$1,0))+AW$17*INDEX('H202 Master'!$B:$XFD,MATCH($A44,'H202 Master'!$B:$B,0),MATCH($B$17,'H202 Master'!$B$1:$XFD$1,0))</f>
        <v>6</v>
      </c>
      <c r="AX44" s="1">
        <v>12</v>
      </c>
      <c r="AY44" s="6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Master'!$B$1:$XFD$1,0))+AY$17*INDEX('H202 Master'!$B:$XFD,MATCH($A44,'H202 Master'!$B:$B,0),MATCH($B$17,'H202 Master'!$B$1:$XFD$1,0))</f>
        <v>6</v>
      </c>
      <c r="AZ44" s="1">
        <v>12</v>
      </c>
      <c r="BA44" s="6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Master'!$B$1:$XFD$1,0))+BA$17*INDEX('H202 Master'!$B:$XFD,MATCH($A44,'H202 Master'!$B:$B,0),MATCH($B$17,'H202 Master'!$B$1:$XFD$1,0))</f>
        <v>6</v>
      </c>
      <c r="BB44" s="1">
        <v>12</v>
      </c>
      <c r="BC44" s="6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Master'!$B$1:$XFD$1,0))+BC$17*INDEX('H202 Master'!$B:$XFD,MATCH($A44,'H202 Master'!$B:$B,0),MATCH($B$17,'H202 Master'!$B$1:$XFD$1,0))</f>
        <v>6</v>
      </c>
      <c r="BD44" s="1">
        <v>12</v>
      </c>
      <c r="BE44" s="6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Master'!$B$1:$XFD$1,0))+BE$17*INDEX('H202 Master'!$B:$XFD,MATCH($A44,'H202 Master'!$B:$B,0),MATCH($B$17,'H202 Master'!$B$1:$XFD$1,0))</f>
        <v>6</v>
      </c>
      <c r="BF44" s="1">
        <v>12</v>
      </c>
      <c r="BG44" s="6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Master'!$B$1:$XFD$1,0))+BG$17*INDEX('H202 Master'!$B:$XFD,MATCH($A44,'H202 Master'!$B:$B,0),MATCH($B$17,'H202 Master'!$B$1:$XFD$1,0))</f>
        <v>6</v>
      </c>
      <c r="BH44" s="1">
        <v>12</v>
      </c>
      <c r="BI44" s="6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Master'!$B$1:$XFD$1,0))+BI$17*INDEX('H202 Master'!$B:$XFD,MATCH($A44,'H202 Master'!$B:$B,0),MATCH($B$17,'H202 Master'!$B$1:$XFD$1,0))</f>
        <v>6</v>
      </c>
      <c r="BJ44" s="1">
        <v>12</v>
      </c>
      <c r="BK44" s="6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Master'!$B$1:$XFD$1,0))+BK$17*INDEX('H202 Master'!$B:$XFD,MATCH($A44,'H202 Master'!$B:$B,0),MATCH($B$17,'H202 Master'!$B$1:$XFD$1,0))</f>
        <v>6</v>
      </c>
      <c r="BL44" s="1">
        <v>12</v>
      </c>
      <c r="BM44" s="6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Master'!$B$1:$XFD$1,0))+BM$17*INDEX('H202 Master'!$B:$XFD,MATCH($A44,'H202 Master'!$B:$B,0),MATCH($B$17,'H202 Master'!$B$1:$XFD$1,0))</f>
        <v>6</v>
      </c>
      <c r="BN44" s="1">
        <v>12</v>
      </c>
      <c r="BO44" s="6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Master'!$B$1:$XFD$1,0))+BO$17*INDEX('H202 Master'!$B:$XFD,MATCH($A44,'H202 Master'!$B:$B,0),MATCH($B$17,'H202 Master'!$B$1:$XFD$1,0))</f>
        <v>6</v>
      </c>
    </row>
    <row r="45" spans="1:67" x14ac:dyDescent="0.25">
      <c r="A45" t="s">
        <v>93</v>
      </c>
      <c r="B45">
        <v>5999</v>
      </c>
      <c r="C45" t="s">
        <v>94</v>
      </c>
      <c r="D45" s="1">
        <v>4</v>
      </c>
      <c r="E45" s="6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Master'!$B$1:$XFD$1,0))+E$17*INDEX('H202 Master'!$B:$XFD,MATCH($A45,'H202 Master'!$B:$B,0),MATCH($B$17,'H202 Master'!$B$1:$XFD$1,0))</f>
        <v>4</v>
      </c>
      <c r="F45" s="1">
        <v>6</v>
      </c>
      <c r="G45" s="6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Master'!$B$1:$XFD$1,0))+G$17*INDEX('H202 Master'!$B:$XFD,MATCH($A45,'H202 Master'!$B:$B,0),MATCH($B$17,'H202 Master'!$B$1:$XFD$1,0))</f>
        <v>6</v>
      </c>
      <c r="H45" s="1">
        <v>8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8</v>
      </c>
      <c r="J45" s="1">
        <v>10</v>
      </c>
      <c r="K45" s="6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Master'!$B$1:$XFD$1,0))+K$17*INDEX('H202 Master'!$B:$XFD,MATCH($A45,'H202 Master'!$B:$B,0),MATCH($B$17,'H202 Master'!$B$1:$XFD$1,0))</f>
        <v>10</v>
      </c>
      <c r="L45" s="1">
        <v>12</v>
      </c>
      <c r="M45" s="6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Master'!$B$1:$XFD$1,0))+M$17*INDEX('H202 Master'!$B:$XFD,MATCH($A45,'H202 Master'!$B:$B,0),MATCH($B$17,'H202 Master'!$B$1:$XFD$1,0))</f>
        <v>12</v>
      </c>
      <c r="N45" s="1">
        <v>14</v>
      </c>
      <c r="O45" s="6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Master'!$B$1:$XFD$1,0))+O$17*INDEX('H202 Master'!$B:$XFD,MATCH($A45,'H202 Master'!$B:$B,0),MATCH($B$17,'H202 Master'!$B$1:$XFD$1,0))</f>
        <v>14</v>
      </c>
      <c r="P45" s="1">
        <v>16</v>
      </c>
      <c r="Q45" s="6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Master'!$B$1:$XFD$1,0))+Q$17*INDEX('H202 Master'!$B:$XFD,MATCH($A45,'H202 Master'!$B:$B,0),MATCH($B$17,'H202 Master'!$B$1:$XFD$1,0))</f>
        <v>16</v>
      </c>
      <c r="R45" s="1">
        <v>18</v>
      </c>
      <c r="S45" s="6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Master'!$B$1:$XFD$1,0))+S$17*INDEX('H202 Master'!$B:$XFD,MATCH($A45,'H202 Master'!$B:$B,0),MATCH($B$17,'H202 Master'!$B$1:$XFD$1,0))</f>
        <v>18</v>
      </c>
      <c r="T45" s="1">
        <v>20</v>
      </c>
      <c r="U45" s="6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Master'!$B$1:$XFD$1,0))+U$17*INDEX('H202 Master'!$B:$XFD,MATCH($A45,'H202 Master'!$B:$B,0),MATCH($B$17,'H202 Master'!$B$1:$XFD$1,0))</f>
        <v>20</v>
      </c>
      <c r="V45" s="1">
        <v>22</v>
      </c>
      <c r="W45" s="6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Master'!$B$1:$XFD$1,0))+W$17*INDEX('H202 Master'!$B:$XFD,MATCH($A45,'H202 Master'!$B:$B,0),MATCH($B$17,'H202 Master'!$B$1:$XFD$1,0))</f>
        <v>22</v>
      </c>
      <c r="X45" s="1">
        <v>24</v>
      </c>
      <c r="Y45" s="6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Master'!$B$1:$XFD$1,0))+Y$17*INDEX('H202 Master'!$B:$XFD,MATCH($A45,'H202 Master'!$B:$B,0),MATCH($B$17,'H202 Master'!$B$1:$XFD$1,0))</f>
        <v>24</v>
      </c>
      <c r="Z45" s="1">
        <v>26</v>
      </c>
      <c r="AA45" s="6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Master'!$B$1:$XFD$1,0))+AA$17*INDEX('H202 Master'!$B:$XFD,MATCH($A45,'H202 Master'!$B:$B,0),MATCH($B$17,'H202 Master'!$B$1:$XFD$1,0))</f>
        <v>26</v>
      </c>
      <c r="AB45" s="1">
        <v>28</v>
      </c>
      <c r="AC45" s="6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Master'!$B$1:$XFD$1,0))+AC$17*INDEX('H202 Master'!$B:$XFD,MATCH($A45,'H202 Master'!$B:$B,0),MATCH($B$17,'H202 Master'!$B$1:$XFD$1,0))</f>
        <v>28</v>
      </c>
      <c r="AD45" s="1">
        <v>30</v>
      </c>
      <c r="AE45" s="6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Master'!$B$1:$XFD$1,0))+AE$17*INDEX('H202 Master'!$B:$XFD,MATCH($A45,'H202 Master'!$B:$B,0),MATCH($B$17,'H202 Master'!$B$1:$XFD$1,0))</f>
        <v>30</v>
      </c>
      <c r="AF45" s="1">
        <v>32</v>
      </c>
      <c r="AG45" s="6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Master'!$B$1:$XFD$1,0))+AG$17*INDEX('H202 Master'!$B:$XFD,MATCH($A45,'H202 Master'!$B:$B,0),MATCH($B$17,'H202 Master'!$B$1:$XFD$1,0))</f>
        <v>32</v>
      </c>
      <c r="AH45" s="1">
        <v>34</v>
      </c>
      <c r="AI45" s="6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Master'!$B$1:$XFD$1,0))+AI$17*INDEX('H202 Master'!$B:$XFD,MATCH($A45,'H202 Master'!$B:$B,0),MATCH($B$17,'H202 Master'!$B$1:$XFD$1,0))</f>
        <v>34</v>
      </c>
      <c r="AJ45" s="1">
        <v>36</v>
      </c>
      <c r="AK45" s="6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Master'!$B$1:$XFD$1,0))+AK$17*INDEX('H202 Master'!$B:$XFD,MATCH($A45,'H202 Master'!$B:$B,0),MATCH($B$17,'H202 Master'!$B$1:$XFD$1,0))</f>
        <v>36</v>
      </c>
      <c r="AL45" s="1">
        <v>38</v>
      </c>
      <c r="AM45" s="6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Master'!$B$1:$XFD$1,0))+AM$17*INDEX('H202 Master'!$B:$XFD,MATCH($A45,'H202 Master'!$B:$B,0),MATCH($B$17,'H202 Master'!$B$1:$XFD$1,0))</f>
        <v>38</v>
      </c>
      <c r="AN45" s="1">
        <v>40</v>
      </c>
      <c r="AO45" s="6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Master'!$B$1:$XFD$1,0))+AO$17*INDEX('H202 Master'!$B:$XFD,MATCH($A45,'H202 Master'!$B:$B,0),MATCH($B$17,'H202 Master'!$B$1:$XFD$1,0))</f>
        <v>40</v>
      </c>
      <c r="AP45" s="1">
        <v>42</v>
      </c>
      <c r="AQ45" s="6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Master'!$B$1:$XFD$1,0))+AQ$17*INDEX('H202 Master'!$B:$XFD,MATCH($A45,'H202 Master'!$B:$B,0),MATCH($B$17,'H202 Master'!$B$1:$XFD$1,0))</f>
        <v>42</v>
      </c>
      <c r="AR45" s="1">
        <v>44</v>
      </c>
      <c r="AS45" s="6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Master'!$B$1:$XFD$1,0))+AS$17*INDEX('H202 Master'!$B:$XFD,MATCH($A45,'H202 Master'!$B:$B,0),MATCH($B$17,'H202 Master'!$B$1:$XFD$1,0))</f>
        <v>44</v>
      </c>
      <c r="AT45" s="1">
        <v>46</v>
      </c>
      <c r="AU45" s="6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Master'!$B$1:$XFD$1,0))+AU$17*INDEX('H202 Master'!$B:$XFD,MATCH($A45,'H202 Master'!$B:$B,0),MATCH($B$17,'H202 Master'!$B$1:$XFD$1,0))</f>
        <v>46</v>
      </c>
      <c r="AV45" s="1">
        <v>48</v>
      </c>
      <c r="AW45" s="6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Master'!$B$1:$XFD$1,0))+AW$17*INDEX('H202 Master'!$B:$XFD,MATCH($A45,'H202 Master'!$B:$B,0),MATCH($B$17,'H202 Master'!$B$1:$XFD$1,0))</f>
        <v>48</v>
      </c>
      <c r="AX45" s="1">
        <v>50</v>
      </c>
      <c r="AY45" s="6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Master'!$B$1:$XFD$1,0))+AY$17*INDEX('H202 Master'!$B:$XFD,MATCH($A45,'H202 Master'!$B:$B,0),MATCH($B$17,'H202 Master'!$B$1:$XFD$1,0))</f>
        <v>50</v>
      </c>
      <c r="AZ45" s="1">
        <v>52</v>
      </c>
      <c r="BA45" s="6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Master'!$B$1:$XFD$1,0))+BA$17*INDEX('H202 Master'!$B:$XFD,MATCH($A45,'H202 Master'!$B:$B,0),MATCH($B$17,'H202 Master'!$B$1:$XFD$1,0))</f>
        <v>52</v>
      </c>
      <c r="BB45" s="1">
        <v>54</v>
      </c>
      <c r="BC45" s="6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Master'!$B$1:$XFD$1,0))+BC$17*INDEX('H202 Master'!$B:$XFD,MATCH($A45,'H202 Master'!$B:$B,0),MATCH($B$17,'H202 Master'!$B$1:$XFD$1,0))</f>
        <v>54</v>
      </c>
      <c r="BD45" s="1">
        <v>56</v>
      </c>
      <c r="BE45" s="6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Master'!$B$1:$XFD$1,0))+BE$17*INDEX('H202 Master'!$B:$XFD,MATCH($A45,'H202 Master'!$B:$B,0),MATCH($B$17,'H202 Master'!$B$1:$XFD$1,0))</f>
        <v>56</v>
      </c>
      <c r="BF45" s="1">
        <v>58</v>
      </c>
      <c r="BG45" s="6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Master'!$B$1:$XFD$1,0))+BG$17*INDEX('H202 Master'!$B:$XFD,MATCH($A45,'H202 Master'!$B:$B,0),MATCH($B$17,'H202 Master'!$B$1:$XFD$1,0))</f>
        <v>58</v>
      </c>
      <c r="BH45" s="1">
        <v>60</v>
      </c>
      <c r="BI45" s="6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Master'!$B$1:$XFD$1,0))+BI$17*INDEX('H202 Master'!$B:$XFD,MATCH($A45,'H202 Master'!$B:$B,0),MATCH($B$17,'H202 Master'!$B$1:$XFD$1,0))</f>
        <v>60</v>
      </c>
      <c r="BJ45" s="1">
        <v>62</v>
      </c>
      <c r="BK45" s="6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Master'!$B$1:$XFD$1,0))+BK$17*INDEX('H202 Master'!$B:$XFD,MATCH($A45,'H202 Master'!$B:$B,0),MATCH($B$17,'H202 Master'!$B$1:$XFD$1,0))</f>
        <v>62</v>
      </c>
      <c r="BL45" s="1">
        <v>64</v>
      </c>
      <c r="BM45" s="6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Master'!$B$1:$XFD$1,0))+BM$17*INDEX('H202 Master'!$B:$XFD,MATCH($A45,'H202 Master'!$B:$B,0),MATCH($B$17,'H202 Master'!$B$1:$XFD$1,0))</f>
        <v>64</v>
      </c>
      <c r="BN45" s="1">
        <v>66</v>
      </c>
      <c r="BO45" s="6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Master'!$B$1:$XFD$1,0))+BO$17*INDEX('H202 Master'!$B:$XFD,MATCH($A45,'H202 Master'!$B:$B,0),MATCH($B$17,'H202 Master'!$B$1:$XFD$1,0))</f>
        <v>66</v>
      </c>
    </row>
    <row r="46" spans="1:67" x14ac:dyDescent="0.25">
      <c r="A46" t="s">
        <v>151</v>
      </c>
      <c r="B46">
        <v>5913</v>
      </c>
      <c r="C46" t="s">
        <v>152</v>
      </c>
      <c r="D46" s="1">
        <v>4</v>
      </c>
      <c r="E46" s="6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Master'!$B$1:$XFD$1,0))+E$17*INDEX('H202 Master'!$B:$XFD,MATCH($A46,'H202 Master'!$B:$B,0),MATCH($B$17,'H202 Master'!$B$1:$XFD$1,0))</f>
        <v>4</v>
      </c>
      <c r="F46" s="1">
        <v>6</v>
      </c>
      <c r="G46" s="6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Master'!$B$1:$XFD$1,0))+G$17*INDEX('H202 Master'!$B:$XFD,MATCH($A46,'H202 Master'!$B:$B,0),MATCH($B$17,'H202 Master'!$B$1:$XFD$1,0))</f>
        <v>6</v>
      </c>
      <c r="H46" s="1">
        <v>8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8</v>
      </c>
      <c r="J46" s="1">
        <v>10</v>
      </c>
      <c r="K46" s="6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Master'!$B$1:$XFD$1,0))+K$17*INDEX('H202 Master'!$B:$XFD,MATCH($A46,'H202 Master'!$B:$B,0),MATCH($B$17,'H202 Master'!$B$1:$XFD$1,0))</f>
        <v>10</v>
      </c>
      <c r="L46" s="1">
        <v>12</v>
      </c>
      <c r="M46" s="6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Master'!$B$1:$XFD$1,0))+M$17*INDEX('H202 Master'!$B:$XFD,MATCH($A46,'H202 Master'!$B:$B,0),MATCH($B$17,'H202 Master'!$B$1:$XFD$1,0))</f>
        <v>12</v>
      </c>
      <c r="N46" s="1">
        <v>14</v>
      </c>
      <c r="O46" s="6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Master'!$B$1:$XFD$1,0))+O$17*INDEX('H202 Master'!$B:$XFD,MATCH($A46,'H202 Master'!$B:$B,0),MATCH($B$17,'H202 Master'!$B$1:$XFD$1,0))</f>
        <v>14</v>
      </c>
      <c r="P46" s="1">
        <v>16</v>
      </c>
      <c r="Q46" s="6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Master'!$B$1:$XFD$1,0))+Q$17*INDEX('H202 Master'!$B:$XFD,MATCH($A46,'H202 Master'!$B:$B,0),MATCH($B$17,'H202 Master'!$B$1:$XFD$1,0))</f>
        <v>16</v>
      </c>
      <c r="R46" s="1">
        <v>18</v>
      </c>
      <c r="S46" s="6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Master'!$B$1:$XFD$1,0))+S$17*INDEX('H202 Master'!$B:$XFD,MATCH($A46,'H202 Master'!$B:$B,0),MATCH($B$17,'H202 Master'!$B$1:$XFD$1,0))</f>
        <v>18</v>
      </c>
      <c r="T46" s="1">
        <v>20</v>
      </c>
      <c r="U46" s="6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Master'!$B$1:$XFD$1,0))+U$17*INDEX('H202 Master'!$B:$XFD,MATCH($A46,'H202 Master'!$B:$B,0),MATCH($B$17,'H202 Master'!$B$1:$XFD$1,0))</f>
        <v>20</v>
      </c>
      <c r="V46" s="1">
        <v>22</v>
      </c>
      <c r="W46" s="6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Master'!$B$1:$XFD$1,0))+W$17*INDEX('H202 Master'!$B:$XFD,MATCH($A46,'H202 Master'!$B:$B,0),MATCH($B$17,'H202 Master'!$B$1:$XFD$1,0))</f>
        <v>22</v>
      </c>
      <c r="X46" s="1">
        <v>24</v>
      </c>
      <c r="Y46" s="6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Master'!$B$1:$XFD$1,0))+Y$17*INDEX('H202 Master'!$B:$XFD,MATCH($A46,'H202 Master'!$B:$B,0),MATCH($B$17,'H202 Master'!$B$1:$XFD$1,0))</f>
        <v>24</v>
      </c>
      <c r="Z46" s="1">
        <v>26</v>
      </c>
      <c r="AA46" s="6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Master'!$B$1:$XFD$1,0))+AA$17*INDEX('H202 Master'!$B:$XFD,MATCH($A46,'H202 Master'!$B:$B,0),MATCH($B$17,'H202 Master'!$B$1:$XFD$1,0))</f>
        <v>26</v>
      </c>
      <c r="AB46" s="1">
        <v>28</v>
      </c>
      <c r="AC46" s="6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Master'!$B$1:$XFD$1,0))+AC$17*INDEX('H202 Master'!$B:$XFD,MATCH($A46,'H202 Master'!$B:$B,0),MATCH($B$17,'H202 Master'!$B$1:$XFD$1,0))</f>
        <v>28</v>
      </c>
      <c r="AD46" s="1">
        <v>30</v>
      </c>
      <c r="AE46" s="6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Master'!$B$1:$XFD$1,0))+AE$17*INDEX('H202 Master'!$B:$XFD,MATCH($A46,'H202 Master'!$B:$B,0),MATCH($B$17,'H202 Master'!$B$1:$XFD$1,0))</f>
        <v>30</v>
      </c>
      <c r="AF46" s="1">
        <v>32</v>
      </c>
      <c r="AG46" s="6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Master'!$B$1:$XFD$1,0))+AG$17*INDEX('H202 Master'!$B:$XFD,MATCH($A46,'H202 Master'!$B:$B,0),MATCH($B$17,'H202 Master'!$B$1:$XFD$1,0))</f>
        <v>32</v>
      </c>
      <c r="AH46" s="1">
        <v>34</v>
      </c>
      <c r="AI46" s="6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Master'!$B$1:$XFD$1,0))+AI$17*INDEX('H202 Master'!$B:$XFD,MATCH($A46,'H202 Master'!$B:$B,0),MATCH($B$17,'H202 Master'!$B$1:$XFD$1,0))</f>
        <v>34</v>
      </c>
      <c r="AJ46" s="1">
        <v>36</v>
      </c>
      <c r="AK46" s="6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Master'!$B$1:$XFD$1,0))+AK$17*INDEX('H202 Master'!$B:$XFD,MATCH($A46,'H202 Master'!$B:$B,0),MATCH($B$17,'H202 Master'!$B$1:$XFD$1,0))</f>
        <v>36</v>
      </c>
      <c r="AL46" s="1">
        <v>38</v>
      </c>
      <c r="AM46" s="6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Master'!$B$1:$XFD$1,0))+AM$17*INDEX('H202 Master'!$B:$XFD,MATCH($A46,'H202 Master'!$B:$B,0),MATCH($B$17,'H202 Master'!$B$1:$XFD$1,0))</f>
        <v>38</v>
      </c>
      <c r="AN46" s="1">
        <v>40</v>
      </c>
      <c r="AO46" s="6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Master'!$B$1:$XFD$1,0))+AO$17*INDEX('H202 Master'!$B:$XFD,MATCH($A46,'H202 Master'!$B:$B,0),MATCH($B$17,'H202 Master'!$B$1:$XFD$1,0))</f>
        <v>40</v>
      </c>
      <c r="AP46" s="1">
        <v>42</v>
      </c>
      <c r="AQ46" s="6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Master'!$B$1:$XFD$1,0))+AQ$17*INDEX('H202 Master'!$B:$XFD,MATCH($A46,'H202 Master'!$B:$B,0),MATCH($B$17,'H202 Master'!$B$1:$XFD$1,0))</f>
        <v>42</v>
      </c>
      <c r="AR46" s="1">
        <v>44</v>
      </c>
      <c r="AS46" s="6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Master'!$B$1:$XFD$1,0))+AS$17*INDEX('H202 Master'!$B:$XFD,MATCH($A46,'H202 Master'!$B:$B,0),MATCH($B$17,'H202 Master'!$B$1:$XFD$1,0))</f>
        <v>44</v>
      </c>
      <c r="AT46" s="1">
        <v>46</v>
      </c>
      <c r="AU46" s="6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Master'!$B$1:$XFD$1,0))+AU$17*INDEX('H202 Master'!$B:$XFD,MATCH($A46,'H202 Master'!$B:$B,0),MATCH($B$17,'H202 Master'!$B$1:$XFD$1,0))</f>
        <v>46</v>
      </c>
      <c r="AV46" s="1">
        <v>48</v>
      </c>
      <c r="AW46" s="6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Master'!$B$1:$XFD$1,0))+AW$17*INDEX('H202 Master'!$B:$XFD,MATCH($A46,'H202 Master'!$B:$B,0),MATCH($B$17,'H202 Master'!$B$1:$XFD$1,0))</f>
        <v>48</v>
      </c>
      <c r="AX46" s="1">
        <v>50</v>
      </c>
      <c r="AY46" s="6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Master'!$B$1:$XFD$1,0))+AY$17*INDEX('H202 Master'!$B:$XFD,MATCH($A46,'H202 Master'!$B:$B,0),MATCH($B$17,'H202 Master'!$B$1:$XFD$1,0))</f>
        <v>50</v>
      </c>
      <c r="AZ46" s="1">
        <v>52</v>
      </c>
      <c r="BA46" s="6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Master'!$B$1:$XFD$1,0))+BA$17*INDEX('H202 Master'!$B:$XFD,MATCH($A46,'H202 Master'!$B:$B,0),MATCH($B$17,'H202 Master'!$B$1:$XFD$1,0))</f>
        <v>52</v>
      </c>
      <c r="BB46" s="1">
        <v>54</v>
      </c>
      <c r="BC46" s="6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Master'!$B$1:$XFD$1,0))+BC$17*INDEX('H202 Master'!$B:$XFD,MATCH($A46,'H202 Master'!$B:$B,0),MATCH($B$17,'H202 Master'!$B$1:$XFD$1,0))</f>
        <v>54</v>
      </c>
      <c r="BD46" s="1">
        <v>56</v>
      </c>
      <c r="BE46" s="6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Master'!$B$1:$XFD$1,0))+BE$17*INDEX('H202 Master'!$B:$XFD,MATCH($A46,'H202 Master'!$B:$B,0),MATCH($B$17,'H202 Master'!$B$1:$XFD$1,0))</f>
        <v>56</v>
      </c>
      <c r="BF46" s="1">
        <v>58</v>
      </c>
      <c r="BG46" s="6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Master'!$B$1:$XFD$1,0))+BG$17*INDEX('H202 Master'!$B:$XFD,MATCH($A46,'H202 Master'!$B:$B,0),MATCH($B$17,'H202 Master'!$B$1:$XFD$1,0))</f>
        <v>58</v>
      </c>
      <c r="BH46" s="1">
        <v>60</v>
      </c>
      <c r="BI46" s="6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Master'!$B$1:$XFD$1,0))+BI$17*INDEX('H202 Master'!$B:$XFD,MATCH($A46,'H202 Master'!$B:$B,0),MATCH($B$17,'H202 Master'!$B$1:$XFD$1,0))</f>
        <v>60</v>
      </c>
      <c r="BJ46" s="1">
        <v>62</v>
      </c>
      <c r="BK46" s="6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Master'!$B$1:$XFD$1,0))+BK$17*INDEX('H202 Master'!$B:$XFD,MATCH($A46,'H202 Master'!$B:$B,0),MATCH($B$17,'H202 Master'!$B$1:$XFD$1,0))</f>
        <v>62</v>
      </c>
      <c r="BL46" s="1">
        <v>64</v>
      </c>
      <c r="BM46" s="6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Master'!$B$1:$XFD$1,0))+BM$17*INDEX('H202 Master'!$B:$XFD,MATCH($A46,'H202 Master'!$B:$B,0),MATCH($B$17,'H202 Master'!$B$1:$XFD$1,0))</f>
        <v>64</v>
      </c>
      <c r="BN46" s="1">
        <v>66</v>
      </c>
      <c r="BO46" s="6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Master'!$B$1:$XFD$1,0))+BO$17*INDEX('H202 Master'!$B:$XFD,MATCH($A46,'H202 Master'!$B:$B,0),MATCH($B$17,'H202 Master'!$B$1:$XFD$1,0))</f>
        <v>66</v>
      </c>
    </row>
    <row r="47" spans="1:67" x14ac:dyDescent="0.25">
      <c r="A47" t="s">
        <v>96</v>
      </c>
      <c r="B47">
        <v>5926</v>
      </c>
      <c r="C47" t="s">
        <v>97</v>
      </c>
      <c r="D47" s="1">
        <v>2</v>
      </c>
      <c r="E47" s="6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Master'!$B$1:$XFD$1,0))+E$17*INDEX('H202 Master'!$B:$XFD,MATCH($A47,'H202 Master'!$B:$B,0),MATCH($B$17,'H202 Master'!$B$1:$XFD$1,0))</f>
        <v>2</v>
      </c>
      <c r="F47" s="1">
        <v>3</v>
      </c>
      <c r="G47" s="6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Master'!$B$1:$XFD$1,0))+G$17*INDEX('H202 Master'!$B:$XFD,MATCH($A47,'H202 Master'!$B:$B,0),MATCH($B$17,'H202 Master'!$B$1:$XFD$1,0))</f>
        <v>3</v>
      </c>
      <c r="H47" s="1">
        <v>4</v>
      </c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J47" s="1">
        <v>5</v>
      </c>
      <c r="K47" s="6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Master'!$B$1:$XFD$1,0))+K$17*INDEX('H202 Master'!$B:$XFD,MATCH($A47,'H202 Master'!$B:$B,0),MATCH($B$17,'H202 Master'!$B$1:$XFD$1,0))</f>
        <v>5</v>
      </c>
      <c r="L47" s="1">
        <v>6</v>
      </c>
      <c r="M47" s="6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Master'!$B$1:$XFD$1,0))+M$17*INDEX('H202 Master'!$B:$XFD,MATCH($A47,'H202 Master'!$B:$B,0),MATCH($B$17,'H202 Master'!$B$1:$XFD$1,0))</f>
        <v>6</v>
      </c>
      <c r="N47" s="1">
        <v>7</v>
      </c>
      <c r="O47" s="6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Master'!$B$1:$XFD$1,0))+O$17*INDEX('H202 Master'!$B:$XFD,MATCH($A47,'H202 Master'!$B:$B,0),MATCH($B$17,'H202 Master'!$B$1:$XFD$1,0))</f>
        <v>7</v>
      </c>
      <c r="P47" s="1">
        <v>8</v>
      </c>
      <c r="Q47" s="6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Master'!$B$1:$XFD$1,0))+Q$17*INDEX('H202 Master'!$B:$XFD,MATCH($A47,'H202 Master'!$B:$B,0),MATCH($B$17,'H202 Master'!$B$1:$XFD$1,0))</f>
        <v>8</v>
      </c>
      <c r="R47" s="1">
        <v>9</v>
      </c>
      <c r="S47" s="6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Master'!$B$1:$XFD$1,0))+S$17*INDEX('H202 Master'!$B:$XFD,MATCH($A47,'H202 Master'!$B:$B,0),MATCH($B$17,'H202 Master'!$B$1:$XFD$1,0))</f>
        <v>9</v>
      </c>
      <c r="T47" s="1">
        <v>10</v>
      </c>
      <c r="U47" s="6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Master'!$B$1:$XFD$1,0))+U$17*INDEX('H202 Master'!$B:$XFD,MATCH($A47,'H202 Master'!$B:$B,0),MATCH($B$17,'H202 Master'!$B$1:$XFD$1,0))</f>
        <v>10</v>
      </c>
      <c r="V47" s="1">
        <v>11</v>
      </c>
      <c r="W47" s="6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Master'!$B$1:$XFD$1,0))+W$17*INDEX('H202 Master'!$B:$XFD,MATCH($A47,'H202 Master'!$B:$B,0),MATCH($B$17,'H202 Master'!$B$1:$XFD$1,0))</f>
        <v>11</v>
      </c>
      <c r="X47" s="1">
        <v>12</v>
      </c>
      <c r="Y47" s="6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Master'!$B$1:$XFD$1,0))+Y$17*INDEX('H202 Master'!$B:$XFD,MATCH($A47,'H202 Master'!$B:$B,0),MATCH($B$17,'H202 Master'!$B$1:$XFD$1,0))</f>
        <v>12</v>
      </c>
      <c r="Z47" s="1">
        <v>13</v>
      </c>
      <c r="AA47" s="6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Master'!$B$1:$XFD$1,0))+AA$17*INDEX('H202 Master'!$B:$XFD,MATCH($A47,'H202 Master'!$B:$B,0),MATCH($B$17,'H202 Master'!$B$1:$XFD$1,0))</f>
        <v>13</v>
      </c>
      <c r="AB47" s="1">
        <v>14</v>
      </c>
      <c r="AC47" s="6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Master'!$B$1:$XFD$1,0))+AC$17*INDEX('H202 Master'!$B:$XFD,MATCH($A47,'H202 Master'!$B:$B,0),MATCH($B$17,'H202 Master'!$B$1:$XFD$1,0))</f>
        <v>14</v>
      </c>
      <c r="AD47" s="1">
        <v>15</v>
      </c>
      <c r="AE47" s="6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Master'!$B$1:$XFD$1,0))+AE$17*INDEX('H202 Master'!$B:$XFD,MATCH($A47,'H202 Master'!$B:$B,0),MATCH($B$17,'H202 Master'!$B$1:$XFD$1,0))</f>
        <v>15</v>
      </c>
      <c r="AF47" s="1">
        <v>16</v>
      </c>
      <c r="AG47" s="6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Master'!$B$1:$XFD$1,0))+AG$17*INDEX('H202 Master'!$B:$XFD,MATCH($A47,'H202 Master'!$B:$B,0),MATCH($B$17,'H202 Master'!$B$1:$XFD$1,0))</f>
        <v>16</v>
      </c>
      <c r="AH47" s="1">
        <v>17</v>
      </c>
      <c r="AI47" s="6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Master'!$B$1:$XFD$1,0))+AI$17*INDEX('H202 Master'!$B:$XFD,MATCH($A47,'H202 Master'!$B:$B,0),MATCH($B$17,'H202 Master'!$B$1:$XFD$1,0))</f>
        <v>17</v>
      </c>
      <c r="AJ47" s="1">
        <v>18</v>
      </c>
      <c r="AK47" s="6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Master'!$B$1:$XFD$1,0))+AK$17*INDEX('H202 Master'!$B:$XFD,MATCH($A47,'H202 Master'!$B:$B,0),MATCH($B$17,'H202 Master'!$B$1:$XFD$1,0))</f>
        <v>18</v>
      </c>
      <c r="AL47" s="1">
        <v>19</v>
      </c>
      <c r="AM47" s="6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Master'!$B$1:$XFD$1,0))+AM$17*INDEX('H202 Master'!$B:$XFD,MATCH($A47,'H202 Master'!$B:$B,0),MATCH($B$17,'H202 Master'!$B$1:$XFD$1,0))</f>
        <v>19</v>
      </c>
      <c r="AN47" s="1">
        <v>20</v>
      </c>
      <c r="AO47" s="6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Master'!$B$1:$XFD$1,0))+AO$17*INDEX('H202 Master'!$B:$XFD,MATCH($A47,'H202 Master'!$B:$B,0),MATCH($B$17,'H202 Master'!$B$1:$XFD$1,0))</f>
        <v>20</v>
      </c>
      <c r="AP47" s="1">
        <v>21</v>
      </c>
      <c r="AQ47" s="6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Master'!$B$1:$XFD$1,0))+AQ$17*INDEX('H202 Master'!$B:$XFD,MATCH($A47,'H202 Master'!$B:$B,0),MATCH($B$17,'H202 Master'!$B$1:$XFD$1,0))</f>
        <v>21</v>
      </c>
      <c r="AR47" s="1">
        <v>22</v>
      </c>
      <c r="AS47" s="6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Master'!$B$1:$XFD$1,0))+AS$17*INDEX('H202 Master'!$B:$XFD,MATCH($A47,'H202 Master'!$B:$B,0),MATCH($B$17,'H202 Master'!$B$1:$XFD$1,0))</f>
        <v>22</v>
      </c>
      <c r="AT47" s="1">
        <v>23</v>
      </c>
      <c r="AU47" s="6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Master'!$B$1:$XFD$1,0))+AU$17*INDEX('H202 Master'!$B:$XFD,MATCH($A47,'H202 Master'!$B:$B,0),MATCH($B$17,'H202 Master'!$B$1:$XFD$1,0))</f>
        <v>23</v>
      </c>
      <c r="AV47" s="1">
        <v>24</v>
      </c>
      <c r="AW47" s="6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Master'!$B$1:$XFD$1,0))+AW$17*INDEX('H202 Master'!$B:$XFD,MATCH($A47,'H202 Master'!$B:$B,0),MATCH($B$17,'H202 Master'!$B$1:$XFD$1,0))</f>
        <v>24</v>
      </c>
      <c r="AX47" s="1">
        <v>25</v>
      </c>
      <c r="AY47" s="6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Master'!$B$1:$XFD$1,0))+AY$17*INDEX('H202 Master'!$B:$XFD,MATCH($A47,'H202 Master'!$B:$B,0),MATCH($B$17,'H202 Master'!$B$1:$XFD$1,0))</f>
        <v>25</v>
      </c>
      <c r="AZ47" s="1">
        <v>26</v>
      </c>
      <c r="BA47" s="6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Master'!$B$1:$XFD$1,0))+BA$17*INDEX('H202 Master'!$B:$XFD,MATCH($A47,'H202 Master'!$B:$B,0),MATCH($B$17,'H202 Master'!$B$1:$XFD$1,0))</f>
        <v>26</v>
      </c>
      <c r="BB47" s="1">
        <v>27</v>
      </c>
      <c r="BC47" s="6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Master'!$B$1:$XFD$1,0))+BC$17*INDEX('H202 Master'!$B:$XFD,MATCH($A47,'H202 Master'!$B:$B,0),MATCH($B$17,'H202 Master'!$B$1:$XFD$1,0))</f>
        <v>27</v>
      </c>
      <c r="BD47" s="1">
        <v>28</v>
      </c>
      <c r="BE47" s="6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Master'!$B$1:$XFD$1,0))+BE$17*INDEX('H202 Master'!$B:$XFD,MATCH($A47,'H202 Master'!$B:$B,0),MATCH($B$17,'H202 Master'!$B$1:$XFD$1,0))</f>
        <v>28</v>
      </c>
      <c r="BF47" s="1">
        <v>29</v>
      </c>
      <c r="BG47" s="6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Master'!$B$1:$XFD$1,0))+BG$17*INDEX('H202 Master'!$B:$XFD,MATCH($A47,'H202 Master'!$B:$B,0),MATCH($B$17,'H202 Master'!$B$1:$XFD$1,0))</f>
        <v>29</v>
      </c>
      <c r="BH47" s="1">
        <v>30</v>
      </c>
      <c r="BI47" s="6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Master'!$B$1:$XFD$1,0))+BI$17*INDEX('H202 Master'!$B:$XFD,MATCH($A47,'H202 Master'!$B:$B,0),MATCH($B$17,'H202 Master'!$B$1:$XFD$1,0))</f>
        <v>30</v>
      </c>
      <c r="BJ47" s="1">
        <v>31</v>
      </c>
      <c r="BK47" s="6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Master'!$B$1:$XFD$1,0))+BK$17*INDEX('H202 Master'!$B:$XFD,MATCH($A47,'H202 Master'!$B:$B,0),MATCH($B$17,'H202 Master'!$B$1:$XFD$1,0))</f>
        <v>31</v>
      </c>
      <c r="BL47" s="1">
        <v>32</v>
      </c>
      <c r="BM47" s="6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Master'!$B$1:$XFD$1,0))+BM$17*INDEX('H202 Master'!$B:$XFD,MATCH($A47,'H202 Master'!$B:$B,0),MATCH($B$17,'H202 Master'!$B$1:$XFD$1,0))</f>
        <v>32</v>
      </c>
      <c r="BN47" s="1">
        <v>33</v>
      </c>
      <c r="BO47" s="6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Master'!$B$1:$XFD$1,0))+BO$17*INDEX('H202 Master'!$B:$XFD,MATCH($A47,'H202 Master'!$B:$B,0),MATCH($B$17,'H202 Master'!$B$1:$XFD$1,0))</f>
        <v>33</v>
      </c>
    </row>
    <row r="48" spans="1:67" x14ac:dyDescent="0.25">
      <c r="A48" t="s">
        <v>133</v>
      </c>
      <c r="B48">
        <v>5966</v>
      </c>
      <c r="C48" t="s">
        <v>134</v>
      </c>
      <c r="D48" s="1">
        <v>0</v>
      </c>
      <c r="E48" s="6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Master'!$B$1:$XFD$1,0))+E$17*INDEX('H202 Master'!$B:$XFD,MATCH($A48,'H202 Master'!$B:$B,0),MATCH($B$17,'H202 Master'!$B$1:$XFD$1,0))</f>
        <v>0</v>
      </c>
      <c r="F48" s="1">
        <v>2</v>
      </c>
      <c r="G48" s="6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Master'!$B$1:$XFD$1,0))+G$17*INDEX('H202 Master'!$B:$XFD,MATCH($A48,'H202 Master'!$B:$B,0),MATCH($B$17,'H202 Master'!$B$1:$XFD$1,0))</f>
        <v>2</v>
      </c>
      <c r="H48" s="1">
        <v>4</v>
      </c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4</v>
      </c>
      <c r="J48" s="1">
        <v>6</v>
      </c>
      <c r="K48" s="6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Master'!$B$1:$XFD$1,0))+K$17*INDEX('H202 Master'!$B:$XFD,MATCH($A48,'H202 Master'!$B:$B,0),MATCH($B$17,'H202 Master'!$B$1:$XFD$1,0))</f>
        <v>6</v>
      </c>
      <c r="L48" s="1">
        <v>8</v>
      </c>
      <c r="M48" s="6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Master'!$B$1:$XFD$1,0))+M$17*INDEX('H202 Master'!$B:$XFD,MATCH($A48,'H202 Master'!$B:$B,0),MATCH($B$17,'H202 Master'!$B$1:$XFD$1,0))</f>
        <v>8</v>
      </c>
      <c r="N48" s="1">
        <v>10</v>
      </c>
      <c r="O48" s="6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Master'!$B$1:$XFD$1,0))+O$17*INDEX('H202 Master'!$B:$XFD,MATCH($A48,'H202 Master'!$B:$B,0),MATCH($B$17,'H202 Master'!$B$1:$XFD$1,0))</f>
        <v>10</v>
      </c>
      <c r="P48" s="1">
        <v>12</v>
      </c>
      <c r="Q48" s="6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Master'!$B$1:$XFD$1,0))+Q$17*INDEX('H202 Master'!$B:$XFD,MATCH($A48,'H202 Master'!$B:$B,0),MATCH($B$17,'H202 Master'!$B$1:$XFD$1,0))</f>
        <v>12</v>
      </c>
      <c r="R48" s="1">
        <v>14</v>
      </c>
      <c r="S48" s="6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Master'!$B$1:$XFD$1,0))+S$17*INDEX('H202 Master'!$B:$XFD,MATCH($A48,'H202 Master'!$B:$B,0),MATCH($B$17,'H202 Master'!$B$1:$XFD$1,0))</f>
        <v>14</v>
      </c>
      <c r="T48" s="1">
        <v>16</v>
      </c>
      <c r="U48" s="6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Master'!$B$1:$XFD$1,0))+U$17*INDEX('H202 Master'!$B:$XFD,MATCH($A48,'H202 Master'!$B:$B,0),MATCH($B$17,'H202 Master'!$B$1:$XFD$1,0))</f>
        <v>16</v>
      </c>
      <c r="V48" s="1">
        <v>18</v>
      </c>
      <c r="W48" s="6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Master'!$B$1:$XFD$1,0))+W$17*INDEX('H202 Master'!$B:$XFD,MATCH($A48,'H202 Master'!$B:$B,0),MATCH($B$17,'H202 Master'!$B$1:$XFD$1,0))</f>
        <v>18</v>
      </c>
      <c r="X48" s="1">
        <v>20</v>
      </c>
      <c r="Y48" s="6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Master'!$B$1:$XFD$1,0))+Y$17*INDEX('H202 Master'!$B:$XFD,MATCH($A48,'H202 Master'!$B:$B,0),MATCH($B$17,'H202 Master'!$B$1:$XFD$1,0))</f>
        <v>20</v>
      </c>
      <c r="Z48" s="1">
        <v>22</v>
      </c>
      <c r="AA48" s="6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Master'!$B$1:$XFD$1,0))+AA$17*INDEX('H202 Master'!$B:$XFD,MATCH($A48,'H202 Master'!$B:$B,0),MATCH($B$17,'H202 Master'!$B$1:$XFD$1,0))</f>
        <v>22</v>
      </c>
      <c r="AB48" s="1">
        <v>24</v>
      </c>
      <c r="AC48" s="6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Master'!$B$1:$XFD$1,0))+AC$17*INDEX('H202 Master'!$B:$XFD,MATCH($A48,'H202 Master'!$B:$B,0),MATCH($B$17,'H202 Master'!$B$1:$XFD$1,0))</f>
        <v>24</v>
      </c>
      <c r="AD48" s="1">
        <v>26</v>
      </c>
      <c r="AE48" s="6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Master'!$B$1:$XFD$1,0))+AE$17*INDEX('H202 Master'!$B:$XFD,MATCH($A48,'H202 Master'!$B:$B,0),MATCH($B$17,'H202 Master'!$B$1:$XFD$1,0))</f>
        <v>26</v>
      </c>
      <c r="AF48" s="1">
        <v>28</v>
      </c>
      <c r="AG48" s="6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Master'!$B$1:$XFD$1,0))+AG$17*INDEX('H202 Master'!$B:$XFD,MATCH($A48,'H202 Master'!$B:$B,0),MATCH($B$17,'H202 Master'!$B$1:$XFD$1,0))</f>
        <v>28</v>
      </c>
      <c r="AH48" s="1">
        <v>30</v>
      </c>
      <c r="AI48" s="6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Master'!$B$1:$XFD$1,0))+AI$17*INDEX('H202 Master'!$B:$XFD,MATCH($A48,'H202 Master'!$B:$B,0),MATCH($B$17,'H202 Master'!$B$1:$XFD$1,0))</f>
        <v>30</v>
      </c>
      <c r="AJ48" s="1">
        <v>32</v>
      </c>
      <c r="AK48" s="6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Master'!$B$1:$XFD$1,0))+AK$17*INDEX('H202 Master'!$B:$XFD,MATCH($A48,'H202 Master'!$B:$B,0),MATCH($B$17,'H202 Master'!$B$1:$XFD$1,0))</f>
        <v>32</v>
      </c>
      <c r="AL48" s="1">
        <v>34</v>
      </c>
      <c r="AM48" s="6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Master'!$B$1:$XFD$1,0))+AM$17*INDEX('H202 Master'!$B:$XFD,MATCH($A48,'H202 Master'!$B:$B,0),MATCH($B$17,'H202 Master'!$B$1:$XFD$1,0))</f>
        <v>34</v>
      </c>
      <c r="AN48" s="1">
        <v>36</v>
      </c>
      <c r="AO48" s="6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Master'!$B$1:$XFD$1,0))+AO$17*INDEX('H202 Master'!$B:$XFD,MATCH($A48,'H202 Master'!$B:$B,0),MATCH($B$17,'H202 Master'!$B$1:$XFD$1,0))</f>
        <v>36</v>
      </c>
      <c r="AP48" s="1">
        <v>38</v>
      </c>
      <c r="AQ48" s="6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Master'!$B$1:$XFD$1,0))+AQ$17*INDEX('H202 Master'!$B:$XFD,MATCH($A48,'H202 Master'!$B:$B,0),MATCH($B$17,'H202 Master'!$B$1:$XFD$1,0))</f>
        <v>38</v>
      </c>
      <c r="AR48" s="1">
        <v>40</v>
      </c>
      <c r="AS48" s="6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Master'!$B$1:$XFD$1,0))+AS$17*INDEX('H202 Master'!$B:$XFD,MATCH($A48,'H202 Master'!$B:$B,0),MATCH($B$17,'H202 Master'!$B$1:$XFD$1,0))</f>
        <v>40</v>
      </c>
      <c r="AT48" s="1">
        <v>42</v>
      </c>
      <c r="AU48" s="6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Master'!$B$1:$XFD$1,0))+AU$17*INDEX('H202 Master'!$B:$XFD,MATCH($A48,'H202 Master'!$B:$B,0),MATCH($B$17,'H202 Master'!$B$1:$XFD$1,0))</f>
        <v>42</v>
      </c>
      <c r="AV48" s="1">
        <v>44</v>
      </c>
      <c r="AW48" s="6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Master'!$B$1:$XFD$1,0))+AW$17*INDEX('H202 Master'!$B:$XFD,MATCH($A48,'H202 Master'!$B:$B,0),MATCH($B$17,'H202 Master'!$B$1:$XFD$1,0))</f>
        <v>44</v>
      </c>
      <c r="AX48" s="1">
        <v>46</v>
      </c>
      <c r="AY48" s="6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Master'!$B$1:$XFD$1,0))+AY$17*INDEX('H202 Master'!$B:$XFD,MATCH($A48,'H202 Master'!$B:$B,0),MATCH($B$17,'H202 Master'!$B$1:$XFD$1,0))</f>
        <v>46</v>
      </c>
      <c r="AZ48" s="1">
        <v>48</v>
      </c>
      <c r="BA48" s="6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Master'!$B$1:$XFD$1,0))+BA$17*INDEX('H202 Master'!$B:$XFD,MATCH($A48,'H202 Master'!$B:$B,0),MATCH($B$17,'H202 Master'!$B$1:$XFD$1,0))</f>
        <v>48</v>
      </c>
      <c r="BB48" s="1">
        <v>50</v>
      </c>
      <c r="BC48" s="6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Master'!$B$1:$XFD$1,0))+BC$17*INDEX('H202 Master'!$B:$XFD,MATCH($A48,'H202 Master'!$B:$B,0),MATCH($B$17,'H202 Master'!$B$1:$XFD$1,0))</f>
        <v>50</v>
      </c>
      <c r="BD48" s="1">
        <v>52</v>
      </c>
      <c r="BE48" s="6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Master'!$B$1:$XFD$1,0))+BE$17*INDEX('H202 Master'!$B:$XFD,MATCH($A48,'H202 Master'!$B:$B,0),MATCH($B$17,'H202 Master'!$B$1:$XFD$1,0))</f>
        <v>52</v>
      </c>
      <c r="BF48" s="1">
        <v>54</v>
      </c>
      <c r="BG48" s="6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Master'!$B$1:$XFD$1,0))+BG$17*INDEX('H202 Master'!$B:$XFD,MATCH($A48,'H202 Master'!$B:$B,0),MATCH($B$17,'H202 Master'!$B$1:$XFD$1,0))</f>
        <v>54</v>
      </c>
      <c r="BH48" s="1">
        <v>56</v>
      </c>
      <c r="BI48" s="6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Master'!$B$1:$XFD$1,0))+BI$17*INDEX('H202 Master'!$B:$XFD,MATCH($A48,'H202 Master'!$B:$B,0),MATCH($B$17,'H202 Master'!$B$1:$XFD$1,0))</f>
        <v>56</v>
      </c>
      <c r="BJ48" s="1">
        <v>58</v>
      </c>
      <c r="BK48" s="6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Master'!$B$1:$XFD$1,0))+BK$17*INDEX('H202 Master'!$B:$XFD,MATCH($A48,'H202 Master'!$B:$B,0),MATCH($B$17,'H202 Master'!$B$1:$XFD$1,0))</f>
        <v>58</v>
      </c>
      <c r="BL48" s="1">
        <v>60</v>
      </c>
      <c r="BM48" s="6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Master'!$B$1:$XFD$1,0))+BM$17*INDEX('H202 Master'!$B:$XFD,MATCH($A48,'H202 Master'!$B:$B,0),MATCH($B$17,'H202 Master'!$B$1:$XFD$1,0))</f>
        <v>60</v>
      </c>
      <c r="BN48" s="1">
        <v>62</v>
      </c>
      <c r="BO48" s="6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Master'!$B$1:$XFD$1,0))+BO$17*INDEX('H202 Master'!$B:$XFD,MATCH($A48,'H202 Master'!$B:$B,0),MATCH($B$17,'H202 Master'!$B$1:$XFD$1,0))</f>
        <v>62</v>
      </c>
    </row>
    <row r="49" spans="1:67" x14ac:dyDescent="0.25">
      <c r="A49" t="s">
        <v>135</v>
      </c>
      <c r="B49">
        <v>5933</v>
      </c>
      <c r="C49" t="s">
        <v>136</v>
      </c>
      <c r="D49" s="1">
        <v>4</v>
      </c>
      <c r="E49" s="6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Master'!$B$1:$XFD$1,0))+E$17*INDEX('H202 Master'!$B:$XFD,MATCH($A49,'H202 Master'!$B:$B,0),MATCH($B$17,'H202 Master'!$B$1:$XFD$1,0))</f>
        <v>4</v>
      </c>
      <c r="F49" s="1">
        <v>4</v>
      </c>
      <c r="G49" s="6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Master'!$B$1:$XFD$1,0))+G$17*INDEX('H202 Master'!$B:$XFD,MATCH($A49,'H202 Master'!$B:$B,0),MATCH($B$17,'H202 Master'!$B$1:$XFD$1,0))</f>
        <v>4</v>
      </c>
      <c r="H49" s="1">
        <v>4</v>
      </c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4</v>
      </c>
      <c r="J49" s="1">
        <v>4</v>
      </c>
      <c r="K49" s="6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Master'!$B$1:$XFD$1,0))+K$17*INDEX('H202 Master'!$B:$XFD,MATCH($A49,'H202 Master'!$B:$B,0),MATCH($B$17,'H202 Master'!$B$1:$XFD$1,0))</f>
        <v>4</v>
      </c>
      <c r="L49" s="1">
        <v>4</v>
      </c>
      <c r="M49" s="6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Master'!$B$1:$XFD$1,0))+M$17*INDEX('H202 Master'!$B:$XFD,MATCH($A49,'H202 Master'!$B:$B,0),MATCH($B$17,'H202 Master'!$B$1:$XFD$1,0))</f>
        <v>4</v>
      </c>
      <c r="N49" s="1">
        <v>4</v>
      </c>
      <c r="O49" s="6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Master'!$B$1:$XFD$1,0))+O$17*INDEX('H202 Master'!$B:$XFD,MATCH($A49,'H202 Master'!$B:$B,0),MATCH($B$17,'H202 Master'!$B$1:$XFD$1,0))</f>
        <v>4</v>
      </c>
      <c r="P49" s="1">
        <v>4</v>
      </c>
      <c r="Q49" s="6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Master'!$B$1:$XFD$1,0))+Q$17*INDEX('H202 Master'!$B:$XFD,MATCH($A49,'H202 Master'!$B:$B,0),MATCH($B$17,'H202 Master'!$B$1:$XFD$1,0))</f>
        <v>4</v>
      </c>
      <c r="R49" s="1">
        <v>4</v>
      </c>
      <c r="S49" s="6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Master'!$B$1:$XFD$1,0))+S$17*INDEX('H202 Master'!$B:$XFD,MATCH($A49,'H202 Master'!$B:$B,0),MATCH($B$17,'H202 Master'!$B$1:$XFD$1,0))</f>
        <v>4</v>
      </c>
      <c r="T49" s="1">
        <v>4</v>
      </c>
      <c r="U49" s="6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Master'!$B$1:$XFD$1,0))+U$17*INDEX('H202 Master'!$B:$XFD,MATCH($A49,'H202 Master'!$B:$B,0),MATCH($B$17,'H202 Master'!$B$1:$XFD$1,0))</f>
        <v>4</v>
      </c>
      <c r="V49" s="1">
        <v>4</v>
      </c>
      <c r="W49" s="6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Master'!$B$1:$XFD$1,0))+W$17*INDEX('H202 Master'!$B:$XFD,MATCH($A49,'H202 Master'!$B:$B,0),MATCH($B$17,'H202 Master'!$B$1:$XFD$1,0))</f>
        <v>4</v>
      </c>
      <c r="X49" s="1">
        <v>4</v>
      </c>
      <c r="Y49" s="6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Master'!$B$1:$XFD$1,0))+Y$17*INDEX('H202 Master'!$B:$XFD,MATCH($A49,'H202 Master'!$B:$B,0),MATCH($B$17,'H202 Master'!$B$1:$XFD$1,0))</f>
        <v>4</v>
      </c>
      <c r="Z49" s="1">
        <v>4</v>
      </c>
      <c r="AA49" s="6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Master'!$B$1:$XFD$1,0))+AA$17*INDEX('H202 Master'!$B:$XFD,MATCH($A49,'H202 Master'!$B:$B,0),MATCH($B$17,'H202 Master'!$B$1:$XFD$1,0))</f>
        <v>4</v>
      </c>
      <c r="AB49" s="1">
        <v>4</v>
      </c>
      <c r="AC49" s="6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Master'!$B$1:$XFD$1,0))+AC$17*INDEX('H202 Master'!$B:$XFD,MATCH($A49,'H202 Master'!$B:$B,0),MATCH($B$17,'H202 Master'!$B$1:$XFD$1,0))</f>
        <v>4</v>
      </c>
      <c r="AD49" s="1">
        <v>4</v>
      </c>
      <c r="AE49" s="6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Master'!$B$1:$XFD$1,0))+AE$17*INDEX('H202 Master'!$B:$XFD,MATCH($A49,'H202 Master'!$B:$B,0),MATCH($B$17,'H202 Master'!$B$1:$XFD$1,0))</f>
        <v>4</v>
      </c>
      <c r="AF49" s="1">
        <v>4</v>
      </c>
      <c r="AG49" s="6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Master'!$B$1:$XFD$1,0))+AG$17*INDEX('H202 Master'!$B:$XFD,MATCH($A49,'H202 Master'!$B:$B,0),MATCH($B$17,'H202 Master'!$B$1:$XFD$1,0))</f>
        <v>4</v>
      </c>
      <c r="AH49" s="1">
        <v>4</v>
      </c>
      <c r="AI49" s="6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Master'!$B$1:$XFD$1,0))+AI$17*INDEX('H202 Master'!$B:$XFD,MATCH($A49,'H202 Master'!$B:$B,0),MATCH($B$17,'H202 Master'!$B$1:$XFD$1,0))</f>
        <v>4</v>
      </c>
      <c r="AJ49" s="1">
        <v>4</v>
      </c>
      <c r="AK49" s="6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Master'!$B$1:$XFD$1,0))+AK$17*INDEX('H202 Master'!$B:$XFD,MATCH($A49,'H202 Master'!$B:$B,0),MATCH($B$17,'H202 Master'!$B$1:$XFD$1,0))</f>
        <v>4</v>
      </c>
      <c r="AL49" s="1">
        <v>4</v>
      </c>
      <c r="AM49" s="6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Master'!$B$1:$XFD$1,0))+AM$17*INDEX('H202 Master'!$B:$XFD,MATCH($A49,'H202 Master'!$B:$B,0),MATCH($B$17,'H202 Master'!$B$1:$XFD$1,0))</f>
        <v>4</v>
      </c>
      <c r="AN49" s="1">
        <v>4</v>
      </c>
      <c r="AO49" s="6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Master'!$B$1:$XFD$1,0))+AO$17*INDEX('H202 Master'!$B:$XFD,MATCH($A49,'H202 Master'!$B:$B,0),MATCH($B$17,'H202 Master'!$B$1:$XFD$1,0))</f>
        <v>4</v>
      </c>
      <c r="AP49" s="1">
        <v>4</v>
      </c>
      <c r="AQ49" s="6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Master'!$B$1:$XFD$1,0))+AQ$17*INDEX('H202 Master'!$B:$XFD,MATCH($A49,'H202 Master'!$B:$B,0),MATCH($B$17,'H202 Master'!$B$1:$XFD$1,0))</f>
        <v>4</v>
      </c>
      <c r="AR49" s="1">
        <v>4</v>
      </c>
      <c r="AS49" s="6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Master'!$B$1:$XFD$1,0))+AS$17*INDEX('H202 Master'!$B:$XFD,MATCH($A49,'H202 Master'!$B:$B,0),MATCH($B$17,'H202 Master'!$B$1:$XFD$1,0))</f>
        <v>4</v>
      </c>
      <c r="AT49" s="1">
        <v>4</v>
      </c>
      <c r="AU49" s="6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Master'!$B$1:$XFD$1,0))+AU$17*INDEX('H202 Master'!$B:$XFD,MATCH($A49,'H202 Master'!$B:$B,0),MATCH($B$17,'H202 Master'!$B$1:$XFD$1,0))</f>
        <v>4</v>
      </c>
      <c r="AV49" s="1">
        <v>4</v>
      </c>
      <c r="AW49" s="6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Master'!$B$1:$XFD$1,0))+AW$17*INDEX('H202 Master'!$B:$XFD,MATCH($A49,'H202 Master'!$B:$B,0),MATCH($B$17,'H202 Master'!$B$1:$XFD$1,0))</f>
        <v>4</v>
      </c>
      <c r="AX49" s="1">
        <v>4</v>
      </c>
      <c r="AY49" s="6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Master'!$B$1:$XFD$1,0))+AY$17*INDEX('H202 Master'!$B:$XFD,MATCH($A49,'H202 Master'!$B:$B,0),MATCH($B$17,'H202 Master'!$B$1:$XFD$1,0))</f>
        <v>4</v>
      </c>
      <c r="AZ49" s="1">
        <v>4</v>
      </c>
      <c r="BA49" s="6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Master'!$B$1:$XFD$1,0))+BA$17*INDEX('H202 Master'!$B:$XFD,MATCH($A49,'H202 Master'!$B:$B,0),MATCH($B$17,'H202 Master'!$B$1:$XFD$1,0))</f>
        <v>4</v>
      </c>
      <c r="BB49" s="1">
        <v>4</v>
      </c>
      <c r="BC49" s="6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Master'!$B$1:$XFD$1,0))+BC$17*INDEX('H202 Master'!$B:$XFD,MATCH($A49,'H202 Master'!$B:$B,0),MATCH($B$17,'H202 Master'!$B$1:$XFD$1,0))</f>
        <v>4</v>
      </c>
      <c r="BD49" s="1">
        <v>4</v>
      </c>
      <c r="BE49" s="6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Master'!$B$1:$XFD$1,0))+BE$17*INDEX('H202 Master'!$B:$XFD,MATCH($A49,'H202 Master'!$B:$B,0),MATCH($B$17,'H202 Master'!$B$1:$XFD$1,0))</f>
        <v>4</v>
      </c>
      <c r="BF49" s="1">
        <v>4</v>
      </c>
      <c r="BG49" s="6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Master'!$B$1:$XFD$1,0))+BG$17*INDEX('H202 Master'!$B:$XFD,MATCH($A49,'H202 Master'!$B:$B,0),MATCH($B$17,'H202 Master'!$B$1:$XFD$1,0))</f>
        <v>4</v>
      </c>
      <c r="BH49" s="1">
        <v>4</v>
      </c>
      <c r="BI49" s="6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Master'!$B$1:$XFD$1,0))+BI$17*INDEX('H202 Master'!$B:$XFD,MATCH($A49,'H202 Master'!$B:$B,0),MATCH($B$17,'H202 Master'!$B$1:$XFD$1,0))</f>
        <v>4</v>
      </c>
      <c r="BJ49" s="1">
        <v>4</v>
      </c>
      <c r="BK49" s="6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Master'!$B$1:$XFD$1,0))+BK$17*INDEX('H202 Master'!$B:$XFD,MATCH($A49,'H202 Master'!$B:$B,0),MATCH($B$17,'H202 Master'!$B$1:$XFD$1,0))</f>
        <v>4</v>
      </c>
      <c r="BL49" s="1">
        <v>4</v>
      </c>
      <c r="BM49" s="6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Master'!$B$1:$XFD$1,0))+BM$17*INDEX('H202 Master'!$B:$XFD,MATCH($A49,'H202 Master'!$B:$B,0),MATCH($B$17,'H202 Master'!$B$1:$XFD$1,0))</f>
        <v>4</v>
      </c>
      <c r="BN49" s="1">
        <v>4</v>
      </c>
      <c r="BO49" s="6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Master'!$B$1:$XFD$1,0))+BO$17*INDEX('H202 Master'!$B:$XFD,MATCH($A49,'H202 Master'!$B:$B,0),MATCH($B$17,'H202 Master'!$B$1:$XFD$1,0))</f>
        <v>4</v>
      </c>
    </row>
    <row r="50" spans="1:67" x14ac:dyDescent="0.25">
      <c r="A50" t="s">
        <v>141</v>
      </c>
      <c r="B50">
        <v>5924</v>
      </c>
      <c r="C50" t="s">
        <v>602</v>
      </c>
      <c r="D50" s="1">
        <v>4</v>
      </c>
      <c r="E50" s="6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Master'!$B$1:$XFD$1,0))+E$17*INDEX('H202 Master'!$B:$XFD,MATCH($A50,'H202 Master'!$B:$B,0),MATCH($B$17,'H202 Master'!$B$1:$XFD$1,0))</f>
        <v>4</v>
      </c>
      <c r="F50" s="1">
        <v>4</v>
      </c>
      <c r="G50" s="6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Master'!$B$1:$XFD$1,0))+G$17*INDEX('H202 Master'!$B:$XFD,MATCH($A50,'H202 Master'!$B:$B,0),MATCH($B$17,'H202 Master'!$B$1:$XFD$1,0))</f>
        <v>4</v>
      </c>
      <c r="H50" s="1">
        <v>4</v>
      </c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4</v>
      </c>
      <c r="J50" s="1">
        <v>4</v>
      </c>
      <c r="K50" s="6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Master'!$B$1:$XFD$1,0))+K$17*INDEX('H202 Master'!$B:$XFD,MATCH($A50,'H202 Master'!$B:$B,0),MATCH($B$17,'H202 Master'!$B$1:$XFD$1,0))</f>
        <v>4</v>
      </c>
      <c r="L50" s="1">
        <v>4</v>
      </c>
      <c r="M50" s="6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Master'!$B$1:$XFD$1,0))+M$17*INDEX('H202 Master'!$B:$XFD,MATCH($A50,'H202 Master'!$B:$B,0),MATCH($B$17,'H202 Master'!$B$1:$XFD$1,0))</f>
        <v>4</v>
      </c>
      <c r="N50" s="1">
        <v>4</v>
      </c>
      <c r="O50" s="6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Master'!$B$1:$XFD$1,0))+O$17*INDEX('H202 Master'!$B:$XFD,MATCH($A50,'H202 Master'!$B:$B,0),MATCH($B$17,'H202 Master'!$B$1:$XFD$1,0))</f>
        <v>4</v>
      </c>
      <c r="P50" s="1">
        <v>4</v>
      </c>
      <c r="Q50" s="6">
        <f>Q$5*INDEX('H202 Master'!$B:$XFD,MATCH($A50,'H202 Master'!$B:$B,0),MATCH($B$5,'H202 Master'!$B$1:$XFD$1,0))+Q$6*INDEX('H202 Master'!$B:$XFD,MATCH($A50,'H202 Master'!$B:$B,0),MATCH($B$6,'H202 Master'!$B$1:$XFD$1,0))+Q$7*INDEX('H202 Master'!$B:$XFD,MATCH($A50,'H202 Master'!$B:$B,0),MATCH($B$7,'H202 Master'!$B$1:$XFD$1,0))+Q$8*INDEX('H202 Master'!$B:$XFD,MATCH($A50,'H202 Master'!$B:$B,0),MATCH($B$8,'H202 Master'!$B$1:$XFD$1,0))+Q$9*INDEX('H202 Master'!$B:$XFD,MATCH($A50,'H202 Master'!$B:$B,0),MATCH($B$9,'H202 Master'!$B$1:$XFD$1,0))+Q$10*INDEX('H202 Master'!$B:$XFD,MATCH($A50,'H202 Master'!$B:$B,0),MATCH($B$10,'H202 Master'!$B$1:$XFD$1,0))+Q$11*INDEX('H202 Master'!$B:$XFD,MATCH($A50,'H202 Master'!$B:$B,0),MATCH($B$11,'H202 Master'!$B$1:$XFD$1,0))+Q$12*INDEX('H202 Master'!$B:$XFD,MATCH($A50,'H202 Master'!$B:$B,0),MATCH($B$12,'H202 Master'!$B$1:$XFD$1,0))+Q$13*INDEX('H202 Master'!$B:$XFD,MATCH($A50,'H202 Master'!$B:$B,0),MATCH($B$13,'H202 Master'!$B$1:$XFD$1,0))+Q$14*INDEX('H202 Master'!$B:$XFD,MATCH($A50,'H202 Master'!$B:$B,0),MATCH($B$14,'H202 Master'!$B$1:$XFD$1,0))+Q$15*INDEX('H202 Master'!$B:$XFD,MATCH($A50,'H202 Master'!$B:$B,0),MATCH($B$15,'H202 Master'!$B$1:$XFD$1,0))+Q$16*INDEX('H202 Master'!$B:$XFD,MATCH($A50,'H202 Master'!$B:$B,0),MATCH($B$16,'H202 Master'!$B$1:$XFD$1,0))+Q$17*INDEX('H202 Master'!$B:$XFD,MATCH($A50,'H202 Master'!$B:$B,0),MATCH($B$17,'H202 Master'!$B$1:$XFD$1,0))</f>
        <v>4</v>
      </c>
      <c r="R50" s="1">
        <v>4</v>
      </c>
      <c r="S50" s="6">
        <f>S$5*INDEX('H202 Master'!$B:$XFD,MATCH($A50,'H202 Master'!$B:$B,0),MATCH($B$5,'H202 Master'!$B$1:$XFD$1,0))+S$6*INDEX('H202 Master'!$B:$XFD,MATCH($A50,'H202 Master'!$B:$B,0),MATCH($B$6,'H202 Master'!$B$1:$XFD$1,0))+S$7*INDEX('H202 Master'!$B:$XFD,MATCH($A50,'H202 Master'!$B:$B,0),MATCH($B$7,'H202 Master'!$B$1:$XFD$1,0))+S$8*INDEX('H202 Master'!$B:$XFD,MATCH($A50,'H202 Master'!$B:$B,0),MATCH($B$8,'H202 Master'!$B$1:$XFD$1,0))+S$9*INDEX('H202 Master'!$B:$XFD,MATCH($A50,'H202 Master'!$B:$B,0),MATCH($B$9,'H202 Master'!$B$1:$XFD$1,0))+S$10*INDEX('H202 Master'!$B:$XFD,MATCH($A50,'H202 Master'!$B:$B,0),MATCH($B$10,'H202 Master'!$B$1:$XFD$1,0))+S$11*INDEX('H202 Master'!$B:$XFD,MATCH($A50,'H202 Master'!$B:$B,0),MATCH($B$11,'H202 Master'!$B$1:$XFD$1,0))+S$12*INDEX('H202 Master'!$B:$XFD,MATCH($A50,'H202 Master'!$B:$B,0),MATCH($B$12,'H202 Master'!$B$1:$XFD$1,0))+S$13*INDEX('H202 Master'!$B:$XFD,MATCH($A50,'H202 Master'!$B:$B,0),MATCH($B$13,'H202 Master'!$B$1:$XFD$1,0))+S$14*INDEX('H202 Master'!$B:$XFD,MATCH($A50,'H202 Master'!$B:$B,0),MATCH($B$14,'H202 Master'!$B$1:$XFD$1,0))+S$15*INDEX('H202 Master'!$B:$XFD,MATCH($A50,'H202 Master'!$B:$B,0),MATCH($B$15,'H202 Master'!$B$1:$XFD$1,0))+S$16*INDEX('H202 Master'!$B:$XFD,MATCH($A50,'H202 Master'!$B:$B,0),MATCH($B$16,'H202 Master'!$B$1:$XFD$1,0))+S$17*INDEX('H202 Master'!$B:$XFD,MATCH($A50,'H202 Master'!$B:$B,0),MATCH($B$17,'H202 Master'!$B$1:$XFD$1,0))</f>
        <v>4</v>
      </c>
      <c r="T50" s="1">
        <v>4</v>
      </c>
      <c r="U50" s="6">
        <f>U$5*INDEX('H202 Master'!$B:$XFD,MATCH($A50,'H202 Master'!$B:$B,0),MATCH($B$5,'H202 Master'!$B$1:$XFD$1,0))+U$6*INDEX('H202 Master'!$B:$XFD,MATCH($A50,'H202 Master'!$B:$B,0),MATCH($B$6,'H202 Master'!$B$1:$XFD$1,0))+U$7*INDEX('H202 Master'!$B:$XFD,MATCH($A50,'H202 Master'!$B:$B,0),MATCH($B$7,'H202 Master'!$B$1:$XFD$1,0))+U$8*INDEX('H202 Master'!$B:$XFD,MATCH($A50,'H202 Master'!$B:$B,0),MATCH($B$8,'H202 Master'!$B$1:$XFD$1,0))+U$9*INDEX('H202 Master'!$B:$XFD,MATCH($A50,'H202 Master'!$B:$B,0),MATCH($B$9,'H202 Master'!$B$1:$XFD$1,0))+U$10*INDEX('H202 Master'!$B:$XFD,MATCH($A50,'H202 Master'!$B:$B,0),MATCH($B$10,'H202 Master'!$B$1:$XFD$1,0))+U$11*INDEX('H202 Master'!$B:$XFD,MATCH($A50,'H202 Master'!$B:$B,0),MATCH($B$11,'H202 Master'!$B$1:$XFD$1,0))+U$12*INDEX('H202 Master'!$B:$XFD,MATCH($A50,'H202 Master'!$B:$B,0),MATCH($B$12,'H202 Master'!$B$1:$XFD$1,0))+U$13*INDEX('H202 Master'!$B:$XFD,MATCH($A50,'H202 Master'!$B:$B,0),MATCH($B$13,'H202 Master'!$B$1:$XFD$1,0))+U$14*INDEX('H202 Master'!$B:$XFD,MATCH($A50,'H202 Master'!$B:$B,0),MATCH($B$14,'H202 Master'!$B$1:$XFD$1,0))+U$15*INDEX('H202 Master'!$B:$XFD,MATCH($A50,'H202 Master'!$B:$B,0),MATCH($B$15,'H202 Master'!$B$1:$XFD$1,0))+U$16*INDEX('H202 Master'!$B:$XFD,MATCH($A50,'H202 Master'!$B:$B,0),MATCH($B$16,'H202 Master'!$B$1:$XFD$1,0))+U$17*INDEX('H202 Master'!$B:$XFD,MATCH($A50,'H202 Master'!$B:$B,0),MATCH($B$17,'H202 Master'!$B$1:$XFD$1,0))</f>
        <v>4</v>
      </c>
      <c r="V50" s="1">
        <v>4</v>
      </c>
      <c r="W50" s="6">
        <f>W$5*INDEX('H202 Master'!$B:$XFD,MATCH($A50,'H202 Master'!$B:$B,0),MATCH($B$5,'H202 Master'!$B$1:$XFD$1,0))+W$6*INDEX('H202 Master'!$B:$XFD,MATCH($A50,'H202 Master'!$B:$B,0),MATCH($B$6,'H202 Master'!$B$1:$XFD$1,0))+W$7*INDEX('H202 Master'!$B:$XFD,MATCH($A50,'H202 Master'!$B:$B,0),MATCH($B$7,'H202 Master'!$B$1:$XFD$1,0))+W$8*INDEX('H202 Master'!$B:$XFD,MATCH($A50,'H202 Master'!$B:$B,0),MATCH($B$8,'H202 Master'!$B$1:$XFD$1,0))+W$9*INDEX('H202 Master'!$B:$XFD,MATCH($A50,'H202 Master'!$B:$B,0),MATCH($B$9,'H202 Master'!$B$1:$XFD$1,0))+W$10*INDEX('H202 Master'!$B:$XFD,MATCH($A50,'H202 Master'!$B:$B,0),MATCH($B$10,'H202 Master'!$B$1:$XFD$1,0))+W$11*INDEX('H202 Master'!$B:$XFD,MATCH($A50,'H202 Master'!$B:$B,0),MATCH($B$11,'H202 Master'!$B$1:$XFD$1,0))+W$12*INDEX('H202 Master'!$B:$XFD,MATCH($A50,'H202 Master'!$B:$B,0),MATCH($B$12,'H202 Master'!$B$1:$XFD$1,0))+W$13*INDEX('H202 Master'!$B:$XFD,MATCH($A50,'H202 Master'!$B:$B,0),MATCH($B$13,'H202 Master'!$B$1:$XFD$1,0))+W$14*INDEX('H202 Master'!$B:$XFD,MATCH($A50,'H202 Master'!$B:$B,0),MATCH($B$14,'H202 Master'!$B$1:$XFD$1,0))+W$15*INDEX('H202 Master'!$B:$XFD,MATCH($A50,'H202 Master'!$B:$B,0),MATCH($B$15,'H202 Master'!$B$1:$XFD$1,0))+W$16*INDEX('H202 Master'!$B:$XFD,MATCH($A50,'H202 Master'!$B:$B,0),MATCH($B$16,'H202 Master'!$B$1:$XFD$1,0))+W$17*INDEX('H202 Master'!$B:$XFD,MATCH($A50,'H202 Master'!$B:$B,0),MATCH($B$17,'H202 Master'!$B$1:$XFD$1,0))</f>
        <v>4</v>
      </c>
      <c r="X50" s="1">
        <v>4</v>
      </c>
      <c r="Y50" s="6">
        <f>Y$5*INDEX('H202 Master'!$B:$XFD,MATCH($A50,'H202 Master'!$B:$B,0),MATCH($B$5,'H202 Master'!$B$1:$XFD$1,0))+Y$6*INDEX('H202 Master'!$B:$XFD,MATCH($A50,'H202 Master'!$B:$B,0),MATCH($B$6,'H202 Master'!$B$1:$XFD$1,0))+Y$7*INDEX('H202 Master'!$B:$XFD,MATCH($A50,'H202 Master'!$B:$B,0),MATCH($B$7,'H202 Master'!$B$1:$XFD$1,0))+Y$8*INDEX('H202 Master'!$B:$XFD,MATCH($A50,'H202 Master'!$B:$B,0),MATCH($B$8,'H202 Master'!$B$1:$XFD$1,0))+Y$9*INDEX('H202 Master'!$B:$XFD,MATCH($A50,'H202 Master'!$B:$B,0),MATCH($B$9,'H202 Master'!$B$1:$XFD$1,0))+Y$10*INDEX('H202 Master'!$B:$XFD,MATCH($A50,'H202 Master'!$B:$B,0),MATCH($B$10,'H202 Master'!$B$1:$XFD$1,0))+Y$11*INDEX('H202 Master'!$B:$XFD,MATCH($A50,'H202 Master'!$B:$B,0),MATCH($B$11,'H202 Master'!$B$1:$XFD$1,0))+Y$12*INDEX('H202 Master'!$B:$XFD,MATCH($A50,'H202 Master'!$B:$B,0),MATCH($B$12,'H202 Master'!$B$1:$XFD$1,0))+Y$13*INDEX('H202 Master'!$B:$XFD,MATCH($A50,'H202 Master'!$B:$B,0),MATCH($B$13,'H202 Master'!$B$1:$XFD$1,0))+Y$14*INDEX('H202 Master'!$B:$XFD,MATCH($A50,'H202 Master'!$B:$B,0),MATCH($B$14,'H202 Master'!$B$1:$XFD$1,0))+Y$15*INDEX('H202 Master'!$B:$XFD,MATCH($A50,'H202 Master'!$B:$B,0),MATCH($B$15,'H202 Master'!$B$1:$XFD$1,0))+Y$16*INDEX('H202 Master'!$B:$XFD,MATCH($A50,'H202 Master'!$B:$B,0),MATCH($B$16,'H202 Master'!$B$1:$XFD$1,0))+Y$17*INDEX('H202 Master'!$B:$XFD,MATCH($A50,'H202 Master'!$B:$B,0),MATCH($B$17,'H202 Master'!$B$1:$XFD$1,0))</f>
        <v>4</v>
      </c>
      <c r="Z50" s="1">
        <v>4</v>
      </c>
      <c r="AA50" s="6">
        <f>AA$5*INDEX('H202 Master'!$B:$XFD,MATCH($A50,'H202 Master'!$B:$B,0),MATCH($B$5,'H202 Master'!$B$1:$XFD$1,0))+AA$6*INDEX('H202 Master'!$B:$XFD,MATCH($A50,'H202 Master'!$B:$B,0),MATCH($B$6,'H202 Master'!$B$1:$XFD$1,0))+AA$7*INDEX('H202 Master'!$B:$XFD,MATCH($A50,'H202 Master'!$B:$B,0),MATCH($B$7,'H202 Master'!$B$1:$XFD$1,0))+AA$8*INDEX('H202 Master'!$B:$XFD,MATCH($A50,'H202 Master'!$B:$B,0),MATCH($B$8,'H202 Master'!$B$1:$XFD$1,0))+AA$9*INDEX('H202 Master'!$B:$XFD,MATCH($A50,'H202 Master'!$B:$B,0),MATCH($B$9,'H202 Master'!$B$1:$XFD$1,0))+AA$10*INDEX('H202 Master'!$B:$XFD,MATCH($A50,'H202 Master'!$B:$B,0),MATCH($B$10,'H202 Master'!$B$1:$XFD$1,0))+AA$11*INDEX('H202 Master'!$B:$XFD,MATCH($A50,'H202 Master'!$B:$B,0),MATCH($B$11,'H202 Master'!$B$1:$XFD$1,0))+AA$12*INDEX('H202 Master'!$B:$XFD,MATCH($A50,'H202 Master'!$B:$B,0),MATCH($B$12,'H202 Master'!$B$1:$XFD$1,0))+AA$13*INDEX('H202 Master'!$B:$XFD,MATCH($A50,'H202 Master'!$B:$B,0),MATCH($B$13,'H202 Master'!$B$1:$XFD$1,0))+AA$14*INDEX('H202 Master'!$B:$XFD,MATCH($A50,'H202 Master'!$B:$B,0),MATCH($B$14,'H202 Master'!$B$1:$XFD$1,0))+AA$15*INDEX('H202 Master'!$B:$XFD,MATCH($A50,'H202 Master'!$B:$B,0),MATCH($B$15,'H202 Master'!$B$1:$XFD$1,0))+AA$16*INDEX('H202 Master'!$B:$XFD,MATCH($A50,'H202 Master'!$B:$B,0),MATCH($B$16,'H202 Master'!$B$1:$XFD$1,0))+AA$17*INDEX('H202 Master'!$B:$XFD,MATCH($A50,'H202 Master'!$B:$B,0),MATCH($B$17,'H202 Master'!$B$1:$XFD$1,0))</f>
        <v>4</v>
      </c>
      <c r="AB50" s="1">
        <v>4</v>
      </c>
      <c r="AC50" s="6">
        <f>AC$5*INDEX('H202 Master'!$B:$XFD,MATCH($A50,'H202 Master'!$B:$B,0),MATCH($B$5,'H202 Master'!$B$1:$XFD$1,0))+AC$6*INDEX('H202 Master'!$B:$XFD,MATCH($A50,'H202 Master'!$B:$B,0),MATCH($B$6,'H202 Master'!$B$1:$XFD$1,0))+AC$7*INDEX('H202 Master'!$B:$XFD,MATCH($A50,'H202 Master'!$B:$B,0),MATCH($B$7,'H202 Master'!$B$1:$XFD$1,0))+AC$8*INDEX('H202 Master'!$B:$XFD,MATCH($A50,'H202 Master'!$B:$B,0),MATCH($B$8,'H202 Master'!$B$1:$XFD$1,0))+AC$9*INDEX('H202 Master'!$B:$XFD,MATCH($A50,'H202 Master'!$B:$B,0),MATCH($B$9,'H202 Master'!$B$1:$XFD$1,0))+AC$10*INDEX('H202 Master'!$B:$XFD,MATCH($A50,'H202 Master'!$B:$B,0),MATCH($B$10,'H202 Master'!$B$1:$XFD$1,0))+AC$11*INDEX('H202 Master'!$B:$XFD,MATCH($A50,'H202 Master'!$B:$B,0),MATCH($B$11,'H202 Master'!$B$1:$XFD$1,0))+AC$12*INDEX('H202 Master'!$B:$XFD,MATCH($A50,'H202 Master'!$B:$B,0),MATCH($B$12,'H202 Master'!$B$1:$XFD$1,0))+AC$13*INDEX('H202 Master'!$B:$XFD,MATCH($A50,'H202 Master'!$B:$B,0),MATCH($B$13,'H202 Master'!$B$1:$XFD$1,0))+AC$14*INDEX('H202 Master'!$B:$XFD,MATCH($A50,'H202 Master'!$B:$B,0),MATCH($B$14,'H202 Master'!$B$1:$XFD$1,0))+AC$15*INDEX('H202 Master'!$B:$XFD,MATCH($A50,'H202 Master'!$B:$B,0),MATCH($B$15,'H202 Master'!$B$1:$XFD$1,0))+AC$16*INDEX('H202 Master'!$B:$XFD,MATCH($A50,'H202 Master'!$B:$B,0),MATCH($B$16,'H202 Master'!$B$1:$XFD$1,0))+AC$17*INDEX('H202 Master'!$B:$XFD,MATCH($A50,'H202 Master'!$B:$B,0),MATCH($B$17,'H202 Master'!$B$1:$XFD$1,0))</f>
        <v>4</v>
      </c>
      <c r="AD50" s="1">
        <v>4</v>
      </c>
      <c r="AE50" s="6">
        <f>AE$5*INDEX('H202 Master'!$B:$XFD,MATCH($A50,'H202 Master'!$B:$B,0),MATCH($B$5,'H202 Master'!$B$1:$XFD$1,0))+AE$6*INDEX('H202 Master'!$B:$XFD,MATCH($A50,'H202 Master'!$B:$B,0),MATCH($B$6,'H202 Master'!$B$1:$XFD$1,0))+AE$7*INDEX('H202 Master'!$B:$XFD,MATCH($A50,'H202 Master'!$B:$B,0),MATCH($B$7,'H202 Master'!$B$1:$XFD$1,0))+AE$8*INDEX('H202 Master'!$B:$XFD,MATCH($A50,'H202 Master'!$B:$B,0),MATCH($B$8,'H202 Master'!$B$1:$XFD$1,0))+AE$9*INDEX('H202 Master'!$B:$XFD,MATCH($A50,'H202 Master'!$B:$B,0),MATCH($B$9,'H202 Master'!$B$1:$XFD$1,0))+AE$10*INDEX('H202 Master'!$B:$XFD,MATCH($A50,'H202 Master'!$B:$B,0),MATCH($B$10,'H202 Master'!$B$1:$XFD$1,0))+AE$11*INDEX('H202 Master'!$B:$XFD,MATCH($A50,'H202 Master'!$B:$B,0),MATCH($B$11,'H202 Master'!$B$1:$XFD$1,0))+AE$12*INDEX('H202 Master'!$B:$XFD,MATCH($A50,'H202 Master'!$B:$B,0),MATCH($B$12,'H202 Master'!$B$1:$XFD$1,0))+AE$13*INDEX('H202 Master'!$B:$XFD,MATCH($A50,'H202 Master'!$B:$B,0),MATCH($B$13,'H202 Master'!$B$1:$XFD$1,0))+AE$14*INDEX('H202 Master'!$B:$XFD,MATCH($A50,'H202 Master'!$B:$B,0),MATCH($B$14,'H202 Master'!$B$1:$XFD$1,0))+AE$15*INDEX('H202 Master'!$B:$XFD,MATCH($A50,'H202 Master'!$B:$B,0),MATCH($B$15,'H202 Master'!$B$1:$XFD$1,0))+AE$16*INDEX('H202 Master'!$B:$XFD,MATCH($A50,'H202 Master'!$B:$B,0),MATCH($B$16,'H202 Master'!$B$1:$XFD$1,0))+AE$17*INDEX('H202 Master'!$B:$XFD,MATCH($A50,'H202 Master'!$B:$B,0),MATCH($B$17,'H202 Master'!$B$1:$XFD$1,0))</f>
        <v>4</v>
      </c>
      <c r="AF50" s="1">
        <v>4</v>
      </c>
      <c r="AG50" s="6">
        <f>AG$5*INDEX('H202 Master'!$B:$XFD,MATCH($A50,'H202 Master'!$B:$B,0),MATCH($B$5,'H202 Master'!$B$1:$XFD$1,0))+AG$6*INDEX('H202 Master'!$B:$XFD,MATCH($A50,'H202 Master'!$B:$B,0),MATCH($B$6,'H202 Master'!$B$1:$XFD$1,0))+AG$7*INDEX('H202 Master'!$B:$XFD,MATCH($A50,'H202 Master'!$B:$B,0),MATCH($B$7,'H202 Master'!$B$1:$XFD$1,0))+AG$8*INDEX('H202 Master'!$B:$XFD,MATCH($A50,'H202 Master'!$B:$B,0),MATCH($B$8,'H202 Master'!$B$1:$XFD$1,0))+AG$9*INDEX('H202 Master'!$B:$XFD,MATCH($A50,'H202 Master'!$B:$B,0),MATCH($B$9,'H202 Master'!$B$1:$XFD$1,0))+AG$10*INDEX('H202 Master'!$B:$XFD,MATCH($A50,'H202 Master'!$B:$B,0),MATCH($B$10,'H202 Master'!$B$1:$XFD$1,0))+AG$11*INDEX('H202 Master'!$B:$XFD,MATCH($A50,'H202 Master'!$B:$B,0),MATCH($B$11,'H202 Master'!$B$1:$XFD$1,0))+AG$12*INDEX('H202 Master'!$B:$XFD,MATCH($A50,'H202 Master'!$B:$B,0),MATCH($B$12,'H202 Master'!$B$1:$XFD$1,0))+AG$13*INDEX('H202 Master'!$B:$XFD,MATCH($A50,'H202 Master'!$B:$B,0),MATCH($B$13,'H202 Master'!$B$1:$XFD$1,0))+AG$14*INDEX('H202 Master'!$B:$XFD,MATCH($A50,'H202 Master'!$B:$B,0),MATCH($B$14,'H202 Master'!$B$1:$XFD$1,0))+AG$15*INDEX('H202 Master'!$B:$XFD,MATCH($A50,'H202 Master'!$B:$B,0),MATCH($B$15,'H202 Master'!$B$1:$XFD$1,0))+AG$16*INDEX('H202 Master'!$B:$XFD,MATCH($A50,'H202 Master'!$B:$B,0),MATCH($B$16,'H202 Master'!$B$1:$XFD$1,0))+AG$17*INDEX('H202 Master'!$B:$XFD,MATCH($A50,'H202 Master'!$B:$B,0),MATCH($B$17,'H202 Master'!$B$1:$XFD$1,0))</f>
        <v>4</v>
      </c>
      <c r="AH50" s="1">
        <v>4</v>
      </c>
      <c r="AI50" s="6">
        <f>AI$5*INDEX('H202 Master'!$B:$XFD,MATCH($A50,'H202 Master'!$B:$B,0),MATCH($B$5,'H202 Master'!$B$1:$XFD$1,0))+AI$6*INDEX('H202 Master'!$B:$XFD,MATCH($A50,'H202 Master'!$B:$B,0),MATCH($B$6,'H202 Master'!$B$1:$XFD$1,0))+AI$7*INDEX('H202 Master'!$B:$XFD,MATCH($A50,'H202 Master'!$B:$B,0),MATCH($B$7,'H202 Master'!$B$1:$XFD$1,0))+AI$8*INDEX('H202 Master'!$B:$XFD,MATCH($A50,'H202 Master'!$B:$B,0),MATCH($B$8,'H202 Master'!$B$1:$XFD$1,0))+AI$9*INDEX('H202 Master'!$B:$XFD,MATCH($A50,'H202 Master'!$B:$B,0),MATCH($B$9,'H202 Master'!$B$1:$XFD$1,0))+AI$10*INDEX('H202 Master'!$B:$XFD,MATCH($A50,'H202 Master'!$B:$B,0),MATCH($B$10,'H202 Master'!$B$1:$XFD$1,0))+AI$11*INDEX('H202 Master'!$B:$XFD,MATCH($A50,'H202 Master'!$B:$B,0),MATCH($B$11,'H202 Master'!$B$1:$XFD$1,0))+AI$12*INDEX('H202 Master'!$B:$XFD,MATCH($A50,'H202 Master'!$B:$B,0),MATCH($B$12,'H202 Master'!$B$1:$XFD$1,0))+AI$13*INDEX('H202 Master'!$B:$XFD,MATCH($A50,'H202 Master'!$B:$B,0),MATCH($B$13,'H202 Master'!$B$1:$XFD$1,0))+AI$14*INDEX('H202 Master'!$B:$XFD,MATCH($A50,'H202 Master'!$B:$B,0),MATCH($B$14,'H202 Master'!$B$1:$XFD$1,0))+AI$15*INDEX('H202 Master'!$B:$XFD,MATCH($A50,'H202 Master'!$B:$B,0),MATCH($B$15,'H202 Master'!$B$1:$XFD$1,0))+AI$16*INDEX('H202 Master'!$B:$XFD,MATCH($A50,'H202 Master'!$B:$B,0),MATCH($B$16,'H202 Master'!$B$1:$XFD$1,0))+AI$17*INDEX('H202 Master'!$B:$XFD,MATCH($A50,'H202 Master'!$B:$B,0),MATCH($B$17,'H202 Master'!$B$1:$XFD$1,0))</f>
        <v>4</v>
      </c>
      <c r="AJ50" s="1">
        <v>4</v>
      </c>
      <c r="AK50" s="6">
        <f>AK$5*INDEX('H202 Master'!$B:$XFD,MATCH($A50,'H202 Master'!$B:$B,0),MATCH($B$5,'H202 Master'!$B$1:$XFD$1,0))+AK$6*INDEX('H202 Master'!$B:$XFD,MATCH($A50,'H202 Master'!$B:$B,0),MATCH($B$6,'H202 Master'!$B$1:$XFD$1,0))+AK$7*INDEX('H202 Master'!$B:$XFD,MATCH($A50,'H202 Master'!$B:$B,0),MATCH($B$7,'H202 Master'!$B$1:$XFD$1,0))+AK$8*INDEX('H202 Master'!$B:$XFD,MATCH($A50,'H202 Master'!$B:$B,0),MATCH($B$8,'H202 Master'!$B$1:$XFD$1,0))+AK$9*INDEX('H202 Master'!$B:$XFD,MATCH($A50,'H202 Master'!$B:$B,0),MATCH($B$9,'H202 Master'!$B$1:$XFD$1,0))+AK$10*INDEX('H202 Master'!$B:$XFD,MATCH($A50,'H202 Master'!$B:$B,0),MATCH($B$10,'H202 Master'!$B$1:$XFD$1,0))+AK$11*INDEX('H202 Master'!$B:$XFD,MATCH($A50,'H202 Master'!$B:$B,0),MATCH($B$11,'H202 Master'!$B$1:$XFD$1,0))+AK$12*INDEX('H202 Master'!$B:$XFD,MATCH($A50,'H202 Master'!$B:$B,0),MATCH($B$12,'H202 Master'!$B$1:$XFD$1,0))+AK$13*INDEX('H202 Master'!$B:$XFD,MATCH($A50,'H202 Master'!$B:$B,0),MATCH($B$13,'H202 Master'!$B$1:$XFD$1,0))+AK$14*INDEX('H202 Master'!$B:$XFD,MATCH($A50,'H202 Master'!$B:$B,0),MATCH($B$14,'H202 Master'!$B$1:$XFD$1,0))+AK$15*INDEX('H202 Master'!$B:$XFD,MATCH($A50,'H202 Master'!$B:$B,0),MATCH($B$15,'H202 Master'!$B$1:$XFD$1,0))+AK$16*INDEX('H202 Master'!$B:$XFD,MATCH($A50,'H202 Master'!$B:$B,0),MATCH($B$16,'H202 Master'!$B$1:$XFD$1,0))+AK$17*INDEX('H202 Master'!$B:$XFD,MATCH($A50,'H202 Master'!$B:$B,0),MATCH($B$17,'H202 Master'!$B$1:$XFD$1,0))</f>
        <v>4</v>
      </c>
      <c r="AL50" s="1">
        <v>4</v>
      </c>
      <c r="AM50" s="6">
        <f>AM$5*INDEX('H202 Master'!$B:$XFD,MATCH($A50,'H202 Master'!$B:$B,0),MATCH($B$5,'H202 Master'!$B$1:$XFD$1,0))+AM$6*INDEX('H202 Master'!$B:$XFD,MATCH($A50,'H202 Master'!$B:$B,0),MATCH($B$6,'H202 Master'!$B$1:$XFD$1,0))+AM$7*INDEX('H202 Master'!$B:$XFD,MATCH($A50,'H202 Master'!$B:$B,0),MATCH($B$7,'H202 Master'!$B$1:$XFD$1,0))+AM$8*INDEX('H202 Master'!$B:$XFD,MATCH($A50,'H202 Master'!$B:$B,0),MATCH($B$8,'H202 Master'!$B$1:$XFD$1,0))+AM$9*INDEX('H202 Master'!$B:$XFD,MATCH($A50,'H202 Master'!$B:$B,0),MATCH($B$9,'H202 Master'!$B$1:$XFD$1,0))+AM$10*INDEX('H202 Master'!$B:$XFD,MATCH($A50,'H202 Master'!$B:$B,0),MATCH($B$10,'H202 Master'!$B$1:$XFD$1,0))+AM$11*INDEX('H202 Master'!$B:$XFD,MATCH($A50,'H202 Master'!$B:$B,0),MATCH($B$11,'H202 Master'!$B$1:$XFD$1,0))+AM$12*INDEX('H202 Master'!$B:$XFD,MATCH($A50,'H202 Master'!$B:$B,0),MATCH($B$12,'H202 Master'!$B$1:$XFD$1,0))+AM$13*INDEX('H202 Master'!$B:$XFD,MATCH($A50,'H202 Master'!$B:$B,0),MATCH($B$13,'H202 Master'!$B$1:$XFD$1,0))+AM$14*INDEX('H202 Master'!$B:$XFD,MATCH($A50,'H202 Master'!$B:$B,0),MATCH($B$14,'H202 Master'!$B$1:$XFD$1,0))+AM$15*INDEX('H202 Master'!$B:$XFD,MATCH($A50,'H202 Master'!$B:$B,0),MATCH($B$15,'H202 Master'!$B$1:$XFD$1,0))+AM$16*INDEX('H202 Master'!$B:$XFD,MATCH($A50,'H202 Master'!$B:$B,0),MATCH($B$16,'H202 Master'!$B$1:$XFD$1,0))+AM$17*INDEX('H202 Master'!$B:$XFD,MATCH($A50,'H202 Master'!$B:$B,0),MATCH($B$17,'H202 Master'!$B$1:$XFD$1,0))</f>
        <v>4</v>
      </c>
      <c r="AN50" s="1">
        <v>4</v>
      </c>
      <c r="AO50" s="6">
        <f>AO$5*INDEX('H202 Master'!$B:$XFD,MATCH($A50,'H202 Master'!$B:$B,0),MATCH($B$5,'H202 Master'!$B$1:$XFD$1,0))+AO$6*INDEX('H202 Master'!$B:$XFD,MATCH($A50,'H202 Master'!$B:$B,0),MATCH($B$6,'H202 Master'!$B$1:$XFD$1,0))+AO$7*INDEX('H202 Master'!$B:$XFD,MATCH($A50,'H202 Master'!$B:$B,0),MATCH($B$7,'H202 Master'!$B$1:$XFD$1,0))+AO$8*INDEX('H202 Master'!$B:$XFD,MATCH($A50,'H202 Master'!$B:$B,0),MATCH($B$8,'H202 Master'!$B$1:$XFD$1,0))+AO$9*INDEX('H202 Master'!$B:$XFD,MATCH($A50,'H202 Master'!$B:$B,0),MATCH($B$9,'H202 Master'!$B$1:$XFD$1,0))+AO$10*INDEX('H202 Master'!$B:$XFD,MATCH($A50,'H202 Master'!$B:$B,0),MATCH($B$10,'H202 Master'!$B$1:$XFD$1,0))+AO$11*INDEX('H202 Master'!$B:$XFD,MATCH($A50,'H202 Master'!$B:$B,0),MATCH($B$11,'H202 Master'!$B$1:$XFD$1,0))+AO$12*INDEX('H202 Master'!$B:$XFD,MATCH($A50,'H202 Master'!$B:$B,0),MATCH($B$12,'H202 Master'!$B$1:$XFD$1,0))+AO$13*INDEX('H202 Master'!$B:$XFD,MATCH($A50,'H202 Master'!$B:$B,0),MATCH($B$13,'H202 Master'!$B$1:$XFD$1,0))+AO$14*INDEX('H202 Master'!$B:$XFD,MATCH($A50,'H202 Master'!$B:$B,0),MATCH($B$14,'H202 Master'!$B$1:$XFD$1,0))+AO$15*INDEX('H202 Master'!$B:$XFD,MATCH($A50,'H202 Master'!$B:$B,0),MATCH($B$15,'H202 Master'!$B$1:$XFD$1,0))+AO$16*INDEX('H202 Master'!$B:$XFD,MATCH($A50,'H202 Master'!$B:$B,0),MATCH($B$16,'H202 Master'!$B$1:$XFD$1,0))+AO$17*INDEX('H202 Master'!$B:$XFD,MATCH($A50,'H202 Master'!$B:$B,0),MATCH($B$17,'H202 Master'!$B$1:$XFD$1,0))</f>
        <v>4</v>
      </c>
      <c r="AP50" s="1">
        <v>4</v>
      </c>
      <c r="AQ50" s="6">
        <f>AQ$5*INDEX('H202 Master'!$B:$XFD,MATCH($A50,'H202 Master'!$B:$B,0),MATCH($B$5,'H202 Master'!$B$1:$XFD$1,0))+AQ$6*INDEX('H202 Master'!$B:$XFD,MATCH($A50,'H202 Master'!$B:$B,0),MATCH($B$6,'H202 Master'!$B$1:$XFD$1,0))+AQ$7*INDEX('H202 Master'!$B:$XFD,MATCH($A50,'H202 Master'!$B:$B,0),MATCH($B$7,'H202 Master'!$B$1:$XFD$1,0))+AQ$8*INDEX('H202 Master'!$B:$XFD,MATCH($A50,'H202 Master'!$B:$B,0),MATCH($B$8,'H202 Master'!$B$1:$XFD$1,0))+AQ$9*INDEX('H202 Master'!$B:$XFD,MATCH($A50,'H202 Master'!$B:$B,0),MATCH($B$9,'H202 Master'!$B$1:$XFD$1,0))+AQ$10*INDEX('H202 Master'!$B:$XFD,MATCH($A50,'H202 Master'!$B:$B,0),MATCH($B$10,'H202 Master'!$B$1:$XFD$1,0))+AQ$11*INDEX('H202 Master'!$B:$XFD,MATCH($A50,'H202 Master'!$B:$B,0),MATCH($B$11,'H202 Master'!$B$1:$XFD$1,0))+AQ$12*INDEX('H202 Master'!$B:$XFD,MATCH($A50,'H202 Master'!$B:$B,0),MATCH($B$12,'H202 Master'!$B$1:$XFD$1,0))+AQ$13*INDEX('H202 Master'!$B:$XFD,MATCH($A50,'H202 Master'!$B:$B,0),MATCH($B$13,'H202 Master'!$B$1:$XFD$1,0))+AQ$14*INDEX('H202 Master'!$B:$XFD,MATCH($A50,'H202 Master'!$B:$B,0),MATCH($B$14,'H202 Master'!$B$1:$XFD$1,0))+AQ$15*INDEX('H202 Master'!$B:$XFD,MATCH($A50,'H202 Master'!$B:$B,0),MATCH($B$15,'H202 Master'!$B$1:$XFD$1,0))+AQ$16*INDEX('H202 Master'!$B:$XFD,MATCH($A50,'H202 Master'!$B:$B,0),MATCH($B$16,'H202 Master'!$B$1:$XFD$1,0))+AQ$17*INDEX('H202 Master'!$B:$XFD,MATCH($A50,'H202 Master'!$B:$B,0),MATCH($B$17,'H202 Master'!$B$1:$XFD$1,0))</f>
        <v>4</v>
      </c>
      <c r="AR50" s="1">
        <v>4</v>
      </c>
      <c r="AS50" s="6">
        <f>AS$5*INDEX('H202 Master'!$B:$XFD,MATCH($A50,'H202 Master'!$B:$B,0),MATCH($B$5,'H202 Master'!$B$1:$XFD$1,0))+AS$6*INDEX('H202 Master'!$B:$XFD,MATCH($A50,'H202 Master'!$B:$B,0),MATCH($B$6,'H202 Master'!$B$1:$XFD$1,0))+AS$7*INDEX('H202 Master'!$B:$XFD,MATCH($A50,'H202 Master'!$B:$B,0),MATCH($B$7,'H202 Master'!$B$1:$XFD$1,0))+AS$8*INDEX('H202 Master'!$B:$XFD,MATCH($A50,'H202 Master'!$B:$B,0),MATCH($B$8,'H202 Master'!$B$1:$XFD$1,0))+AS$9*INDEX('H202 Master'!$B:$XFD,MATCH($A50,'H202 Master'!$B:$B,0),MATCH($B$9,'H202 Master'!$B$1:$XFD$1,0))+AS$10*INDEX('H202 Master'!$B:$XFD,MATCH($A50,'H202 Master'!$B:$B,0),MATCH($B$10,'H202 Master'!$B$1:$XFD$1,0))+AS$11*INDEX('H202 Master'!$B:$XFD,MATCH($A50,'H202 Master'!$B:$B,0),MATCH($B$11,'H202 Master'!$B$1:$XFD$1,0))+AS$12*INDEX('H202 Master'!$B:$XFD,MATCH($A50,'H202 Master'!$B:$B,0),MATCH($B$12,'H202 Master'!$B$1:$XFD$1,0))+AS$13*INDEX('H202 Master'!$B:$XFD,MATCH($A50,'H202 Master'!$B:$B,0),MATCH($B$13,'H202 Master'!$B$1:$XFD$1,0))+AS$14*INDEX('H202 Master'!$B:$XFD,MATCH($A50,'H202 Master'!$B:$B,0),MATCH($B$14,'H202 Master'!$B$1:$XFD$1,0))+AS$15*INDEX('H202 Master'!$B:$XFD,MATCH($A50,'H202 Master'!$B:$B,0),MATCH($B$15,'H202 Master'!$B$1:$XFD$1,0))+AS$16*INDEX('H202 Master'!$B:$XFD,MATCH($A50,'H202 Master'!$B:$B,0),MATCH($B$16,'H202 Master'!$B$1:$XFD$1,0))+AS$17*INDEX('H202 Master'!$B:$XFD,MATCH($A50,'H202 Master'!$B:$B,0),MATCH($B$17,'H202 Master'!$B$1:$XFD$1,0))</f>
        <v>4</v>
      </c>
      <c r="AT50" s="1">
        <v>4</v>
      </c>
      <c r="AU50" s="6">
        <f>AU$5*INDEX('H202 Master'!$B:$XFD,MATCH($A50,'H202 Master'!$B:$B,0),MATCH($B$5,'H202 Master'!$B$1:$XFD$1,0))+AU$6*INDEX('H202 Master'!$B:$XFD,MATCH($A50,'H202 Master'!$B:$B,0),MATCH($B$6,'H202 Master'!$B$1:$XFD$1,0))+AU$7*INDEX('H202 Master'!$B:$XFD,MATCH($A50,'H202 Master'!$B:$B,0),MATCH($B$7,'H202 Master'!$B$1:$XFD$1,0))+AU$8*INDEX('H202 Master'!$B:$XFD,MATCH($A50,'H202 Master'!$B:$B,0),MATCH($B$8,'H202 Master'!$B$1:$XFD$1,0))+AU$9*INDEX('H202 Master'!$B:$XFD,MATCH($A50,'H202 Master'!$B:$B,0),MATCH($B$9,'H202 Master'!$B$1:$XFD$1,0))+AU$10*INDEX('H202 Master'!$B:$XFD,MATCH($A50,'H202 Master'!$B:$B,0),MATCH($B$10,'H202 Master'!$B$1:$XFD$1,0))+AU$11*INDEX('H202 Master'!$B:$XFD,MATCH($A50,'H202 Master'!$B:$B,0),MATCH($B$11,'H202 Master'!$B$1:$XFD$1,0))+AU$12*INDEX('H202 Master'!$B:$XFD,MATCH($A50,'H202 Master'!$B:$B,0),MATCH($B$12,'H202 Master'!$B$1:$XFD$1,0))+AU$13*INDEX('H202 Master'!$B:$XFD,MATCH($A50,'H202 Master'!$B:$B,0),MATCH($B$13,'H202 Master'!$B$1:$XFD$1,0))+AU$14*INDEX('H202 Master'!$B:$XFD,MATCH($A50,'H202 Master'!$B:$B,0),MATCH($B$14,'H202 Master'!$B$1:$XFD$1,0))+AU$15*INDEX('H202 Master'!$B:$XFD,MATCH($A50,'H202 Master'!$B:$B,0),MATCH($B$15,'H202 Master'!$B$1:$XFD$1,0))+AU$16*INDEX('H202 Master'!$B:$XFD,MATCH($A50,'H202 Master'!$B:$B,0),MATCH($B$16,'H202 Master'!$B$1:$XFD$1,0))+AU$17*INDEX('H202 Master'!$B:$XFD,MATCH($A50,'H202 Master'!$B:$B,0),MATCH($B$17,'H202 Master'!$B$1:$XFD$1,0))</f>
        <v>4</v>
      </c>
      <c r="AV50" s="1">
        <v>4</v>
      </c>
      <c r="AW50" s="6">
        <f>AW$5*INDEX('H202 Master'!$B:$XFD,MATCH($A50,'H202 Master'!$B:$B,0),MATCH($B$5,'H202 Master'!$B$1:$XFD$1,0))+AW$6*INDEX('H202 Master'!$B:$XFD,MATCH($A50,'H202 Master'!$B:$B,0),MATCH($B$6,'H202 Master'!$B$1:$XFD$1,0))+AW$7*INDEX('H202 Master'!$B:$XFD,MATCH($A50,'H202 Master'!$B:$B,0),MATCH($B$7,'H202 Master'!$B$1:$XFD$1,0))+AW$8*INDEX('H202 Master'!$B:$XFD,MATCH($A50,'H202 Master'!$B:$B,0),MATCH($B$8,'H202 Master'!$B$1:$XFD$1,0))+AW$9*INDEX('H202 Master'!$B:$XFD,MATCH($A50,'H202 Master'!$B:$B,0),MATCH($B$9,'H202 Master'!$B$1:$XFD$1,0))+AW$10*INDEX('H202 Master'!$B:$XFD,MATCH($A50,'H202 Master'!$B:$B,0),MATCH($B$10,'H202 Master'!$B$1:$XFD$1,0))+AW$11*INDEX('H202 Master'!$B:$XFD,MATCH($A50,'H202 Master'!$B:$B,0),MATCH($B$11,'H202 Master'!$B$1:$XFD$1,0))+AW$12*INDEX('H202 Master'!$B:$XFD,MATCH($A50,'H202 Master'!$B:$B,0),MATCH($B$12,'H202 Master'!$B$1:$XFD$1,0))+AW$13*INDEX('H202 Master'!$B:$XFD,MATCH($A50,'H202 Master'!$B:$B,0),MATCH($B$13,'H202 Master'!$B$1:$XFD$1,0))+AW$14*INDEX('H202 Master'!$B:$XFD,MATCH($A50,'H202 Master'!$B:$B,0),MATCH($B$14,'H202 Master'!$B$1:$XFD$1,0))+AW$15*INDEX('H202 Master'!$B:$XFD,MATCH($A50,'H202 Master'!$B:$B,0),MATCH($B$15,'H202 Master'!$B$1:$XFD$1,0))+AW$16*INDEX('H202 Master'!$B:$XFD,MATCH($A50,'H202 Master'!$B:$B,0),MATCH($B$16,'H202 Master'!$B$1:$XFD$1,0))+AW$17*INDEX('H202 Master'!$B:$XFD,MATCH($A50,'H202 Master'!$B:$B,0),MATCH($B$17,'H202 Master'!$B$1:$XFD$1,0))</f>
        <v>4</v>
      </c>
      <c r="AX50" s="1">
        <v>4</v>
      </c>
      <c r="AY50" s="6">
        <f>AY$5*INDEX('H202 Master'!$B:$XFD,MATCH($A50,'H202 Master'!$B:$B,0),MATCH($B$5,'H202 Master'!$B$1:$XFD$1,0))+AY$6*INDEX('H202 Master'!$B:$XFD,MATCH($A50,'H202 Master'!$B:$B,0),MATCH($B$6,'H202 Master'!$B$1:$XFD$1,0))+AY$7*INDEX('H202 Master'!$B:$XFD,MATCH($A50,'H202 Master'!$B:$B,0),MATCH($B$7,'H202 Master'!$B$1:$XFD$1,0))+AY$8*INDEX('H202 Master'!$B:$XFD,MATCH($A50,'H202 Master'!$B:$B,0),MATCH($B$8,'H202 Master'!$B$1:$XFD$1,0))+AY$9*INDEX('H202 Master'!$B:$XFD,MATCH($A50,'H202 Master'!$B:$B,0),MATCH($B$9,'H202 Master'!$B$1:$XFD$1,0))+AY$10*INDEX('H202 Master'!$B:$XFD,MATCH($A50,'H202 Master'!$B:$B,0),MATCH($B$10,'H202 Master'!$B$1:$XFD$1,0))+AY$11*INDEX('H202 Master'!$B:$XFD,MATCH($A50,'H202 Master'!$B:$B,0),MATCH($B$11,'H202 Master'!$B$1:$XFD$1,0))+AY$12*INDEX('H202 Master'!$B:$XFD,MATCH($A50,'H202 Master'!$B:$B,0),MATCH($B$12,'H202 Master'!$B$1:$XFD$1,0))+AY$13*INDEX('H202 Master'!$B:$XFD,MATCH($A50,'H202 Master'!$B:$B,0),MATCH($B$13,'H202 Master'!$B$1:$XFD$1,0))+AY$14*INDEX('H202 Master'!$B:$XFD,MATCH($A50,'H202 Master'!$B:$B,0),MATCH($B$14,'H202 Master'!$B$1:$XFD$1,0))+AY$15*INDEX('H202 Master'!$B:$XFD,MATCH($A50,'H202 Master'!$B:$B,0),MATCH($B$15,'H202 Master'!$B$1:$XFD$1,0))+AY$16*INDEX('H202 Master'!$B:$XFD,MATCH($A50,'H202 Master'!$B:$B,0),MATCH($B$16,'H202 Master'!$B$1:$XFD$1,0))+AY$17*INDEX('H202 Master'!$B:$XFD,MATCH($A50,'H202 Master'!$B:$B,0),MATCH($B$17,'H202 Master'!$B$1:$XFD$1,0))</f>
        <v>4</v>
      </c>
      <c r="AZ50" s="1">
        <v>4</v>
      </c>
      <c r="BA50" s="6">
        <f>BA$5*INDEX('H202 Master'!$B:$XFD,MATCH($A50,'H202 Master'!$B:$B,0),MATCH($B$5,'H202 Master'!$B$1:$XFD$1,0))+BA$6*INDEX('H202 Master'!$B:$XFD,MATCH($A50,'H202 Master'!$B:$B,0),MATCH($B$6,'H202 Master'!$B$1:$XFD$1,0))+BA$7*INDEX('H202 Master'!$B:$XFD,MATCH($A50,'H202 Master'!$B:$B,0),MATCH($B$7,'H202 Master'!$B$1:$XFD$1,0))+BA$8*INDEX('H202 Master'!$B:$XFD,MATCH($A50,'H202 Master'!$B:$B,0),MATCH($B$8,'H202 Master'!$B$1:$XFD$1,0))+BA$9*INDEX('H202 Master'!$B:$XFD,MATCH($A50,'H202 Master'!$B:$B,0),MATCH($B$9,'H202 Master'!$B$1:$XFD$1,0))+BA$10*INDEX('H202 Master'!$B:$XFD,MATCH($A50,'H202 Master'!$B:$B,0),MATCH($B$10,'H202 Master'!$B$1:$XFD$1,0))+BA$11*INDEX('H202 Master'!$B:$XFD,MATCH($A50,'H202 Master'!$B:$B,0),MATCH($B$11,'H202 Master'!$B$1:$XFD$1,0))+BA$12*INDEX('H202 Master'!$B:$XFD,MATCH($A50,'H202 Master'!$B:$B,0),MATCH($B$12,'H202 Master'!$B$1:$XFD$1,0))+BA$13*INDEX('H202 Master'!$B:$XFD,MATCH($A50,'H202 Master'!$B:$B,0),MATCH($B$13,'H202 Master'!$B$1:$XFD$1,0))+BA$14*INDEX('H202 Master'!$B:$XFD,MATCH($A50,'H202 Master'!$B:$B,0),MATCH($B$14,'H202 Master'!$B$1:$XFD$1,0))+BA$15*INDEX('H202 Master'!$B:$XFD,MATCH($A50,'H202 Master'!$B:$B,0),MATCH($B$15,'H202 Master'!$B$1:$XFD$1,0))+BA$16*INDEX('H202 Master'!$B:$XFD,MATCH($A50,'H202 Master'!$B:$B,0),MATCH($B$16,'H202 Master'!$B$1:$XFD$1,0))+BA$17*INDEX('H202 Master'!$B:$XFD,MATCH($A50,'H202 Master'!$B:$B,0),MATCH($B$17,'H202 Master'!$B$1:$XFD$1,0))</f>
        <v>4</v>
      </c>
      <c r="BB50" s="1">
        <v>4</v>
      </c>
      <c r="BC50" s="6">
        <f>BC$5*INDEX('H202 Master'!$B:$XFD,MATCH($A50,'H202 Master'!$B:$B,0),MATCH($B$5,'H202 Master'!$B$1:$XFD$1,0))+BC$6*INDEX('H202 Master'!$B:$XFD,MATCH($A50,'H202 Master'!$B:$B,0),MATCH($B$6,'H202 Master'!$B$1:$XFD$1,0))+BC$7*INDEX('H202 Master'!$B:$XFD,MATCH($A50,'H202 Master'!$B:$B,0),MATCH($B$7,'H202 Master'!$B$1:$XFD$1,0))+BC$8*INDEX('H202 Master'!$B:$XFD,MATCH($A50,'H202 Master'!$B:$B,0),MATCH($B$8,'H202 Master'!$B$1:$XFD$1,0))+BC$9*INDEX('H202 Master'!$B:$XFD,MATCH($A50,'H202 Master'!$B:$B,0),MATCH($B$9,'H202 Master'!$B$1:$XFD$1,0))+BC$10*INDEX('H202 Master'!$B:$XFD,MATCH($A50,'H202 Master'!$B:$B,0),MATCH($B$10,'H202 Master'!$B$1:$XFD$1,0))+BC$11*INDEX('H202 Master'!$B:$XFD,MATCH($A50,'H202 Master'!$B:$B,0),MATCH($B$11,'H202 Master'!$B$1:$XFD$1,0))+BC$12*INDEX('H202 Master'!$B:$XFD,MATCH($A50,'H202 Master'!$B:$B,0),MATCH($B$12,'H202 Master'!$B$1:$XFD$1,0))+BC$13*INDEX('H202 Master'!$B:$XFD,MATCH($A50,'H202 Master'!$B:$B,0),MATCH($B$13,'H202 Master'!$B$1:$XFD$1,0))+BC$14*INDEX('H202 Master'!$B:$XFD,MATCH($A50,'H202 Master'!$B:$B,0),MATCH($B$14,'H202 Master'!$B$1:$XFD$1,0))+BC$15*INDEX('H202 Master'!$B:$XFD,MATCH($A50,'H202 Master'!$B:$B,0),MATCH($B$15,'H202 Master'!$B$1:$XFD$1,0))+BC$16*INDEX('H202 Master'!$B:$XFD,MATCH($A50,'H202 Master'!$B:$B,0),MATCH($B$16,'H202 Master'!$B$1:$XFD$1,0))+BC$17*INDEX('H202 Master'!$B:$XFD,MATCH($A50,'H202 Master'!$B:$B,0),MATCH($B$17,'H202 Master'!$B$1:$XFD$1,0))</f>
        <v>4</v>
      </c>
      <c r="BD50" s="1">
        <v>4</v>
      </c>
      <c r="BE50" s="6">
        <f>BE$5*INDEX('H202 Master'!$B:$XFD,MATCH($A50,'H202 Master'!$B:$B,0),MATCH($B$5,'H202 Master'!$B$1:$XFD$1,0))+BE$6*INDEX('H202 Master'!$B:$XFD,MATCH($A50,'H202 Master'!$B:$B,0),MATCH($B$6,'H202 Master'!$B$1:$XFD$1,0))+BE$7*INDEX('H202 Master'!$B:$XFD,MATCH($A50,'H202 Master'!$B:$B,0),MATCH($B$7,'H202 Master'!$B$1:$XFD$1,0))+BE$8*INDEX('H202 Master'!$B:$XFD,MATCH($A50,'H202 Master'!$B:$B,0),MATCH($B$8,'H202 Master'!$B$1:$XFD$1,0))+BE$9*INDEX('H202 Master'!$B:$XFD,MATCH($A50,'H202 Master'!$B:$B,0),MATCH($B$9,'H202 Master'!$B$1:$XFD$1,0))+BE$10*INDEX('H202 Master'!$B:$XFD,MATCH($A50,'H202 Master'!$B:$B,0),MATCH($B$10,'H202 Master'!$B$1:$XFD$1,0))+BE$11*INDEX('H202 Master'!$B:$XFD,MATCH($A50,'H202 Master'!$B:$B,0),MATCH($B$11,'H202 Master'!$B$1:$XFD$1,0))+BE$12*INDEX('H202 Master'!$B:$XFD,MATCH($A50,'H202 Master'!$B:$B,0),MATCH($B$12,'H202 Master'!$B$1:$XFD$1,0))+BE$13*INDEX('H202 Master'!$B:$XFD,MATCH($A50,'H202 Master'!$B:$B,0),MATCH($B$13,'H202 Master'!$B$1:$XFD$1,0))+BE$14*INDEX('H202 Master'!$B:$XFD,MATCH($A50,'H202 Master'!$B:$B,0),MATCH($B$14,'H202 Master'!$B$1:$XFD$1,0))+BE$15*INDEX('H202 Master'!$B:$XFD,MATCH($A50,'H202 Master'!$B:$B,0),MATCH($B$15,'H202 Master'!$B$1:$XFD$1,0))+BE$16*INDEX('H202 Master'!$B:$XFD,MATCH($A50,'H202 Master'!$B:$B,0),MATCH($B$16,'H202 Master'!$B$1:$XFD$1,0))+BE$17*INDEX('H202 Master'!$B:$XFD,MATCH($A50,'H202 Master'!$B:$B,0),MATCH($B$17,'H202 Master'!$B$1:$XFD$1,0))</f>
        <v>4</v>
      </c>
      <c r="BF50" s="1">
        <v>4</v>
      </c>
      <c r="BG50" s="6">
        <f>BG$5*INDEX('H202 Master'!$B:$XFD,MATCH($A50,'H202 Master'!$B:$B,0),MATCH($B$5,'H202 Master'!$B$1:$XFD$1,0))+BG$6*INDEX('H202 Master'!$B:$XFD,MATCH($A50,'H202 Master'!$B:$B,0),MATCH($B$6,'H202 Master'!$B$1:$XFD$1,0))+BG$7*INDEX('H202 Master'!$B:$XFD,MATCH($A50,'H202 Master'!$B:$B,0),MATCH($B$7,'H202 Master'!$B$1:$XFD$1,0))+BG$8*INDEX('H202 Master'!$B:$XFD,MATCH($A50,'H202 Master'!$B:$B,0),MATCH($B$8,'H202 Master'!$B$1:$XFD$1,0))+BG$9*INDEX('H202 Master'!$B:$XFD,MATCH($A50,'H202 Master'!$B:$B,0),MATCH($B$9,'H202 Master'!$B$1:$XFD$1,0))+BG$10*INDEX('H202 Master'!$B:$XFD,MATCH($A50,'H202 Master'!$B:$B,0),MATCH($B$10,'H202 Master'!$B$1:$XFD$1,0))+BG$11*INDEX('H202 Master'!$B:$XFD,MATCH($A50,'H202 Master'!$B:$B,0),MATCH($B$11,'H202 Master'!$B$1:$XFD$1,0))+BG$12*INDEX('H202 Master'!$B:$XFD,MATCH($A50,'H202 Master'!$B:$B,0),MATCH($B$12,'H202 Master'!$B$1:$XFD$1,0))+BG$13*INDEX('H202 Master'!$B:$XFD,MATCH($A50,'H202 Master'!$B:$B,0),MATCH($B$13,'H202 Master'!$B$1:$XFD$1,0))+BG$14*INDEX('H202 Master'!$B:$XFD,MATCH($A50,'H202 Master'!$B:$B,0),MATCH($B$14,'H202 Master'!$B$1:$XFD$1,0))+BG$15*INDEX('H202 Master'!$B:$XFD,MATCH($A50,'H202 Master'!$B:$B,0),MATCH($B$15,'H202 Master'!$B$1:$XFD$1,0))+BG$16*INDEX('H202 Master'!$B:$XFD,MATCH($A50,'H202 Master'!$B:$B,0),MATCH($B$16,'H202 Master'!$B$1:$XFD$1,0))+BG$17*INDEX('H202 Master'!$B:$XFD,MATCH($A50,'H202 Master'!$B:$B,0),MATCH($B$17,'H202 Master'!$B$1:$XFD$1,0))</f>
        <v>4</v>
      </c>
      <c r="BH50" s="1">
        <v>4</v>
      </c>
      <c r="BI50" s="6">
        <f>BI$5*INDEX('H202 Master'!$B:$XFD,MATCH($A50,'H202 Master'!$B:$B,0),MATCH($B$5,'H202 Master'!$B$1:$XFD$1,0))+BI$6*INDEX('H202 Master'!$B:$XFD,MATCH($A50,'H202 Master'!$B:$B,0),MATCH($B$6,'H202 Master'!$B$1:$XFD$1,0))+BI$7*INDEX('H202 Master'!$B:$XFD,MATCH($A50,'H202 Master'!$B:$B,0),MATCH($B$7,'H202 Master'!$B$1:$XFD$1,0))+BI$8*INDEX('H202 Master'!$B:$XFD,MATCH($A50,'H202 Master'!$B:$B,0),MATCH($B$8,'H202 Master'!$B$1:$XFD$1,0))+BI$9*INDEX('H202 Master'!$B:$XFD,MATCH($A50,'H202 Master'!$B:$B,0),MATCH($B$9,'H202 Master'!$B$1:$XFD$1,0))+BI$10*INDEX('H202 Master'!$B:$XFD,MATCH($A50,'H202 Master'!$B:$B,0),MATCH($B$10,'H202 Master'!$B$1:$XFD$1,0))+BI$11*INDEX('H202 Master'!$B:$XFD,MATCH($A50,'H202 Master'!$B:$B,0),MATCH($B$11,'H202 Master'!$B$1:$XFD$1,0))+BI$12*INDEX('H202 Master'!$B:$XFD,MATCH($A50,'H202 Master'!$B:$B,0),MATCH($B$12,'H202 Master'!$B$1:$XFD$1,0))+BI$13*INDEX('H202 Master'!$B:$XFD,MATCH($A50,'H202 Master'!$B:$B,0),MATCH($B$13,'H202 Master'!$B$1:$XFD$1,0))+BI$14*INDEX('H202 Master'!$B:$XFD,MATCH($A50,'H202 Master'!$B:$B,0),MATCH($B$14,'H202 Master'!$B$1:$XFD$1,0))+BI$15*INDEX('H202 Master'!$B:$XFD,MATCH($A50,'H202 Master'!$B:$B,0),MATCH($B$15,'H202 Master'!$B$1:$XFD$1,0))+BI$16*INDEX('H202 Master'!$B:$XFD,MATCH($A50,'H202 Master'!$B:$B,0),MATCH($B$16,'H202 Master'!$B$1:$XFD$1,0))+BI$17*INDEX('H202 Master'!$B:$XFD,MATCH($A50,'H202 Master'!$B:$B,0),MATCH($B$17,'H202 Master'!$B$1:$XFD$1,0))</f>
        <v>4</v>
      </c>
      <c r="BJ50" s="1">
        <v>4</v>
      </c>
      <c r="BK50" s="6">
        <f>BK$5*INDEX('H202 Master'!$B:$XFD,MATCH($A50,'H202 Master'!$B:$B,0),MATCH($B$5,'H202 Master'!$B$1:$XFD$1,0))+BK$6*INDEX('H202 Master'!$B:$XFD,MATCH($A50,'H202 Master'!$B:$B,0),MATCH($B$6,'H202 Master'!$B$1:$XFD$1,0))+BK$7*INDEX('H202 Master'!$B:$XFD,MATCH($A50,'H202 Master'!$B:$B,0),MATCH($B$7,'H202 Master'!$B$1:$XFD$1,0))+BK$8*INDEX('H202 Master'!$B:$XFD,MATCH($A50,'H202 Master'!$B:$B,0),MATCH($B$8,'H202 Master'!$B$1:$XFD$1,0))+BK$9*INDEX('H202 Master'!$B:$XFD,MATCH($A50,'H202 Master'!$B:$B,0),MATCH($B$9,'H202 Master'!$B$1:$XFD$1,0))+BK$10*INDEX('H202 Master'!$B:$XFD,MATCH($A50,'H202 Master'!$B:$B,0),MATCH($B$10,'H202 Master'!$B$1:$XFD$1,0))+BK$11*INDEX('H202 Master'!$B:$XFD,MATCH($A50,'H202 Master'!$B:$B,0),MATCH($B$11,'H202 Master'!$B$1:$XFD$1,0))+BK$12*INDEX('H202 Master'!$B:$XFD,MATCH($A50,'H202 Master'!$B:$B,0),MATCH($B$12,'H202 Master'!$B$1:$XFD$1,0))+BK$13*INDEX('H202 Master'!$B:$XFD,MATCH($A50,'H202 Master'!$B:$B,0),MATCH($B$13,'H202 Master'!$B$1:$XFD$1,0))+BK$14*INDEX('H202 Master'!$B:$XFD,MATCH($A50,'H202 Master'!$B:$B,0),MATCH($B$14,'H202 Master'!$B$1:$XFD$1,0))+BK$15*INDEX('H202 Master'!$B:$XFD,MATCH($A50,'H202 Master'!$B:$B,0),MATCH($B$15,'H202 Master'!$B$1:$XFD$1,0))+BK$16*INDEX('H202 Master'!$B:$XFD,MATCH($A50,'H202 Master'!$B:$B,0),MATCH($B$16,'H202 Master'!$B$1:$XFD$1,0))+BK$17*INDEX('H202 Master'!$B:$XFD,MATCH($A50,'H202 Master'!$B:$B,0),MATCH($B$17,'H202 Master'!$B$1:$XFD$1,0))</f>
        <v>4</v>
      </c>
      <c r="BL50" s="1">
        <v>4</v>
      </c>
      <c r="BM50" s="6">
        <f>BM$5*INDEX('H202 Master'!$B:$XFD,MATCH($A50,'H202 Master'!$B:$B,0),MATCH($B$5,'H202 Master'!$B$1:$XFD$1,0))+BM$6*INDEX('H202 Master'!$B:$XFD,MATCH($A50,'H202 Master'!$B:$B,0),MATCH($B$6,'H202 Master'!$B$1:$XFD$1,0))+BM$7*INDEX('H202 Master'!$B:$XFD,MATCH($A50,'H202 Master'!$B:$B,0),MATCH($B$7,'H202 Master'!$B$1:$XFD$1,0))+BM$8*INDEX('H202 Master'!$B:$XFD,MATCH($A50,'H202 Master'!$B:$B,0),MATCH($B$8,'H202 Master'!$B$1:$XFD$1,0))+BM$9*INDEX('H202 Master'!$B:$XFD,MATCH($A50,'H202 Master'!$B:$B,0),MATCH($B$9,'H202 Master'!$B$1:$XFD$1,0))+BM$10*INDEX('H202 Master'!$B:$XFD,MATCH($A50,'H202 Master'!$B:$B,0),MATCH($B$10,'H202 Master'!$B$1:$XFD$1,0))+BM$11*INDEX('H202 Master'!$B:$XFD,MATCH($A50,'H202 Master'!$B:$B,0),MATCH($B$11,'H202 Master'!$B$1:$XFD$1,0))+BM$12*INDEX('H202 Master'!$B:$XFD,MATCH($A50,'H202 Master'!$B:$B,0),MATCH($B$12,'H202 Master'!$B$1:$XFD$1,0))+BM$13*INDEX('H202 Master'!$B:$XFD,MATCH($A50,'H202 Master'!$B:$B,0),MATCH($B$13,'H202 Master'!$B$1:$XFD$1,0))+BM$14*INDEX('H202 Master'!$B:$XFD,MATCH($A50,'H202 Master'!$B:$B,0),MATCH($B$14,'H202 Master'!$B$1:$XFD$1,0))+BM$15*INDEX('H202 Master'!$B:$XFD,MATCH($A50,'H202 Master'!$B:$B,0),MATCH($B$15,'H202 Master'!$B$1:$XFD$1,0))+BM$16*INDEX('H202 Master'!$B:$XFD,MATCH($A50,'H202 Master'!$B:$B,0),MATCH($B$16,'H202 Master'!$B$1:$XFD$1,0))+BM$17*INDEX('H202 Master'!$B:$XFD,MATCH($A50,'H202 Master'!$B:$B,0),MATCH($B$17,'H202 Master'!$B$1:$XFD$1,0))</f>
        <v>4</v>
      </c>
      <c r="BN50" s="1">
        <v>4</v>
      </c>
      <c r="BO50" s="6">
        <f>BO$5*INDEX('H202 Master'!$B:$XFD,MATCH($A50,'H202 Master'!$B:$B,0),MATCH($B$5,'H202 Master'!$B$1:$XFD$1,0))+BO$6*INDEX('H202 Master'!$B:$XFD,MATCH($A50,'H202 Master'!$B:$B,0),MATCH($B$6,'H202 Master'!$B$1:$XFD$1,0))+BO$7*INDEX('H202 Master'!$B:$XFD,MATCH($A50,'H202 Master'!$B:$B,0),MATCH($B$7,'H202 Master'!$B$1:$XFD$1,0))+BO$8*INDEX('H202 Master'!$B:$XFD,MATCH($A50,'H202 Master'!$B:$B,0),MATCH($B$8,'H202 Master'!$B$1:$XFD$1,0))+BO$9*INDEX('H202 Master'!$B:$XFD,MATCH($A50,'H202 Master'!$B:$B,0),MATCH($B$9,'H202 Master'!$B$1:$XFD$1,0))+BO$10*INDEX('H202 Master'!$B:$XFD,MATCH($A50,'H202 Master'!$B:$B,0),MATCH($B$10,'H202 Master'!$B$1:$XFD$1,0))+BO$11*INDEX('H202 Master'!$B:$XFD,MATCH($A50,'H202 Master'!$B:$B,0),MATCH($B$11,'H202 Master'!$B$1:$XFD$1,0))+BO$12*INDEX('H202 Master'!$B:$XFD,MATCH($A50,'H202 Master'!$B:$B,0),MATCH($B$12,'H202 Master'!$B$1:$XFD$1,0))+BO$13*INDEX('H202 Master'!$B:$XFD,MATCH($A50,'H202 Master'!$B:$B,0),MATCH($B$13,'H202 Master'!$B$1:$XFD$1,0))+BO$14*INDEX('H202 Master'!$B:$XFD,MATCH($A50,'H202 Master'!$B:$B,0),MATCH($B$14,'H202 Master'!$B$1:$XFD$1,0))+BO$15*INDEX('H202 Master'!$B:$XFD,MATCH($A50,'H202 Master'!$B:$B,0),MATCH($B$15,'H202 Master'!$B$1:$XFD$1,0))+BO$16*INDEX('H202 Master'!$B:$XFD,MATCH($A50,'H202 Master'!$B:$B,0),MATCH($B$16,'H202 Master'!$B$1:$XFD$1,0))+BO$17*INDEX('H202 Master'!$B:$XFD,MATCH($A50,'H202 Master'!$B:$B,0),MATCH($B$17,'H202 Master'!$B$1:$XFD$1,0))</f>
        <v>4</v>
      </c>
    </row>
    <row r="51" spans="1:67" x14ac:dyDescent="0.25">
      <c r="A51" t="s">
        <v>39</v>
      </c>
      <c r="B51">
        <v>9922</v>
      </c>
      <c r="C51" t="s">
        <v>40</v>
      </c>
      <c r="D51" s="1">
        <v>1</v>
      </c>
      <c r="E51" s="6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Master'!$B$1:$XFD$1,0))+E$17*INDEX('H202 Master'!$B:$XFD,MATCH($A51,'H202 Master'!$B:$B,0),MATCH($B$17,'H202 Master'!$B$1:$XFD$1,0))</f>
        <v>1</v>
      </c>
      <c r="F51" s="1">
        <v>1</v>
      </c>
      <c r="G51" s="6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Master'!$B$1:$XFD$1,0))+G$17*INDEX('H202 Master'!$B:$XFD,MATCH($A51,'H202 Master'!$B:$B,0),MATCH($B$17,'H202 Master'!$B$1:$XFD$1,0))</f>
        <v>1</v>
      </c>
      <c r="H51" s="1">
        <v>1</v>
      </c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</v>
      </c>
      <c r="J51" s="1">
        <v>1</v>
      </c>
      <c r="K51" s="6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Master'!$B$1:$XFD$1,0))+K$17*INDEX('H202 Master'!$B:$XFD,MATCH($A51,'H202 Master'!$B:$B,0),MATCH($B$17,'H202 Master'!$B$1:$XFD$1,0))</f>
        <v>1</v>
      </c>
      <c r="L51" s="1">
        <v>1</v>
      </c>
      <c r="M51" s="6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Master'!$B$1:$XFD$1,0))+M$17*INDEX('H202 Master'!$B:$XFD,MATCH($A51,'H202 Master'!$B:$B,0),MATCH($B$17,'H202 Master'!$B$1:$XFD$1,0))</f>
        <v>1</v>
      </c>
      <c r="N51" s="1">
        <v>1</v>
      </c>
      <c r="O51" s="6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Master'!$B$1:$XFD$1,0))+O$17*INDEX('H202 Master'!$B:$XFD,MATCH($A51,'H202 Master'!$B:$B,0),MATCH($B$17,'H202 Master'!$B$1:$XFD$1,0))</f>
        <v>1</v>
      </c>
      <c r="P51" s="1">
        <v>1</v>
      </c>
      <c r="Q51" s="6">
        <f>Q$5*INDEX('H202 Master'!$B:$XFD,MATCH($A51,'H202 Master'!$B:$B,0),MATCH($B$5,'H202 Master'!$B$1:$XFD$1,0))+Q$6*INDEX('H202 Master'!$B:$XFD,MATCH($A51,'H202 Master'!$B:$B,0),MATCH($B$6,'H202 Master'!$B$1:$XFD$1,0))+Q$7*INDEX('H202 Master'!$B:$XFD,MATCH($A51,'H202 Master'!$B:$B,0),MATCH($B$7,'H202 Master'!$B$1:$XFD$1,0))+Q$8*INDEX('H202 Master'!$B:$XFD,MATCH($A51,'H202 Master'!$B:$B,0),MATCH($B$8,'H202 Master'!$B$1:$XFD$1,0))+Q$9*INDEX('H202 Master'!$B:$XFD,MATCH($A51,'H202 Master'!$B:$B,0),MATCH($B$9,'H202 Master'!$B$1:$XFD$1,0))+Q$10*INDEX('H202 Master'!$B:$XFD,MATCH($A51,'H202 Master'!$B:$B,0),MATCH($B$10,'H202 Master'!$B$1:$XFD$1,0))+Q$11*INDEX('H202 Master'!$B:$XFD,MATCH($A51,'H202 Master'!$B:$B,0),MATCH($B$11,'H202 Master'!$B$1:$XFD$1,0))+Q$12*INDEX('H202 Master'!$B:$XFD,MATCH($A51,'H202 Master'!$B:$B,0),MATCH($B$12,'H202 Master'!$B$1:$XFD$1,0))+Q$13*INDEX('H202 Master'!$B:$XFD,MATCH($A51,'H202 Master'!$B:$B,0),MATCH($B$13,'H202 Master'!$B$1:$XFD$1,0))+Q$14*INDEX('H202 Master'!$B:$XFD,MATCH($A51,'H202 Master'!$B:$B,0),MATCH($B$14,'H202 Master'!$B$1:$XFD$1,0))+Q$15*INDEX('H202 Master'!$B:$XFD,MATCH($A51,'H202 Master'!$B:$B,0),MATCH($B$15,'H202 Master'!$B$1:$XFD$1,0))+Q$16*INDEX('H202 Master'!$B:$XFD,MATCH($A51,'H202 Master'!$B:$B,0),MATCH($B$16,'H202 Master'!$B$1:$XFD$1,0))+Q$17*INDEX('H202 Master'!$B:$XFD,MATCH($A51,'H202 Master'!$B:$B,0),MATCH($B$17,'H202 Master'!$B$1:$XFD$1,0))</f>
        <v>1</v>
      </c>
      <c r="R51" s="1">
        <v>1</v>
      </c>
      <c r="S51" s="6">
        <f>S$5*INDEX('H202 Master'!$B:$XFD,MATCH($A51,'H202 Master'!$B:$B,0),MATCH($B$5,'H202 Master'!$B$1:$XFD$1,0))+S$6*INDEX('H202 Master'!$B:$XFD,MATCH($A51,'H202 Master'!$B:$B,0),MATCH($B$6,'H202 Master'!$B$1:$XFD$1,0))+S$7*INDEX('H202 Master'!$B:$XFD,MATCH($A51,'H202 Master'!$B:$B,0),MATCH($B$7,'H202 Master'!$B$1:$XFD$1,0))+S$8*INDEX('H202 Master'!$B:$XFD,MATCH($A51,'H202 Master'!$B:$B,0),MATCH($B$8,'H202 Master'!$B$1:$XFD$1,0))+S$9*INDEX('H202 Master'!$B:$XFD,MATCH($A51,'H202 Master'!$B:$B,0),MATCH($B$9,'H202 Master'!$B$1:$XFD$1,0))+S$10*INDEX('H202 Master'!$B:$XFD,MATCH($A51,'H202 Master'!$B:$B,0),MATCH($B$10,'H202 Master'!$B$1:$XFD$1,0))+S$11*INDEX('H202 Master'!$B:$XFD,MATCH($A51,'H202 Master'!$B:$B,0),MATCH($B$11,'H202 Master'!$B$1:$XFD$1,0))+S$12*INDEX('H202 Master'!$B:$XFD,MATCH($A51,'H202 Master'!$B:$B,0),MATCH($B$12,'H202 Master'!$B$1:$XFD$1,0))+S$13*INDEX('H202 Master'!$B:$XFD,MATCH($A51,'H202 Master'!$B:$B,0),MATCH($B$13,'H202 Master'!$B$1:$XFD$1,0))+S$14*INDEX('H202 Master'!$B:$XFD,MATCH($A51,'H202 Master'!$B:$B,0),MATCH($B$14,'H202 Master'!$B$1:$XFD$1,0))+S$15*INDEX('H202 Master'!$B:$XFD,MATCH($A51,'H202 Master'!$B:$B,0),MATCH($B$15,'H202 Master'!$B$1:$XFD$1,0))+S$16*INDEX('H202 Master'!$B:$XFD,MATCH($A51,'H202 Master'!$B:$B,0),MATCH($B$16,'H202 Master'!$B$1:$XFD$1,0))+S$17*INDEX('H202 Master'!$B:$XFD,MATCH($A51,'H202 Master'!$B:$B,0),MATCH($B$17,'H202 Master'!$B$1:$XFD$1,0))</f>
        <v>1</v>
      </c>
      <c r="T51" s="1">
        <v>1</v>
      </c>
      <c r="U51" s="6">
        <f>U$5*INDEX('H202 Master'!$B:$XFD,MATCH($A51,'H202 Master'!$B:$B,0),MATCH($B$5,'H202 Master'!$B$1:$XFD$1,0))+U$6*INDEX('H202 Master'!$B:$XFD,MATCH($A51,'H202 Master'!$B:$B,0),MATCH($B$6,'H202 Master'!$B$1:$XFD$1,0))+U$7*INDEX('H202 Master'!$B:$XFD,MATCH($A51,'H202 Master'!$B:$B,0),MATCH($B$7,'H202 Master'!$B$1:$XFD$1,0))+U$8*INDEX('H202 Master'!$B:$XFD,MATCH($A51,'H202 Master'!$B:$B,0),MATCH($B$8,'H202 Master'!$B$1:$XFD$1,0))+U$9*INDEX('H202 Master'!$B:$XFD,MATCH($A51,'H202 Master'!$B:$B,0),MATCH($B$9,'H202 Master'!$B$1:$XFD$1,0))+U$10*INDEX('H202 Master'!$B:$XFD,MATCH($A51,'H202 Master'!$B:$B,0),MATCH($B$10,'H202 Master'!$B$1:$XFD$1,0))+U$11*INDEX('H202 Master'!$B:$XFD,MATCH($A51,'H202 Master'!$B:$B,0),MATCH($B$11,'H202 Master'!$B$1:$XFD$1,0))+U$12*INDEX('H202 Master'!$B:$XFD,MATCH($A51,'H202 Master'!$B:$B,0),MATCH($B$12,'H202 Master'!$B$1:$XFD$1,0))+U$13*INDEX('H202 Master'!$B:$XFD,MATCH($A51,'H202 Master'!$B:$B,0),MATCH($B$13,'H202 Master'!$B$1:$XFD$1,0))+U$14*INDEX('H202 Master'!$B:$XFD,MATCH($A51,'H202 Master'!$B:$B,0),MATCH($B$14,'H202 Master'!$B$1:$XFD$1,0))+U$15*INDEX('H202 Master'!$B:$XFD,MATCH($A51,'H202 Master'!$B:$B,0),MATCH($B$15,'H202 Master'!$B$1:$XFD$1,0))+U$16*INDEX('H202 Master'!$B:$XFD,MATCH($A51,'H202 Master'!$B:$B,0),MATCH($B$16,'H202 Master'!$B$1:$XFD$1,0))+U$17*INDEX('H202 Master'!$B:$XFD,MATCH($A51,'H202 Master'!$B:$B,0),MATCH($B$17,'H202 Master'!$B$1:$XFD$1,0))</f>
        <v>1</v>
      </c>
      <c r="V51" s="1">
        <v>1</v>
      </c>
      <c r="W51" s="6">
        <f>W$5*INDEX('H202 Master'!$B:$XFD,MATCH($A51,'H202 Master'!$B:$B,0),MATCH($B$5,'H202 Master'!$B$1:$XFD$1,0))+W$6*INDEX('H202 Master'!$B:$XFD,MATCH($A51,'H202 Master'!$B:$B,0),MATCH($B$6,'H202 Master'!$B$1:$XFD$1,0))+W$7*INDEX('H202 Master'!$B:$XFD,MATCH($A51,'H202 Master'!$B:$B,0),MATCH($B$7,'H202 Master'!$B$1:$XFD$1,0))+W$8*INDEX('H202 Master'!$B:$XFD,MATCH($A51,'H202 Master'!$B:$B,0),MATCH($B$8,'H202 Master'!$B$1:$XFD$1,0))+W$9*INDEX('H202 Master'!$B:$XFD,MATCH($A51,'H202 Master'!$B:$B,0),MATCH($B$9,'H202 Master'!$B$1:$XFD$1,0))+W$10*INDEX('H202 Master'!$B:$XFD,MATCH($A51,'H202 Master'!$B:$B,0),MATCH($B$10,'H202 Master'!$B$1:$XFD$1,0))+W$11*INDEX('H202 Master'!$B:$XFD,MATCH($A51,'H202 Master'!$B:$B,0),MATCH($B$11,'H202 Master'!$B$1:$XFD$1,0))+W$12*INDEX('H202 Master'!$B:$XFD,MATCH($A51,'H202 Master'!$B:$B,0),MATCH($B$12,'H202 Master'!$B$1:$XFD$1,0))+W$13*INDEX('H202 Master'!$B:$XFD,MATCH($A51,'H202 Master'!$B:$B,0),MATCH($B$13,'H202 Master'!$B$1:$XFD$1,0))+W$14*INDEX('H202 Master'!$B:$XFD,MATCH($A51,'H202 Master'!$B:$B,0),MATCH($B$14,'H202 Master'!$B$1:$XFD$1,0))+W$15*INDEX('H202 Master'!$B:$XFD,MATCH($A51,'H202 Master'!$B:$B,0),MATCH($B$15,'H202 Master'!$B$1:$XFD$1,0))+W$16*INDEX('H202 Master'!$B:$XFD,MATCH($A51,'H202 Master'!$B:$B,0),MATCH($B$16,'H202 Master'!$B$1:$XFD$1,0))+W$17*INDEX('H202 Master'!$B:$XFD,MATCH($A51,'H202 Master'!$B:$B,0),MATCH($B$17,'H202 Master'!$B$1:$XFD$1,0))</f>
        <v>1</v>
      </c>
      <c r="X51" s="1">
        <v>1</v>
      </c>
      <c r="Y51" s="6">
        <f>Y$5*INDEX('H202 Master'!$B:$XFD,MATCH($A51,'H202 Master'!$B:$B,0),MATCH($B$5,'H202 Master'!$B$1:$XFD$1,0))+Y$6*INDEX('H202 Master'!$B:$XFD,MATCH($A51,'H202 Master'!$B:$B,0),MATCH($B$6,'H202 Master'!$B$1:$XFD$1,0))+Y$7*INDEX('H202 Master'!$B:$XFD,MATCH($A51,'H202 Master'!$B:$B,0),MATCH($B$7,'H202 Master'!$B$1:$XFD$1,0))+Y$8*INDEX('H202 Master'!$B:$XFD,MATCH($A51,'H202 Master'!$B:$B,0),MATCH($B$8,'H202 Master'!$B$1:$XFD$1,0))+Y$9*INDEX('H202 Master'!$B:$XFD,MATCH($A51,'H202 Master'!$B:$B,0),MATCH($B$9,'H202 Master'!$B$1:$XFD$1,0))+Y$10*INDEX('H202 Master'!$B:$XFD,MATCH($A51,'H202 Master'!$B:$B,0),MATCH($B$10,'H202 Master'!$B$1:$XFD$1,0))+Y$11*INDEX('H202 Master'!$B:$XFD,MATCH($A51,'H202 Master'!$B:$B,0),MATCH($B$11,'H202 Master'!$B$1:$XFD$1,0))+Y$12*INDEX('H202 Master'!$B:$XFD,MATCH($A51,'H202 Master'!$B:$B,0),MATCH($B$12,'H202 Master'!$B$1:$XFD$1,0))+Y$13*INDEX('H202 Master'!$B:$XFD,MATCH($A51,'H202 Master'!$B:$B,0),MATCH($B$13,'H202 Master'!$B$1:$XFD$1,0))+Y$14*INDEX('H202 Master'!$B:$XFD,MATCH($A51,'H202 Master'!$B:$B,0),MATCH($B$14,'H202 Master'!$B$1:$XFD$1,0))+Y$15*INDEX('H202 Master'!$B:$XFD,MATCH($A51,'H202 Master'!$B:$B,0),MATCH($B$15,'H202 Master'!$B$1:$XFD$1,0))+Y$16*INDEX('H202 Master'!$B:$XFD,MATCH($A51,'H202 Master'!$B:$B,0),MATCH($B$16,'H202 Master'!$B$1:$XFD$1,0))+Y$17*INDEX('H202 Master'!$B:$XFD,MATCH($A51,'H202 Master'!$B:$B,0),MATCH($B$17,'H202 Master'!$B$1:$XFD$1,0))</f>
        <v>1</v>
      </c>
      <c r="Z51" s="1">
        <v>1</v>
      </c>
      <c r="AA51" s="6">
        <f>AA$5*INDEX('H202 Master'!$B:$XFD,MATCH($A51,'H202 Master'!$B:$B,0),MATCH($B$5,'H202 Master'!$B$1:$XFD$1,0))+AA$6*INDEX('H202 Master'!$B:$XFD,MATCH($A51,'H202 Master'!$B:$B,0),MATCH($B$6,'H202 Master'!$B$1:$XFD$1,0))+AA$7*INDEX('H202 Master'!$B:$XFD,MATCH($A51,'H202 Master'!$B:$B,0),MATCH($B$7,'H202 Master'!$B$1:$XFD$1,0))+AA$8*INDEX('H202 Master'!$B:$XFD,MATCH($A51,'H202 Master'!$B:$B,0),MATCH($B$8,'H202 Master'!$B$1:$XFD$1,0))+AA$9*INDEX('H202 Master'!$B:$XFD,MATCH($A51,'H202 Master'!$B:$B,0),MATCH($B$9,'H202 Master'!$B$1:$XFD$1,0))+AA$10*INDEX('H202 Master'!$B:$XFD,MATCH($A51,'H202 Master'!$B:$B,0),MATCH($B$10,'H202 Master'!$B$1:$XFD$1,0))+AA$11*INDEX('H202 Master'!$B:$XFD,MATCH($A51,'H202 Master'!$B:$B,0),MATCH($B$11,'H202 Master'!$B$1:$XFD$1,0))+AA$12*INDEX('H202 Master'!$B:$XFD,MATCH($A51,'H202 Master'!$B:$B,0),MATCH($B$12,'H202 Master'!$B$1:$XFD$1,0))+AA$13*INDEX('H202 Master'!$B:$XFD,MATCH($A51,'H202 Master'!$B:$B,0),MATCH($B$13,'H202 Master'!$B$1:$XFD$1,0))+AA$14*INDEX('H202 Master'!$B:$XFD,MATCH($A51,'H202 Master'!$B:$B,0),MATCH($B$14,'H202 Master'!$B$1:$XFD$1,0))+AA$15*INDEX('H202 Master'!$B:$XFD,MATCH($A51,'H202 Master'!$B:$B,0),MATCH($B$15,'H202 Master'!$B$1:$XFD$1,0))+AA$16*INDEX('H202 Master'!$B:$XFD,MATCH($A51,'H202 Master'!$B:$B,0),MATCH($B$16,'H202 Master'!$B$1:$XFD$1,0))+AA$17*INDEX('H202 Master'!$B:$XFD,MATCH($A51,'H202 Master'!$B:$B,0),MATCH($B$17,'H202 Master'!$B$1:$XFD$1,0))</f>
        <v>1</v>
      </c>
      <c r="AB51" s="1">
        <v>1</v>
      </c>
      <c r="AC51" s="6">
        <f>AC$5*INDEX('H202 Master'!$B:$XFD,MATCH($A51,'H202 Master'!$B:$B,0),MATCH($B$5,'H202 Master'!$B$1:$XFD$1,0))+AC$6*INDEX('H202 Master'!$B:$XFD,MATCH($A51,'H202 Master'!$B:$B,0),MATCH($B$6,'H202 Master'!$B$1:$XFD$1,0))+AC$7*INDEX('H202 Master'!$B:$XFD,MATCH($A51,'H202 Master'!$B:$B,0),MATCH($B$7,'H202 Master'!$B$1:$XFD$1,0))+AC$8*INDEX('H202 Master'!$B:$XFD,MATCH($A51,'H202 Master'!$B:$B,0),MATCH($B$8,'H202 Master'!$B$1:$XFD$1,0))+AC$9*INDEX('H202 Master'!$B:$XFD,MATCH($A51,'H202 Master'!$B:$B,0),MATCH($B$9,'H202 Master'!$B$1:$XFD$1,0))+AC$10*INDEX('H202 Master'!$B:$XFD,MATCH($A51,'H202 Master'!$B:$B,0),MATCH($B$10,'H202 Master'!$B$1:$XFD$1,0))+AC$11*INDEX('H202 Master'!$B:$XFD,MATCH($A51,'H202 Master'!$B:$B,0),MATCH($B$11,'H202 Master'!$B$1:$XFD$1,0))+AC$12*INDEX('H202 Master'!$B:$XFD,MATCH($A51,'H202 Master'!$B:$B,0),MATCH($B$12,'H202 Master'!$B$1:$XFD$1,0))+AC$13*INDEX('H202 Master'!$B:$XFD,MATCH($A51,'H202 Master'!$B:$B,0),MATCH($B$13,'H202 Master'!$B$1:$XFD$1,0))+AC$14*INDEX('H202 Master'!$B:$XFD,MATCH($A51,'H202 Master'!$B:$B,0),MATCH($B$14,'H202 Master'!$B$1:$XFD$1,0))+AC$15*INDEX('H202 Master'!$B:$XFD,MATCH($A51,'H202 Master'!$B:$B,0),MATCH($B$15,'H202 Master'!$B$1:$XFD$1,0))+AC$16*INDEX('H202 Master'!$B:$XFD,MATCH($A51,'H202 Master'!$B:$B,0),MATCH($B$16,'H202 Master'!$B$1:$XFD$1,0))+AC$17*INDEX('H202 Master'!$B:$XFD,MATCH($A51,'H202 Master'!$B:$B,0),MATCH($B$17,'H202 Master'!$B$1:$XFD$1,0))</f>
        <v>1</v>
      </c>
      <c r="AD51" s="1">
        <v>1</v>
      </c>
      <c r="AE51" s="6">
        <f>AE$5*INDEX('H202 Master'!$B:$XFD,MATCH($A51,'H202 Master'!$B:$B,0),MATCH($B$5,'H202 Master'!$B$1:$XFD$1,0))+AE$6*INDEX('H202 Master'!$B:$XFD,MATCH($A51,'H202 Master'!$B:$B,0),MATCH($B$6,'H202 Master'!$B$1:$XFD$1,0))+AE$7*INDEX('H202 Master'!$B:$XFD,MATCH($A51,'H202 Master'!$B:$B,0),MATCH($B$7,'H202 Master'!$B$1:$XFD$1,0))+AE$8*INDEX('H202 Master'!$B:$XFD,MATCH($A51,'H202 Master'!$B:$B,0),MATCH($B$8,'H202 Master'!$B$1:$XFD$1,0))+AE$9*INDEX('H202 Master'!$B:$XFD,MATCH($A51,'H202 Master'!$B:$B,0),MATCH($B$9,'H202 Master'!$B$1:$XFD$1,0))+AE$10*INDEX('H202 Master'!$B:$XFD,MATCH($A51,'H202 Master'!$B:$B,0),MATCH($B$10,'H202 Master'!$B$1:$XFD$1,0))+AE$11*INDEX('H202 Master'!$B:$XFD,MATCH($A51,'H202 Master'!$B:$B,0),MATCH($B$11,'H202 Master'!$B$1:$XFD$1,0))+AE$12*INDEX('H202 Master'!$B:$XFD,MATCH($A51,'H202 Master'!$B:$B,0),MATCH($B$12,'H202 Master'!$B$1:$XFD$1,0))+AE$13*INDEX('H202 Master'!$B:$XFD,MATCH($A51,'H202 Master'!$B:$B,0),MATCH($B$13,'H202 Master'!$B$1:$XFD$1,0))+AE$14*INDEX('H202 Master'!$B:$XFD,MATCH($A51,'H202 Master'!$B:$B,0),MATCH($B$14,'H202 Master'!$B$1:$XFD$1,0))+AE$15*INDEX('H202 Master'!$B:$XFD,MATCH($A51,'H202 Master'!$B:$B,0),MATCH($B$15,'H202 Master'!$B$1:$XFD$1,0))+AE$16*INDEX('H202 Master'!$B:$XFD,MATCH($A51,'H202 Master'!$B:$B,0),MATCH($B$16,'H202 Master'!$B$1:$XFD$1,0))+AE$17*INDEX('H202 Master'!$B:$XFD,MATCH($A51,'H202 Master'!$B:$B,0),MATCH($B$17,'H202 Master'!$B$1:$XFD$1,0))</f>
        <v>1</v>
      </c>
      <c r="AF51" s="1">
        <v>1</v>
      </c>
      <c r="AG51" s="6">
        <f>AG$5*INDEX('H202 Master'!$B:$XFD,MATCH($A51,'H202 Master'!$B:$B,0),MATCH($B$5,'H202 Master'!$B$1:$XFD$1,0))+AG$6*INDEX('H202 Master'!$B:$XFD,MATCH($A51,'H202 Master'!$B:$B,0),MATCH($B$6,'H202 Master'!$B$1:$XFD$1,0))+AG$7*INDEX('H202 Master'!$B:$XFD,MATCH($A51,'H202 Master'!$B:$B,0),MATCH($B$7,'H202 Master'!$B$1:$XFD$1,0))+AG$8*INDEX('H202 Master'!$B:$XFD,MATCH($A51,'H202 Master'!$B:$B,0),MATCH($B$8,'H202 Master'!$B$1:$XFD$1,0))+AG$9*INDEX('H202 Master'!$B:$XFD,MATCH($A51,'H202 Master'!$B:$B,0),MATCH($B$9,'H202 Master'!$B$1:$XFD$1,0))+AG$10*INDEX('H202 Master'!$B:$XFD,MATCH($A51,'H202 Master'!$B:$B,0),MATCH($B$10,'H202 Master'!$B$1:$XFD$1,0))+AG$11*INDEX('H202 Master'!$B:$XFD,MATCH($A51,'H202 Master'!$B:$B,0),MATCH($B$11,'H202 Master'!$B$1:$XFD$1,0))+AG$12*INDEX('H202 Master'!$B:$XFD,MATCH($A51,'H202 Master'!$B:$B,0),MATCH($B$12,'H202 Master'!$B$1:$XFD$1,0))+AG$13*INDEX('H202 Master'!$B:$XFD,MATCH($A51,'H202 Master'!$B:$B,0),MATCH($B$13,'H202 Master'!$B$1:$XFD$1,0))+AG$14*INDEX('H202 Master'!$B:$XFD,MATCH($A51,'H202 Master'!$B:$B,0),MATCH($B$14,'H202 Master'!$B$1:$XFD$1,0))+AG$15*INDEX('H202 Master'!$B:$XFD,MATCH($A51,'H202 Master'!$B:$B,0),MATCH($B$15,'H202 Master'!$B$1:$XFD$1,0))+AG$16*INDEX('H202 Master'!$B:$XFD,MATCH($A51,'H202 Master'!$B:$B,0),MATCH($B$16,'H202 Master'!$B$1:$XFD$1,0))+AG$17*INDEX('H202 Master'!$B:$XFD,MATCH($A51,'H202 Master'!$B:$B,0),MATCH($B$17,'H202 Master'!$B$1:$XFD$1,0))</f>
        <v>1</v>
      </c>
      <c r="AH51" s="1">
        <v>1</v>
      </c>
      <c r="AI51" s="6">
        <f>AI$5*INDEX('H202 Master'!$B:$XFD,MATCH($A51,'H202 Master'!$B:$B,0),MATCH($B$5,'H202 Master'!$B$1:$XFD$1,0))+AI$6*INDEX('H202 Master'!$B:$XFD,MATCH($A51,'H202 Master'!$B:$B,0),MATCH($B$6,'H202 Master'!$B$1:$XFD$1,0))+AI$7*INDEX('H202 Master'!$B:$XFD,MATCH($A51,'H202 Master'!$B:$B,0),MATCH($B$7,'H202 Master'!$B$1:$XFD$1,0))+AI$8*INDEX('H202 Master'!$B:$XFD,MATCH($A51,'H202 Master'!$B:$B,0),MATCH($B$8,'H202 Master'!$B$1:$XFD$1,0))+AI$9*INDEX('H202 Master'!$B:$XFD,MATCH($A51,'H202 Master'!$B:$B,0),MATCH($B$9,'H202 Master'!$B$1:$XFD$1,0))+AI$10*INDEX('H202 Master'!$B:$XFD,MATCH($A51,'H202 Master'!$B:$B,0),MATCH($B$10,'H202 Master'!$B$1:$XFD$1,0))+AI$11*INDEX('H202 Master'!$B:$XFD,MATCH($A51,'H202 Master'!$B:$B,0),MATCH($B$11,'H202 Master'!$B$1:$XFD$1,0))+AI$12*INDEX('H202 Master'!$B:$XFD,MATCH($A51,'H202 Master'!$B:$B,0),MATCH($B$12,'H202 Master'!$B$1:$XFD$1,0))+AI$13*INDEX('H202 Master'!$B:$XFD,MATCH($A51,'H202 Master'!$B:$B,0),MATCH($B$13,'H202 Master'!$B$1:$XFD$1,0))+AI$14*INDEX('H202 Master'!$B:$XFD,MATCH($A51,'H202 Master'!$B:$B,0),MATCH($B$14,'H202 Master'!$B$1:$XFD$1,0))+AI$15*INDEX('H202 Master'!$B:$XFD,MATCH($A51,'H202 Master'!$B:$B,0),MATCH($B$15,'H202 Master'!$B$1:$XFD$1,0))+AI$16*INDEX('H202 Master'!$B:$XFD,MATCH($A51,'H202 Master'!$B:$B,0),MATCH($B$16,'H202 Master'!$B$1:$XFD$1,0))+AI$17*INDEX('H202 Master'!$B:$XFD,MATCH($A51,'H202 Master'!$B:$B,0),MATCH($B$17,'H202 Master'!$B$1:$XFD$1,0))</f>
        <v>1</v>
      </c>
      <c r="AJ51" s="1">
        <v>1</v>
      </c>
      <c r="AK51" s="6">
        <f>AK$5*INDEX('H202 Master'!$B:$XFD,MATCH($A51,'H202 Master'!$B:$B,0),MATCH($B$5,'H202 Master'!$B$1:$XFD$1,0))+AK$6*INDEX('H202 Master'!$B:$XFD,MATCH($A51,'H202 Master'!$B:$B,0),MATCH($B$6,'H202 Master'!$B$1:$XFD$1,0))+AK$7*INDEX('H202 Master'!$B:$XFD,MATCH($A51,'H202 Master'!$B:$B,0),MATCH($B$7,'H202 Master'!$B$1:$XFD$1,0))+AK$8*INDEX('H202 Master'!$B:$XFD,MATCH($A51,'H202 Master'!$B:$B,0),MATCH($B$8,'H202 Master'!$B$1:$XFD$1,0))+AK$9*INDEX('H202 Master'!$B:$XFD,MATCH($A51,'H202 Master'!$B:$B,0),MATCH($B$9,'H202 Master'!$B$1:$XFD$1,0))+AK$10*INDEX('H202 Master'!$B:$XFD,MATCH($A51,'H202 Master'!$B:$B,0),MATCH($B$10,'H202 Master'!$B$1:$XFD$1,0))+AK$11*INDEX('H202 Master'!$B:$XFD,MATCH($A51,'H202 Master'!$B:$B,0),MATCH($B$11,'H202 Master'!$B$1:$XFD$1,0))+AK$12*INDEX('H202 Master'!$B:$XFD,MATCH($A51,'H202 Master'!$B:$B,0),MATCH($B$12,'H202 Master'!$B$1:$XFD$1,0))+AK$13*INDEX('H202 Master'!$B:$XFD,MATCH($A51,'H202 Master'!$B:$B,0),MATCH($B$13,'H202 Master'!$B$1:$XFD$1,0))+AK$14*INDEX('H202 Master'!$B:$XFD,MATCH($A51,'H202 Master'!$B:$B,0),MATCH($B$14,'H202 Master'!$B$1:$XFD$1,0))+AK$15*INDEX('H202 Master'!$B:$XFD,MATCH($A51,'H202 Master'!$B:$B,0),MATCH($B$15,'H202 Master'!$B$1:$XFD$1,0))+AK$16*INDEX('H202 Master'!$B:$XFD,MATCH($A51,'H202 Master'!$B:$B,0),MATCH($B$16,'H202 Master'!$B$1:$XFD$1,0))+AK$17*INDEX('H202 Master'!$B:$XFD,MATCH($A51,'H202 Master'!$B:$B,0),MATCH($B$17,'H202 Master'!$B$1:$XFD$1,0))</f>
        <v>1</v>
      </c>
      <c r="AL51" s="1">
        <v>1</v>
      </c>
      <c r="AM51" s="6">
        <f>AM$5*INDEX('H202 Master'!$B:$XFD,MATCH($A51,'H202 Master'!$B:$B,0),MATCH($B$5,'H202 Master'!$B$1:$XFD$1,0))+AM$6*INDEX('H202 Master'!$B:$XFD,MATCH($A51,'H202 Master'!$B:$B,0),MATCH($B$6,'H202 Master'!$B$1:$XFD$1,0))+AM$7*INDEX('H202 Master'!$B:$XFD,MATCH($A51,'H202 Master'!$B:$B,0),MATCH($B$7,'H202 Master'!$B$1:$XFD$1,0))+AM$8*INDEX('H202 Master'!$B:$XFD,MATCH($A51,'H202 Master'!$B:$B,0),MATCH($B$8,'H202 Master'!$B$1:$XFD$1,0))+AM$9*INDEX('H202 Master'!$B:$XFD,MATCH($A51,'H202 Master'!$B:$B,0),MATCH($B$9,'H202 Master'!$B$1:$XFD$1,0))+AM$10*INDEX('H202 Master'!$B:$XFD,MATCH($A51,'H202 Master'!$B:$B,0),MATCH($B$10,'H202 Master'!$B$1:$XFD$1,0))+AM$11*INDEX('H202 Master'!$B:$XFD,MATCH($A51,'H202 Master'!$B:$B,0),MATCH($B$11,'H202 Master'!$B$1:$XFD$1,0))+AM$12*INDEX('H202 Master'!$B:$XFD,MATCH($A51,'H202 Master'!$B:$B,0),MATCH($B$12,'H202 Master'!$B$1:$XFD$1,0))+AM$13*INDEX('H202 Master'!$B:$XFD,MATCH($A51,'H202 Master'!$B:$B,0),MATCH($B$13,'H202 Master'!$B$1:$XFD$1,0))+AM$14*INDEX('H202 Master'!$B:$XFD,MATCH($A51,'H202 Master'!$B:$B,0),MATCH($B$14,'H202 Master'!$B$1:$XFD$1,0))+AM$15*INDEX('H202 Master'!$B:$XFD,MATCH($A51,'H202 Master'!$B:$B,0),MATCH($B$15,'H202 Master'!$B$1:$XFD$1,0))+AM$16*INDEX('H202 Master'!$B:$XFD,MATCH($A51,'H202 Master'!$B:$B,0),MATCH($B$16,'H202 Master'!$B$1:$XFD$1,0))+AM$17*INDEX('H202 Master'!$B:$XFD,MATCH($A51,'H202 Master'!$B:$B,0),MATCH($B$17,'H202 Master'!$B$1:$XFD$1,0))</f>
        <v>1</v>
      </c>
      <c r="AN51" s="1">
        <v>1</v>
      </c>
      <c r="AO51" s="6">
        <f>AO$5*INDEX('H202 Master'!$B:$XFD,MATCH($A51,'H202 Master'!$B:$B,0),MATCH($B$5,'H202 Master'!$B$1:$XFD$1,0))+AO$6*INDEX('H202 Master'!$B:$XFD,MATCH($A51,'H202 Master'!$B:$B,0),MATCH($B$6,'H202 Master'!$B$1:$XFD$1,0))+AO$7*INDEX('H202 Master'!$B:$XFD,MATCH($A51,'H202 Master'!$B:$B,0),MATCH($B$7,'H202 Master'!$B$1:$XFD$1,0))+AO$8*INDEX('H202 Master'!$B:$XFD,MATCH($A51,'H202 Master'!$B:$B,0),MATCH($B$8,'H202 Master'!$B$1:$XFD$1,0))+AO$9*INDEX('H202 Master'!$B:$XFD,MATCH($A51,'H202 Master'!$B:$B,0),MATCH($B$9,'H202 Master'!$B$1:$XFD$1,0))+AO$10*INDEX('H202 Master'!$B:$XFD,MATCH($A51,'H202 Master'!$B:$B,0),MATCH($B$10,'H202 Master'!$B$1:$XFD$1,0))+AO$11*INDEX('H202 Master'!$B:$XFD,MATCH($A51,'H202 Master'!$B:$B,0),MATCH($B$11,'H202 Master'!$B$1:$XFD$1,0))+AO$12*INDEX('H202 Master'!$B:$XFD,MATCH($A51,'H202 Master'!$B:$B,0),MATCH($B$12,'H202 Master'!$B$1:$XFD$1,0))+AO$13*INDEX('H202 Master'!$B:$XFD,MATCH($A51,'H202 Master'!$B:$B,0),MATCH($B$13,'H202 Master'!$B$1:$XFD$1,0))+AO$14*INDEX('H202 Master'!$B:$XFD,MATCH($A51,'H202 Master'!$B:$B,0),MATCH($B$14,'H202 Master'!$B$1:$XFD$1,0))+AO$15*INDEX('H202 Master'!$B:$XFD,MATCH($A51,'H202 Master'!$B:$B,0),MATCH($B$15,'H202 Master'!$B$1:$XFD$1,0))+AO$16*INDEX('H202 Master'!$B:$XFD,MATCH($A51,'H202 Master'!$B:$B,0),MATCH($B$16,'H202 Master'!$B$1:$XFD$1,0))+AO$17*INDEX('H202 Master'!$B:$XFD,MATCH($A51,'H202 Master'!$B:$B,0),MATCH($B$17,'H202 Master'!$B$1:$XFD$1,0))</f>
        <v>1</v>
      </c>
      <c r="AP51" s="1">
        <v>1</v>
      </c>
      <c r="AQ51" s="6">
        <f>AQ$5*INDEX('H202 Master'!$B:$XFD,MATCH($A51,'H202 Master'!$B:$B,0),MATCH($B$5,'H202 Master'!$B$1:$XFD$1,0))+AQ$6*INDEX('H202 Master'!$B:$XFD,MATCH($A51,'H202 Master'!$B:$B,0),MATCH($B$6,'H202 Master'!$B$1:$XFD$1,0))+AQ$7*INDEX('H202 Master'!$B:$XFD,MATCH($A51,'H202 Master'!$B:$B,0),MATCH($B$7,'H202 Master'!$B$1:$XFD$1,0))+AQ$8*INDEX('H202 Master'!$B:$XFD,MATCH($A51,'H202 Master'!$B:$B,0),MATCH($B$8,'H202 Master'!$B$1:$XFD$1,0))+AQ$9*INDEX('H202 Master'!$B:$XFD,MATCH($A51,'H202 Master'!$B:$B,0),MATCH($B$9,'H202 Master'!$B$1:$XFD$1,0))+AQ$10*INDEX('H202 Master'!$B:$XFD,MATCH($A51,'H202 Master'!$B:$B,0),MATCH($B$10,'H202 Master'!$B$1:$XFD$1,0))+AQ$11*INDEX('H202 Master'!$B:$XFD,MATCH($A51,'H202 Master'!$B:$B,0),MATCH($B$11,'H202 Master'!$B$1:$XFD$1,0))+AQ$12*INDEX('H202 Master'!$B:$XFD,MATCH($A51,'H202 Master'!$B:$B,0),MATCH($B$12,'H202 Master'!$B$1:$XFD$1,0))+AQ$13*INDEX('H202 Master'!$B:$XFD,MATCH($A51,'H202 Master'!$B:$B,0),MATCH($B$13,'H202 Master'!$B$1:$XFD$1,0))+AQ$14*INDEX('H202 Master'!$B:$XFD,MATCH($A51,'H202 Master'!$B:$B,0),MATCH($B$14,'H202 Master'!$B$1:$XFD$1,0))+AQ$15*INDEX('H202 Master'!$B:$XFD,MATCH($A51,'H202 Master'!$B:$B,0),MATCH($B$15,'H202 Master'!$B$1:$XFD$1,0))+AQ$16*INDEX('H202 Master'!$B:$XFD,MATCH($A51,'H202 Master'!$B:$B,0),MATCH($B$16,'H202 Master'!$B$1:$XFD$1,0))+AQ$17*INDEX('H202 Master'!$B:$XFD,MATCH($A51,'H202 Master'!$B:$B,0),MATCH($B$17,'H202 Master'!$B$1:$XFD$1,0))</f>
        <v>1</v>
      </c>
      <c r="AR51" s="1">
        <v>1</v>
      </c>
      <c r="AS51" s="6">
        <f>AS$5*INDEX('H202 Master'!$B:$XFD,MATCH($A51,'H202 Master'!$B:$B,0),MATCH($B$5,'H202 Master'!$B$1:$XFD$1,0))+AS$6*INDEX('H202 Master'!$B:$XFD,MATCH($A51,'H202 Master'!$B:$B,0),MATCH($B$6,'H202 Master'!$B$1:$XFD$1,0))+AS$7*INDEX('H202 Master'!$B:$XFD,MATCH($A51,'H202 Master'!$B:$B,0),MATCH($B$7,'H202 Master'!$B$1:$XFD$1,0))+AS$8*INDEX('H202 Master'!$B:$XFD,MATCH($A51,'H202 Master'!$B:$B,0),MATCH($B$8,'H202 Master'!$B$1:$XFD$1,0))+AS$9*INDEX('H202 Master'!$B:$XFD,MATCH($A51,'H202 Master'!$B:$B,0),MATCH($B$9,'H202 Master'!$B$1:$XFD$1,0))+AS$10*INDEX('H202 Master'!$B:$XFD,MATCH($A51,'H202 Master'!$B:$B,0),MATCH($B$10,'H202 Master'!$B$1:$XFD$1,0))+AS$11*INDEX('H202 Master'!$B:$XFD,MATCH($A51,'H202 Master'!$B:$B,0),MATCH($B$11,'H202 Master'!$B$1:$XFD$1,0))+AS$12*INDEX('H202 Master'!$B:$XFD,MATCH($A51,'H202 Master'!$B:$B,0),MATCH($B$12,'H202 Master'!$B$1:$XFD$1,0))+AS$13*INDEX('H202 Master'!$B:$XFD,MATCH($A51,'H202 Master'!$B:$B,0),MATCH($B$13,'H202 Master'!$B$1:$XFD$1,0))+AS$14*INDEX('H202 Master'!$B:$XFD,MATCH($A51,'H202 Master'!$B:$B,0),MATCH($B$14,'H202 Master'!$B$1:$XFD$1,0))+AS$15*INDEX('H202 Master'!$B:$XFD,MATCH($A51,'H202 Master'!$B:$B,0),MATCH($B$15,'H202 Master'!$B$1:$XFD$1,0))+AS$16*INDEX('H202 Master'!$B:$XFD,MATCH($A51,'H202 Master'!$B:$B,0),MATCH($B$16,'H202 Master'!$B$1:$XFD$1,0))+AS$17*INDEX('H202 Master'!$B:$XFD,MATCH($A51,'H202 Master'!$B:$B,0),MATCH($B$17,'H202 Master'!$B$1:$XFD$1,0))</f>
        <v>1</v>
      </c>
      <c r="AT51" s="1">
        <v>1</v>
      </c>
      <c r="AU51" s="6">
        <f>AU$5*INDEX('H202 Master'!$B:$XFD,MATCH($A51,'H202 Master'!$B:$B,0),MATCH($B$5,'H202 Master'!$B$1:$XFD$1,0))+AU$6*INDEX('H202 Master'!$B:$XFD,MATCH($A51,'H202 Master'!$B:$B,0),MATCH($B$6,'H202 Master'!$B$1:$XFD$1,0))+AU$7*INDEX('H202 Master'!$B:$XFD,MATCH($A51,'H202 Master'!$B:$B,0),MATCH($B$7,'H202 Master'!$B$1:$XFD$1,0))+AU$8*INDEX('H202 Master'!$B:$XFD,MATCH($A51,'H202 Master'!$B:$B,0),MATCH($B$8,'H202 Master'!$B$1:$XFD$1,0))+AU$9*INDEX('H202 Master'!$B:$XFD,MATCH($A51,'H202 Master'!$B:$B,0),MATCH($B$9,'H202 Master'!$B$1:$XFD$1,0))+AU$10*INDEX('H202 Master'!$B:$XFD,MATCH($A51,'H202 Master'!$B:$B,0),MATCH($B$10,'H202 Master'!$B$1:$XFD$1,0))+AU$11*INDEX('H202 Master'!$B:$XFD,MATCH($A51,'H202 Master'!$B:$B,0),MATCH($B$11,'H202 Master'!$B$1:$XFD$1,0))+AU$12*INDEX('H202 Master'!$B:$XFD,MATCH($A51,'H202 Master'!$B:$B,0),MATCH($B$12,'H202 Master'!$B$1:$XFD$1,0))+AU$13*INDEX('H202 Master'!$B:$XFD,MATCH($A51,'H202 Master'!$B:$B,0),MATCH($B$13,'H202 Master'!$B$1:$XFD$1,0))+AU$14*INDEX('H202 Master'!$B:$XFD,MATCH($A51,'H202 Master'!$B:$B,0),MATCH($B$14,'H202 Master'!$B$1:$XFD$1,0))+AU$15*INDEX('H202 Master'!$B:$XFD,MATCH($A51,'H202 Master'!$B:$B,0),MATCH($B$15,'H202 Master'!$B$1:$XFD$1,0))+AU$16*INDEX('H202 Master'!$B:$XFD,MATCH($A51,'H202 Master'!$B:$B,0),MATCH($B$16,'H202 Master'!$B$1:$XFD$1,0))+AU$17*INDEX('H202 Master'!$B:$XFD,MATCH($A51,'H202 Master'!$B:$B,0),MATCH($B$17,'H202 Master'!$B$1:$XFD$1,0))</f>
        <v>1</v>
      </c>
      <c r="AV51" s="1">
        <v>1</v>
      </c>
      <c r="AW51" s="6">
        <f>AW$5*INDEX('H202 Master'!$B:$XFD,MATCH($A51,'H202 Master'!$B:$B,0),MATCH($B$5,'H202 Master'!$B$1:$XFD$1,0))+AW$6*INDEX('H202 Master'!$B:$XFD,MATCH($A51,'H202 Master'!$B:$B,0),MATCH($B$6,'H202 Master'!$B$1:$XFD$1,0))+AW$7*INDEX('H202 Master'!$B:$XFD,MATCH($A51,'H202 Master'!$B:$B,0),MATCH($B$7,'H202 Master'!$B$1:$XFD$1,0))+AW$8*INDEX('H202 Master'!$B:$XFD,MATCH($A51,'H202 Master'!$B:$B,0),MATCH($B$8,'H202 Master'!$B$1:$XFD$1,0))+AW$9*INDEX('H202 Master'!$B:$XFD,MATCH($A51,'H202 Master'!$B:$B,0),MATCH($B$9,'H202 Master'!$B$1:$XFD$1,0))+AW$10*INDEX('H202 Master'!$B:$XFD,MATCH($A51,'H202 Master'!$B:$B,0),MATCH($B$10,'H202 Master'!$B$1:$XFD$1,0))+AW$11*INDEX('H202 Master'!$B:$XFD,MATCH($A51,'H202 Master'!$B:$B,0),MATCH($B$11,'H202 Master'!$B$1:$XFD$1,0))+AW$12*INDEX('H202 Master'!$B:$XFD,MATCH($A51,'H202 Master'!$B:$B,0),MATCH($B$12,'H202 Master'!$B$1:$XFD$1,0))+AW$13*INDEX('H202 Master'!$B:$XFD,MATCH($A51,'H202 Master'!$B:$B,0),MATCH($B$13,'H202 Master'!$B$1:$XFD$1,0))+AW$14*INDEX('H202 Master'!$B:$XFD,MATCH($A51,'H202 Master'!$B:$B,0),MATCH($B$14,'H202 Master'!$B$1:$XFD$1,0))+AW$15*INDEX('H202 Master'!$B:$XFD,MATCH($A51,'H202 Master'!$B:$B,0),MATCH($B$15,'H202 Master'!$B$1:$XFD$1,0))+AW$16*INDEX('H202 Master'!$B:$XFD,MATCH($A51,'H202 Master'!$B:$B,0),MATCH($B$16,'H202 Master'!$B$1:$XFD$1,0))+AW$17*INDEX('H202 Master'!$B:$XFD,MATCH($A51,'H202 Master'!$B:$B,0),MATCH($B$17,'H202 Master'!$B$1:$XFD$1,0))</f>
        <v>1</v>
      </c>
      <c r="AX51" s="1">
        <v>1</v>
      </c>
      <c r="AY51" s="6">
        <f>AY$5*INDEX('H202 Master'!$B:$XFD,MATCH($A51,'H202 Master'!$B:$B,0),MATCH($B$5,'H202 Master'!$B$1:$XFD$1,0))+AY$6*INDEX('H202 Master'!$B:$XFD,MATCH($A51,'H202 Master'!$B:$B,0),MATCH($B$6,'H202 Master'!$B$1:$XFD$1,0))+AY$7*INDEX('H202 Master'!$B:$XFD,MATCH($A51,'H202 Master'!$B:$B,0),MATCH($B$7,'H202 Master'!$B$1:$XFD$1,0))+AY$8*INDEX('H202 Master'!$B:$XFD,MATCH($A51,'H202 Master'!$B:$B,0),MATCH($B$8,'H202 Master'!$B$1:$XFD$1,0))+AY$9*INDEX('H202 Master'!$B:$XFD,MATCH($A51,'H202 Master'!$B:$B,0),MATCH($B$9,'H202 Master'!$B$1:$XFD$1,0))+AY$10*INDEX('H202 Master'!$B:$XFD,MATCH($A51,'H202 Master'!$B:$B,0),MATCH($B$10,'H202 Master'!$B$1:$XFD$1,0))+AY$11*INDEX('H202 Master'!$B:$XFD,MATCH($A51,'H202 Master'!$B:$B,0),MATCH($B$11,'H202 Master'!$B$1:$XFD$1,0))+AY$12*INDEX('H202 Master'!$B:$XFD,MATCH($A51,'H202 Master'!$B:$B,0),MATCH($B$12,'H202 Master'!$B$1:$XFD$1,0))+AY$13*INDEX('H202 Master'!$B:$XFD,MATCH($A51,'H202 Master'!$B:$B,0),MATCH($B$13,'H202 Master'!$B$1:$XFD$1,0))+AY$14*INDEX('H202 Master'!$B:$XFD,MATCH($A51,'H202 Master'!$B:$B,0),MATCH($B$14,'H202 Master'!$B$1:$XFD$1,0))+AY$15*INDEX('H202 Master'!$B:$XFD,MATCH($A51,'H202 Master'!$B:$B,0),MATCH($B$15,'H202 Master'!$B$1:$XFD$1,0))+AY$16*INDEX('H202 Master'!$B:$XFD,MATCH($A51,'H202 Master'!$B:$B,0),MATCH($B$16,'H202 Master'!$B$1:$XFD$1,0))+AY$17*INDEX('H202 Master'!$B:$XFD,MATCH($A51,'H202 Master'!$B:$B,0),MATCH($B$17,'H202 Master'!$B$1:$XFD$1,0))</f>
        <v>1</v>
      </c>
      <c r="AZ51" s="1">
        <v>1</v>
      </c>
      <c r="BA51" s="6">
        <f>BA$5*INDEX('H202 Master'!$B:$XFD,MATCH($A51,'H202 Master'!$B:$B,0),MATCH($B$5,'H202 Master'!$B$1:$XFD$1,0))+BA$6*INDEX('H202 Master'!$B:$XFD,MATCH($A51,'H202 Master'!$B:$B,0),MATCH($B$6,'H202 Master'!$B$1:$XFD$1,0))+BA$7*INDEX('H202 Master'!$B:$XFD,MATCH($A51,'H202 Master'!$B:$B,0),MATCH($B$7,'H202 Master'!$B$1:$XFD$1,0))+BA$8*INDEX('H202 Master'!$B:$XFD,MATCH($A51,'H202 Master'!$B:$B,0),MATCH($B$8,'H202 Master'!$B$1:$XFD$1,0))+BA$9*INDEX('H202 Master'!$B:$XFD,MATCH($A51,'H202 Master'!$B:$B,0),MATCH($B$9,'H202 Master'!$B$1:$XFD$1,0))+BA$10*INDEX('H202 Master'!$B:$XFD,MATCH($A51,'H202 Master'!$B:$B,0),MATCH($B$10,'H202 Master'!$B$1:$XFD$1,0))+BA$11*INDEX('H202 Master'!$B:$XFD,MATCH($A51,'H202 Master'!$B:$B,0),MATCH($B$11,'H202 Master'!$B$1:$XFD$1,0))+BA$12*INDEX('H202 Master'!$B:$XFD,MATCH($A51,'H202 Master'!$B:$B,0),MATCH($B$12,'H202 Master'!$B$1:$XFD$1,0))+BA$13*INDEX('H202 Master'!$B:$XFD,MATCH($A51,'H202 Master'!$B:$B,0),MATCH($B$13,'H202 Master'!$B$1:$XFD$1,0))+BA$14*INDEX('H202 Master'!$B:$XFD,MATCH($A51,'H202 Master'!$B:$B,0),MATCH($B$14,'H202 Master'!$B$1:$XFD$1,0))+BA$15*INDEX('H202 Master'!$B:$XFD,MATCH($A51,'H202 Master'!$B:$B,0),MATCH($B$15,'H202 Master'!$B$1:$XFD$1,0))+BA$16*INDEX('H202 Master'!$B:$XFD,MATCH($A51,'H202 Master'!$B:$B,0),MATCH($B$16,'H202 Master'!$B$1:$XFD$1,0))+BA$17*INDEX('H202 Master'!$B:$XFD,MATCH($A51,'H202 Master'!$B:$B,0),MATCH($B$17,'H202 Master'!$B$1:$XFD$1,0))</f>
        <v>1</v>
      </c>
      <c r="BB51" s="1">
        <v>1</v>
      </c>
      <c r="BC51" s="6">
        <f>BC$5*INDEX('H202 Master'!$B:$XFD,MATCH($A51,'H202 Master'!$B:$B,0),MATCH($B$5,'H202 Master'!$B$1:$XFD$1,0))+BC$6*INDEX('H202 Master'!$B:$XFD,MATCH($A51,'H202 Master'!$B:$B,0),MATCH($B$6,'H202 Master'!$B$1:$XFD$1,0))+BC$7*INDEX('H202 Master'!$B:$XFD,MATCH($A51,'H202 Master'!$B:$B,0),MATCH($B$7,'H202 Master'!$B$1:$XFD$1,0))+BC$8*INDEX('H202 Master'!$B:$XFD,MATCH($A51,'H202 Master'!$B:$B,0),MATCH($B$8,'H202 Master'!$B$1:$XFD$1,0))+BC$9*INDEX('H202 Master'!$B:$XFD,MATCH($A51,'H202 Master'!$B:$B,0),MATCH($B$9,'H202 Master'!$B$1:$XFD$1,0))+BC$10*INDEX('H202 Master'!$B:$XFD,MATCH($A51,'H202 Master'!$B:$B,0),MATCH($B$10,'H202 Master'!$B$1:$XFD$1,0))+BC$11*INDEX('H202 Master'!$B:$XFD,MATCH($A51,'H202 Master'!$B:$B,0),MATCH($B$11,'H202 Master'!$B$1:$XFD$1,0))+BC$12*INDEX('H202 Master'!$B:$XFD,MATCH($A51,'H202 Master'!$B:$B,0),MATCH($B$12,'H202 Master'!$B$1:$XFD$1,0))+BC$13*INDEX('H202 Master'!$B:$XFD,MATCH($A51,'H202 Master'!$B:$B,0),MATCH($B$13,'H202 Master'!$B$1:$XFD$1,0))+BC$14*INDEX('H202 Master'!$B:$XFD,MATCH($A51,'H202 Master'!$B:$B,0),MATCH($B$14,'H202 Master'!$B$1:$XFD$1,0))+BC$15*INDEX('H202 Master'!$B:$XFD,MATCH($A51,'H202 Master'!$B:$B,0),MATCH($B$15,'H202 Master'!$B$1:$XFD$1,0))+BC$16*INDEX('H202 Master'!$B:$XFD,MATCH($A51,'H202 Master'!$B:$B,0),MATCH($B$16,'H202 Master'!$B$1:$XFD$1,0))+BC$17*INDEX('H202 Master'!$B:$XFD,MATCH($A51,'H202 Master'!$B:$B,0),MATCH($B$17,'H202 Master'!$B$1:$XFD$1,0))</f>
        <v>1</v>
      </c>
      <c r="BD51" s="1">
        <v>1</v>
      </c>
      <c r="BE51" s="6">
        <f>BE$5*INDEX('H202 Master'!$B:$XFD,MATCH($A51,'H202 Master'!$B:$B,0),MATCH($B$5,'H202 Master'!$B$1:$XFD$1,0))+BE$6*INDEX('H202 Master'!$B:$XFD,MATCH($A51,'H202 Master'!$B:$B,0),MATCH($B$6,'H202 Master'!$B$1:$XFD$1,0))+BE$7*INDEX('H202 Master'!$B:$XFD,MATCH($A51,'H202 Master'!$B:$B,0),MATCH($B$7,'H202 Master'!$B$1:$XFD$1,0))+BE$8*INDEX('H202 Master'!$B:$XFD,MATCH($A51,'H202 Master'!$B:$B,0),MATCH($B$8,'H202 Master'!$B$1:$XFD$1,0))+BE$9*INDEX('H202 Master'!$B:$XFD,MATCH($A51,'H202 Master'!$B:$B,0),MATCH($B$9,'H202 Master'!$B$1:$XFD$1,0))+BE$10*INDEX('H202 Master'!$B:$XFD,MATCH($A51,'H202 Master'!$B:$B,0),MATCH($B$10,'H202 Master'!$B$1:$XFD$1,0))+BE$11*INDEX('H202 Master'!$B:$XFD,MATCH($A51,'H202 Master'!$B:$B,0),MATCH($B$11,'H202 Master'!$B$1:$XFD$1,0))+BE$12*INDEX('H202 Master'!$B:$XFD,MATCH($A51,'H202 Master'!$B:$B,0),MATCH($B$12,'H202 Master'!$B$1:$XFD$1,0))+BE$13*INDEX('H202 Master'!$B:$XFD,MATCH($A51,'H202 Master'!$B:$B,0),MATCH($B$13,'H202 Master'!$B$1:$XFD$1,0))+BE$14*INDEX('H202 Master'!$B:$XFD,MATCH($A51,'H202 Master'!$B:$B,0),MATCH($B$14,'H202 Master'!$B$1:$XFD$1,0))+BE$15*INDEX('H202 Master'!$B:$XFD,MATCH($A51,'H202 Master'!$B:$B,0),MATCH($B$15,'H202 Master'!$B$1:$XFD$1,0))+BE$16*INDEX('H202 Master'!$B:$XFD,MATCH($A51,'H202 Master'!$B:$B,0),MATCH($B$16,'H202 Master'!$B$1:$XFD$1,0))+BE$17*INDEX('H202 Master'!$B:$XFD,MATCH($A51,'H202 Master'!$B:$B,0),MATCH($B$17,'H202 Master'!$B$1:$XFD$1,0))</f>
        <v>1</v>
      </c>
      <c r="BF51" s="1">
        <v>1</v>
      </c>
      <c r="BG51" s="6">
        <f>BG$5*INDEX('H202 Master'!$B:$XFD,MATCH($A51,'H202 Master'!$B:$B,0),MATCH($B$5,'H202 Master'!$B$1:$XFD$1,0))+BG$6*INDEX('H202 Master'!$B:$XFD,MATCH($A51,'H202 Master'!$B:$B,0),MATCH($B$6,'H202 Master'!$B$1:$XFD$1,0))+BG$7*INDEX('H202 Master'!$B:$XFD,MATCH($A51,'H202 Master'!$B:$B,0),MATCH($B$7,'H202 Master'!$B$1:$XFD$1,0))+BG$8*INDEX('H202 Master'!$B:$XFD,MATCH($A51,'H202 Master'!$B:$B,0),MATCH($B$8,'H202 Master'!$B$1:$XFD$1,0))+BG$9*INDEX('H202 Master'!$B:$XFD,MATCH($A51,'H202 Master'!$B:$B,0),MATCH($B$9,'H202 Master'!$B$1:$XFD$1,0))+BG$10*INDEX('H202 Master'!$B:$XFD,MATCH($A51,'H202 Master'!$B:$B,0),MATCH($B$10,'H202 Master'!$B$1:$XFD$1,0))+BG$11*INDEX('H202 Master'!$B:$XFD,MATCH($A51,'H202 Master'!$B:$B,0),MATCH($B$11,'H202 Master'!$B$1:$XFD$1,0))+BG$12*INDEX('H202 Master'!$B:$XFD,MATCH($A51,'H202 Master'!$B:$B,0),MATCH($B$12,'H202 Master'!$B$1:$XFD$1,0))+BG$13*INDEX('H202 Master'!$B:$XFD,MATCH($A51,'H202 Master'!$B:$B,0),MATCH($B$13,'H202 Master'!$B$1:$XFD$1,0))+BG$14*INDEX('H202 Master'!$B:$XFD,MATCH($A51,'H202 Master'!$B:$B,0),MATCH($B$14,'H202 Master'!$B$1:$XFD$1,0))+BG$15*INDEX('H202 Master'!$B:$XFD,MATCH($A51,'H202 Master'!$B:$B,0),MATCH($B$15,'H202 Master'!$B$1:$XFD$1,0))+BG$16*INDEX('H202 Master'!$B:$XFD,MATCH($A51,'H202 Master'!$B:$B,0),MATCH($B$16,'H202 Master'!$B$1:$XFD$1,0))+BG$17*INDEX('H202 Master'!$B:$XFD,MATCH($A51,'H202 Master'!$B:$B,0),MATCH($B$17,'H202 Master'!$B$1:$XFD$1,0))</f>
        <v>1</v>
      </c>
      <c r="BH51" s="1">
        <v>1</v>
      </c>
      <c r="BI51" s="6">
        <f>BI$5*INDEX('H202 Master'!$B:$XFD,MATCH($A51,'H202 Master'!$B:$B,0),MATCH($B$5,'H202 Master'!$B$1:$XFD$1,0))+BI$6*INDEX('H202 Master'!$B:$XFD,MATCH($A51,'H202 Master'!$B:$B,0),MATCH($B$6,'H202 Master'!$B$1:$XFD$1,0))+BI$7*INDEX('H202 Master'!$B:$XFD,MATCH($A51,'H202 Master'!$B:$B,0),MATCH($B$7,'H202 Master'!$B$1:$XFD$1,0))+BI$8*INDEX('H202 Master'!$B:$XFD,MATCH($A51,'H202 Master'!$B:$B,0),MATCH($B$8,'H202 Master'!$B$1:$XFD$1,0))+BI$9*INDEX('H202 Master'!$B:$XFD,MATCH($A51,'H202 Master'!$B:$B,0),MATCH($B$9,'H202 Master'!$B$1:$XFD$1,0))+BI$10*INDEX('H202 Master'!$B:$XFD,MATCH($A51,'H202 Master'!$B:$B,0),MATCH($B$10,'H202 Master'!$B$1:$XFD$1,0))+BI$11*INDEX('H202 Master'!$B:$XFD,MATCH($A51,'H202 Master'!$B:$B,0),MATCH($B$11,'H202 Master'!$B$1:$XFD$1,0))+BI$12*INDEX('H202 Master'!$B:$XFD,MATCH($A51,'H202 Master'!$B:$B,0),MATCH($B$12,'H202 Master'!$B$1:$XFD$1,0))+BI$13*INDEX('H202 Master'!$B:$XFD,MATCH($A51,'H202 Master'!$B:$B,0),MATCH($B$13,'H202 Master'!$B$1:$XFD$1,0))+BI$14*INDEX('H202 Master'!$B:$XFD,MATCH($A51,'H202 Master'!$B:$B,0),MATCH($B$14,'H202 Master'!$B$1:$XFD$1,0))+BI$15*INDEX('H202 Master'!$B:$XFD,MATCH($A51,'H202 Master'!$B:$B,0),MATCH($B$15,'H202 Master'!$B$1:$XFD$1,0))+BI$16*INDEX('H202 Master'!$B:$XFD,MATCH($A51,'H202 Master'!$B:$B,0),MATCH($B$16,'H202 Master'!$B$1:$XFD$1,0))+BI$17*INDEX('H202 Master'!$B:$XFD,MATCH($A51,'H202 Master'!$B:$B,0),MATCH($B$17,'H202 Master'!$B$1:$XFD$1,0))</f>
        <v>1</v>
      </c>
      <c r="BJ51" s="1">
        <v>1</v>
      </c>
      <c r="BK51" s="6">
        <f>BK$5*INDEX('H202 Master'!$B:$XFD,MATCH($A51,'H202 Master'!$B:$B,0),MATCH($B$5,'H202 Master'!$B$1:$XFD$1,0))+BK$6*INDEX('H202 Master'!$B:$XFD,MATCH($A51,'H202 Master'!$B:$B,0),MATCH($B$6,'H202 Master'!$B$1:$XFD$1,0))+BK$7*INDEX('H202 Master'!$B:$XFD,MATCH($A51,'H202 Master'!$B:$B,0),MATCH($B$7,'H202 Master'!$B$1:$XFD$1,0))+BK$8*INDEX('H202 Master'!$B:$XFD,MATCH($A51,'H202 Master'!$B:$B,0),MATCH($B$8,'H202 Master'!$B$1:$XFD$1,0))+BK$9*INDEX('H202 Master'!$B:$XFD,MATCH($A51,'H202 Master'!$B:$B,0),MATCH($B$9,'H202 Master'!$B$1:$XFD$1,0))+BK$10*INDEX('H202 Master'!$B:$XFD,MATCH($A51,'H202 Master'!$B:$B,0),MATCH($B$10,'H202 Master'!$B$1:$XFD$1,0))+BK$11*INDEX('H202 Master'!$B:$XFD,MATCH($A51,'H202 Master'!$B:$B,0),MATCH($B$11,'H202 Master'!$B$1:$XFD$1,0))+BK$12*INDEX('H202 Master'!$B:$XFD,MATCH($A51,'H202 Master'!$B:$B,0),MATCH($B$12,'H202 Master'!$B$1:$XFD$1,0))+BK$13*INDEX('H202 Master'!$B:$XFD,MATCH($A51,'H202 Master'!$B:$B,0),MATCH($B$13,'H202 Master'!$B$1:$XFD$1,0))+BK$14*INDEX('H202 Master'!$B:$XFD,MATCH($A51,'H202 Master'!$B:$B,0),MATCH($B$14,'H202 Master'!$B$1:$XFD$1,0))+BK$15*INDEX('H202 Master'!$B:$XFD,MATCH($A51,'H202 Master'!$B:$B,0),MATCH($B$15,'H202 Master'!$B$1:$XFD$1,0))+BK$16*INDEX('H202 Master'!$B:$XFD,MATCH($A51,'H202 Master'!$B:$B,0),MATCH($B$16,'H202 Master'!$B$1:$XFD$1,0))+BK$17*INDEX('H202 Master'!$B:$XFD,MATCH($A51,'H202 Master'!$B:$B,0),MATCH($B$17,'H202 Master'!$B$1:$XFD$1,0))</f>
        <v>1</v>
      </c>
      <c r="BL51" s="1">
        <v>1</v>
      </c>
      <c r="BM51" s="6">
        <f>BM$5*INDEX('H202 Master'!$B:$XFD,MATCH($A51,'H202 Master'!$B:$B,0),MATCH($B$5,'H202 Master'!$B$1:$XFD$1,0))+BM$6*INDEX('H202 Master'!$B:$XFD,MATCH($A51,'H202 Master'!$B:$B,0),MATCH($B$6,'H202 Master'!$B$1:$XFD$1,0))+BM$7*INDEX('H202 Master'!$B:$XFD,MATCH($A51,'H202 Master'!$B:$B,0),MATCH($B$7,'H202 Master'!$B$1:$XFD$1,0))+BM$8*INDEX('H202 Master'!$B:$XFD,MATCH($A51,'H202 Master'!$B:$B,0),MATCH($B$8,'H202 Master'!$B$1:$XFD$1,0))+BM$9*INDEX('H202 Master'!$B:$XFD,MATCH($A51,'H202 Master'!$B:$B,0),MATCH($B$9,'H202 Master'!$B$1:$XFD$1,0))+BM$10*INDEX('H202 Master'!$B:$XFD,MATCH($A51,'H202 Master'!$B:$B,0),MATCH($B$10,'H202 Master'!$B$1:$XFD$1,0))+BM$11*INDEX('H202 Master'!$B:$XFD,MATCH($A51,'H202 Master'!$B:$B,0),MATCH($B$11,'H202 Master'!$B$1:$XFD$1,0))+BM$12*INDEX('H202 Master'!$B:$XFD,MATCH($A51,'H202 Master'!$B:$B,0),MATCH($B$12,'H202 Master'!$B$1:$XFD$1,0))+BM$13*INDEX('H202 Master'!$B:$XFD,MATCH($A51,'H202 Master'!$B:$B,0),MATCH($B$13,'H202 Master'!$B$1:$XFD$1,0))+BM$14*INDEX('H202 Master'!$B:$XFD,MATCH($A51,'H202 Master'!$B:$B,0),MATCH($B$14,'H202 Master'!$B$1:$XFD$1,0))+BM$15*INDEX('H202 Master'!$B:$XFD,MATCH($A51,'H202 Master'!$B:$B,0),MATCH($B$15,'H202 Master'!$B$1:$XFD$1,0))+BM$16*INDEX('H202 Master'!$B:$XFD,MATCH($A51,'H202 Master'!$B:$B,0),MATCH($B$16,'H202 Master'!$B$1:$XFD$1,0))+BM$17*INDEX('H202 Master'!$B:$XFD,MATCH($A51,'H202 Master'!$B:$B,0),MATCH($B$17,'H202 Master'!$B$1:$XFD$1,0))</f>
        <v>1</v>
      </c>
      <c r="BN51" s="1">
        <v>1</v>
      </c>
      <c r="BO51" s="6">
        <f>BO$5*INDEX('H202 Master'!$B:$XFD,MATCH($A51,'H202 Master'!$B:$B,0),MATCH($B$5,'H202 Master'!$B$1:$XFD$1,0))+BO$6*INDEX('H202 Master'!$B:$XFD,MATCH($A51,'H202 Master'!$B:$B,0),MATCH($B$6,'H202 Master'!$B$1:$XFD$1,0))+BO$7*INDEX('H202 Master'!$B:$XFD,MATCH($A51,'H202 Master'!$B:$B,0),MATCH($B$7,'H202 Master'!$B$1:$XFD$1,0))+BO$8*INDEX('H202 Master'!$B:$XFD,MATCH($A51,'H202 Master'!$B:$B,0),MATCH($B$8,'H202 Master'!$B$1:$XFD$1,0))+BO$9*INDEX('H202 Master'!$B:$XFD,MATCH($A51,'H202 Master'!$B:$B,0),MATCH($B$9,'H202 Master'!$B$1:$XFD$1,0))+BO$10*INDEX('H202 Master'!$B:$XFD,MATCH($A51,'H202 Master'!$B:$B,0),MATCH($B$10,'H202 Master'!$B$1:$XFD$1,0))+BO$11*INDEX('H202 Master'!$B:$XFD,MATCH($A51,'H202 Master'!$B:$B,0),MATCH($B$11,'H202 Master'!$B$1:$XFD$1,0))+BO$12*INDEX('H202 Master'!$B:$XFD,MATCH($A51,'H202 Master'!$B:$B,0),MATCH($B$12,'H202 Master'!$B$1:$XFD$1,0))+BO$13*INDEX('H202 Master'!$B:$XFD,MATCH($A51,'H202 Master'!$B:$B,0),MATCH($B$13,'H202 Master'!$B$1:$XFD$1,0))+BO$14*INDEX('H202 Master'!$B:$XFD,MATCH($A51,'H202 Master'!$B:$B,0),MATCH($B$14,'H202 Master'!$B$1:$XFD$1,0))+BO$15*INDEX('H202 Master'!$B:$XFD,MATCH($A51,'H202 Master'!$B:$B,0),MATCH($B$15,'H202 Master'!$B$1:$XFD$1,0))+BO$16*INDEX('H202 Master'!$B:$XFD,MATCH($A51,'H202 Master'!$B:$B,0),MATCH($B$16,'H202 Master'!$B$1:$XFD$1,0))+BO$17*INDEX('H202 Master'!$B:$XFD,MATCH($A51,'H202 Master'!$B:$B,0),MATCH($B$17,'H202 Master'!$B$1:$XFD$1,0))</f>
        <v>1</v>
      </c>
    </row>
    <row r="52" spans="1:67" x14ac:dyDescent="0.25">
      <c r="A52" t="s">
        <v>186</v>
      </c>
      <c r="B52">
        <v>6635</v>
      </c>
      <c r="C52" t="s">
        <v>244</v>
      </c>
      <c r="D52" s="1"/>
      <c r="E52" s="6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Master'!$B$1:$XFD$1,0))+E$17*INDEX('H202 Master'!$B:$XFD,MATCH($A52,'H202 Master'!$B:$B,0),MATCH($B$17,'H202 Master'!$B$1:$XFD$1,0))</f>
        <v>1</v>
      </c>
      <c r="F52" s="1"/>
      <c r="G52" s="6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Master'!$B$1:$XFD$1,0))+G$17*INDEX('H202 Master'!$B:$XFD,MATCH($A52,'H202 Master'!$B:$B,0),MATCH($B$17,'H202 Master'!$B$1:$XFD$1,0))</f>
        <v>2</v>
      </c>
      <c r="H52" s="1"/>
      <c r="I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3</v>
      </c>
      <c r="J52" s="1"/>
      <c r="K52" s="6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Master'!$B$1:$XFD$1,0))+K$17*INDEX('H202 Master'!$B:$XFD,MATCH($A52,'H202 Master'!$B:$B,0),MATCH($B$17,'H202 Master'!$B$1:$XFD$1,0))</f>
        <v>4</v>
      </c>
      <c r="L52" s="1"/>
      <c r="M52" s="6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Master'!$B$1:$XFD$1,0))+M$17*INDEX('H202 Master'!$B:$XFD,MATCH($A52,'H202 Master'!$B:$B,0),MATCH($B$17,'H202 Master'!$B$1:$XFD$1,0))</f>
        <v>5</v>
      </c>
      <c r="N52" s="1"/>
      <c r="O52" s="6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Master'!$B$1:$XFD$1,0))+O$17*INDEX('H202 Master'!$B:$XFD,MATCH($A52,'H202 Master'!$B:$B,0),MATCH($B$17,'H202 Master'!$B$1:$XFD$1,0))</f>
        <v>6</v>
      </c>
      <c r="P52" s="1"/>
      <c r="Q52" s="6">
        <f>Q$5*INDEX('H202 Master'!$B:$XFD,MATCH($A52,'H202 Master'!$B:$B,0),MATCH($B$5,'H202 Master'!$B$1:$XFD$1,0))+Q$6*INDEX('H202 Master'!$B:$XFD,MATCH($A52,'H202 Master'!$B:$B,0),MATCH($B$6,'H202 Master'!$B$1:$XFD$1,0))+Q$7*INDEX('H202 Master'!$B:$XFD,MATCH($A52,'H202 Master'!$B:$B,0),MATCH($B$7,'H202 Master'!$B$1:$XFD$1,0))+Q$8*INDEX('H202 Master'!$B:$XFD,MATCH($A52,'H202 Master'!$B:$B,0),MATCH($B$8,'H202 Master'!$B$1:$XFD$1,0))+Q$9*INDEX('H202 Master'!$B:$XFD,MATCH($A52,'H202 Master'!$B:$B,0),MATCH($B$9,'H202 Master'!$B$1:$XFD$1,0))+Q$10*INDEX('H202 Master'!$B:$XFD,MATCH($A52,'H202 Master'!$B:$B,0),MATCH($B$10,'H202 Master'!$B$1:$XFD$1,0))+Q$11*INDEX('H202 Master'!$B:$XFD,MATCH($A52,'H202 Master'!$B:$B,0),MATCH($B$11,'H202 Master'!$B$1:$XFD$1,0))+Q$12*INDEX('H202 Master'!$B:$XFD,MATCH($A52,'H202 Master'!$B:$B,0),MATCH($B$12,'H202 Master'!$B$1:$XFD$1,0))+Q$13*INDEX('H202 Master'!$B:$XFD,MATCH($A52,'H202 Master'!$B:$B,0),MATCH($B$13,'H202 Master'!$B$1:$XFD$1,0))+Q$14*INDEX('H202 Master'!$B:$XFD,MATCH($A52,'H202 Master'!$B:$B,0),MATCH($B$14,'H202 Master'!$B$1:$XFD$1,0))+Q$15*INDEX('H202 Master'!$B:$XFD,MATCH($A52,'H202 Master'!$B:$B,0),MATCH($B$15,'H202 Master'!$B$1:$XFD$1,0))+Q$16*INDEX('H202 Master'!$B:$XFD,MATCH($A52,'H202 Master'!$B:$B,0),MATCH($B$16,'H202 Master'!$B$1:$XFD$1,0))+Q$17*INDEX('H202 Master'!$B:$XFD,MATCH($A52,'H202 Master'!$B:$B,0),MATCH($B$17,'H202 Master'!$B$1:$XFD$1,0))</f>
        <v>7</v>
      </c>
      <c r="R52" s="1"/>
      <c r="S52" s="6">
        <f>S$5*INDEX('H202 Master'!$B:$XFD,MATCH($A52,'H202 Master'!$B:$B,0),MATCH($B$5,'H202 Master'!$B$1:$XFD$1,0))+S$6*INDEX('H202 Master'!$B:$XFD,MATCH($A52,'H202 Master'!$B:$B,0),MATCH($B$6,'H202 Master'!$B$1:$XFD$1,0))+S$7*INDEX('H202 Master'!$B:$XFD,MATCH($A52,'H202 Master'!$B:$B,0),MATCH($B$7,'H202 Master'!$B$1:$XFD$1,0))+S$8*INDEX('H202 Master'!$B:$XFD,MATCH($A52,'H202 Master'!$B:$B,0),MATCH($B$8,'H202 Master'!$B$1:$XFD$1,0))+S$9*INDEX('H202 Master'!$B:$XFD,MATCH($A52,'H202 Master'!$B:$B,0),MATCH($B$9,'H202 Master'!$B$1:$XFD$1,0))+S$10*INDEX('H202 Master'!$B:$XFD,MATCH($A52,'H202 Master'!$B:$B,0),MATCH($B$10,'H202 Master'!$B$1:$XFD$1,0))+S$11*INDEX('H202 Master'!$B:$XFD,MATCH($A52,'H202 Master'!$B:$B,0),MATCH($B$11,'H202 Master'!$B$1:$XFD$1,0))+S$12*INDEX('H202 Master'!$B:$XFD,MATCH($A52,'H202 Master'!$B:$B,0),MATCH($B$12,'H202 Master'!$B$1:$XFD$1,0))+S$13*INDEX('H202 Master'!$B:$XFD,MATCH($A52,'H202 Master'!$B:$B,0),MATCH($B$13,'H202 Master'!$B$1:$XFD$1,0))+S$14*INDEX('H202 Master'!$B:$XFD,MATCH($A52,'H202 Master'!$B:$B,0),MATCH($B$14,'H202 Master'!$B$1:$XFD$1,0))+S$15*INDEX('H202 Master'!$B:$XFD,MATCH($A52,'H202 Master'!$B:$B,0),MATCH($B$15,'H202 Master'!$B$1:$XFD$1,0))+S$16*INDEX('H202 Master'!$B:$XFD,MATCH($A52,'H202 Master'!$B:$B,0),MATCH($B$16,'H202 Master'!$B$1:$XFD$1,0))+S$17*INDEX('H202 Master'!$B:$XFD,MATCH($A52,'H202 Master'!$B:$B,0),MATCH($B$17,'H202 Master'!$B$1:$XFD$1,0))</f>
        <v>8</v>
      </c>
      <c r="T52" s="1"/>
      <c r="U52" s="6">
        <f>U$5*INDEX('H202 Master'!$B:$XFD,MATCH($A52,'H202 Master'!$B:$B,0),MATCH($B$5,'H202 Master'!$B$1:$XFD$1,0))+U$6*INDEX('H202 Master'!$B:$XFD,MATCH($A52,'H202 Master'!$B:$B,0),MATCH($B$6,'H202 Master'!$B$1:$XFD$1,0))+U$7*INDEX('H202 Master'!$B:$XFD,MATCH($A52,'H202 Master'!$B:$B,0),MATCH($B$7,'H202 Master'!$B$1:$XFD$1,0))+U$8*INDEX('H202 Master'!$B:$XFD,MATCH($A52,'H202 Master'!$B:$B,0),MATCH($B$8,'H202 Master'!$B$1:$XFD$1,0))+U$9*INDEX('H202 Master'!$B:$XFD,MATCH($A52,'H202 Master'!$B:$B,0),MATCH($B$9,'H202 Master'!$B$1:$XFD$1,0))+U$10*INDEX('H202 Master'!$B:$XFD,MATCH($A52,'H202 Master'!$B:$B,0),MATCH($B$10,'H202 Master'!$B$1:$XFD$1,0))+U$11*INDEX('H202 Master'!$B:$XFD,MATCH($A52,'H202 Master'!$B:$B,0),MATCH($B$11,'H202 Master'!$B$1:$XFD$1,0))+U$12*INDEX('H202 Master'!$B:$XFD,MATCH($A52,'H202 Master'!$B:$B,0),MATCH($B$12,'H202 Master'!$B$1:$XFD$1,0))+U$13*INDEX('H202 Master'!$B:$XFD,MATCH($A52,'H202 Master'!$B:$B,0),MATCH($B$13,'H202 Master'!$B$1:$XFD$1,0))+U$14*INDEX('H202 Master'!$B:$XFD,MATCH($A52,'H202 Master'!$B:$B,0),MATCH($B$14,'H202 Master'!$B$1:$XFD$1,0))+U$15*INDEX('H202 Master'!$B:$XFD,MATCH($A52,'H202 Master'!$B:$B,0),MATCH($B$15,'H202 Master'!$B$1:$XFD$1,0))+U$16*INDEX('H202 Master'!$B:$XFD,MATCH($A52,'H202 Master'!$B:$B,0),MATCH($B$16,'H202 Master'!$B$1:$XFD$1,0))+U$17*INDEX('H202 Master'!$B:$XFD,MATCH($A52,'H202 Master'!$B:$B,0),MATCH($B$17,'H202 Master'!$B$1:$XFD$1,0))</f>
        <v>9</v>
      </c>
      <c r="V52" s="1"/>
      <c r="W52" s="6">
        <f>W$5*INDEX('H202 Master'!$B:$XFD,MATCH($A52,'H202 Master'!$B:$B,0),MATCH($B$5,'H202 Master'!$B$1:$XFD$1,0))+W$6*INDEX('H202 Master'!$B:$XFD,MATCH($A52,'H202 Master'!$B:$B,0),MATCH($B$6,'H202 Master'!$B$1:$XFD$1,0))+W$7*INDEX('H202 Master'!$B:$XFD,MATCH($A52,'H202 Master'!$B:$B,0),MATCH($B$7,'H202 Master'!$B$1:$XFD$1,0))+W$8*INDEX('H202 Master'!$B:$XFD,MATCH($A52,'H202 Master'!$B:$B,0),MATCH($B$8,'H202 Master'!$B$1:$XFD$1,0))+W$9*INDEX('H202 Master'!$B:$XFD,MATCH($A52,'H202 Master'!$B:$B,0),MATCH($B$9,'H202 Master'!$B$1:$XFD$1,0))+W$10*INDEX('H202 Master'!$B:$XFD,MATCH($A52,'H202 Master'!$B:$B,0),MATCH($B$10,'H202 Master'!$B$1:$XFD$1,0))+W$11*INDEX('H202 Master'!$B:$XFD,MATCH($A52,'H202 Master'!$B:$B,0),MATCH($B$11,'H202 Master'!$B$1:$XFD$1,0))+W$12*INDEX('H202 Master'!$B:$XFD,MATCH($A52,'H202 Master'!$B:$B,0),MATCH($B$12,'H202 Master'!$B$1:$XFD$1,0))+W$13*INDEX('H202 Master'!$B:$XFD,MATCH($A52,'H202 Master'!$B:$B,0),MATCH($B$13,'H202 Master'!$B$1:$XFD$1,0))+W$14*INDEX('H202 Master'!$B:$XFD,MATCH($A52,'H202 Master'!$B:$B,0),MATCH($B$14,'H202 Master'!$B$1:$XFD$1,0))+W$15*INDEX('H202 Master'!$B:$XFD,MATCH($A52,'H202 Master'!$B:$B,0),MATCH($B$15,'H202 Master'!$B$1:$XFD$1,0))+W$16*INDEX('H202 Master'!$B:$XFD,MATCH($A52,'H202 Master'!$B:$B,0),MATCH($B$16,'H202 Master'!$B$1:$XFD$1,0))+W$17*INDEX('H202 Master'!$B:$XFD,MATCH($A52,'H202 Master'!$B:$B,0),MATCH($B$17,'H202 Master'!$B$1:$XFD$1,0))</f>
        <v>10</v>
      </c>
      <c r="X52" s="1"/>
      <c r="Y52" s="6">
        <f>Y$5*INDEX('H202 Master'!$B:$XFD,MATCH($A52,'H202 Master'!$B:$B,0),MATCH($B$5,'H202 Master'!$B$1:$XFD$1,0))+Y$6*INDEX('H202 Master'!$B:$XFD,MATCH($A52,'H202 Master'!$B:$B,0),MATCH($B$6,'H202 Master'!$B$1:$XFD$1,0))+Y$7*INDEX('H202 Master'!$B:$XFD,MATCH($A52,'H202 Master'!$B:$B,0),MATCH($B$7,'H202 Master'!$B$1:$XFD$1,0))+Y$8*INDEX('H202 Master'!$B:$XFD,MATCH($A52,'H202 Master'!$B:$B,0),MATCH($B$8,'H202 Master'!$B$1:$XFD$1,0))+Y$9*INDEX('H202 Master'!$B:$XFD,MATCH($A52,'H202 Master'!$B:$B,0),MATCH($B$9,'H202 Master'!$B$1:$XFD$1,0))+Y$10*INDEX('H202 Master'!$B:$XFD,MATCH($A52,'H202 Master'!$B:$B,0),MATCH($B$10,'H202 Master'!$B$1:$XFD$1,0))+Y$11*INDEX('H202 Master'!$B:$XFD,MATCH($A52,'H202 Master'!$B:$B,0),MATCH($B$11,'H202 Master'!$B$1:$XFD$1,0))+Y$12*INDEX('H202 Master'!$B:$XFD,MATCH($A52,'H202 Master'!$B:$B,0),MATCH($B$12,'H202 Master'!$B$1:$XFD$1,0))+Y$13*INDEX('H202 Master'!$B:$XFD,MATCH($A52,'H202 Master'!$B:$B,0),MATCH($B$13,'H202 Master'!$B$1:$XFD$1,0))+Y$14*INDEX('H202 Master'!$B:$XFD,MATCH($A52,'H202 Master'!$B:$B,0),MATCH($B$14,'H202 Master'!$B$1:$XFD$1,0))+Y$15*INDEX('H202 Master'!$B:$XFD,MATCH($A52,'H202 Master'!$B:$B,0),MATCH($B$15,'H202 Master'!$B$1:$XFD$1,0))+Y$16*INDEX('H202 Master'!$B:$XFD,MATCH($A52,'H202 Master'!$B:$B,0),MATCH($B$16,'H202 Master'!$B$1:$XFD$1,0))+Y$17*INDEX('H202 Master'!$B:$XFD,MATCH($A52,'H202 Master'!$B:$B,0),MATCH($B$17,'H202 Master'!$B$1:$XFD$1,0))</f>
        <v>11</v>
      </c>
      <c r="Z52" s="1"/>
      <c r="AA52" s="6">
        <f>AA$5*INDEX('H202 Master'!$B:$XFD,MATCH($A52,'H202 Master'!$B:$B,0),MATCH($B$5,'H202 Master'!$B$1:$XFD$1,0))+AA$6*INDEX('H202 Master'!$B:$XFD,MATCH($A52,'H202 Master'!$B:$B,0),MATCH($B$6,'H202 Master'!$B$1:$XFD$1,0))+AA$7*INDEX('H202 Master'!$B:$XFD,MATCH($A52,'H202 Master'!$B:$B,0),MATCH($B$7,'H202 Master'!$B$1:$XFD$1,0))+AA$8*INDEX('H202 Master'!$B:$XFD,MATCH($A52,'H202 Master'!$B:$B,0),MATCH($B$8,'H202 Master'!$B$1:$XFD$1,0))+AA$9*INDEX('H202 Master'!$B:$XFD,MATCH($A52,'H202 Master'!$B:$B,0),MATCH($B$9,'H202 Master'!$B$1:$XFD$1,0))+AA$10*INDEX('H202 Master'!$B:$XFD,MATCH($A52,'H202 Master'!$B:$B,0),MATCH($B$10,'H202 Master'!$B$1:$XFD$1,0))+AA$11*INDEX('H202 Master'!$B:$XFD,MATCH($A52,'H202 Master'!$B:$B,0),MATCH($B$11,'H202 Master'!$B$1:$XFD$1,0))+AA$12*INDEX('H202 Master'!$B:$XFD,MATCH($A52,'H202 Master'!$B:$B,0),MATCH($B$12,'H202 Master'!$B$1:$XFD$1,0))+AA$13*INDEX('H202 Master'!$B:$XFD,MATCH($A52,'H202 Master'!$B:$B,0),MATCH($B$13,'H202 Master'!$B$1:$XFD$1,0))+AA$14*INDEX('H202 Master'!$B:$XFD,MATCH($A52,'H202 Master'!$B:$B,0),MATCH($B$14,'H202 Master'!$B$1:$XFD$1,0))+AA$15*INDEX('H202 Master'!$B:$XFD,MATCH($A52,'H202 Master'!$B:$B,0),MATCH($B$15,'H202 Master'!$B$1:$XFD$1,0))+AA$16*INDEX('H202 Master'!$B:$XFD,MATCH($A52,'H202 Master'!$B:$B,0),MATCH($B$16,'H202 Master'!$B$1:$XFD$1,0))+AA$17*INDEX('H202 Master'!$B:$XFD,MATCH($A52,'H202 Master'!$B:$B,0),MATCH($B$17,'H202 Master'!$B$1:$XFD$1,0))</f>
        <v>12</v>
      </c>
      <c r="AB52" s="1"/>
      <c r="AC52" s="6">
        <f>AC$5*INDEX('H202 Master'!$B:$XFD,MATCH($A52,'H202 Master'!$B:$B,0),MATCH($B$5,'H202 Master'!$B$1:$XFD$1,0))+AC$6*INDEX('H202 Master'!$B:$XFD,MATCH($A52,'H202 Master'!$B:$B,0),MATCH($B$6,'H202 Master'!$B$1:$XFD$1,0))+AC$7*INDEX('H202 Master'!$B:$XFD,MATCH($A52,'H202 Master'!$B:$B,0),MATCH($B$7,'H202 Master'!$B$1:$XFD$1,0))+AC$8*INDEX('H202 Master'!$B:$XFD,MATCH($A52,'H202 Master'!$B:$B,0),MATCH($B$8,'H202 Master'!$B$1:$XFD$1,0))+AC$9*INDEX('H202 Master'!$B:$XFD,MATCH($A52,'H202 Master'!$B:$B,0),MATCH($B$9,'H202 Master'!$B$1:$XFD$1,0))+AC$10*INDEX('H202 Master'!$B:$XFD,MATCH($A52,'H202 Master'!$B:$B,0),MATCH($B$10,'H202 Master'!$B$1:$XFD$1,0))+AC$11*INDEX('H202 Master'!$B:$XFD,MATCH($A52,'H202 Master'!$B:$B,0),MATCH($B$11,'H202 Master'!$B$1:$XFD$1,0))+AC$12*INDEX('H202 Master'!$B:$XFD,MATCH($A52,'H202 Master'!$B:$B,0),MATCH($B$12,'H202 Master'!$B$1:$XFD$1,0))+AC$13*INDEX('H202 Master'!$B:$XFD,MATCH($A52,'H202 Master'!$B:$B,0),MATCH($B$13,'H202 Master'!$B$1:$XFD$1,0))+AC$14*INDEX('H202 Master'!$B:$XFD,MATCH($A52,'H202 Master'!$B:$B,0),MATCH($B$14,'H202 Master'!$B$1:$XFD$1,0))+AC$15*INDEX('H202 Master'!$B:$XFD,MATCH($A52,'H202 Master'!$B:$B,0),MATCH($B$15,'H202 Master'!$B$1:$XFD$1,0))+AC$16*INDEX('H202 Master'!$B:$XFD,MATCH($A52,'H202 Master'!$B:$B,0),MATCH($B$16,'H202 Master'!$B$1:$XFD$1,0))+AC$17*INDEX('H202 Master'!$B:$XFD,MATCH($A52,'H202 Master'!$B:$B,0),MATCH($B$17,'H202 Master'!$B$1:$XFD$1,0))</f>
        <v>13</v>
      </c>
      <c r="AD52" s="1"/>
      <c r="AE52" s="6">
        <f>AE$5*INDEX('H202 Master'!$B:$XFD,MATCH($A52,'H202 Master'!$B:$B,0),MATCH($B$5,'H202 Master'!$B$1:$XFD$1,0))+AE$6*INDEX('H202 Master'!$B:$XFD,MATCH($A52,'H202 Master'!$B:$B,0),MATCH($B$6,'H202 Master'!$B$1:$XFD$1,0))+AE$7*INDEX('H202 Master'!$B:$XFD,MATCH($A52,'H202 Master'!$B:$B,0),MATCH($B$7,'H202 Master'!$B$1:$XFD$1,0))+AE$8*INDEX('H202 Master'!$B:$XFD,MATCH($A52,'H202 Master'!$B:$B,0),MATCH($B$8,'H202 Master'!$B$1:$XFD$1,0))+AE$9*INDEX('H202 Master'!$B:$XFD,MATCH($A52,'H202 Master'!$B:$B,0),MATCH($B$9,'H202 Master'!$B$1:$XFD$1,0))+AE$10*INDEX('H202 Master'!$B:$XFD,MATCH($A52,'H202 Master'!$B:$B,0),MATCH($B$10,'H202 Master'!$B$1:$XFD$1,0))+AE$11*INDEX('H202 Master'!$B:$XFD,MATCH($A52,'H202 Master'!$B:$B,0),MATCH($B$11,'H202 Master'!$B$1:$XFD$1,0))+AE$12*INDEX('H202 Master'!$B:$XFD,MATCH($A52,'H202 Master'!$B:$B,0),MATCH($B$12,'H202 Master'!$B$1:$XFD$1,0))+AE$13*INDEX('H202 Master'!$B:$XFD,MATCH($A52,'H202 Master'!$B:$B,0),MATCH($B$13,'H202 Master'!$B$1:$XFD$1,0))+AE$14*INDEX('H202 Master'!$B:$XFD,MATCH($A52,'H202 Master'!$B:$B,0),MATCH($B$14,'H202 Master'!$B$1:$XFD$1,0))+AE$15*INDEX('H202 Master'!$B:$XFD,MATCH($A52,'H202 Master'!$B:$B,0),MATCH($B$15,'H202 Master'!$B$1:$XFD$1,0))+AE$16*INDEX('H202 Master'!$B:$XFD,MATCH($A52,'H202 Master'!$B:$B,0),MATCH($B$16,'H202 Master'!$B$1:$XFD$1,0))+AE$17*INDEX('H202 Master'!$B:$XFD,MATCH($A52,'H202 Master'!$B:$B,0),MATCH($B$17,'H202 Master'!$B$1:$XFD$1,0))</f>
        <v>14</v>
      </c>
      <c r="AF52" s="1"/>
      <c r="AG52" s="6">
        <f>AG$5*INDEX('H202 Master'!$B:$XFD,MATCH($A52,'H202 Master'!$B:$B,0),MATCH($B$5,'H202 Master'!$B$1:$XFD$1,0))+AG$6*INDEX('H202 Master'!$B:$XFD,MATCH($A52,'H202 Master'!$B:$B,0),MATCH($B$6,'H202 Master'!$B$1:$XFD$1,0))+AG$7*INDEX('H202 Master'!$B:$XFD,MATCH($A52,'H202 Master'!$B:$B,0),MATCH($B$7,'H202 Master'!$B$1:$XFD$1,0))+AG$8*INDEX('H202 Master'!$B:$XFD,MATCH($A52,'H202 Master'!$B:$B,0),MATCH($B$8,'H202 Master'!$B$1:$XFD$1,0))+AG$9*INDEX('H202 Master'!$B:$XFD,MATCH($A52,'H202 Master'!$B:$B,0),MATCH($B$9,'H202 Master'!$B$1:$XFD$1,0))+AG$10*INDEX('H202 Master'!$B:$XFD,MATCH($A52,'H202 Master'!$B:$B,0),MATCH($B$10,'H202 Master'!$B$1:$XFD$1,0))+AG$11*INDEX('H202 Master'!$B:$XFD,MATCH($A52,'H202 Master'!$B:$B,0),MATCH($B$11,'H202 Master'!$B$1:$XFD$1,0))+AG$12*INDEX('H202 Master'!$B:$XFD,MATCH($A52,'H202 Master'!$B:$B,0),MATCH($B$12,'H202 Master'!$B$1:$XFD$1,0))+AG$13*INDEX('H202 Master'!$B:$XFD,MATCH($A52,'H202 Master'!$B:$B,0),MATCH($B$13,'H202 Master'!$B$1:$XFD$1,0))+AG$14*INDEX('H202 Master'!$B:$XFD,MATCH($A52,'H202 Master'!$B:$B,0),MATCH($B$14,'H202 Master'!$B$1:$XFD$1,0))+AG$15*INDEX('H202 Master'!$B:$XFD,MATCH($A52,'H202 Master'!$B:$B,0),MATCH($B$15,'H202 Master'!$B$1:$XFD$1,0))+AG$16*INDEX('H202 Master'!$B:$XFD,MATCH($A52,'H202 Master'!$B:$B,0),MATCH($B$16,'H202 Master'!$B$1:$XFD$1,0))+AG$17*INDEX('H202 Master'!$B:$XFD,MATCH($A52,'H202 Master'!$B:$B,0),MATCH($B$17,'H202 Master'!$B$1:$XFD$1,0))</f>
        <v>15</v>
      </c>
      <c r="AH52" s="1"/>
      <c r="AI52" s="6">
        <f>AI$5*INDEX('H202 Master'!$B:$XFD,MATCH($A52,'H202 Master'!$B:$B,0),MATCH($B$5,'H202 Master'!$B$1:$XFD$1,0))+AI$6*INDEX('H202 Master'!$B:$XFD,MATCH($A52,'H202 Master'!$B:$B,0),MATCH($B$6,'H202 Master'!$B$1:$XFD$1,0))+AI$7*INDEX('H202 Master'!$B:$XFD,MATCH($A52,'H202 Master'!$B:$B,0),MATCH($B$7,'H202 Master'!$B$1:$XFD$1,0))+AI$8*INDEX('H202 Master'!$B:$XFD,MATCH($A52,'H202 Master'!$B:$B,0),MATCH($B$8,'H202 Master'!$B$1:$XFD$1,0))+AI$9*INDEX('H202 Master'!$B:$XFD,MATCH($A52,'H202 Master'!$B:$B,0),MATCH($B$9,'H202 Master'!$B$1:$XFD$1,0))+AI$10*INDEX('H202 Master'!$B:$XFD,MATCH($A52,'H202 Master'!$B:$B,0),MATCH($B$10,'H202 Master'!$B$1:$XFD$1,0))+AI$11*INDEX('H202 Master'!$B:$XFD,MATCH($A52,'H202 Master'!$B:$B,0),MATCH($B$11,'H202 Master'!$B$1:$XFD$1,0))+AI$12*INDEX('H202 Master'!$B:$XFD,MATCH($A52,'H202 Master'!$B:$B,0),MATCH($B$12,'H202 Master'!$B$1:$XFD$1,0))+AI$13*INDEX('H202 Master'!$B:$XFD,MATCH($A52,'H202 Master'!$B:$B,0),MATCH($B$13,'H202 Master'!$B$1:$XFD$1,0))+AI$14*INDEX('H202 Master'!$B:$XFD,MATCH($A52,'H202 Master'!$B:$B,0),MATCH($B$14,'H202 Master'!$B$1:$XFD$1,0))+AI$15*INDEX('H202 Master'!$B:$XFD,MATCH($A52,'H202 Master'!$B:$B,0),MATCH($B$15,'H202 Master'!$B$1:$XFD$1,0))+AI$16*INDEX('H202 Master'!$B:$XFD,MATCH($A52,'H202 Master'!$B:$B,0),MATCH($B$16,'H202 Master'!$B$1:$XFD$1,0))+AI$17*INDEX('H202 Master'!$B:$XFD,MATCH($A52,'H202 Master'!$B:$B,0),MATCH($B$17,'H202 Master'!$B$1:$XFD$1,0))</f>
        <v>16</v>
      </c>
      <c r="AJ52" s="1"/>
      <c r="AK52" s="6">
        <f>AK$5*INDEX('H202 Master'!$B:$XFD,MATCH($A52,'H202 Master'!$B:$B,0),MATCH($B$5,'H202 Master'!$B$1:$XFD$1,0))+AK$6*INDEX('H202 Master'!$B:$XFD,MATCH($A52,'H202 Master'!$B:$B,0),MATCH($B$6,'H202 Master'!$B$1:$XFD$1,0))+AK$7*INDEX('H202 Master'!$B:$XFD,MATCH($A52,'H202 Master'!$B:$B,0),MATCH($B$7,'H202 Master'!$B$1:$XFD$1,0))+AK$8*INDEX('H202 Master'!$B:$XFD,MATCH($A52,'H202 Master'!$B:$B,0),MATCH($B$8,'H202 Master'!$B$1:$XFD$1,0))+AK$9*INDEX('H202 Master'!$B:$XFD,MATCH($A52,'H202 Master'!$B:$B,0),MATCH($B$9,'H202 Master'!$B$1:$XFD$1,0))+AK$10*INDEX('H202 Master'!$B:$XFD,MATCH($A52,'H202 Master'!$B:$B,0),MATCH($B$10,'H202 Master'!$B$1:$XFD$1,0))+AK$11*INDEX('H202 Master'!$B:$XFD,MATCH($A52,'H202 Master'!$B:$B,0),MATCH($B$11,'H202 Master'!$B$1:$XFD$1,0))+AK$12*INDEX('H202 Master'!$B:$XFD,MATCH($A52,'H202 Master'!$B:$B,0),MATCH($B$12,'H202 Master'!$B$1:$XFD$1,0))+AK$13*INDEX('H202 Master'!$B:$XFD,MATCH($A52,'H202 Master'!$B:$B,0),MATCH($B$13,'H202 Master'!$B$1:$XFD$1,0))+AK$14*INDEX('H202 Master'!$B:$XFD,MATCH($A52,'H202 Master'!$B:$B,0),MATCH($B$14,'H202 Master'!$B$1:$XFD$1,0))+AK$15*INDEX('H202 Master'!$B:$XFD,MATCH($A52,'H202 Master'!$B:$B,0),MATCH($B$15,'H202 Master'!$B$1:$XFD$1,0))+AK$16*INDEX('H202 Master'!$B:$XFD,MATCH($A52,'H202 Master'!$B:$B,0),MATCH($B$16,'H202 Master'!$B$1:$XFD$1,0))+AK$17*INDEX('H202 Master'!$B:$XFD,MATCH($A52,'H202 Master'!$B:$B,0),MATCH($B$17,'H202 Master'!$B$1:$XFD$1,0))</f>
        <v>17</v>
      </c>
      <c r="AL52" s="1"/>
      <c r="AM52" s="6">
        <f>AM$5*INDEX('H202 Master'!$B:$XFD,MATCH($A52,'H202 Master'!$B:$B,0),MATCH($B$5,'H202 Master'!$B$1:$XFD$1,0))+AM$6*INDEX('H202 Master'!$B:$XFD,MATCH($A52,'H202 Master'!$B:$B,0),MATCH($B$6,'H202 Master'!$B$1:$XFD$1,0))+AM$7*INDEX('H202 Master'!$B:$XFD,MATCH($A52,'H202 Master'!$B:$B,0),MATCH($B$7,'H202 Master'!$B$1:$XFD$1,0))+AM$8*INDEX('H202 Master'!$B:$XFD,MATCH($A52,'H202 Master'!$B:$B,0),MATCH($B$8,'H202 Master'!$B$1:$XFD$1,0))+AM$9*INDEX('H202 Master'!$B:$XFD,MATCH($A52,'H202 Master'!$B:$B,0),MATCH($B$9,'H202 Master'!$B$1:$XFD$1,0))+AM$10*INDEX('H202 Master'!$B:$XFD,MATCH($A52,'H202 Master'!$B:$B,0),MATCH($B$10,'H202 Master'!$B$1:$XFD$1,0))+AM$11*INDEX('H202 Master'!$B:$XFD,MATCH($A52,'H202 Master'!$B:$B,0),MATCH($B$11,'H202 Master'!$B$1:$XFD$1,0))+AM$12*INDEX('H202 Master'!$B:$XFD,MATCH($A52,'H202 Master'!$B:$B,0),MATCH($B$12,'H202 Master'!$B$1:$XFD$1,0))+AM$13*INDEX('H202 Master'!$B:$XFD,MATCH($A52,'H202 Master'!$B:$B,0),MATCH($B$13,'H202 Master'!$B$1:$XFD$1,0))+AM$14*INDEX('H202 Master'!$B:$XFD,MATCH($A52,'H202 Master'!$B:$B,0),MATCH($B$14,'H202 Master'!$B$1:$XFD$1,0))+AM$15*INDEX('H202 Master'!$B:$XFD,MATCH($A52,'H202 Master'!$B:$B,0),MATCH($B$15,'H202 Master'!$B$1:$XFD$1,0))+AM$16*INDEX('H202 Master'!$B:$XFD,MATCH($A52,'H202 Master'!$B:$B,0),MATCH($B$16,'H202 Master'!$B$1:$XFD$1,0))+AM$17*INDEX('H202 Master'!$B:$XFD,MATCH($A52,'H202 Master'!$B:$B,0),MATCH($B$17,'H202 Master'!$B$1:$XFD$1,0))</f>
        <v>18</v>
      </c>
      <c r="AN52" s="1"/>
      <c r="AO52" s="6">
        <f>AO$5*INDEX('H202 Master'!$B:$XFD,MATCH($A52,'H202 Master'!$B:$B,0),MATCH($B$5,'H202 Master'!$B$1:$XFD$1,0))+AO$6*INDEX('H202 Master'!$B:$XFD,MATCH($A52,'H202 Master'!$B:$B,0),MATCH($B$6,'H202 Master'!$B$1:$XFD$1,0))+AO$7*INDEX('H202 Master'!$B:$XFD,MATCH($A52,'H202 Master'!$B:$B,0),MATCH($B$7,'H202 Master'!$B$1:$XFD$1,0))+AO$8*INDEX('H202 Master'!$B:$XFD,MATCH($A52,'H202 Master'!$B:$B,0),MATCH($B$8,'H202 Master'!$B$1:$XFD$1,0))+AO$9*INDEX('H202 Master'!$B:$XFD,MATCH($A52,'H202 Master'!$B:$B,0),MATCH($B$9,'H202 Master'!$B$1:$XFD$1,0))+AO$10*INDEX('H202 Master'!$B:$XFD,MATCH($A52,'H202 Master'!$B:$B,0),MATCH($B$10,'H202 Master'!$B$1:$XFD$1,0))+AO$11*INDEX('H202 Master'!$B:$XFD,MATCH($A52,'H202 Master'!$B:$B,0),MATCH($B$11,'H202 Master'!$B$1:$XFD$1,0))+AO$12*INDEX('H202 Master'!$B:$XFD,MATCH($A52,'H202 Master'!$B:$B,0),MATCH($B$12,'H202 Master'!$B$1:$XFD$1,0))+AO$13*INDEX('H202 Master'!$B:$XFD,MATCH($A52,'H202 Master'!$B:$B,0),MATCH($B$13,'H202 Master'!$B$1:$XFD$1,0))+AO$14*INDEX('H202 Master'!$B:$XFD,MATCH($A52,'H202 Master'!$B:$B,0),MATCH($B$14,'H202 Master'!$B$1:$XFD$1,0))+AO$15*INDEX('H202 Master'!$B:$XFD,MATCH($A52,'H202 Master'!$B:$B,0),MATCH($B$15,'H202 Master'!$B$1:$XFD$1,0))+AO$16*INDEX('H202 Master'!$B:$XFD,MATCH($A52,'H202 Master'!$B:$B,0),MATCH($B$16,'H202 Master'!$B$1:$XFD$1,0))+AO$17*INDEX('H202 Master'!$B:$XFD,MATCH($A52,'H202 Master'!$B:$B,0),MATCH($B$17,'H202 Master'!$B$1:$XFD$1,0))</f>
        <v>19</v>
      </c>
      <c r="AP52" s="1"/>
      <c r="AQ52" s="6">
        <f>AQ$5*INDEX('H202 Master'!$B:$XFD,MATCH($A52,'H202 Master'!$B:$B,0),MATCH($B$5,'H202 Master'!$B$1:$XFD$1,0))+AQ$6*INDEX('H202 Master'!$B:$XFD,MATCH($A52,'H202 Master'!$B:$B,0),MATCH($B$6,'H202 Master'!$B$1:$XFD$1,0))+AQ$7*INDEX('H202 Master'!$B:$XFD,MATCH($A52,'H202 Master'!$B:$B,0),MATCH($B$7,'H202 Master'!$B$1:$XFD$1,0))+AQ$8*INDEX('H202 Master'!$B:$XFD,MATCH($A52,'H202 Master'!$B:$B,0),MATCH($B$8,'H202 Master'!$B$1:$XFD$1,0))+AQ$9*INDEX('H202 Master'!$B:$XFD,MATCH($A52,'H202 Master'!$B:$B,0),MATCH($B$9,'H202 Master'!$B$1:$XFD$1,0))+AQ$10*INDEX('H202 Master'!$B:$XFD,MATCH($A52,'H202 Master'!$B:$B,0),MATCH($B$10,'H202 Master'!$B$1:$XFD$1,0))+AQ$11*INDEX('H202 Master'!$B:$XFD,MATCH($A52,'H202 Master'!$B:$B,0),MATCH($B$11,'H202 Master'!$B$1:$XFD$1,0))+AQ$12*INDEX('H202 Master'!$B:$XFD,MATCH($A52,'H202 Master'!$B:$B,0),MATCH($B$12,'H202 Master'!$B$1:$XFD$1,0))+AQ$13*INDEX('H202 Master'!$B:$XFD,MATCH($A52,'H202 Master'!$B:$B,0),MATCH($B$13,'H202 Master'!$B$1:$XFD$1,0))+AQ$14*INDEX('H202 Master'!$B:$XFD,MATCH($A52,'H202 Master'!$B:$B,0),MATCH($B$14,'H202 Master'!$B$1:$XFD$1,0))+AQ$15*INDEX('H202 Master'!$B:$XFD,MATCH($A52,'H202 Master'!$B:$B,0),MATCH($B$15,'H202 Master'!$B$1:$XFD$1,0))+AQ$16*INDEX('H202 Master'!$B:$XFD,MATCH($A52,'H202 Master'!$B:$B,0),MATCH($B$16,'H202 Master'!$B$1:$XFD$1,0))+AQ$17*INDEX('H202 Master'!$B:$XFD,MATCH($A52,'H202 Master'!$B:$B,0),MATCH($B$17,'H202 Master'!$B$1:$XFD$1,0))</f>
        <v>20</v>
      </c>
      <c r="AR52" s="1"/>
      <c r="AS52" s="6">
        <f>AS$5*INDEX('H202 Master'!$B:$XFD,MATCH($A52,'H202 Master'!$B:$B,0),MATCH($B$5,'H202 Master'!$B$1:$XFD$1,0))+AS$6*INDEX('H202 Master'!$B:$XFD,MATCH($A52,'H202 Master'!$B:$B,0),MATCH($B$6,'H202 Master'!$B$1:$XFD$1,0))+AS$7*INDEX('H202 Master'!$B:$XFD,MATCH($A52,'H202 Master'!$B:$B,0),MATCH($B$7,'H202 Master'!$B$1:$XFD$1,0))+AS$8*INDEX('H202 Master'!$B:$XFD,MATCH($A52,'H202 Master'!$B:$B,0),MATCH($B$8,'H202 Master'!$B$1:$XFD$1,0))+AS$9*INDEX('H202 Master'!$B:$XFD,MATCH($A52,'H202 Master'!$B:$B,0),MATCH($B$9,'H202 Master'!$B$1:$XFD$1,0))+AS$10*INDEX('H202 Master'!$B:$XFD,MATCH($A52,'H202 Master'!$B:$B,0),MATCH($B$10,'H202 Master'!$B$1:$XFD$1,0))+AS$11*INDEX('H202 Master'!$B:$XFD,MATCH($A52,'H202 Master'!$B:$B,0),MATCH($B$11,'H202 Master'!$B$1:$XFD$1,0))+AS$12*INDEX('H202 Master'!$B:$XFD,MATCH($A52,'H202 Master'!$B:$B,0),MATCH($B$12,'H202 Master'!$B$1:$XFD$1,0))+AS$13*INDEX('H202 Master'!$B:$XFD,MATCH($A52,'H202 Master'!$B:$B,0),MATCH($B$13,'H202 Master'!$B$1:$XFD$1,0))+AS$14*INDEX('H202 Master'!$B:$XFD,MATCH($A52,'H202 Master'!$B:$B,0),MATCH($B$14,'H202 Master'!$B$1:$XFD$1,0))+AS$15*INDEX('H202 Master'!$B:$XFD,MATCH($A52,'H202 Master'!$B:$B,0),MATCH($B$15,'H202 Master'!$B$1:$XFD$1,0))+AS$16*INDEX('H202 Master'!$B:$XFD,MATCH($A52,'H202 Master'!$B:$B,0),MATCH($B$16,'H202 Master'!$B$1:$XFD$1,0))+AS$17*INDEX('H202 Master'!$B:$XFD,MATCH($A52,'H202 Master'!$B:$B,0),MATCH($B$17,'H202 Master'!$B$1:$XFD$1,0))</f>
        <v>21</v>
      </c>
      <c r="AT52" s="1"/>
      <c r="AU52" s="6">
        <f>AU$5*INDEX('H202 Master'!$B:$XFD,MATCH($A52,'H202 Master'!$B:$B,0),MATCH($B$5,'H202 Master'!$B$1:$XFD$1,0))+AU$6*INDEX('H202 Master'!$B:$XFD,MATCH($A52,'H202 Master'!$B:$B,0),MATCH($B$6,'H202 Master'!$B$1:$XFD$1,0))+AU$7*INDEX('H202 Master'!$B:$XFD,MATCH($A52,'H202 Master'!$B:$B,0),MATCH($B$7,'H202 Master'!$B$1:$XFD$1,0))+AU$8*INDEX('H202 Master'!$B:$XFD,MATCH($A52,'H202 Master'!$B:$B,0),MATCH($B$8,'H202 Master'!$B$1:$XFD$1,0))+AU$9*INDEX('H202 Master'!$B:$XFD,MATCH($A52,'H202 Master'!$B:$B,0),MATCH($B$9,'H202 Master'!$B$1:$XFD$1,0))+AU$10*INDEX('H202 Master'!$B:$XFD,MATCH($A52,'H202 Master'!$B:$B,0),MATCH($B$10,'H202 Master'!$B$1:$XFD$1,0))+AU$11*INDEX('H202 Master'!$B:$XFD,MATCH($A52,'H202 Master'!$B:$B,0),MATCH($B$11,'H202 Master'!$B$1:$XFD$1,0))+AU$12*INDEX('H202 Master'!$B:$XFD,MATCH($A52,'H202 Master'!$B:$B,0),MATCH($B$12,'H202 Master'!$B$1:$XFD$1,0))+AU$13*INDEX('H202 Master'!$B:$XFD,MATCH($A52,'H202 Master'!$B:$B,0),MATCH($B$13,'H202 Master'!$B$1:$XFD$1,0))+AU$14*INDEX('H202 Master'!$B:$XFD,MATCH($A52,'H202 Master'!$B:$B,0),MATCH($B$14,'H202 Master'!$B$1:$XFD$1,0))+AU$15*INDEX('H202 Master'!$B:$XFD,MATCH($A52,'H202 Master'!$B:$B,0),MATCH($B$15,'H202 Master'!$B$1:$XFD$1,0))+AU$16*INDEX('H202 Master'!$B:$XFD,MATCH($A52,'H202 Master'!$B:$B,0),MATCH($B$16,'H202 Master'!$B$1:$XFD$1,0))+AU$17*INDEX('H202 Master'!$B:$XFD,MATCH($A52,'H202 Master'!$B:$B,0),MATCH($B$17,'H202 Master'!$B$1:$XFD$1,0))</f>
        <v>22</v>
      </c>
      <c r="AV52" s="1"/>
      <c r="AW52" s="6">
        <f>AW$5*INDEX('H202 Master'!$B:$XFD,MATCH($A52,'H202 Master'!$B:$B,0),MATCH($B$5,'H202 Master'!$B$1:$XFD$1,0))+AW$6*INDEX('H202 Master'!$B:$XFD,MATCH($A52,'H202 Master'!$B:$B,0),MATCH($B$6,'H202 Master'!$B$1:$XFD$1,0))+AW$7*INDEX('H202 Master'!$B:$XFD,MATCH($A52,'H202 Master'!$B:$B,0),MATCH($B$7,'H202 Master'!$B$1:$XFD$1,0))+AW$8*INDEX('H202 Master'!$B:$XFD,MATCH($A52,'H202 Master'!$B:$B,0),MATCH($B$8,'H202 Master'!$B$1:$XFD$1,0))+AW$9*INDEX('H202 Master'!$B:$XFD,MATCH($A52,'H202 Master'!$B:$B,0),MATCH($B$9,'H202 Master'!$B$1:$XFD$1,0))+AW$10*INDEX('H202 Master'!$B:$XFD,MATCH($A52,'H202 Master'!$B:$B,0),MATCH($B$10,'H202 Master'!$B$1:$XFD$1,0))+AW$11*INDEX('H202 Master'!$B:$XFD,MATCH($A52,'H202 Master'!$B:$B,0),MATCH($B$11,'H202 Master'!$B$1:$XFD$1,0))+AW$12*INDEX('H202 Master'!$B:$XFD,MATCH($A52,'H202 Master'!$B:$B,0),MATCH($B$12,'H202 Master'!$B$1:$XFD$1,0))+AW$13*INDEX('H202 Master'!$B:$XFD,MATCH($A52,'H202 Master'!$B:$B,0),MATCH($B$13,'H202 Master'!$B$1:$XFD$1,0))+AW$14*INDEX('H202 Master'!$B:$XFD,MATCH($A52,'H202 Master'!$B:$B,0),MATCH($B$14,'H202 Master'!$B$1:$XFD$1,0))+AW$15*INDEX('H202 Master'!$B:$XFD,MATCH($A52,'H202 Master'!$B:$B,0),MATCH($B$15,'H202 Master'!$B$1:$XFD$1,0))+AW$16*INDEX('H202 Master'!$B:$XFD,MATCH($A52,'H202 Master'!$B:$B,0),MATCH($B$16,'H202 Master'!$B$1:$XFD$1,0))+AW$17*INDEX('H202 Master'!$B:$XFD,MATCH($A52,'H202 Master'!$B:$B,0),MATCH($B$17,'H202 Master'!$B$1:$XFD$1,0))</f>
        <v>23</v>
      </c>
      <c r="AX52" s="1"/>
      <c r="AY52" s="6">
        <f>AY$5*INDEX('H202 Master'!$B:$XFD,MATCH($A52,'H202 Master'!$B:$B,0),MATCH($B$5,'H202 Master'!$B$1:$XFD$1,0))+AY$6*INDEX('H202 Master'!$B:$XFD,MATCH($A52,'H202 Master'!$B:$B,0),MATCH($B$6,'H202 Master'!$B$1:$XFD$1,0))+AY$7*INDEX('H202 Master'!$B:$XFD,MATCH($A52,'H202 Master'!$B:$B,0),MATCH($B$7,'H202 Master'!$B$1:$XFD$1,0))+AY$8*INDEX('H202 Master'!$B:$XFD,MATCH($A52,'H202 Master'!$B:$B,0),MATCH($B$8,'H202 Master'!$B$1:$XFD$1,0))+AY$9*INDEX('H202 Master'!$B:$XFD,MATCH($A52,'H202 Master'!$B:$B,0),MATCH($B$9,'H202 Master'!$B$1:$XFD$1,0))+AY$10*INDEX('H202 Master'!$B:$XFD,MATCH($A52,'H202 Master'!$B:$B,0),MATCH($B$10,'H202 Master'!$B$1:$XFD$1,0))+AY$11*INDEX('H202 Master'!$B:$XFD,MATCH($A52,'H202 Master'!$B:$B,0),MATCH($B$11,'H202 Master'!$B$1:$XFD$1,0))+AY$12*INDEX('H202 Master'!$B:$XFD,MATCH($A52,'H202 Master'!$B:$B,0),MATCH($B$12,'H202 Master'!$B$1:$XFD$1,0))+AY$13*INDEX('H202 Master'!$B:$XFD,MATCH($A52,'H202 Master'!$B:$B,0),MATCH($B$13,'H202 Master'!$B$1:$XFD$1,0))+AY$14*INDEX('H202 Master'!$B:$XFD,MATCH($A52,'H202 Master'!$B:$B,0),MATCH($B$14,'H202 Master'!$B$1:$XFD$1,0))+AY$15*INDEX('H202 Master'!$B:$XFD,MATCH($A52,'H202 Master'!$B:$B,0),MATCH($B$15,'H202 Master'!$B$1:$XFD$1,0))+AY$16*INDEX('H202 Master'!$B:$XFD,MATCH($A52,'H202 Master'!$B:$B,0),MATCH($B$16,'H202 Master'!$B$1:$XFD$1,0))+AY$17*INDEX('H202 Master'!$B:$XFD,MATCH($A52,'H202 Master'!$B:$B,0),MATCH($B$17,'H202 Master'!$B$1:$XFD$1,0))</f>
        <v>24</v>
      </c>
      <c r="AZ52" s="1"/>
      <c r="BA52" s="6">
        <f>BA$5*INDEX('H202 Master'!$B:$XFD,MATCH($A52,'H202 Master'!$B:$B,0),MATCH($B$5,'H202 Master'!$B$1:$XFD$1,0))+BA$6*INDEX('H202 Master'!$B:$XFD,MATCH($A52,'H202 Master'!$B:$B,0),MATCH($B$6,'H202 Master'!$B$1:$XFD$1,0))+BA$7*INDEX('H202 Master'!$B:$XFD,MATCH($A52,'H202 Master'!$B:$B,0),MATCH($B$7,'H202 Master'!$B$1:$XFD$1,0))+BA$8*INDEX('H202 Master'!$B:$XFD,MATCH($A52,'H202 Master'!$B:$B,0),MATCH($B$8,'H202 Master'!$B$1:$XFD$1,0))+BA$9*INDEX('H202 Master'!$B:$XFD,MATCH($A52,'H202 Master'!$B:$B,0),MATCH($B$9,'H202 Master'!$B$1:$XFD$1,0))+BA$10*INDEX('H202 Master'!$B:$XFD,MATCH($A52,'H202 Master'!$B:$B,0),MATCH($B$10,'H202 Master'!$B$1:$XFD$1,0))+BA$11*INDEX('H202 Master'!$B:$XFD,MATCH($A52,'H202 Master'!$B:$B,0),MATCH($B$11,'H202 Master'!$B$1:$XFD$1,0))+BA$12*INDEX('H202 Master'!$B:$XFD,MATCH($A52,'H202 Master'!$B:$B,0),MATCH($B$12,'H202 Master'!$B$1:$XFD$1,0))+BA$13*INDEX('H202 Master'!$B:$XFD,MATCH($A52,'H202 Master'!$B:$B,0),MATCH($B$13,'H202 Master'!$B$1:$XFD$1,0))+BA$14*INDEX('H202 Master'!$B:$XFD,MATCH($A52,'H202 Master'!$B:$B,0),MATCH($B$14,'H202 Master'!$B$1:$XFD$1,0))+BA$15*INDEX('H202 Master'!$B:$XFD,MATCH($A52,'H202 Master'!$B:$B,0),MATCH($B$15,'H202 Master'!$B$1:$XFD$1,0))+BA$16*INDEX('H202 Master'!$B:$XFD,MATCH($A52,'H202 Master'!$B:$B,0),MATCH($B$16,'H202 Master'!$B$1:$XFD$1,0))+BA$17*INDEX('H202 Master'!$B:$XFD,MATCH($A52,'H202 Master'!$B:$B,0),MATCH($B$17,'H202 Master'!$B$1:$XFD$1,0))</f>
        <v>25</v>
      </c>
      <c r="BB52" s="1"/>
      <c r="BC52" s="6">
        <f>BC$5*INDEX('H202 Master'!$B:$XFD,MATCH($A52,'H202 Master'!$B:$B,0),MATCH($B$5,'H202 Master'!$B$1:$XFD$1,0))+BC$6*INDEX('H202 Master'!$B:$XFD,MATCH($A52,'H202 Master'!$B:$B,0),MATCH($B$6,'H202 Master'!$B$1:$XFD$1,0))+BC$7*INDEX('H202 Master'!$B:$XFD,MATCH($A52,'H202 Master'!$B:$B,0),MATCH($B$7,'H202 Master'!$B$1:$XFD$1,0))+BC$8*INDEX('H202 Master'!$B:$XFD,MATCH($A52,'H202 Master'!$B:$B,0),MATCH($B$8,'H202 Master'!$B$1:$XFD$1,0))+BC$9*INDEX('H202 Master'!$B:$XFD,MATCH($A52,'H202 Master'!$B:$B,0),MATCH($B$9,'H202 Master'!$B$1:$XFD$1,0))+BC$10*INDEX('H202 Master'!$B:$XFD,MATCH($A52,'H202 Master'!$B:$B,0),MATCH($B$10,'H202 Master'!$B$1:$XFD$1,0))+BC$11*INDEX('H202 Master'!$B:$XFD,MATCH($A52,'H202 Master'!$B:$B,0),MATCH($B$11,'H202 Master'!$B$1:$XFD$1,0))+BC$12*INDEX('H202 Master'!$B:$XFD,MATCH($A52,'H202 Master'!$B:$B,0),MATCH($B$12,'H202 Master'!$B$1:$XFD$1,0))+BC$13*INDEX('H202 Master'!$B:$XFD,MATCH($A52,'H202 Master'!$B:$B,0),MATCH($B$13,'H202 Master'!$B$1:$XFD$1,0))+BC$14*INDEX('H202 Master'!$B:$XFD,MATCH($A52,'H202 Master'!$B:$B,0),MATCH($B$14,'H202 Master'!$B$1:$XFD$1,0))+BC$15*INDEX('H202 Master'!$B:$XFD,MATCH($A52,'H202 Master'!$B:$B,0),MATCH($B$15,'H202 Master'!$B$1:$XFD$1,0))+BC$16*INDEX('H202 Master'!$B:$XFD,MATCH($A52,'H202 Master'!$B:$B,0),MATCH($B$16,'H202 Master'!$B$1:$XFD$1,0))+BC$17*INDEX('H202 Master'!$B:$XFD,MATCH($A52,'H202 Master'!$B:$B,0),MATCH($B$17,'H202 Master'!$B$1:$XFD$1,0))</f>
        <v>26</v>
      </c>
      <c r="BD52" s="1"/>
      <c r="BE52" s="6">
        <f>BE$5*INDEX('H202 Master'!$B:$XFD,MATCH($A52,'H202 Master'!$B:$B,0),MATCH($B$5,'H202 Master'!$B$1:$XFD$1,0))+BE$6*INDEX('H202 Master'!$B:$XFD,MATCH($A52,'H202 Master'!$B:$B,0),MATCH($B$6,'H202 Master'!$B$1:$XFD$1,0))+BE$7*INDEX('H202 Master'!$B:$XFD,MATCH($A52,'H202 Master'!$B:$B,0),MATCH($B$7,'H202 Master'!$B$1:$XFD$1,0))+BE$8*INDEX('H202 Master'!$B:$XFD,MATCH($A52,'H202 Master'!$B:$B,0),MATCH($B$8,'H202 Master'!$B$1:$XFD$1,0))+BE$9*INDEX('H202 Master'!$B:$XFD,MATCH($A52,'H202 Master'!$B:$B,0),MATCH($B$9,'H202 Master'!$B$1:$XFD$1,0))+BE$10*INDEX('H202 Master'!$B:$XFD,MATCH($A52,'H202 Master'!$B:$B,0),MATCH($B$10,'H202 Master'!$B$1:$XFD$1,0))+BE$11*INDEX('H202 Master'!$B:$XFD,MATCH($A52,'H202 Master'!$B:$B,0),MATCH($B$11,'H202 Master'!$B$1:$XFD$1,0))+BE$12*INDEX('H202 Master'!$B:$XFD,MATCH($A52,'H202 Master'!$B:$B,0),MATCH($B$12,'H202 Master'!$B$1:$XFD$1,0))+BE$13*INDEX('H202 Master'!$B:$XFD,MATCH($A52,'H202 Master'!$B:$B,0),MATCH($B$13,'H202 Master'!$B$1:$XFD$1,0))+BE$14*INDEX('H202 Master'!$B:$XFD,MATCH($A52,'H202 Master'!$B:$B,0),MATCH($B$14,'H202 Master'!$B$1:$XFD$1,0))+BE$15*INDEX('H202 Master'!$B:$XFD,MATCH($A52,'H202 Master'!$B:$B,0),MATCH($B$15,'H202 Master'!$B$1:$XFD$1,0))+BE$16*INDEX('H202 Master'!$B:$XFD,MATCH($A52,'H202 Master'!$B:$B,0),MATCH($B$16,'H202 Master'!$B$1:$XFD$1,0))+BE$17*INDEX('H202 Master'!$B:$XFD,MATCH($A52,'H202 Master'!$B:$B,0),MATCH($B$17,'H202 Master'!$B$1:$XFD$1,0))</f>
        <v>27</v>
      </c>
      <c r="BF52" s="1"/>
      <c r="BG52" s="6">
        <f>BG$5*INDEX('H202 Master'!$B:$XFD,MATCH($A52,'H202 Master'!$B:$B,0),MATCH($B$5,'H202 Master'!$B$1:$XFD$1,0))+BG$6*INDEX('H202 Master'!$B:$XFD,MATCH($A52,'H202 Master'!$B:$B,0),MATCH($B$6,'H202 Master'!$B$1:$XFD$1,0))+BG$7*INDEX('H202 Master'!$B:$XFD,MATCH($A52,'H202 Master'!$B:$B,0),MATCH($B$7,'H202 Master'!$B$1:$XFD$1,0))+BG$8*INDEX('H202 Master'!$B:$XFD,MATCH($A52,'H202 Master'!$B:$B,0),MATCH($B$8,'H202 Master'!$B$1:$XFD$1,0))+BG$9*INDEX('H202 Master'!$B:$XFD,MATCH($A52,'H202 Master'!$B:$B,0),MATCH($B$9,'H202 Master'!$B$1:$XFD$1,0))+BG$10*INDEX('H202 Master'!$B:$XFD,MATCH($A52,'H202 Master'!$B:$B,0),MATCH($B$10,'H202 Master'!$B$1:$XFD$1,0))+BG$11*INDEX('H202 Master'!$B:$XFD,MATCH($A52,'H202 Master'!$B:$B,0),MATCH($B$11,'H202 Master'!$B$1:$XFD$1,0))+BG$12*INDEX('H202 Master'!$B:$XFD,MATCH($A52,'H202 Master'!$B:$B,0),MATCH($B$12,'H202 Master'!$B$1:$XFD$1,0))+BG$13*INDEX('H202 Master'!$B:$XFD,MATCH($A52,'H202 Master'!$B:$B,0),MATCH($B$13,'H202 Master'!$B$1:$XFD$1,0))+BG$14*INDEX('H202 Master'!$B:$XFD,MATCH($A52,'H202 Master'!$B:$B,0),MATCH($B$14,'H202 Master'!$B$1:$XFD$1,0))+BG$15*INDEX('H202 Master'!$B:$XFD,MATCH($A52,'H202 Master'!$B:$B,0),MATCH($B$15,'H202 Master'!$B$1:$XFD$1,0))+BG$16*INDEX('H202 Master'!$B:$XFD,MATCH($A52,'H202 Master'!$B:$B,0),MATCH($B$16,'H202 Master'!$B$1:$XFD$1,0))+BG$17*INDEX('H202 Master'!$B:$XFD,MATCH($A52,'H202 Master'!$B:$B,0),MATCH($B$17,'H202 Master'!$B$1:$XFD$1,0))</f>
        <v>28</v>
      </c>
      <c r="BH52" s="1"/>
      <c r="BI52" s="6">
        <f>BI$5*INDEX('H202 Master'!$B:$XFD,MATCH($A52,'H202 Master'!$B:$B,0),MATCH($B$5,'H202 Master'!$B$1:$XFD$1,0))+BI$6*INDEX('H202 Master'!$B:$XFD,MATCH($A52,'H202 Master'!$B:$B,0),MATCH($B$6,'H202 Master'!$B$1:$XFD$1,0))+BI$7*INDEX('H202 Master'!$B:$XFD,MATCH($A52,'H202 Master'!$B:$B,0),MATCH($B$7,'H202 Master'!$B$1:$XFD$1,0))+BI$8*INDEX('H202 Master'!$B:$XFD,MATCH($A52,'H202 Master'!$B:$B,0),MATCH($B$8,'H202 Master'!$B$1:$XFD$1,0))+BI$9*INDEX('H202 Master'!$B:$XFD,MATCH($A52,'H202 Master'!$B:$B,0),MATCH($B$9,'H202 Master'!$B$1:$XFD$1,0))+BI$10*INDEX('H202 Master'!$B:$XFD,MATCH($A52,'H202 Master'!$B:$B,0),MATCH($B$10,'H202 Master'!$B$1:$XFD$1,0))+BI$11*INDEX('H202 Master'!$B:$XFD,MATCH($A52,'H202 Master'!$B:$B,0),MATCH($B$11,'H202 Master'!$B$1:$XFD$1,0))+BI$12*INDEX('H202 Master'!$B:$XFD,MATCH($A52,'H202 Master'!$B:$B,0),MATCH($B$12,'H202 Master'!$B$1:$XFD$1,0))+BI$13*INDEX('H202 Master'!$B:$XFD,MATCH($A52,'H202 Master'!$B:$B,0),MATCH($B$13,'H202 Master'!$B$1:$XFD$1,0))+BI$14*INDEX('H202 Master'!$B:$XFD,MATCH($A52,'H202 Master'!$B:$B,0),MATCH($B$14,'H202 Master'!$B$1:$XFD$1,0))+BI$15*INDEX('H202 Master'!$B:$XFD,MATCH($A52,'H202 Master'!$B:$B,0),MATCH($B$15,'H202 Master'!$B$1:$XFD$1,0))+BI$16*INDEX('H202 Master'!$B:$XFD,MATCH($A52,'H202 Master'!$B:$B,0),MATCH($B$16,'H202 Master'!$B$1:$XFD$1,0))+BI$17*INDEX('H202 Master'!$B:$XFD,MATCH($A52,'H202 Master'!$B:$B,0),MATCH($B$17,'H202 Master'!$B$1:$XFD$1,0))</f>
        <v>29</v>
      </c>
      <c r="BJ52" s="1"/>
      <c r="BK52" s="6">
        <f>BK$5*INDEX('H202 Master'!$B:$XFD,MATCH($A52,'H202 Master'!$B:$B,0),MATCH($B$5,'H202 Master'!$B$1:$XFD$1,0))+BK$6*INDEX('H202 Master'!$B:$XFD,MATCH($A52,'H202 Master'!$B:$B,0),MATCH($B$6,'H202 Master'!$B$1:$XFD$1,0))+BK$7*INDEX('H202 Master'!$B:$XFD,MATCH($A52,'H202 Master'!$B:$B,0),MATCH($B$7,'H202 Master'!$B$1:$XFD$1,0))+BK$8*INDEX('H202 Master'!$B:$XFD,MATCH($A52,'H202 Master'!$B:$B,0),MATCH($B$8,'H202 Master'!$B$1:$XFD$1,0))+BK$9*INDEX('H202 Master'!$B:$XFD,MATCH($A52,'H202 Master'!$B:$B,0),MATCH($B$9,'H202 Master'!$B$1:$XFD$1,0))+BK$10*INDEX('H202 Master'!$B:$XFD,MATCH($A52,'H202 Master'!$B:$B,0),MATCH($B$10,'H202 Master'!$B$1:$XFD$1,0))+BK$11*INDEX('H202 Master'!$B:$XFD,MATCH($A52,'H202 Master'!$B:$B,0),MATCH($B$11,'H202 Master'!$B$1:$XFD$1,0))+BK$12*INDEX('H202 Master'!$B:$XFD,MATCH($A52,'H202 Master'!$B:$B,0),MATCH($B$12,'H202 Master'!$B$1:$XFD$1,0))+BK$13*INDEX('H202 Master'!$B:$XFD,MATCH($A52,'H202 Master'!$B:$B,0),MATCH($B$13,'H202 Master'!$B$1:$XFD$1,0))+BK$14*INDEX('H202 Master'!$B:$XFD,MATCH($A52,'H202 Master'!$B:$B,0),MATCH($B$14,'H202 Master'!$B$1:$XFD$1,0))+BK$15*INDEX('H202 Master'!$B:$XFD,MATCH($A52,'H202 Master'!$B:$B,0),MATCH($B$15,'H202 Master'!$B$1:$XFD$1,0))+BK$16*INDEX('H202 Master'!$B:$XFD,MATCH($A52,'H202 Master'!$B:$B,0),MATCH($B$16,'H202 Master'!$B$1:$XFD$1,0))+BK$17*INDEX('H202 Master'!$B:$XFD,MATCH($A52,'H202 Master'!$B:$B,0),MATCH($B$17,'H202 Master'!$B$1:$XFD$1,0))</f>
        <v>30</v>
      </c>
      <c r="BL52" s="1"/>
      <c r="BM52" s="6">
        <f>BM$5*INDEX('H202 Master'!$B:$XFD,MATCH($A52,'H202 Master'!$B:$B,0),MATCH($B$5,'H202 Master'!$B$1:$XFD$1,0))+BM$6*INDEX('H202 Master'!$B:$XFD,MATCH($A52,'H202 Master'!$B:$B,0),MATCH($B$6,'H202 Master'!$B$1:$XFD$1,0))+BM$7*INDEX('H202 Master'!$B:$XFD,MATCH($A52,'H202 Master'!$B:$B,0),MATCH($B$7,'H202 Master'!$B$1:$XFD$1,0))+BM$8*INDEX('H202 Master'!$B:$XFD,MATCH($A52,'H202 Master'!$B:$B,0),MATCH($B$8,'H202 Master'!$B$1:$XFD$1,0))+BM$9*INDEX('H202 Master'!$B:$XFD,MATCH($A52,'H202 Master'!$B:$B,0),MATCH($B$9,'H202 Master'!$B$1:$XFD$1,0))+BM$10*INDEX('H202 Master'!$B:$XFD,MATCH($A52,'H202 Master'!$B:$B,0),MATCH($B$10,'H202 Master'!$B$1:$XFD$1,0))+BM$11*INDEX('H202 Master'!$B:$XFD,MATCH($A52,'H202 Master'!$B:$B,0),MATCH($B$11,'H202 Master'!$B$1:$XFD$1,0))+BM$12*INDEX('H202 Master'!$B:$XFD,MATCH($A52,'H202 Master'!$B:$B,0),MATCH($B$12,'H202 Master'!$B$1:$XFD$1,0))+BM$13*INDEX('H202 Master'!$B:$XFD,MATCH($A52,'H202 Master'!$B:$B,0),MATCH($B$13,'H202 Master'!$B$1:$XFD$1,0))+BM$14*INDEX('H202 Master'!$B:$XFD,MATCH($A52,'H202 Master'!$B:$B,0),MATCH($B$14,'H202 Master'!$B$1:$XFD$1,0))+BM$15*INDEX('H202 Master'!$B:$XFD,MATCH($A52,'H202 Master'!$B:$B,0),MATCH($B$15,'H202 Master'!$B$1:$XFD$1,0))+BM$16*INDEX('H202 Master'!$B:$XFD,MATCH($A52,'H202 Master'!$B:$B,0),MATCH($B$16,'H202 Master'!$B$1:$XFD$1,0))+BM$17*INDEX('H202 Master'!$B:$XFD,MATCH($A52,'H202 Master'!$B:$B,0),MATCH($B$17,'H202 Master'!$B$1:$XFD$1,0))</f>
        <v>31</v>
      </c>
      <c r="BN52" s="1"/>
      <c r="BO52" s="6">
        <f>BO$5*INDEX('H202 Master'!$B:$XFD,MATCH($A52,'H202 Master'!$B:$B,0),MATCH($B$5,'H202 Master'!$B$1:$XFD$1,0))+BO$6*INDEX('H202 Master'!$B:$XFD,MATCH($A52,'H202 Master'!$B:$B,0),MATCH($B$6,'H202 Master'!$B$1:$XFD$1,0))+BO$7*INDEX('H202 Master'!$B:$XFD,MATCH($A52,'H202 Master'!$B:$B,0),MATCH($B$7,'H202 Master'!$B$1:$XFD$1,0))+BO$8*INDEX('H202 Master'!$B:$XFD,MATCH($A52,'H202 Master'!$B:$B,0),MATCH($B$8,'H202 Master'!$B$1:$XFD$1,0))+BO$9*INDEX('H202 Master'!$B:$XFD,MATCH($A52,'H202 Master'!$B:$B,0),MATCH($B$9,'H202 Master'!$B$1:$XFD$1,0))+BO$10*INDEX('H202 Master'!$B:$XFD,MATCH($A52,'H202 Master'!$B:$B,0),MATCH($B$10,'H202 Master'!$B$1:$XFD$1,0))+BO$11*INDEX('H202 Master'!$B:$XFD,MATCH($A52,'H202 Master'!$B:$B,0),MATCH($B$11,'H202 Master'!$B$1:$XFD$1,0))+BO$12*INDEX('H202 Master'!$B:$XFD,MATCH($A52,'H202 Master'!$B:$B,0),MATCH($B$12,'H202 Master'!$B$1:$XFD$1,0))+BO$13*INDEX('H202 Master'!$B:$XFD,MATCH($A52,'H202 Master'!$B:$B,0),MATCH($B$13,'H202 Master'!$B$1:$XFD$1,0))+BO$14*INDEX('H202 Master'!$B:$XFD,MATCH($A52,'H202 Master'!$B:$B,0),MATCH($B$14,'H202 Master'!$B$1:$XFD$1,0))+BO$15*INDEX('H202 Master'!$B:$XFD,MATCH($A52,'H202 Master'!$B:$B,0),MATCH($B$15,'H202 Master'!$B$1:$XFD$1,0))+BO$16*INDEX('H202 Master'!$B:$XFD,MATCH($A52,'H202 Master'!$B:$B,0),MATCH($B$16,'H202 Master'!$B$1:$XFD$1,0))+BO$17*INDEX('H202 Master'!$B:$XFD,MATCH($A52,'H202 Master'!$B:$B,0),MATCH($B$17,'H202 Master'!$B$1:$XFD$1,0))</f>
        <v>32</v>
      </c>
    </row>
    <row r="53" spans="1:67" x14ac:dyDescent="0.25">
      <c r="A53" t="s">
        <v>188</v>
      </c>
      <c r="B53">
        <v>5807</v>
      </c>
      <c r="C53" t="s">
        <v>251</v>
      </c>
      <c r="D53" s="1"/>
      <c r="E53" s="6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Master'!$B$1:$XFD$1,0))+E$17*INDEX('H202 Master'!$B:$XFD,MATCH($A53,'H202 Master'!$B:$B,0),MATCH($B$17,'H202 Master'!$B$1:$XFD$1,0))</f>
        <v>2</v>
      </c>
      <c r="F53" s="1"/>
      <c r="G53" s="6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Master'!$B$1:$XFD$1,0))+G$17*INDEX('H202 Master'!$B:$XFD,MATCH($A53,'H202 Master'!$B:$B,0),MATCH($B$17,'H202 Master'!$B$1:$XFD$1,0))</f>
        <v>2</v>
      </c>
      <c r="H53" s="1"/>
      <c r="I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2</v>
      </c>
      <c r="J53" s="1"/>
      <c r="K53" s="6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Master'!$B$1:$XFD$1,0))+K$17*INDEX('H202 Master'!$B:$XFD,MATCH($A53,'H202 Master'!$B:$B,0),MATCH($B$17,'H202 Master'!$B$1:$XFD$1,0))</f>
        <v>2</v>
      </c>
      <c r="L53" s="1"/>
      <c r="M53" s="6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Master'!$B$1:$XFD$1,0))+M$17*INDEX('H202 Master'!$B:$XFD,MATCH($A53,'H202 Master'!$B:$B,0),MATCH($B$17,'H202 Master'!$B$1:$XFD$1,0))</f>
        <v>2</v>
      </c>
      <c r="N53" s="1"/>
      <c r="O53" s="6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Master'!$B$1:$XFD$1,0))+O$17*INDEX('H202 Master'!$B:$XFD,MATCH($A53,'H202 Master'!$B:$B,0),MATCH($B$17,'H202 Master'!$B$1:$XFD$1,0))</f>
        <v>2</v>
      </c>
      <c r="P53" s="1"/>
      <c r="Q53" s="6">
        <f>Q$5*INDEX('H202 Master'!$B:$XFD,MATCH($A53,'H202 Master'!$B:$B,0),MATCH($B$5,'H202 Master'!$B$1:$XFD$1,0))+Q$6*INDEX('H202 Master'!$B:$XFD,MATCH($A53,'H202 Master'!$B:$B,0),MATCH($B$6,'H202 Master'!$B$1:$XFD$1,0))+Q$7*INDEX('H202 Master'!$B:$XFD,MATCH($A53,'H202 Master'!$B:$B,0),MATCH($B$7,'H202 Master'!$B$1:$XFD$1,0))+Q$8*INDEX('H202 Master'!$B:$XFD,MATCH($A53,'H202 Master'!$B:$B,0),MATCH($B$8,'H202 Master'!$B$1:$XFD$1,0))+Q$9*INDEX('H202 Master'!$B:$XFD,MATCH($A53,'H202 Master'!$B:$B,0),MATCH($B$9,'H202 Master'!$B$1:$XFD$1,0))+Q$10*INDEX('H202 Master'!$B:$XFD,MATCH($A53,'H202 Master'!$B:$B,0),MATCH($B$10,'H202 Master'!$B$1:$XFD$1,0))+Q$11*INDEX('H202 Master'!$B:$XFD,MATCH($A53,'H202 Master'!$B:$B,0),MATCH($B$11,'H202 Master'!$B$1:$XFD$1,0))+Q$12*INDEX('H202 Master'!$B:$XFD,MATCH($A53,'H202 Master'!$B:$B,0),MATCH($B$12,'H202 Master'!$B$1:$XFD$1,0))+Q$13*INDEX('H202 Master'!$B:$XFD,MATCH($A53,'H202 Master'!$B:$B,0),MATCH($B$13,'H202 Master'!$B$1:$XFD$1,0))+Q$14*INDEX('H202 Master'!$B:$XFD,MATCH($A53,'H202 Master'!$B:$B,0),MATCH($B$14,'H202 Master'!$B$1:$XFD$1,0))+Q$15*INDEX('H202 Master'!$B:$XFD,MATCH($A53,'H202 Master'!$B:$B,0),MATCH($B$15,'H202 Master'!$B$1:$XFD$1,0))+Q$16*INDEX('H202 Master'!$B:$XFD,MATCH($A53,'H202 Master'!$B:$B,0),MATCH($B$16,'H202 Master'!$B$1:$XFD$1,0))+Q$17*INDEX('H202 Master'!$B:$XFD,MATCH($A53,'H202 Master'!$B:$B,0),MATCH($B$17,'H202 Master'!$B$1:$XFD$1,0))</f>
        <v>2</v>
      </c>
      <c r="R53" s="1"/>
      <c r="S53" s="6">
        <f>S$5*INDEX('H202 Master'!$B:$XFD,MATCH($A53,'H202 Master'!$B:$B,0),MATCH($B$5,'H202 Master'!$B$1:$XFD$1,0))+S$6*INDEX('H202 Master'!$B:$XFD,MATCH($A53,'H202 Master'!$B:$B,0),MATCH($B$6,'H202 Master'!$B$1:$XFD$1,0))+S$7*INDEX('H202 Master'!$B:$XFD,MATCH($A53,'H202 Master'!$B:$B,0),MATCH($B$7,'H202 Master'!$B$1:$XFD$1,0))+S$8*INDEX('H202 Master'!$B:$XFD,MATCH($A53,'H202 Master'!$B:$B,0),MATCH($B$8,'H202 Master'!$B$1:$XFD$1,0))+S$9*INDEX('H202 Master'!$B:$XFD,MATCH($A53,'H202 Master'!$B:$B,0),MATCH($B$9,'H202 Master'!$B$1:$XFD$1,0))+S$10*INDEX('H202 Master'!$B:$XFD,MATCH($A53,'H202 Master'!$B:$B,0),MATCH($B$10,'H202 Master'!$B$1:$XFD$1,0))+S$11*INDEX('H202 Master'!$B:$XFD,MATCH($A53,'H202 Master'!$B:$B,0),MATCH($B$11,'H202 Master'!$B$1:$XFD$1,0))+S$12*INDEX('H202 Master'!$B:$XFD,MATCH($A53,'H202 Master'!$B:$B,0),MATCH($B$12,'H202 Master'!$B$1:$XFD$1,0))+S$13*INDEX('H202 Master'!$B:$XFD,MATCH($A53,'H202 Master'!$B:$B,0),MATCH($B$13,'H202 Master'!$B$1:$XFD$1,0))+S$14*INDEX('H202 Master'!$B:$XFD,MATCH($A53,'H202 Master'!$B:$B,0),MATCH($B$14,'H202 Master'!$B$1:$XFD$1,0))+S$15*INDEX('H202 Master'!$B:$XFD,MATCH($A53,'H202 Master'!$B:$B,0),MATCH($B$15,'H202 Master'!$B$1:$XFD$1,0))+S$16*INDEX('H202 Master'!$B:$XFD,MATCH($A53,'H202 Master'!$B:$B,0),MATCH($B$16,'H202 Master'!$B$1:$XFD$1,0))+S$17*INDEX('H202 Master'!$B:$XFD,MATCH($A53,'H202 Master'!$B:$B,0),MATCH($B$17,'H202 Master'!$B$1:$XFD$1,0))</f>
        <v>2</v>
      </c>
      <c r="T53" s="1"/>
      <c r="U53" s="6">
        <f>U$5*INDEX('H202 Master'!$B:$XFD,MATCH($A53,'H202 Master'!$B:$B,0),MATCH($B$5,'H202 Master'!$B$1:$XFD$1,0))+U$6*INDEX('H202 Master'!$B:$XFD,MATCH($A53,'H202 Master'!$B:$B,0),MATCH($B$6,'H202 Master'!$B$1:$XFD$1,0))+U$7*INDEX('H202 Master'!$B:$XFD,MATCH($A53,'H202 Master'!$B:$B,0),MATCH($B$7,'H202 Master'!$B$1:$XFD$1,0))+U$8*INDEX('H202 Master'!$B:$XFD,MATCH($A53,'H202 Master'!$B:$B,0),MATCH($B$8,'H202 Master'!$B$1:$XFD$1,0))+U$9*INDEX('H202 Master'!$B:$XFD,MATCH($A53,'H202 Master'!$B:$B,0),MATCH($B$9,'H202 Master'!$B$1:$XFD$1,0))+U$10*INDEX('H202 Master'!$B:$XFD,MATCH($A53,'H202 Master'!$B:$B,0),MATCH($B$10,'H202 Master'!$B$1:$XFD$1,0))+U$11*INDEX('H202 Master'!$B:$XFD,MATCH($A53,'H202 Master'!$B:$B,0),MATCH($B$11,'H202 Master'!$B$1:$XFD$1,0))+U$12*INDEX('H202 Master'!$B:$XFD,MATCH($A53,'H202 Master'!$B:$B,0),MATCH($B$12,'H202 Master'!$B$1:$XFD$1,0))+U$13*INDEX('H202 Master'!$B:$XFD,MATCH($A53,'H202 Master'!$B:$B,0),MATCH($B$13,'H202 Master'!$B$1:$XFD$1,0))+U$14*INDEX('H202 Master'!$B:$XFD,MATCH($A53,'H202 Master'!$B:$B,0),MATCH($B$14,'H202 Master'!$B$1:$XFD$1,0))+U$15*INDEX('H202 Master'!$B:$XFD,MATCH($A53,'H202 Master'!$B:$B,0),MATCH($B$15,'H202 Master'!$B$1:$XFD$1,0))+U$16*INDEX('H202 Master'!$B:$XFD,MATCH($A53,'H202 Master'!$B:$B,0),MATCH($B$16,'H202 Master'!$B$1:$XFD$1,0))+U$17*INDEX('H202 Master'!$B:$XFD,MATCH($A53,'H202 Master'!$B:$B,0),MATCH($B$17,'H202 Master'!$B$1:$XFD$1,0))</f>
        <v>2</v>
      </c>
      <c r="V53" s="1"/>
      <c r="W53" s="6">
        <f>W$5*INDEX('H202 Master'!$B:$XFD,MATCH($A53,'H202 Master'!$B:$B,0),MATCH($B$5,'H202 Master'!$B$1:$XFD$1,0))+W$6*INDEX('H202 Master'!$B:$XFD,MATCH($A53,'H202 Master'!$B:$B,0),MATCH($B$6,'H202 Master'!$B$1:$XFD$1,0))+W$7*INDEX('H202 Master'!$B:$XFD,MATCH($A53,'H202 Master'!$B:$B,0),MATCH($B$7,'H202 Master'!$B$1:$XFD$1,0))+W$8*INDEX('H202 Master'!$B:$XFD,MATCH($A53,'H202 Master'!$B:$B,0),MATCH($B$8,'H202 Master'!$B$1:$XFD$1,0))+W$9*INDEX('H202 Master'!$B:$XFD,MATCH($A53,'H202 Master'!$B:$B,0),MATCH($B$9,'H202 Master'!$B$1:$XFD$1,0))+W$10*INDEX('H202 Master'!$B:$XFD,MATCH($A53,'H202 Master'!$B:$B,0),MATCH($B$10,'H202 Master'!$B$1:$XFD$1,0))+W$11*INDEX('H202 Master'!$B:$XFD,MATCH($A53,'H202 Master'!$B:$B,0),MATCH($B$11,'H202 Master'!$B$1:$XFD$1,0))+W$12*INDEX('H202 Master'!$B:$XFD,MATCH($A53,'H202 Master'!$B:$B,0),MATCH($B$12,'H202 Master'!$B$1:$XFD$1,0))+W$13*INDEX('H202 Master'!$B:$XFD,MATCH($A53,'H202 Master'!$B:$B,0),MATCH($B$13,'H202 Master'!$B$1:$XFD$1,0))+W$14*INDEX('H202 Master'!$B:$XFD,MATCH($A53,'H202 Master'!$B:$B,0),MATCH($B$14,'H202 Master'!$B$1:$XFD$1,0))+W$15*INDEX('H202 Master'!$B:$XFD,MATCH($A53,'H202 Master'!$B:$B,0),MATCH($B$15,'H202 Master'!$B$1:$XFD$1,0))+W$16*INDEX('H202 Master'!$B:$XFD,MATCH($A53,'H202 Master'!$B:$B,0),MATCH($B$16,'H202 Master'!$B$1:$XFD$1,0))+W$17*INDEX('H202 Master'!$B:$XFD,MATCH($A53,'H202 Master'!$B:$B,0),MATCH($B$17,'H202 Master'!$B$1:$XFD$1,0))</f>
        <v>2</v>
      </c>
      <c r="X53" s="1"/>
      <c r="Y53" s="6">
        <f>Y$5*INDEX('H202 Master'!$B:$XFD,MATCH($A53,'H202 Master'!$B:$B,0),MATCH($B$5,'H202 Master'!$B$1:$XFD$1,0))+Y$6*INDEX('H202 Master'!$B:$XFD,MATCH($A53,'H202 Master'!$B:$B,0),MATCH($B$6,'H202 Master'!$B$1:$XFD$1,0))+Y$7*INDEX('H202 Master'!$B:$XFD,MATCH($A53,'H202 Master'!$B:$B,0),MATCH($B$7,'H202 Master'!$B$1:$XFD$1,0))+Y$8*INDEX('H202 Master'!$B:$XFD,MATCH($A53,'H202 Master'!$B:$B,0),MATCH($B$8,'H202 Master'!$B$1:$XFD$1,0))+Y$9*INDEX('H202 Master'!$B:$XFD,MATCH($A53,'H202 Master'!$B:$B,0),MATCH($B$9,'H202 Master'!$B$1:$XFD$1,0))+Y$10*INDEX('H202 Master'!$B:$XFD,MATCH($A53,'H202 Master'!$B:$B,0),MATCH($B$10,'H202 Master'!$B$1:$XFD$1,0))+Y$11*INDEX('H202 Master'!$B:$XFD,MATCH($A53,'H202 Master'!$B:$B,0),MATCH($B$11,'H202 Master'!$B$1:$XFD$1,0))+Y$12*INDEX('H202 Master'!$B:$XFD,MATCH($A53,'H202 Master'!$B:$B,0),MATCH($B$12,'H202 Master'!$B$1:$XFD$1,0))+Y$13*INDEX('H202 Master'!$B:$XFD,MATCH($A53,'H202 Master'!$B:$B,0),MATCH($B$13,'H202 Master'!$B$1:$XFD$1,0))+Y$14*INDEX('H202 Master'!$B:$XFD,MATCH($A53,'H202 Master'!$B:$B,0),MATCH($B$14,'H202 Master'!$B$1:$XFD$1,0))+Y$15*INDEX('H202 Master'!$B:$XFD,MATCH($A53,'H202 Master'!$B:$B,0),MATCH($B$15,'H202 Master'!$B$1:$XFD$1,0))+Y$16*INDEX('H202 Master'!$B:$XFD,MATCH($A53,'H202 Master'!$B:$B,0),MATCH($B$16,'H202 Master'!$B$1:$XFD$1,0))+Y$17*INDEX('H202 Master'!$B:$XFD,MATCH($A53,'H202 Master'!$B:$B,0),MATCH($B$17,'H202 Master'!$B$1:$XFD$1,0))</f>
        <v>2</v>
      </c>
      <c r="Z53" s="1"/>
      <c r="AA53" s="6">
        <f>AA$5*INDEX('H202 Master'!$B:$XFD,MATCH($A53,'H202 Master'!$B:$B,0),MATCH($B$5,'H202 Master'!$B$1:$XFD$1,0))+AA$6*INDEX('H202 Master'!$B:$XFD,MATCH($A53,'H202 Master'!$B:$B,0),MATCH($B$6,'H202 Master'!$B$1:$XFD$1,0))+AA$7*INDEX('H202 Master'!$B:$XFD,MATCH($A53,'H202 Master'!$B:$B,0),MATCH($B$7,'H202 Master'!$B$1:$XFD$1,0))+AA$8*INDEX('H202 Master'!$B:$XFD,MATCH($A53,'H202 Master'!$B:$B,0),MATCH($B$8,'H202 Master'!$B$1:$XFD$1,0))+AA$9*INDEX('H202 Master'!$B:$XFD,MATCH($A53,'H202 Master'!$B:$B,0),MATCH($B$9,'H202 Master'!$B$1:$XFD$1,0))+AA$10*INDEX('H202 Master'!$B:$XFD,MATCH($A53,'H202 Master'!$B:$B,0),MATCH($B$10,'H202 Master'!$B$1:$XFD$1,0))+AA$11*INDEX('H202 Master'!$B:$XFD,MATCH($A53,'H202 Master'!$B:$B,0),MATCH($B$11,'H202 Master'!$B$1:$XFD$1,0))+AA$12*INDEX('H202 Master'!$B:$XFD,MATCH($A53,'H202 Master'!$B:$B,0),MATCH($B$12,'H202 Master'!$B$1:$XFD$1,0))+AA$13*INDEX('H202 Master'!$B:$XFD,MATCH($A53,'H202 Master'!$B:$B,0),MATCH($B$13,'H202 Master'!$B$1:$XFD$1,0))+AA$14*INDEX('H202 Master'!$B:$XFD,MATCH($A53,'H202 Master'!$B:$B,0),MATCH($B$14,'H202 Master'!$B$1:$XFD$1,0))+AA$15*INDEX('H202 Master'!$B:$XFD,MATCH($A53,'H202 Master'!$B:$B,0),MATCH($B$15,'H202 Master'!$B$1:$XFD$1,0))+AA$16*INDEX('H202 Master'!$B:$XFD,MATCH($A53,'H202 Master'!$B:$B,0),MATCH($B$16,'H202 Master'!$B$1:$XFD$1,0))+AA$17*INDEX('H202 Master'!$B:$XFD,MATCH($A53,'H202 Master'!$B:$B,0),MATCH($B$17,'H202 Master'!$B$1:$XFD$1,0))</f>
        <v>2</v>
      </c>
      <c r="AB53" s="1"/>
      <c r="AC53" s="6">
        <f>AC$5*INDEX('H202 Master'!$B:$XFD,MATCH($A53,'H202 Master'!$B:$B,0),MATCH($B$5,'H202 Master'!$B$1:$XFD$1,0))+AC$6*INDEX('H202 Master'!$B:$XFD,MATCH($A53,'H202 Master'!$B:$B,0),MATCH($B$6,'H202 Master'!$B$1:$XFD$1,0))+AC$7*INDEX('H202 Master'!$B:$XFD,MATCH($A53,'H202 Master'!$B:$B,0),MATCH($B$7,'H202 Master'!$B$1:$XFD$1,0))+AC$8*INDEX('H202 Master'!$B:$XFD,MATCH($A53,'H202 Master'!$B:$B,0),MATCH($B$8,'H202 Master'!$B$1:$XFD$1,0))+AC$9*INDEX('H202 Master'!$B:$XFD,MATCH($A53,'H202 Master'!$B:$B,0),MATCH($B$9,'H202 Master'!$B$1:$XFD$1,0))+AC$10*INDEX('H202 Master'!$B:$XFD,MATCH($A53,'H202 Master'!$B:$B,0),MATCH($B$10,'H202 Master'!$B$1:$XFD$1,0))+AC$11*INDEX('H202 Master'!$B:$XFD,MATCH($A53,'H202 Master'!$B:$B,0),MATCH($B$11,'H202 Master'!$B$1:$XFD$1,0))+AC$12*INDEX('H202 Master'!$B:$XFD,MATCH($A53,'H202 Master'!$B:$B,0),MATCH($B$12,'H202 Master'!$B$1:$XFD$1,0))+AC$13*INDEX('H202 Master'!$B:$XFD,MATCH($A53,'H202 Master'!$B:$B,0),MATCH($B$13,'H202 Master'!$B$1:$XFD$1,0))+AC$14*INDEX('H202 Master'!$B:$XFD,MATCH($A53,'H202 Master'!$B:$B,0),MATCH($B$14,'H202 Master'!$B$1:$XFD$1,0))+AC$15*INDEX('H202 Master'!$B:$XFD,MATCH($A53,'H202 Master'!$B:$B,0),MATCH($B$15,'H202 Master'!$B$1:$XFD$1,0))+AC$16*INDEX('H202 Master'!$B:$XFD,MATCH($A53,'H202 Master'!$B:$B,0),MATCH($B$16,'H202 Master'!$B$1:$XFD$1,0))+AC$17*INDEX('H202 Master'!$B:$XFD,MATCH($A53,'H202 Master'!$B:$B,0),MATCH($B$17,'H202 Master'!$B$1:$XFD$1,0))</f>
        <v>2</v>
      </c>
      <c r="AD53" s="1"/>
      <c r="AE53" s="6">
        <f>AE$5*INDEX('H202 Master'!$B:$XFD,MATCH($A53,'H202 Master'!$B:$B,0),MATCH($B$5,'H202 Master'!$B$1:$XFD$1,0))+AE$6*INDEX('H202 Master'!$B:$XFD,MATCH($A53,'H202 Master'!$B:$B,0),MATCH($B$6,'H202 Master'!$B$1:$XFD$1,0))+AE$7*INDEX('H202 Master'!$B:$XFD,MATCH($A53,'H202 Master'!$B:$B,0),MATCH($B$7,'H202 Master'!$B$1:$XFD$1,0))+AE$8*INDEX('H202 Master'!$B:$XFD,MATCH($A53,'H202 Master'!$B:$B,0),MATCH($B$8,'H202 Master'!$B$1:$XFD$1,0))+AE$9*INDEX('H202 Master'!$B:$XFD,MATCH($A53,'H202 Master'!$B:$B,0),MATCH($B$9,'H202 Master'!$B$1:$XFD$1,0))+AE$10*INDEX('H202 Master'!$B:$XFD,MATCH($A53,'H202 Master'!$B:$B,0),MATCH($B$10,'H202 Master'!$B$1:$XFD$1,0))+AE$11*INDEX('H202 Master'!$B:$XFD,MATCH($A53,'H202 Master'!$B:$B,0),MATCH($B$11,'H202 Master'!$B$1:$XFD$1,0))+AE$12*INDEX('H202 Master'!$B:$XFD,MATCH($A53,'H202 Master'!$B:$B,0),MATCH($B$12,'H202 Master'!$B$1:$XFD$1,0))+AE$13*INDEX('H202 Master'!$B:$XFD,MATCH($A53,'H202 Master'!$B:$B,0),MATCH($B$13,'H202 Master'!$B$1:$XFD$1,0))+AE$14*INDEX('H202 Master'!$B:$XFD,MATCH($A53,'H202 Master'!$B:$B,0),MATCH($B$14,'H202 Master'!$B$1:$XFD$1,0))+AE$15*INDEX('H202 Master'!$B:$XFD,MATCH($A53,'H202 Master'!$B:$B,0),MATCH($B$15,'H202 Master'!$B$1:$XFD$1,0))+AE$16*INDEX('H202 Master'!$B:$XFD,MATCH($A53,'H202 Master'!$B:$B,0),MATCH($B$16,'H202 Master'!$B$1:$XFD$1,0))+AE$17*INDEX('H202 Master'!$B:$XFD,MATCH($A53,'H202 Master'!$B:$B,0),MATCH($B$17,'H202 Master'!$B$1:$XFD$1,0))</f>
        <v>2</v>
      </c>
      <c r="AF53" s="1"/>
      <c r="AG53" s="6">
        <f>AG$5*INDEX('H202 Master'!$B:$XFD,MATCH($A53,'H202 Master'!$B:$B,0),MATCH($B$5,'H202 Master'!$B$1:$XFD$1,0))+AG$6*INDEX('H202 Master'!$B:$XFD,MATCH($A53,'H202 Master'!$B:$B,0),MATCH($B$6,'H202 Master'!$B$1:$XFD$1,0))+AG$7*INDEX('H202 Master'!$B:$XFD,MATCH($A53,'H202 Master'!$B:$B,0),MATCH($B$7,'H202 Master'!$B$1:$XFD$1,0))+AG$8*INDEX('H202 Master'!$B:$XFD,MATCH($A53,'H202 Master'!$B:$B,0),MATCH($B$8,'H202 Master'!$B$1:$XFD$1,0))+AG$9*INDEX('H202 Master'!$B:$XFD,MATCH($A53,'H202 Master'!$B:$B,0),MATCH($B$9,'H202 Master'!$B$1:$XFD$1,0))+AG$10*INDEX('H202 Master'!$B:$XFD,MATCH($A53,'H202 Master'!$B:$B,0),MATCH($B$10,'H202 Master'!$B$1:$XFD$1,0))+AG$11*INDEX('H202 Master'!$B:$XFD,MATCH($A53,'H202 Master'!$B:$B,0),MATCH($B$11,'H202 Master'!$B$1:$XFD$1,0))+AG$12*INDEX('H202 Master'!$B:$XFD,MATCH($A53,'H202 Master'!$B:$B,0),MATCH($B$12,'H202 Master'!$B$1:$XFD$1,0))+AG$13*INDEX('H202 Master'!$B:$XFD,MATCH($A53,'H202 Master'!$B:$B,0),MATCH($B$13,'H202 Master'!$B$1:$XFD$1,0))+AG$14*INDEX('H202 Master'!$B:$XFD,MATCH($A53,'H202 Master'!$B:$B,0),MATCH($B$14,'H202 Master'!$B$1:$XFD$1,0))+AG$15*INDEX('H202 Master'!$B:$XFD,MATCH($A53,'H202 Master'!$B:$B,0),MATCH($B$15,'H202 Master'!$B$1:$XFD$1,0))+AG$16*INDEX('H202 Master'!$B:$XFD,MATCH($A53,'H202 Master'!$B:$B,0),MATCH($B$16,'H202 Master'!$B$1:$XFD$1,0))+AG$17*INDEX('H202 Master'!$B:$XFD,MATCH($A53,'H202 Master'!$B:$B,0),MATCH($B$17,'H202 Master'!$B$1:$XFD$1,0))</f>
        <v>2</v>
      </c>
      <c r="AH53" s="1"/>
      <c r="AI53" s="6">
        <f>AI$5*INDEX('H202 Master'!$B:$XFD,MATCH($A53,'H202 Master'!$B:$B,0),MATCH($B$5,'H202 Master'!$B$1:$XFD$1,0))+AI$6*INDEX('H202 Master'!$B:$XFD,MATCH($A53,'H202 Master'!$B:$B,0),MATCH($B$6,'H202 Master'!$B$1:$XFD$1,0))+AI$7*INDEX('H202 Master'!$B:$XFD,MATCH($A53,'H202 Master'!$B:$B,0),MATCH($B$7,'H202 Master'!$B$1:$XFD$1,0))+AI$8*INDEX('H202 Master'!$B:$XFD,MATCH($A53,'H202 Master'!$B:$B,0),MATCH($B$8,'H202 Master'!$B$1:$XFD$1,0))+AI$9*INDEX('H202 Master'!$B:$XFD,MATCH($A53,'H202 Master'!$B:$B,0),MATCH($B$9,'H202 Master'!$B$1:$XFD$1,0))+AI$10*INDEX('H202 Master'!$B:$XFD,MATCH($A53,'H202 Master'!$B:$B,0),MATCH($B$10,'H202 Master'!$B$1:$XFD$1,0))+AI$11*INDEX('H202 Master'!$B:$XFD,MATCH($A53,'H202 Master'!$B:$B,0),MATCH($B$11,'H202 Master'!$B$1:$XFD$1,0))+AI$12*INDEX('H202 Master'!$B:$XFD,MATCH($A53,'H202 Master'!$B:$B,0),MATCH($B$12,'H202 Master'!$B$1:$XFD$1,0))+AI$13*INDEX('H202 Master'!$B:$XFD,MATCH($A53,'H202 Master'!$B:$B,0),MATCH($B$13,'H202 Master'!$B$1:$XFD$1,0))+AI$14*INDEX('H202 Master'!$B:$XFD,MATCH($A53,'H202 Master'!$B:$B,0),MATCH($B$14,'H202 Master'!$B$1:$XFD$1,0))+AI$15*INDEX('H202 Master'!$B:$XFD,MATCH($A53,'H202 Master'!$B:$B,0),MATCH($B$15,'H202 Master'!$B$1:$XFD$1,0))+AI$16*INDEX('H202 Master'!$B:$XFD,MATCH($A53,'H202 Master'!$B:$B,0),MATCH($B$16,'H202 Master'!$B$1:$XFD$1,0))+AI$17*INDEX('H202 Master'!$B:$XFD,MATCH($A53,'H202 Master'!$B:$B,0),MATCH($B$17,'H202 Master'!$B$1:$XFD$1,0))</f>
        <v>2</v>
      </c>
      <c r="AJ53" s="1"/>
      <c r="AK53" s="6">
        <f>AK$5*INDEX('H202 Master'!$B:$XFD,MATCH($A53,'H202 Master'!$B:$B,0),MATCH($B$5,'H202 Master'!$B$1:$XFD$1,0))+AK$6*INDEX('H202 Master'!$B:$XFD,MATCH($A53,'H202 Master'!$B:$B,0),MATCH($B$6,'H202 Master'!$B$1:$XFD$1,0))+AK$7*INDEX('H202 Master'!$B:$XFD,MATCH($A53,'H202 Master'!$B:$B,0),MATCH($B$7,'H202 Master'!$B$1:$XFD$1,0))+AK$8*INDEX('H202 Master'!$B:$XFD,MATCH($A53,'H202 Master'!$B:$B,0),MATCH($B$8,'H202 Master'!$B$1:$XFD$1,0))+AK$9*INDEX('H202 Master'!$B:$XFD,MATCH($A53,'H202 Master'!$B:$B,0),MATCH($B$9,'H202 Master'!$B$1:$XFD$1,0))+AK$10*INDEX('H202 Master'!$B:$XFD,MATCH($A53,'H202 Master'!$B:$B,0),MATCH($B$10,'H202 Master'!$B$1:$XFD$1,0))+AK$11*INDEX('H202 Master'!$B:$XFD,MATCH($A53,'H202 Master'!$B:$B,0),MATCH($B$11,'H202 Master'!$B$1:$XFD$1,0))+AK$12*INDEX('H202 Master'!$B:$XFD,MATCH($A53,'H202 Master'!$B:$B,0),MATCH($B$12,'H202 Master'!$B$1:$XFD$1,0))+AK$13*INDEX('H202 Master'!$B:$XFD,MATCH($A53,'H202 Master'!$B:$B,0),MATCH($B$13,'H202 Master'!$B$1:$XFD$1,0))+AK$14*INDEX('H202 Master'!$B:$XFD,MATCH($A53,'H202 Master'!$B:$B,0),MATCH($B$14,'H202 Master'!$B$1:$XFD$1,0))+AK$15*INDEX('H202 Master'!$B:$XFD,MATCH($A53,'H202 Master'!$B:$B,0),MATCH($B$15,'H202 Master'!$B$1:$XFD$1,0))+AK$16*INDEX('H202 Master'!$B:$XFD,MATCH($A53,'H202 Master'!$B:$B,0),MATCH($B$16,'H202 Master'!$B$1:$XFD$1,0))+AK$17*INDEX('H202 Master'!$B:$XFD,MATCH($A53,'H202 Master'!$B:$B,0),MATCH($B$17,'H202 Master'!$B$1:$XFD$1,0))</f>
        <v>2</v>
      </c>
      <c r="AL53" s="1"/>
      <c r="AM53" s="6">
        <f>AM$5*INDEX('H202 Master'!$B:$XFD,MATCH($A53,'H202 Master'!$B:$B,0),MATCH($B$5,'H202 Master'!$B$1:$XFD$1,0))+AM$6*INDEX('H202 Master'!$B:$XFD,MATCH($A53,'H202 Master'!$B:$B,0),MATCH($B$6,'H202 Master'!$B$1:$XFD$1,0))+AM$7*INDEX('H202 Master'!$B:$XFD,MATCH($A53,'H202 Master'!$B:$B,0),MATCH($B$7,'H202 Master'!$B$1:$XFD$1,0))+AM$8*INDEX('H202 Master'!$B:$XFD,MATCH($A53,'H202 Master'!$B:$B,0),MATCH($B$8,'H202 Master'!$B$1:$XFD$1,0))+AM$9*INDEX('H202 Master'!$B:$XFD,MATCH($A53,'H202 Master'!$B:$B,0),MATCH($B$9,'H202 Master'!$B$1:$XFD$1,0))+AM$10*INDEX('H202 Master'!$B:$XFD,MATCH($A53,'H202 Master'!$B:$B,0),MATCH($B$10,'H202 Master'!$B$1:$XFD$1,0))+AM$11*INDEX('H202 Master'!$B:$XFD,MATCH($A53,'H202 Master'!$B:$B,0),MATCH($B$11,'H202 Master'!$B$1:$XFD$1,0))+AM$12*INDEX('H202 Master'!$B:$XFD,MATCH($A53,'H202 Master'!$B:$B,0),MATCH($B$12,'H202 Master'!$B$1:$XFD$1,0))+AM$13*INDEX('H202 Master'!$B:$XFD,MATCH($A53,'H202 Master'!$B:$B,0),MATCH($B$13,'H202 Master'!$B$1:$XFD$1,0))+AM$14*INDEX('H202 Master'!$B:$XFD,MATCH($A53,'H202 Master'!$B:$B,0),MATCH($B$14,'H202 Master'!$B$1:$XFD$1,0))+AM$15*INDEX('H202 Master'!$B:$XFD,MATCH($A53,'H202 Master'!$B:$B,0),MATCH($B$15,'H202 Master'!$B$1:$XFD$1,0))+AM$16*INDEX('H202 Master'!$B:$XFD,MATCH($A53,'H202 Master'!$B:$B,0),MATCH($B$16,'H202 Master'!$B$1:$XFD$1,0))+AM$17*INDEX('H202 Master'!$B:$XFD,MATCH($A53,'H202 Master'!$B:$B,0),MATCH($B$17,'H202 Master'!$B$1:$XFD$1,0))</f>
        <v>2</v>
      </c>
      <c r="AN53" s="1"/>
      <c r="AO53" s="6">
        <f>AO$5*INDEX('H202 Master'!$B:$XFD,MATCH($A53,'H202 Master'!$B:$B,0),MATCH($B$5,'H202 Master'!$B$1:$XFD$1,0))+AO$6*INDEX('H202 Master'!$B:$XFD,MATCH($A53,'H202 Master'!$B:$B,0),MATCH($B$6,'H202 Master'!$B$1:$XFD$1,0))+AO$7*INDEX('H202 Master'!$B:$XFD,MATCH($A53,'H202 Master'!$B:$B,0),MATCH($B$7,'H202 Master'!$B$1:$XFD$1,0))+AO$8*INDEX('H202 Master'!$B:$XFD,MATCH($A53,'H202 Master'!$B:$B,0),MATCH($B$8,'H202 Master'!$B$1:$XFD$1,0))+AO$9*INDEX('H202 Master'!$B:$XFD,MATCH($A53,'H202 Master'!$B:$B,0),MATCH($B$9,'H202 Master'!$B$1:$XFD$1,0))+AO$10*INDEX('H202 Master'!$B:$XFD,MATCH($A53,'H202 Master'!$B:$B,0),MATCH($B$10,'H202 Master'!$B$1:$XFD$1,0))+AO$11*INDEX('H202 Master'!$B:$XFD,MATCH($A53,'H202 Master'!$B:$B,0),MATCH($B$11,'H202 Master'!$B$1:$XFD$1,0))+AO$12*INDEX('H202 Master'!$B:$XFD,MATCH($A53,'H202 Master'!$B:$B,0),MATCH($B$12,'H202 Master'!$B$1:$XFD$1,0))+AO$13*INDEX('H202 Master'!$B:$XFD,MATCH($A53,'H202 Master'!$B:$B,0),MATCH($B$13,'H202 Master'!$B$1:$XFD$1,0))+AO$14*INDEX('H202 Master'!$B:$XFD,MATCH($A53,'H202 Master'!$B:$B,0),MATCH($B$14,'H202 Master'!$B$1:$XFD$1,0))+AO$15*INDEX('H202 Master'!$B:$XFD,MATCH($A53,'H202 Master'!$B:$B,0),MATCH($B$15,'H202 Master'!$B$1:$XFD$1,0))+AO$16*INDEX('H202 Master'!$B:$XFD,MATCH($A53,'H202 Master'!$B:$B,0),MATCH($B$16,'H202 Master'!$B$1:$XFD$1,0))+AO$17*INDEX('H202 Master'!$B:$XFD,MATCH($A53,'H202 Master'!$B:$B,0),MATCH($B$17,'H202 Master'!$B$1:$XFD$1,0))</f>
        <v>2</v>
      </c>
      <c r="AP53" s="1"/>
      <c r="AQ53" s="6">
        <f>AQ$5*INDEX('H202 Master'!$B:$XFD,MATCH($A53,'H202 Master'!$B:$B,0),MATCH($B$5,'H202 Master'!$B$1:$XFD$1,0))+AQ$6*INDEX('H202 Master'!$B:$XFD,MATCH($A53,'H202 Master'!$B:$B,0),MATCH($B$6,'H202 Master'!$B$1:$XFD$1,0))+AQ$7*INDEX('H202 Master'!$B:$XFD,MATCH($A53,'H202 Master'!$B:$B,0),MATCH($B$7,'H202 Master'!$B$1:$XFD$1,0))+AQ$8*INDEX('H202 Master'!$B:$XFD,MATCH($A53,'H202 Master'!$B:$B,0),MATCH($B$8,'H202 Master'!$B$1:$XFD$1,0))+AQ$9*INDEX('H202 Master'!$B:$XFD,MATCH($A53,'H202 Master'!$B:$B,0),MATCH($B$9,'H202 Master'!$B$1:$XFD$1,0))+AQ$10*INDEX('H202 Master'!$B:$XFD,MATCH($A53,'H202 Master'!$B:$B,0),MATCH($B$10,'H202 Master'!$B$1:$XFD$1,0))+AQ$11*INDEX('H202 Master'!$B:$XFD,MATCH($A53,'H202 Master'!$B:$B,0),MATCH($B$11,'H202 Master'!$B$1:$XFD$1,0))+AQ$12*INDEX('H202 Master'!$B:$XFD,MATCH($A53,'H202 Master'!$B:$B,0),MATCH($B$12,'H202 Master'!$B$1:$XFD$1,0))+AQ$13*INDEX('H202 Master'!$B:$XFD,MATCH($A53,'H202 Master'!$B:$B,0),MATCH($B$13,'H202 Master'!$B$1:$XFD$1,0))+AQ$14*INDEX('H202 Master'!$B:$XFD,MATCH($A53,'H202 Master'!$B:$B,0),MATCH($B$14,'H202 Master'!$B$1:$XFD$1,0))+AQ$15*INDEX('H202 Master'!$B:$XFD,MATCH($A53,'H202 Master'!$B:$B,0),MATCH($B$15,'H202 Master'!$B$1:$XFD$1,0))+AQ$16*INDEX('H202 Master'!$B:$XFD,MATCH($A53,'H202 Master'!$B:$B,0),MATCH($B$16,'H202 Master'!$B$1:$XFD$1,0))+AQ$17*INDEX('H202 Master'!$B:$XFD,MATCH($A53,'H202 Master'!$B:$B,0),MATCH($B$17,'H202 Master'!$B$1:$XFD$1,0))</f>
        <v>2</v>
      </c>
      <c r="AR53" s="1"/>
      <c r="AS53" s="6">
        <f>AS$5*INDEX('H202 Master'!$B:$XFD,MATCH($A53,'H202 Master'!$B:$B,0),MATCH($B$5,'H202 Master'!$B$1:$XFD$1,0))+AS$6*INDEX('H202 Master'!$B:$XFD,MATCH($A53,'H202 Master'!$B:$B,0),MATCH($B$6,'H202 Master'!$B$1:$XFD$1,0))+AS$7*INDEX('H202 Master'!$B:$XFD,MATCH($A53,'H202 Master'!$B:$B,0),MATCH($B$7,'H202 Master'!$B$1:$XFD$1,0))+AS$8*INDEX('H202 Master'!$B:$XFD,MATCH($A53,'H202 Master'!$B:$B,0),MATCH($B$8,'H202 Master'!$B$1:$XFD$1,0))+AS$9*INDEX('H202 Master'!$B:$XFD,MATCH($A53,'H202 Master'!$B:$B,0),MATCH($B$9,'H202 Master'!$B$1:$XFD$1,0))+AS$10*INDEX('H202 Master'!$B:$XFD,MATCH($A53,'H202 Master'!$B:$B,0),MATCH($B$10,'H202 Master'!$B$1:$XFD$1,0))+AS$11*INDEX('H202 Master'!$B:$XFD,MATCH($A53,'H202 Master'!$B:$B,0),MATCH($B$11,'H202 Master'!$B$1:$XFD$1,0))+AS$12*INDEX('H202 Master'!$B:$XFD,MATCH($A53,'H202 Master'!$B:$B,0),MATCH($B$12,'H202 Master'!$B$1:$XFD$1,0))+AS$13*INDEX('H202 Master'!$B:$XFD,MATCH($A53,'H202 Master'!$B:$B,0),MATCH($B$13,'H202 Master'!$B$1:$XFD$1,0))+AS$14*INDEX('H202 Master'!$B:$XFD,MATCH($A53,'H202 Master'!$B:$B,0),MATCH($B$14,'H202 Master'!$B$1:$XFD$1,0))+AS$15*INDEX('H202 Master'!$B:$XFD,MATCH($A53,'H202 Master'!$B:$B,0),MATCH($B$15,'H202 Master'!$B$1:$XFD$1,0))+AS$16*INDEX('H202 Master'!$B:$XFD,MATCH($A53,'H202 Master'!$B:$B,0),MATCH($B$16,'H202 Master'!$B$1:$XFD$1,0))+AS$17*INDEX('H202 Master'!$B:$XFD,MATCH($A53,'H202 Master'!$B:$B,0),MATCH($B$17,'H202 Master'!$B$1:$XFD$1,0))</f>
        <v>2</v>
      </c>
      <c r="AT53" s="1"/>
      <c r="AU53" s="6">
        <f>AU$5*INDEX('H202 Master'!$B:$XFD,MATCH($A53,'H202 Master'!$B:$B,0),MATCH($B$5,'H202 Master'!$B$1:$XFD$1,0))+AU$6*INDEX('H202 Master'!$B:$XFD,MATCH($A53,'H202 Master'!$B:$B,0),MATCH($B$6,'H202 Master'!$B$1:$XFD$1,0))+AU$7*INDEX('H202 Master'!$B:$XFD,MATCH($A53,'H202 Master'!$B:$B,0),MATCH($B$7,'H202 Master'!$B$1:$XFD$1,0))+AU$8*INDEX('H202 Master'!$B:$XFD,MATCH($A53,'H202 Master'!$B:$B,0),MATCH($B$8,'H202 Master'!$B$1:$XFD$1,0))+AU$9*INDEX('H202 Master'!$B:$XFD,MATCH($A53,'H202 Master'!$B:$B,0),MATCH($B$9,'H202 Master'!$B$1:$XFD$1,0))+AU$10*INDEX('H202 Master'!$B:$XFD,MATCH($A53,'H202 Master'!$B:$B,0),MATCH($B$10,'H202 Master'!$B$1:$XFD$1,0))+AU$11*INDEX('H202 Master'!$B:$XFD,MATCH($A53,'H202 Master'!$B:$B,0),MATCH($B$11,'H202 Master'!$B$1:$XFD$1,0))+AU$12*INDEX('H202 Master'!$B:$XFD,MATCH($A53,'H202 Master'!$B:$B,0),MATCH($B$12,'H202 Master'!$B$1:$XFD$1,0))+AU$13*INDEX('H202 Master'!$B:$XFD,MATCH($A53,'H202 Master'!$B:$B,0),MATCH($B$13,'H202 Master'!$B$1:$XFD$1,0))+AU$14*INDEX('H202 Master'!$B:$XFD,MATCH($A53,'H202 Master'!$B:$B,0),MATCH($B$14,'H202 Master'!$B$1:$XFD$1,0))+AU$15*INDEX('H202 Master'!$B:$XFD,MATCH($A53,'H202 Master'!$B:$B,0),MATCH($B$15,'H202 Master'!$B$1:$XFD$1,0))+AU$16*INDEX('H202 Master'!$B:$XFD,MATCH($A53,'H202 Master'!$B:$B,0),MATCH($B$16,'H202 Master'!$B$1:$XFD$1,0))+AU$17*INDEX('H202 Master'!$B:$XFD,MATCH($A53,'H202 Master'!$B:$B,0),MATCH($B$17,'H202 Master'!$B$1:$XFD$1,0))</f>
        <v>2</v>
      </c>
      <c r="AV53" s="1"/>
      <c r="AW53" s="6">
        <f>AW$5*INDEX('H202 Master'!$B:$XFD,MATCH($A53,'H202 Master'!$B:$B,0),MATCH($B$5,'H202 Master'!$B$1:$XFD$1,0))+AW$6*INDEX('H202 Master'!$B:$XFD,MATCH($A53,'H202 Master'!$B:$B,0),MATCH($B$6,'H202 Master'!$B$1:$XFD$1,0))+AW$7*INDEX('H202 Master'!$B:$XFD,MATCH($A53,'H202 Master'!$B:$B,0),MATCH($B$7,'H202 Master'!$B$1:$XFD$1,0))+AW$8*INDEX('H202 Master'!$B:$XFD,MATCH($A53,'H202 Master'!$B:$B,0),MATCH($B$8,'H202 Master'!$B$1:$XFD$1,0))+AW$9*INDEX('H202 Master'!$B:$XFD,MATCH($A53,'H202 Master'!$B:$B,0),MATCH($B$9,'H202 Master'!$B$1:$XFD$1,0))+AW$10*INDEX('H202 Master'!$B:$XFD,MATCH($A53,'H202 Master'!$B:$B,0),MATCH($B$10,'H202 Master'!$B$1:$XFD$1,0))+AW$11*INDEX('H202 Master'!$B:$XFD,MATCH($A53,'H202 Master'!$B:$B,0),MATCH($B$11,'H202 Master'!$B$1:$XFD$1,0))+AW$12*INDEX('H202 Master'!$B:$XFD,MATCH($A53,'H202 Master'!$B:$B,0),MATCH($B$12,'H202 Master'!$B$1:$XFD$1,0))+AW$13*INDEX('H202 Master'!$B:$XFD,MATCH($A53,'H202 Master'!$B:$B,0),MATCH($B$13,'H202 Master'!$B$1:$XFD$1,0))+AW$14*INDEX('H202 Master'!$B:$XFD,MATCH($A53,'H202 Master'!$B:$B,0),MATCH($B$14,'H202 Master'!$B$1:$XFD$1,0))+AW$15*INDEX('H202 Master'!$B:$XFD,MATCH($A53,'H202 Master'!$B:$B,0),MATCH($B$15,'H202 Master'!$B$1:$XFD$1,0))+AW$16*INDEX('H202 Master'!$B:$XFD,MATCH($A53,'H202 Master'!$B:$B,0),MATCH($B$16,'H202 Master'!$B$1:$XFD$1,0))+AW$17*INDEX('H202 Master'!$B:$XFD,MATCH($A53,'H202 Master'!$B:$B,0),MATCH($B$17,'H202 Master'!$B$1:$XFD$1,0))</f>
        <v>2</v>
      </c>
      <c r="AX53" s="1"/>
      <c r="AY53" s="6">
        <f>AY$5*INDEX('H202 Master'!$B:$XFD,MATCH($A53,'H202 Master'!$B:$B,0),MATCH($B$5,'H202 Master'!$B$1:$XFD$1,0))+AY$6*INDEX('H202 Master'!$B:$XFD,MATCH($A53,'H202 Master'!$B:$B,0),MATCH($B$6,'H202 Master'!$B$1:$XFD$1,0))+AY$7*INDEX('H202 Master'!$B:$XFD,MATCH($A53,'H202 Master'!$B:$B,0),MATCH($B$7,'H202 Master'!$B$1:$XFD$1,0))+AY$8*INDEX('H202 Master'!$B:$XFD,MATCH($A53,'H202 Master'!$B:$B,0),MATCH($B$8,'H202 Master'!$B$1:$XFD$1,0))+AY$9*INDEX('H202 Master'!$B:$XFD,MATCH($A53,'H202 Master'!$B:$B,0),MATCH($B$9,'H202 Master'!$B$1:$XFD$1,0))+AY$10*INDEX('H202 Master'!$B:$XFD,MATCH($A53,'H202 Master'!$B:$B,0),MATCH($B$10,'H202 Master'!$B$1:$XFD$1,0))+AY$11*INDEX('H202 Master'!$B:$XFD,MATCH($A53,'H202 Master'!$B:$B,0),MATCH($B$11,'H202 Master'!$B$1:$XFD$1,0))+AY$12*INDEX('H202 Master'!$B:$XFD,MATCH($A53,'H202 Master'!$B:$B,0),MATCH($B$12,'H202 Master'!$B$1:$XFD$1,0))+AY$13*INDEX('H202 Master'!$B:$XFD,MATCH($A53,'H202 Master'!$B:$B,0),MATCH($B$13,'H202 Master'!$B$1:$XFD$1,0))+AY$14*INDEX('H202 Master'!$B:$XFD,MATCH($A53,'H202 Master'!$B:$B,0),MATCH($B$14,'H202 Master'!$B$1:$XFD$1,0))+AY$15*INDEX('H202 Master'!$B:$XFD,MATCH($A53,'H202 Master'!$B:$B,0),MATCH($B$15,'H202 Master'!$B$1:$XFD$1,0))+AY$16*INDEX('H202 Master'!$B:$XFD,MATCH($A53,'H202 Master'!$B:$B,0),MATCH($B$16,'H202 Master'!$B$1:$XFD$1,0))+AY$17*INDEX('H202 Master'!$B:$XFD,MATCH($A53,'H202 Master'!$B:$B,0),MATCH($B$17,'H202 Master'!$B$1:$XFD$1,0))</f>
        <v>2</v>
      </c>
      <c r="AZ53" s="1"/>
      <c r="BA53" s="6">
        <f>BA$5*INDEX('H202 Master'!$B:$XFD,MATCH($A53,'H202 Master'!$B:$B,0),MATCH($B$5,'H202 Master'!$B$1:$XFD$1,0))+BA$6*INDEX('H202 Master'!$B:$XFD,MATCH($A53,'H202 Master'!$B:$B,0),MATCH($B$6,'H202 Master'!$B$1:$XFD$1,0))+BA$7*INDEX('H202 Master'!$B:$XFD,MATCH($A53,'H202 Master'!$B:$B,0),MATCH($B$7,'H202 Master'!$B$1:$XFD$1,0))+BA$8*INDEX('H202 Master'!$B:$XFD,MATCH($A53,'H202 Master'!$B:$B,0),MATCH($B$8,'H202 Master'!$B$1:$XFD$1,0))+BA$9*INDEX('H202 Master'!$B:$XFD,MATCH($A53,'H202 Master'!$B:$B,0),MATCH($B$9,'H202 Master'!$B$1:$XFD$1,0))+BA$10*INDEX('H202 Master'!$B:$XFD,MATCH($A53,'H202 Master'!$B:$B,0),MATCH($B$10,'H202 Master'!$B$1:$XFD$1,0))+BA$11*INDEX('H202 Master'!$B:$XFD,MATCH($A53,'H202 Master'!$B:$B,0),MATCH($B$11,'H202 Master'!$B$1:$XFD$1,0))+BA$12*INDEX('H202 Master'!$B:$XFD,MATCH($A53,'H202 Master'!$B:$B,0),MATCH($B$12,'H202 Master'!$B$1:$XFD$1,0))+BA$13*INDEX('H202 Master'!$B:$XFD,MATCH($A53,'H202 Master'!$B:$B,0),MATCH($B$13,'H202 Master'!$B$1:$XFD$1,0))+BA$14*INDEX('H202 Master'!$B:$XFD,MATCH($A53,'H202 Master'!$B:$B,0),MATCH($B$14,'H202 Master'!$B$1:$XFD$1,0))+BA$15*INDEX('H202 Master'!$B:$XFD,MATCH($A53,'H202 Master'!$B:$B,0),MATCH($B$15,'H202 Master'!$B$1:$XFD$1,0))+BA$16*INDEX('H202 Master'!$B:$XFD,MATCH($A53,'H202 Master'!$B:$B,0),MATCH($B$16,'H202 Master'!$B$1:$XFD$1,0))+BA$17*INDEX('H202 Master'!$B:$XFD,MATCH($A53,'H202 Master'!$B:$B,0),MATCH($B$17,'H202 Master'!$B$1:$XFD$1,0))</f>
        <v>2</v>
      </c>
      <c r="BB53" s="1"/>
      <c r="BC53" s="6">
        <f>BC$5*INDEX('H202 Master'!$B:$XFD,MATCH($A53,'H202 Master'!$B:$B,0),MATCH($B$5,'H202 Master'!$B$1:$XFD$1,0))+BC$6*INDEX('H202 Master'!$B:$XFD,MATCH($A53,'H202 Master'!$B:$B,0),MATCH($B$6,'H202 Master'!$B$1:$XFD$1,0))+BC$7*INDEX('H202 Master'!$B:$XFD,MATCH($A53,'H202 Master'!$B:$B,0),MATCH($B$7,'H202 Master'!$B$1:$XFD$1,0))+BC$8*INDEX('H202 Master'!$B:$XFD,MATCH($A53,'H202 Master'!$B:$B,0),MATCH($B$8,'H202 Master'!$B$1:$XFD$1,0))+BC$9*INDEX('H202 Master'!$B:$XFD,MATCH($A53,'H202 Master'!$B:$B,0),MATCH($B$9,'H202 Master'!$B$1:$XFD$1,0))+BC$10*INDEX('H202 Master'!$B:$XFD,MATCH($A53,'H202 Master'!$B:$B,0),MATCH($B$10,'H202 Master'!$B$1:$XFD$1,0))+BC$11*INDEX('H202 Master'!$B:$XFD,MATCH($A53,'H202 Master'!$B:$B,0),MATCH($B$11,'H202 Master'!$B$1:$XFD$1,0))+BC$12*INDEX('H202 Master'!$B:$XFD,MATCH($A53,'H202 Master'!$B:$B,0),MATCH($B$12,'H202 Master'!$B$1:$XFD$1,0))+BC$13*INDEX('H202 Master'!$B:$XFD,MATCH($A53,'H202 Master'!$B:$B,0),MATCH($B$13,'H202 Master'!$B$1:$XFD$1,0))+BC$14*INDEX('H202 Master'!$B:$XFD,MATCH($A53,'H202 Master'!$B:$B,0),MATCH($B$14,'H202 Master'!$B$1:$XFD$1,0))+BC$15*INDEX('H202 Master'!$B:$XFD,MATCH($A53,'H202 Master'!$B:$B,0),MATCH($B$15,'H202 Master'!$B$1:$XFD$1,0))+BC$16*INDEX('H202 Master'!$B:$XFD,MATCH($A53,'H202 Master'!$B:$B,0),MATCH($B$16,'H202 Master'!$B$1:$XFD$1,0))+BC$17*INDEX('H202 Master'!$B:$XFD,MATCH($A53,'H202 Master'!$B:$B,0),MATCH($B$17,'H202 Master'!$B$1:$XFD$1,0))</f>
        <v>2</v>
      </c>
      <c r="BD53" s="1"/>
      <c r="BE53" s="6">
        <f>BE$5*INDEX('H202 Master'!$B:$XFD,MATCH($A53,'H202 Master'!$B:$B,0),MATCH($B$5,'H202 Master'!$B$1:$XFD$1,0))+BE$6*INDEX('H202 Master'!$B:$XFD,MATCH($A53,'H202 Master'!$B:$B,0),MATCH($B$6,'H202 Master'!$B$1:$XFD$1,0))+BE$7*INDEX('H202 Master'!$B:$XFD,MATCH($A53,'H202 Master'!$B:$B,0),MATCH($B$7,'H202 Master'!$B$1:$XFD$1,0))+BE$8*INDEX('H202 Master'!$B:$XFD,MATCH($A53,'H202 Master'!$B:$B,0),MATCH($B$8,'H202 Master'!$B$1:$XFD$1,0))+BE$9*INDEX('H202 Master'!$B:$XFD,MATCH($A53,'H202 Master'!$B:$B,0),MATCH($B$9,'H202 Master'!$B$1:$XFD$1,0))+BE$10*INDEX('H202 Master'!$B:$XFD,MATCH($A53,'H202 Master'!$B:$B,0),MATCH($B$10,'H202 Master'!$B$1:$XFD$1,0))+BE$11*INDEX('H202 Master'!$B:$XFD,MATCH($A53,'H202 Master'!$B:$B,0),MATCH($B$11,'H202 Master'!$B$1:$XFD$1,0))+BE$12*INDEX('H202 Master'!$B:$XFD,MATCH($A53,'H202 Master'!$B:$B,0),MATCH($B$12,'H202 Master'!$B$1:$XFD$1,0))+BE$13*INDEX('H202 Master'!$B:$XFD,MATCH($A53,'H202 Master'!$B:$B,0),MATCH($B$13,'H202 Master'!$B$1:$XFD$1,0))+BE$14*INDEX('H202 Master'!$B:$XFD,MATCH($A53,'H202 Master'!$B:$B,0),MATCH($B$14,'H202 Master'!$B$1:$XFD$1,0))+BE$15*INDEX('H202 Master'!$B:$XFD,MATCH($A53,'H202 Master'!$B:$B,0),MATCH($B$15,'H202 Master'!$B$1:$XFD$1,0))+BE$16*INDEX('H202 Master'!$B:$XFD,MATCH($A53,'H202 Master'!$B:$B,0),MATCH($B$16,'H202 Master'!$B$1:$XFD$1,0))+BE$17*INDEX('H202 Master'!$B:$XFD,MATCH($A53,'H202 Master'!$B:$B,0),MATCH($B$17,'H202 Master'!$B$1:$XFD$1,0))</f>
        <v>2</v>
      </c>
      <c r="BF53" s="1"/>
      <c r="BG53" s="6">
        <f>BG$5*INDEX('H202 Master'!$B:$XFD,MATCH($A53,'H202 Master'!$B:$B,0),MATCH($B$5,'H202 Master'!$B$1:$XFD$1,0))+BG$6*INDEX('H202 Master'!$B:$XFD,MATCH($A53,'H202 Master'!$B:$B,0),MATCH($B$6,'H202 Master'!$B$1:$XFD$1,0))+BG$7*INDEX('H202 Master'!$B:$XFD,MATCH($A53,'H202 Master'!$B:$B,0),MATCH($B$7,'H202 Master'!$B$1:$XFD$1,0))+BG$8*INDEX('H202 Master'!$B:$XFD,MATCH($A53,'H202 Master'!$B:$B,0),MATCH($B$8,'H202 Master'!$B$1:$XFD$1,0))+BG$9*INDEX('H202 Master'!$B:$XFD,MATCH($A53,'H202 Master'!$B:$B,0),MATCH($B$9,'H202 Master'!$B$1:$XFD$1,0))+BG$10*INDEX('H202 Master'!$B:$XFD,MATCH($A53,'H202 Master'!$B:$B,0),MATCH($B$10,'H202 Master'!$B$1:$XFD$1,0))+BG$11*INDEX('H202 Master'!$B:$XFD,MATCH($A53,'H202 Master'!$B:$B,0),MATCH($B$11,'H202 Master'!$B$1:$XFD$1,0))+BG$12*INDEX('H202 Master'!$B:$XFD,MATCH($A53,'H202 Master'!$B:$B,0),MATCH($B$12,'H202 Master'!$B$1:$XFD$1,0))+BG$13*INDEX('H202 Master'!$B:$XFD,MATCH($A53,'H202 Master'!$B:$B,0),MATCH($B$13,'H202 Master'!$B$1:$XFD$1,0))+BG$14*INDEX('H202 Master'!$B:$XFD,MATCH($A53,'H202 Master'!$B:$B,0),MATCH($B$14,'H202 Master'!$B$1:$XFD$1,0))+BG$15*INDEX('H202 Master'!$B:$XFD,MATCH($A53,'H202 Master'!$B:$B,0),MATCH($B$15,'H202 Master'!$B$1:$XFD$1,0))+BG$16*INDEX('H202 Master'!$B:$XFD,MATCH($A53,'H202 Master'!$B:$B,0),MATCH($B$16,'H202 Master'!$B$1:$XFD$1,0))+BG$17*INDEX('H202 Master'!$B:$XFD,MATCH($A53,'H202 Master'!$B:$B,0),MATCH($B$17,'H202 Master'!$B$1:$XFD$1,0))</f>
        <v>2</v>
      </c>
      <c r="BH53" s="1"/>
      <c r="BI53" s="6">
        <f>BI$5*INDEX('H202 Master'!$B:$XFD,MATCH($A53,'H202 Master'!$B:$B,0),MATCH($B$5,'H202 Master'!$B$1:$XFD$1,0))+BI$6*INDEX('H202 Master'!$B:$XFD,MATCH($A53,'H202 Master'!$B:$B,0),MATCH($B$6,'H202 Master'!$B$1:$XFD$1,0))+BI$7*INDEX('H202 Master'!$B:$XFD,MATCH($A53,'H202 Master'!$B:$B,0),MATCH($B$7,'H202 Master'!$B$1:$XFD$1,0))+BI$8*INDEX('H202 Master'!$B:$XFD,MATCH($A53,'H202 Master'!$B:$B,0),MATCH($B$8,'H202 Master'!$B$1:$XFD$1,0))+BI$9*INDEX('H202 Master'!$B:$XFD,MATCH($A53,'H202 Master'!$B:$B,0),MATCH($B$9,'H202 Master'!$B$1:$XFD$1,0))+BI$10*INDEX('H202 Master'!$B:$XFD,MATCH($A53,'H202 Master'!$B:$B,0),MATCH($B$10,'H202 Master'!$B$1:$XFD$1,0))+BI$11*INDEX('H202 Master'!$B:$XFD,MATCH($A53,'H202 Master'!$B:$B,0),MATCH($B$11,'H202 Master'!$B$1:$XFD$1,0))+BI$12*INDEX('H202 Master'!$B:$XFD,MATCH($A53,'H202 Master'!$B:$B,0),MATCH($B$12,'H202 Master'!$B$1:$XFD$1,0))+BI$13*INDEX('H202 Master'!$B:$XFD,MATCH($A53,'H202 Master'!$B:$B,0),MATCH($B$13,'H202 Master'!$B$1:$XFD$1,0))+BI$14*INDEX('H202 Master'!$B:$XFD,MATCH($A53,'H202 Master'!$B:$B,0),MATCH($B$14,'H202 Master'!$B$1:$XFD$1,0))+BI$15*INDEX('H202 Master'!$B:$XFD,MATCH($A53,'H202 Master'!$B:$B,0),MATCH($B$15,'H202 Master'!$B$1:$XFD$1,0))+BI$16*INDEX('H202 Master'!$B:$XFD,MATCH($A53,'H202 Master'!$B:$B,0),MATCH($B$16,'H202 Master'!$B$1:$XFD$1,0))+BI$17*INDEX('H202 Master'!$B:$XFD,MATCH($A53,'H202 Master'!$B:$B,0),MATCH($B$17,'H202 Master'!$B$1:$XFD$1,0))</f>
        <v>2</v>
      </c>
      <c r="BJ53" s="1"/>
      <c r="BK53" s="6">
        <f>BK$5*INDEX('H202 Master'!$B:$XFD,MATCH($A53,'H202 Master'!$B:$B,0),MATCH($B$5,'H202 Master'!$B$1:$XFD$1,0))+BK$6*INDEX('H202 Master'!$B:$XFD,MATCH($A53,'H202 Master'!$B:$B,0),MATCH($B$6,'H202 Master'!$B$1:$XFD$1,0))+BK$7*INDEX('H202 Master'!$B:$XFD,MATCH($A53,'H202 Master'!$B:$B,0),MATCH($B$7,'H202 Master'!$B$1:$XFD$1,0))+BK$8*INDEX('H202 Master'!$B:$XFD,MATCH($A53,'H202 Master'!$B:$B,0),MATCH($B$8,'H202 Master'!$B$1:$XFD$1,0))+BK$9*INDEX('H202 Master'!$B:$XFD,MATCH($A53,'H202 Master'!$B:$B,0),MATCH($B$9,'H202 Master'!$B$1:$XFD$1,0))+BK$10*INDEX('H202 Master'!$B:$XFD,MATCH($A53,'H202 Master'!$B:$B,0),MATCH($B$10,'H202 Master'!$B$1:$XFD$1,0))+BK$11*INDEX('H202 Master'!$B:$XFD,MATCH($A53,'H202 Master'!$B:$B,0),MATCH($B$11,'H202 Master'!$B$1:$XFD$1,0))+BK$12*INDEX('H202 Master'!$B:$XFD,MATCH($A53,'H202 Master'!$B:$B,0),MATCH($B$12,'H202 Master'!$B$1:$XFD$1,0))+BK$13*INDEX('H202 Master'!$B:$XFD,MATCH($A53,'H202 Master'!$B:$B,0),MATCH($B$13,'H202 Master'!$B$1:$XFD$1,0))+BK$14*INDEX('H202 Master'!$B:$XFD,MATCH($A53,'H202 Master'!$B:$B,0),MATCH($B$14,'H202 Master'!$B$1:$XFD$1,0))+BK$15*INDEX('H202 Master'!$B:$XFD,MATCH($A53,'H202 Master'!$B:$B,0),MATCH($B$15,'H202 Master'!$B$1:$XFD$1,0))+BK$16*INDEX('H202 Master'!$B:$XFD,MATCH($A53,'H202 Master'!$B:$B,0),MATCH($B$16,'H202 Master'!$B$1:$XFD$1,0))+BK$17*INDEX('H202 Master'!$B:$XFD,MATCH($A53,'H202 Master'!$B:$B,0),MATCH($B$17,'H202 Master'!$B$1:$XFD$1,0))</f>
        <v>2</v>
      </c>
      <c r="BL53" s="1"/>
      <c r="BM53" s="6">
        <f>BM$5*INDEX('H202 Master'!$B:$XFD,MATCH($A53,'H202 Master'!$B:$B,0),MATCH($B$5,'H202 Master'!$B$1:$XFD$1,0))+BM$6*INDEX('H202 Master'!$B:$XFD,MATCH($A53,'H202 Master'!$B:$B,0),MATCH($B$6,'H202 Master'!$B$1:$XFD$1,0))+BM$7*INDEX('H202 Master'!$B:$XFD,MATCH($A53,'H202 Master'!$B:$B,0),MATCH($B$7,'H202 Master'!$B$1:$XFD$1,0))+BM$8*INDEX('H202 Master'!$B:$XFD,MATCH($A53,'H202 Master'!$B:$B,0),MATCH($B$8,'H202 Master'!$B$1:$XFD$1,0))+BM$9*INDEX('H202 Master'!$B:$XFD,MATCH($A53,'H202 Master'!$B:$B,0),MATCH($B$9,'H202 Master'!$B$1:$XFD$1,0))+BM$10*INDEX('H202 Master'!$B:$XFD,MATCH($A53,'H202 Master'!$B:$B,0),MATCH($B$10,'H202 Master'!$B$1:$XFD$1,0))+BM$11*INDEX('H202 Master'!$B:$XFD,MATCH($A53,'H202 Master'!$B:$B,0),MATCH($B$11,'H202 Master'!$B$1:$XFD$1,0))+BM$12*INDEX('H202 Master'!$B:$XFD,MATCH($A53,'H202 Master'!$B:$B,0),MATCH($B$12,'H202 Master'!$B$1:$XFD$1,0))+BM$13*INDEX('H202 Master'!$B:$XFD,MATCH($A53,'H202 Master'!$B:$B,0),MATCH($B$13,'H202 Master'!$B$1:$XFD$1,0))+BM$14*INDEX('H202 Master'!$B:$XFD,MATCH($A53,'H202 Master'!$B:$B,0),MATCH($B$14,'H202 Master'!$B$1:$XFD$1,0))+BM$15*INDEX('H202 Master'!$B:$XFD,MATCH($A53,'H202 Master'!$B:$B,0),MATCH($B$15,'H202 Master'!$B$1:$XFD$1,0))+BM$16*INDEX('H202 Master'!$B:$XFD,MATCH($A53,'H202 Master'!$B:$B,0),MATCH($B$16,'H202 Master'!$B$1:$XFD$1,0))+BM$17*INDEX('H202 Master'!$B:$XFD,MATCH($A53,'H202 Master'!$B:$B,0),MATCH($B$17,'H202 Master'!$B$1:$XFD$1,0))</f>
        <v>2</v>
      </c>
      <c r="BN53" s="1"/>
      <c r="BO53" s="6">
        <f>BO$5*INDEX('H202 Master'!$B:$XFD,MATCH($A53,'H202 Master'!$B:$B,0),MATCH($B$5,'H202 Master'!$B$1:$XFD$1,0))+BO$6*INDEX('H202 Master'!$B:$XFD,MATCH($A53,'H202 Master'!$B:$B,0),MATCH($B$6,'H202 Master'!$B$1:$XFD$1,0))+BO$7*INDEX('H202 Master'!$B:$XFD,MATCH($A53,'H202 Master'!$B:$B,0),MATCH($B$7,'H202 Master'!$B$1:$XFD$1,0))+BO$8*INDEX('H202 Master'!$B:$XFD,MATCH($A53,'H202 Master'!$B:$B,0),MATCH($B$8,'H202 Master'!$B$1:$XFD$1,0))+BO$9*INDEX('H202 Master'!$B:$XFD,MATCH($A53,'H202 Master'!$B:$B,0),MATCH($B$9,'H202 Master'!$B$1:$XFD$1,0))+BO$10*INDEX('H202 Master'!$B:$XFD,MATCH($A53,'H202 Master'!$B:$B,0),MATCH($B$10,'H202 Master'!$B$1:$XFD$1,0))+BO$11*INDEX('H202 Master'!$B:$XFD,MATCH($A53,'H202 Master'!$B:$B,0),MATCH($B$11,'H202 Master'!$B$1:$XFD$1,0))+BO$12*INDEX('H202 Master'!$B:$XFD,MATCH($A53,'H202 Master'!$B:$B,0),MATCH($B$12,'H202 Master'!$B$1:$XFD$1,0))+BO$13*INDEX('H202 Master'!$B:$XFD,MATCH($A53,'H202 Master'!$B:$B,0),MATCH($B$13,'H202 Master'!$B$1:$XFD$1,0))+BO$14*INDEX('H202 Master'!$B:$XFD,MATCH($A53,'H202 Master'!$B:$B,0),MATCH($B$14,'H202 Master'!$B$1:$XFD$1,0))+BO$15*INDEX('H202 Master'!$B:$XFD,MATCH($A53,'H202 Master'!$B:$B,0),MATCH($B$15,'H202 Master'!$B$1:$XFD$1,0))+BO$16*INDEX('H202 Master'!$B:$XFD,MATCH($A53,'H202 Master'!$B:$B,0),MATCH($B$16,'H202 Master'!$B$1:$XFD$1,0))+BO$17*INDEX('H202 Master'!$B:$XFD,MATCH($A53,'H202 Master'!$B:$B,0),MATCH($B$17,'H202 Master'!$B$1:$XFD$1,0))</f>
        <v>2</v>
      </c>
    </row>
    <row r="54" spans="1:67" x14ac:dyDescent="0.25">
      <c r="A54" t="s">
        <v>180</v>
      </c>
      <c r="B54">
        <v>10191</v>
      </c>
      <c r="C54" t="s">
        <v>256</v>
      </c>
      <c r="D54" s="1"/>
      <c r="E54" s="6">
        <f>E$5*INDEX('H202 Master'!$B:$XFD,MATCH($A54,'H202 Master'!$B:$B,0),MATCH($B$5,'H202 Master'!$B$1:$XFD$1,0))+E$6*INDEX('H202 Master'!$B:$XFD,MATCH($A54,'H202 Master'!$B:$B,0),MATCH($B$6,'H202 Master'!$B$1:$XFD$1,0))+E$7*INDEX('H202 Master'!$B:$XFD,MATCH($A54,'H202 Master'!$B:$B,0),MATCH($B$7,'H202 Master'!$B$1:$XFD$1,0))+E$8*INDEX('H202 Master'!$B:$XFD,MATCH($A54,'H202 Master'!$B:$B,0),MATCH($B$8,'H202 Master'!$B$1:$XFD$1,0))+E$9*INDEX('H202 Master'!$B:$XFD,MATCH($A54,'H202 Master'!$B:$B,0),MATCH($B$9,'H202 Master'!$B$1:$XFD$1,0))+E$10*INDEX('H202 Master'!$B:$XFD,MATCH($A54,'H202 Master'!$B:$B,0),MATCH($B$10,'H202 Master'!$B$1:$XFD$1,0))+E$11*INDEX('H202 Master'!$B:$XFD,MATCH($A54,'H202 Master'!$B:$B,0),MATCH($B$11,'H202 Master'!$B$1:$XFD$1,0))+E$12*INDEX('H202 Master'!$B:$XFD,MATCH($A54,'H202 Master'!$B:$B,0),MATCH($B$12,'H202 Master'!$B$1:$XFD$1,0))+E$13*INDEX('H202 Master'!$B:$XFD,MATCH($A54,'H202 Master'!$B:$B,0),MATCH($B$13,'H202 Master'!$B$1:$XFD$1,0))+E$14*INDEX('H202 Master'!$B:$XFD,MATCH($A54,'H202 Master'!$B:$B,0),MATCH($B$14,'H202 Master'!$B$1:$XFD$1,0))+E$15*INDEX('H202 Master'!$B:$XFD,MATCH($A54,'H202 Master'!$B:$B,0),MATCH($B$15,'H202 Master'!$B$1:$XFD$1,0))+E$16*INDEX('H202 Master'!$B:$XFD,MATCH($A54,'H202 Master'!$B:$B,0),MATCH($B$16,'H202 Master'!$B$1:$XFD$1,0))+E$17*INDEX('H202 Master'!$B:$XFD,MATCH($A54,'H202 Master'!$B:$B,0),MATCH($B$17,'H202 Master'!$B$1:$XFD$1,0))</f>
        <v>6</v>
      </c>
      <c r="F54" s="1"/>
      <c r="G54" s="6">
        <f>G$5*INDEX('H202 Master'!$B:$XFD,MATCH($A54,'H202 Master'!$B:$B,0),MATCH($B$5,'H202 Master'!$B$1:$XFD$1,0))+G$6*INDEX('H202 Master'!$B:$XFD,MATCH($A54,'H202 Master'!$B:$B,0),MATCH($B$6,'H202 Master'!$B$1:$XFD$1,0))+G$7*INDEX('H202 Master'!$B:$XFD,MATCH($A54,'H202 Master'!$B:$B,0),MATCH($B$7,'H202 Master'!$B$1:$XFD$1,0))+G$8*INDEX('H202 Master'!$B:$XFD,MATCH($A54,'H202 Master'!$B:$B,0),MATCH($B$8,'H202 Master'!$B$1:$XFD$1,0))+G$9*INDEX('H202 Master'!$B:$XFD,MATCH($A54,'H202 Master'!$B:$B,0),MATCH($B$9,'H202 Master'!$B$1:$XFD$1,0))+G$10*INDEX('H202 Master'!$B:$XFD,MATCH($A54,'H202 Master'!$B:$B,0),MATCH($B$10,'H202 Master'!$B$1:$XFD$1,0))+G$11*INDEX('H202 Master'!$B:$XFD,MATCH($A54,'H202 Master'!$B:$B,0),MATCH($B$11,'H202 Master'!$B$1:$XFD$1,0))+G$12*INDEX('H202 Master'!$B:$XFD,MATCH($A54,'H202 Master'!$B:$B,0),MATCH($B$12,'H202 Master'!$B$1:$XFD$1,0))+G$13*INDEX('H202 Master'!$B:$XFD,MATCH($A54,'H202 Master'!$B:$B,0),MATCH($B$13,'H202 Master'!$B$1:$XFD$1,0))+G$14*INDEX('H202 Master'!$B:$XFD,MATCH($A54,'H202 Master'!$B:$B,0),MATCH($B$14,'H202 Master'!$B$1:$XFD$1,0))+G$15*INDEX('H202 Master'!$B:$XFD,MATCH($A54,'H202 Master'!$B:$B,0),MATCH($B$15,'H202 Master'!$B$1:$XFD$1,0))+G$16*INDEX('H202 Master'!$B:$XFD,MATCH($A54,'H202 Master'!$B:$B,0),MATCH($B$16,'H202 Master'!$B$1:$XFD$1,0))+G$17*INDEX('H202 Master'!$B:$XFD,MATCH($A54,'H202 Master'!$B:$B,0),MATCH($B$17,'H202 Master'!$B$1:$XFD$1,0))</f>
        <v>8</v>
      </c>
      <c r="H54" s="1"/>
      <c r="I54" s="6">
        <f>I$5*INDEX('H202 Master'!$B:$XFD,MATCH($A54,'H202 Master'!$B:$B,0),MATCH($B$5,'H202 Master'!$B$1:$XFD$1,0))+I$6*INDEX('H202 Master'!$B:$XFD,MATCH($A54,'H202 Master'!$B:$B,0),MATCH($B$6,'H202 Master'!$B$1:$XFD$1,0))+I$7*INDEX('H202 Master'!$B:$XFD,MATCH($A54,'H202 Master'!$B:$B,0),MATCH($B$7,'H202 Master'!$B$1:$XFD$1,0))+I$8*INDEX('H202 Master'!$B:$XFD,MATCH($A54,'H202 Master'!$B:$B,0),MATCH($B$8,'H202 Master'!$B$1:$XFD$1,0))+I$9*INDEX('H202 Master'!$B:$XFD,MATCH($A54,'H202 Master'!$B:$B,0),MATCH($B$9,'H202 Master'!$B$1:$XFD$1,0))+I$10*INDEX('H202 Master'!$B:$XFD,MATCH($A54,'H202 Master'!$B:$B,0),MATCH($B$10,'H202 Master'!$B$1:$XFD$1,0))+I$11*INDEX('H202 Master'!$B:$XFD,MATCH($A54,'H202 Master'!$B:$B,0),MATCH($B$11,'H202 Master'!$B$1:$XFD$1,0))+I$12*INDEX('H202 Master'!$B:$XFD,MATCH($A54,'H202 Master'!$B:$B,0),MATCH($B$12,'H202 Master'!$B$1:$XFD$1,0))+I$13*INDEX('H202 Master'!$B:$XFD,MATCH($A54,'H202 Master'!$B:$B,0),MATCH($B$13,'H202 Master'!$B$1:$XFD$1,0))+I$14*INDEX('H202 Master'!$B:$XFD,MATCH($A54,'H202 Master'!$B:$B,0),MATCH($B$14,'H202 Master'!$B$1:$XFD$1,0))+I$15*INDEX('H202 Master'!$B:$XFD,MATCH($A54,'H202 Master'!$B:$B,0),MATCH($B$15,'H202 Master'!$B$1:$XFD$1,0))+I$16*INDEX('H202 Master'!$B:$XFD,MATCH($A54,'H202 Master'!$B:$B,0),MATCH($B$16,'H202 Master'!$B$1:$XFD$1,0))+I$17*INDEX('H202 Master'!$B:$XFD,MATCH($A54,'H202 Master'!$B:$B,0),MATCH($B$17,'H202 Master'!$B$1:$XFD$1,0))</f>
        <v>10</v>
      </c>
      <c r="J54" s="1"/>
      <c r="K54" s="6">
        <f>K$5*INDEX('H202 Master'!$B:$XFD,MATCH($A54,'H202 Master'!$B:$B,0),MATCH($B$5,'H202 Master'!$B$1:$XFD$1,0))+K$6*INDEX('H202 Master'!$B:$XFD,MATCH($A54,'H202 Master'!$B:$B,0),MATCH($B$6,'H202 Master'!$B$1:$XFD$1,0))+K$7*INDEX('H202 Master'!$B:$XFD,MATCH($A54,'H202 Master'!$B:$B,0),MATCH($B$7,'H202 Master'!$B$1:$XFD$1,0))+K$8*INDEX('H202 Master'!$B:$XFD,MATCH($A54,'H202 Master'!$B:$B,0),MATCH($B$8,'H202 Master'!$B$1:$XFD$1,0))+K$9*INDEX('H202 Master'!$B:$XFD,MATCH($A54,'H202 Master'!$B:$B,0),MATCH($B$9,'H202 Master'!$B$1:$XFD$1,0))+K$10*INDEX('H202 Master'!$B:$XFD,MATCH($A54,'H202 Master'!$B:$B,0),MATCH($B$10,'H202 Master'!$B$1:$XFD$1,0))+K$11*INDEX('H202 Master'!$B:$XFD,MATCH($A54,'H202 Master'!$B:$B,0),MATCH($B$11,'H202 Master'!$B$1:$XFD$1,0))+K$12*INDEX('H202 Master'!$B:$XFD,MATCH($A54,'H202 Master'!$B:$B,0),MATCH($B$12,'H202 Master'!$B$1:$XFD$1,0))+K$13*INDEX('H202 Master'!$B:$XFD,MATCH($A54,'H202 Master'!$B:$B,0),MATCH($B$13,'H202 Master'!$B$1:$XFD$1,0))+K$14*INDEX('H202 Master'!$B:$XFD,MATCH($A54,'H202 Master'!$B:$B,0),MATCH($B$14,'H202 Master'!$B$1:$XFD$1,0))+K$15*INDEX('H202 Master'!$B:$XFD,MATCH($A54,'H202 Master'!$B:$B,0),MATCH($B$15,'H202 Master'!$B$1:$XFD$1,0))+K$16*INDEX('H202 Master'!$B:$XFD,MATCH($A54,'H202 Master'!$B:$B,0),MATCH($B$16,'H202 Master'!$B$1:$XFD$1,0))+K$17*INDEX('H202 Master'!$B:$XFD,MATCH($A54,'H202 Master'!$B:$B,0),MATCH($B$17,'H202 Master'!$B$1:$XFD$1,0))</f>
        <v>12</v>
      </c>
      <c r="L54" s="1"/>
      <c r="M54" s="6">
        <f>M$5*INDEX('H202 Master'!$B:$XFD,MATCH($A54,'H202 Master'!$B:$B,0),MATCH($B$5,'H202 Master'!$B$1:$XFD$1,0))+M$6*INDEX('H202 Master'!$B:$XFD,MATCH($A54,'H202 Master'!$B:$B,0),MATCH($B$6,'H202 Master'!$B$1:$XFD$1,0))+M$7*INDEX('H202 Master'!$B:$XFD,MATCH($A54,'H202 Master'!$B:$B,0),MATCH($B$7,'H202 Master'!$B$1:$XFD$1,0))+M$8*INDEX('H202 Master'!$B:$XFD,MATCH($A54,'H202 Master'!$B:$B,0),MATCH($B$8,'H202 Master'!$B$1:$XFD$1,0))+M$9*INDEX('H202 Master'!$B:$XFD,MATCH($A54,'H202 Master'!$B:$B,0),MATCH($B$9,'H202 Master'!$B$1:$XFD$1,0))+M$10*INDEX('H202 Master'!$B:$XFD,MATCH($A54,'H202 Master'!$B:$B,0),MATCH($B$10,'H202 Master'!$B$1:$XFD$1,0))+M$11*INDEX('H202 Master'!$B:$XFD,MATCH($A54,'H202 Master'!$B:$B,0),MATCH($B$11,'H202 Master'!$B$1:$XFD$1,0))+M$12*INDEX('H202 Master'!$B:$XFD,MATCH($A54,'H202 Master'!$B:$B,0),MATCH($B$12,'H202 Master'!$B$1:$XFD$1,0))+M$13*INDEX('H202 Master'!$B:$XFD,MATCH($A54,'H202 Master'!$B:$B,0),MATCH($B$13,'H202 Master'!$B$1:$XFD$1,0))+M$14*INDEX('H202 Master'!$B:$XFD,MATCH($A54,'H202 Master'!$B:$B,0),MATCH($B$14,'H202 Master'!$B$1:$XFD$1,0))+M$15*INDEX('H202 Master'!$B:$XFD,MATCH($A54,'H202 Master'!$B:$B,0),MATCH($B$15,'H202 Master'!$B$1:$XFD$1,0))+M$16*INDEX('H202 Master'!$B:$XFD,MATCH($A54,'H202 Master'!$B:$B,0),MATCH($B$16,'H202 Master'!$B$1:$XFD$1,0))+M$17*INDEX('H202 Master'!$B:$XFD,MATCH($A54,'H202 Master'!$B:$B,0),MATCH($B$17,'H202 Master'!$B$1:$XFD$1,0))</f>
        <v>14</v>
      </c>
      <c r="N54" s="1"/>
      <c r="O54" s="6">
        <f>O$5*INDEX('H202 Master'!$B:$XFD,MATCH($A54,'H202 Master'!$B:$B,0),MATCH($B$5,'H202 Master'!$B$1:$XFD$1,0))+O$6*INDEX('H202 Master'!$B:$XFD,MATCH($A54,'H202 Master'!$B:$B,0),MATCH($B$6,'H202 Master'!$B$1:$XFD$1,0))+O$7*INDEX('H202 Master'!$B:$XFD,MATCH($A54,'H202 Master'!$B:$B,0),MATCH($B$7,'H202 Master'!$B$1:$XFD$1,0))+O$8*INDEX('H202 Master'!$B:$XFD,MATCH($A54,'H202 Master'!$B:$B,0),MATCH($B$8,'H202 Master'!$B$1:$XFD$1,0))+O$9*INDEX('H202 Master'!$B:$XFD,MATCH($A54,'H202 Master'!$B:$B,0),MATCH($B$9,'H202 Master'!$B$1:$XFD$1,0))+O$10*INDEX('H202 Master'!$B:$XFD,MATCH($A54,'H202 Master'!$B:$B,0),MATCH($B$10,'H202 Master'!$B$1:$XFD$1,0))+O$11*INDEX('H202 Master'!$B:$XFD,MATCH($A54,'H202 Master'!$B:$B,0),MATCH($B$11,'H202 Master'!$B$1:$XFD$1,0))+O$12*INDEX('H202 Master'!$B:$XFD,MATCH($A54,'H202 Master'!$B:$B,0),MATCH($B$12,'H202 Master'!$B$1:$XFD$1,0))+O$13*INDEX('H202 Master'!$B:$XFD,MATCH($A54,'H202 Master'!$B:$B,0),MATCH($B$13,'H202 Master'!$B$1:$XFD$1,0))+O$14*INDEX('H202 Master'!$B:$XFD,MATCH($A54,'H202 Master'!$B:$B,0),MATCH($B$14,'H202 Master'!$B$1:$XFD$1,0))+O$15*INDEX('H202 Master'!$B:$XFD,MATCH($A54,'H202 Master'!$B:$B,0),MATCH($B$15,'H202 Master'!$B$1:$XFD$1,0))+O$16*INDEX('H202 Master'!$B:$XFD,MATCH($A54,'H202 Master'!$B:$B,0),MATCH($B$16,'H202 Master'!$B$1:$XFD$1,0))+O$17*INDEX('H202 Master'!$B:$XFD,MATCH($A54,'H202 Master'!$B:$B,0),MATCH($B$17,'H202 Master'!$B$1:$XFD$1,0))</f>
        <v>16</v>
      </c>
      <c r="P54" s="1"/>
      <c r="Q54" s="6">
        <f>Q$5*INDEX('H202 Master'!$B:$XFD,MATCH($A54,'H202 Master'!$B:$B,0),MATCH($B$5,'H202 Master'!$B$1:$XFD$1,0))+Q$6*INDEX('H202 Master'!$B:$XFD,MATCH($A54,'H202 Master'!$B:$B,0),MATCH($B$6,'H202 Master'!$B$1:$XFD$1,0))+Q$7*INDEX('H202 Master'!$B:$XFD,MATCH($A54,'H202 Master'!$B:$B,0),MATCH($B$7,'H202 Master'!$B$1:$XFD$1,0))+Q$8*INDEX('H202 Master'!$B:$XFD,MATCH($A54,'H202 Master'!$B:$B,0),MATCH($B$8,'H202 Master'!$B$1:$XFD$1,0))+Q$9*INDEX('H202 Master'!$B:$XFD,MATCH($A54,'H202 Master'!$B:$B,0),MATCH($B$9,'H202 Master'!$B$1:$XFD$1,0))+Q$10*INDEX('H202 Master'!$B:$XFD,MATCH($A54,'H202 Master'!$B:$B,0),MATCH($B$10,'H202 Master'!$B$1:$XFD$1,0))+Q$11*INDEX('H202 Master'!$B:$XFD,MATCH($A54,'H202 Master'!$B:$B,0),MATCH($B$11,'H202 Master'!$B$1:$XFD$1,0))+Q$12*INDEX('H202 Master'!$B:$XFD,MATCH($A54,'H202 Master'!$B:$B,0),MATCH($B$12,'H202 Master'!$B$1:$XFD$1,0))+Q$13*INDEX('H202 Master'!$B:$XFD,MATCH($A54,'H202 Master'!$B:$B,0),MATCH($B$13,'H202 Master'!$B$1:$XFD$1,0))+Q$14*INDEX('H202 Master'!$B:$XFD,MATCH($A54,'H202 Master'!$B:$B,0),MATCH($B$14,'H202 Master'!$B$1:$XFD$1,0))+Q$15*INDEX('H202 Master'!$B:$XFD,MATCH($A54,'H202 Master'!$B:$B,0),MATCH($B$15,'H202 Master'!$B$1:$XFD$1,0))+Q$16*INDEX('H202 Master'!$B:$XFD,MATCH($A54,'H202 Master'!$B:$B,0),MATCH($B$16,'H202 Master'!$B$1:$XFD$1,0))+Q$17*INDEX('H202 Master'!$B:$XFD,MATCH($A54,'H202 Master'!$B:$B,0),MATCH($B$17,'H202 Master'!$B$1:$XFD$1,0))</f>
        <v>18</v>
      </c>
      <c r="R54" s="1"/>
      <c r="S54" s="6">
        <f>S$5*INDEX('H202 Master'!$B:$XFD,MATCH($A54,'H202 Master'!$B:$B,0),MATCH($B$5,'H202 Master'!$B$1:$XFD$1,0))+S$6*INDEX('H202 Master'!$B:$XFD,MATCH($A54,'H202 Master'!$B:$B,0),MATCH($B$6,'H202 Master'!$B$1:$XFD$1,0))+S$7*INDEX('H202 Master'!$B:$XFD,MATCH($A54,'H202 Master'!$B:$B,0),MATCH($B$7,'H202 Master'!$B$1:$XFD$1,0))+S$8*INDEX('H202 Master'!$B:$XFD,MATCH($A54,'H202 Master'!$B:$B,0),MATCH($B$8,'H202 Master'!$B$1:$XFD$1,0))+S$9*INDEX('H202 Master'!$B:$XFD,MATCH($A54,'H202 Master'!$B:$B,0),MATCH($B$9,'H202 Master'!$B$1:$XFD$1,0))+S$10*INDEX('H202 Master'!$B:$XFD,MATCH($A54,'H202 Master'!$B:$B,0),MATCH($B$10,'H202 Master'!$B$1:$XFD$1,0))+S$11*INDEX('H202 Master'!$B:$XFD,MATCH($A54,'H202 Master'!$B:$B,0),MATCH($B$11,'H202 Master'!$B$1:$XFD$1,0))+S$12*INDEX('H202 Master'!$B:$XFD,MATCH($A54,'H202 Master'!$B:$B,0),MATCH($B$12,'H202 Master'!$B$1:$XFD$1,0))+S$13*INDEX('H202 Master'!$B:$XFD,MATCH($A54,'H202 Master'!$B:$B,0),MATCH($B$13,'H202 Master'!$B$1:$XFD$1,0))+S$14*INDEX('H202 Master'!$B:$XFD,MATCH($A54,'H202 Master'!$B:$B,0),MATCH($B$14,'H202 Master'!$B$1:$XFD$1,0))+S$15*INDEX('H202 Master'!$B:$XFD,MATCH($A54,'H202 Master'!$B:$B,0),MATCH($B$15,'H202 Master'!$B$1:$XFD$1,0))+S$16*INDEX('H202 Master'!$B:$XFD,MATCH($A54,'H202 Master'!$B:$B,0),MATCH($B$16,'H202 Master'!$B$1:$XFD$1,0))+S$17*INDEX('H202 Master'!$B:$XFD,MATCH($A54,'H202 Master'!$B:$B,0),MATCH($B$17,'H202 Master'!$B$1:$XFD$1,0))</f>
        <v>20</v>
      </c>
      <c r="T54" s="1"/>
      <c r="U54" s="6">
        <f>U$5*INDEX('H202 Master'!$B:$XFD,MATCH($A54,'H202 Master'!$B:$B,0),MATCH($B$5,'H202 Master'!$B$1:$XFD$1,0))+U$6*INDEX('H202 Master'!$B:$XFD,MATCH($A54,'H202 Master'!$B:$B,0),MATCH($B$6,'H202 Master'!$B$1:$XFD$1,0))+U$7*INDEX('H202 Master'!$B:$XFD,MATCH($A54,'H202 Master'!$B:$B,0),MATCH($B$7,'H202 Master'!$B$1:$XFD$1,0))+U$8*INDEX('H202 Master'!$B:$XFD,MATCH($A54,'H202 Master'!$B:$B,0),MATCH($B$8,'H202 Master'!$B$1:$XFD$1,0))+U$9*INDEX('H202 Master'!$B:$XFD,MATCH($A54,'H202 Master'!$B:$B,0),MATCH($B$9,'H202 Master'!$B$1:$XFD$1,0))+U$10*INDEX('H202 Master'!$B:$XFD,MATCH($A54,'H202 Master'!$B:$B,0),MATCH($B$10,'H202 Master'!$B$1:$XFD$1,0))+U$11*INDEX('H202 Master'!$B:$XFD,MATCH($A54,'H202 Master'!$B:$B,0),MATCH($B$11,'H202 Master'!$B$1:$XFD$1,0))+U$12*INDEX('H202 Master'!$B:$XFD,MATCH($A54,'H202 Master'!$B:$B,0),MATCH($B$12,'H202 Master'!$B$1:$XFD$1,0))+U$13*INDEX('H202 Master'!$B:$XFD,MATCH($A54,'H202 Master'!$B:$B,0),MATCH($B$13,'H202 Master'!$B$1:$XFD$1,0))+U$14*INDEX('H202 Master'!$B:$XFD,MATCH($A54,'H202 Master'!$B:$B,0),MATCH($B$14,'H202 Master'!$B$1:$XFD$1,0))+U$15*INDEX('H202 Master'!$B:$XFD,MATCH($A54,'H202 Master'!$B:$B,0),MATCH($B$15,'H202 Master'!$B$1:$XFD$1,0))+U$16*INDEX('H202 Master'!$B:$XFD,MATCH($A54,'H202 Master'!$B:$B,0),MATCH($B$16,'H202 Master'!$B$1:$XFD$1,0))+U$17*INDEX('H202 Master'!$B:$XFD,MATCH($A54,'H202 Master'!$B:$B,0),MATCH($B$17,'H202 Master'!$B$1:$XFD$1,0))</f>
        <v>22</v>
      </c>
      <c r="V54" s="1"/>
      <c r="W54" s="6">
        <f>W$5*INDEX('H202 Master'!$B:$XFD,MATCH($A54,'H202 Master'!$B:$B,0),MATCH($B$5,'H202 Master'!$B$1:$XFD$1,0))+W$6*INDEX('H202 Master'!$B:$XFD,MATCH($A54,'H202 Master'!$B:$B,0),MATCH($B$6,'H202 Master'!$B$1:$XFD$1,0))+W$7*INDEX('H202 Master'!$B:$XFD,MATCH($A54,'H202 Master'!$B:$B,0),MATCH($B$7,'H202 Master'!$B$1:$XFD$1,0))+W$8*INDEX('H202 Master'!$B:$XFD,MATCH($A54,'H202 Master'!$B:$B,0),MATCH($B$8,'H202 Master'!$B$1:$XFD$1,0))+W$9*INDEX('H202 Master'!$B:$XFD,MATCH($A54,'H202 Master'!$B:$B,0),MATCH($B$9,'H202 Master'!$B$1:$XFD$1,0))+W$10*INDEX('H202 Master'!$B:$XFD,MATCH($A54,'H202 Master'!$B:$B,0),MATCH($B$10,'H202 Master'!$B$1:$XFD$1,0))+W$11*INDEX('H202 Master'!$B:$XFD,MATCH($A54,'H202 Master'!$B:$B,0),MATCH($B$11,'H202 Master'!$B$1:$XFD$1,0))+W$12*INDEX('H202 Master'!$B:$XFD,MATCH($A54,'H202 Master'!$B:$B,0),MATCH($B$12,'H202 Master'!$B$1:$XFD$1,0))+W$13*INDEX('H202 Master'!$B:$XFD,MATCH($A54,'H202 Master'!$B:$B,0),MATCH($B$13,'H202 Master'!$B$1:$XFD$1,0))+W$14*INDEX('H202 Master'!$B:$XFD,MATCH($A54,'H202 Master'!$B:$B,0),MATCH($B$14,'H202 Master'!$B$1:$XFD$1,0))+W$15*INDEX('H202 Master'!$B:$XFD,MATCH($A54,'H202 Master'!$B:$B,0),MATCH($B$15,'H202 Master'!$B$1:$XFD$1,0))+W$16*INDEX('H202 Master'!$B:$XFD,MATCH($A54,'H202 Master'!$B:$B,0),MATCH($B$16,'H202 Master'!$B$1:$XFD$1,0))+W$17*INDEX('H202 Master'!$B:$XFD,MATCH($A54,'H202 Master'!$B:$B,0),MATCH($B$17,'H202 Master'!$B$1:$XFD$1,0))</f>
        <v>24</v>
      </c>
      <c r="X54" s="1"/>
      <c r="Y54" s="6">
        <f>Y$5*INDEX('H202 Master'!$B:$XFD,MATCH($A54,'H202 Master'!$B:$B,0),MATCH($B$5,'H202 Master'!$B$1:$XFD$1,0))+Y$6*INDEX('H202 Master'!$B:$XFD,MATCH($A54,'H202 Master'!$B:$B,0),MATCH($B$6,'H202 Master'!$B$1:$XFD$1,0))+Y$7*INDEX('H202 Master'!$B:$XFD,MATCH($A54,'H202 Master'!$B:$B,0),MATCH($B$7,'H202 Master'!$B$1:$XFD$1,0))+Y$8*INDEX('H202 Master'!$B:$XFD,MATCH($A54,'H202 Master'!$B:$B,0),MATCH($B$8,'H202 Master'!$B$1:$XFD$1,0))+Y$9*INDEX('H202 Master'!$B:$XFD,MATCH($A54,'H202 Master'!$B:$B,0),MATCH($B$9,'H202 Master'!$B$1:$XFD$1,0))+Y$10*INDEX('H202 Master'!$B:$XFD,MATCH($A54,'H202 Master'!$B:$B,0),MATCH($B$10,'H202 Master'!$B$1:$XFD$1,0))+Y$11*INDEX('H202 Master'!$B:$XFD,MATCH($A54,'H202 Master'!$B:$B,0),MATCH($B$11,'H202 Master'!$B$1:$XFD$1,0))+Y$12*INDEX('H202 Master'!$B:$XFD,MATCH($A54,'H202 Master'!$B:$B,0),MATCH($B$12,'H202 Master'!$B$1:$XFD$1,0))+Y$13*INDEX('H202 Master'!$B:$XFD,MATCH($A54,'H202 Master'!$B:$B,0),MATCH($B$13,'H202 Master'!$B$1:$XFD$1,0))+Y$14*INDEX('H202 Master'!$B:$XFD,MATCH($A54,'H202 Master'!$B:$B,0),MATCH($B$14,'H202 Master'!$B$1:$XFD$1,0))+Y$15*INDEX('H202 Master'!$B:$XFD,MATCH($A54,'H202 Master'!$B:$B,0),MATCH($B$15,'H202 Master'!$B$1:$XFD$1,0))+Y$16*INDEX('H202 Master'!$B:$XFD,MATCH($A54,'H202 Master'!$B:$B,0),MATCH($B$16,'H202 Master'!$B$1:$XFD$1,0))+Y$17*INDEX('H202 Master'!$B:$XFD,MATCH($A54,'H202 Master'!$B:$B,0),MATCH($B$17,'H202 Master'!$B$1:$XFD$1,0))</f>
        <v>26</v>
      </c>
      <c r="Z54" s="1"/>
      <c r="AA54" s="6">
        <f>AA$5*INDEX('H202 Master'!$B:$XFD,MATCH($A54,'H202 Master'!$B:$B,0),MATCH($B$5,'H202 Master'!$B$1:$XFD$1,0))+AA$6*INDEX('H202 Master'!$B:$XFD,MATCH($A54,'H202 Master'!$B:$B,0),MATCH($B$6,'H202 Master'!$B$1:$XFD$1,0))+AA$7*INDEX('H202 Master'!$B:$XFD,MATCH($A54,'H202 Master'!$B:$B,0),MATCH($B$7,'H202 Master'!$B$1:$XFD$1,0))+AA$8*INDEX('H202 Master'!$B:$XFD,MATCH($A54,'H202 Master'!$B:$B,0),MATCH($B$8,'H202 Master'!$B$1:$XFD$1,0))+AA$9*INDEX('H202 Master'!$B:$XFD,MATCH($A54,'H202 Master'!$B:$B,0),MATCH($B$9,'H202 Master'!$B$1:$XFD$1,0))+AA$10*INDEX('H202 Master'!$B:$XFD,MATCH($A54,'H202 Master'!$B:$B,0),MATCH($B$10,'H202 Master'!$B$1:$XFD$1,0))+AA$11*INDEX('H202 Master'!$B:$XFD,MATCH($A54,'H202 Master'!$B:$B,0),MATCH($B$11,'H202 Master'!$B$1:$XFD$1,0))+AA$12*INDEX('H202 Master'!$B:$XFD,MATCH($A54,'H202 Master'!$B:$B,0),MATCH($B$12,'H202 Master'!$B$1:$XFD$1,0))+AA$13*INDEX('H202 Master'!$B:$XFD,MATCH($A54,'H202 Master'!$B:$B,0),MATCH($B$13,'H202 Master'!$B$1:$XFD$1,0))+AA$14*INDEX('H202 Master'!$B:$XFD,MATCH($A54,'H202 Master'!$B:$B,0),MATCH($B$14,'H202 Master'!$B$1:$XFD$1,0))+AA$15*INDEX('H202 Master'!$B:$XFD,MATCH($A54,'H202 Master'!$B:$B,0),MATCH($B$15,'H202 Master'!$B$1:$XFD$1,0))+AA$16*INDEX('H202 Master'!$B:$XFD,MATCH($A54,'H202 Master'!$B:$B,0),MATCH($B$16,'H202 Master'!$B$1:$XFD$1,0))+AA$17*INDEX('H202 Master'!$B:$XFD,MATCH($A54,'H202 Master'!$B:$B,0),MATCH($B$17,'H202 Master'!$B$1:$XFD$1,0))</f>
        <v>28</v>
      </c>
      <c r="AB54" s="1"/>
      <c r="AC54" s="6">
        <f>AC$5*INDEX('H202 Master'!$B:$XFD,MATCH($A54,'H202 Master'!$B:$B,0),MATCH($B$5,'H202 Master'!$B$1:$XFD$1,0))+AC$6*INDEX('H202 Master'!$B:$XFD,MATCH($A54,'H202 Master'!$B:$B,0),MATCH($B$6,'H202 Master'!$B$1:$XFD$1,0))+AC$7*INDEX('H202 Master'!$B:$XFD,MATCH($A54,'H202 Master'!$B:$B,0),MATCH($B$7,'H202 Master'!$B$1:$XFD$1,0))+AC$8*INDEX('H202 Master'!$B:$XFD,MATCH($A54,'H202 Master'!$B:$B,0),MATCH($B$8,'H202 Master'!$B$1:$XFD$1,0))+AC$9*INDEX('H202 Master'!$B:$XFD,MATCH($A54,'H202 Master'!$B:$B,0),MATCH($B$9,'H202 Master'!$B$1:$XFD$1,0))+AC$10*INDEX('H202 Master'!$B:$XFD,MATCH($A54,'H202 Master'!$B:$B,0),MATCH($B$10,'H202 Master'!$B$1:$XFD$1,0))+AC$11*INDEX('H202 Master'!$B:$XFD,MATCH($A54,'H202 Master'!$B:$B,0),MATCH($B$11,'H202 Master'!$B$1:$XFD$1,0))+AC$12*INDEX('H202 Master'!$B:$XFD,MATCH($A54,'H202 Master'!$B:$B,0),MATCH($B$12,'H202 Master'!$B$1:$XFD$1,0))+AC$13*INDEX('H202 Master'!$B:$XFD,MATCH($A54,'H202 Master'!$B:$B,0),MATCH($B$13,'H202 Master'!$B$1:$XFD$1,0))+AC$14*INDEX('H202 Master'!$B:$XFD,MATCH($A54,'H202 Master'!$B:$B,0),MATCH($B$14,'H202 Master'!$B$1:$XFD$1,0))+AC$15*INDEX('H202 Master'!$B:$XFD,MATCH($A54,'H202 Master'!$B:$B,0),MATCH($B$15,'H202 Master'!$B$1:$XFD$1,0))+AC$16*INDEX('H202 Master'!$B:$XFD,MATCH($A54,'H202 Master'!$B:$B,0),MATCH($B$16,'H202 Master'!$B$1:$XFD$1,0))+AC$17*INDEX('H202 Master'!$B:$XFD,MATCH($A54,'H202 Master'!$B:$B,0),MATCH($B$17,'H202 Master'!$B$1:$XFD$1,0))</f>
        <v>30</v>
      </c>
      <c r="AD54" s="1"/>
      <c r="AE54" s="6">
        <f>AE$5*INDEX('H202 Master'!$B:$XFD,MATCH($A54,'H202 Master'!$B:$B,0),MATCH($B$5,'H202 Master'!$B$1:$XFD$1,0))+AE$6*INDEX('H202 Master'!$B:$XFD,MATCH($A54,'H202 Master'!$B:$B,0),MATCH($B$6,'H202 Master'!$B$1:$XFD$1,0))+AE$7*INDEX('H202 Master'!$B:$XFD,MATCH($A54,'H202 Master'!$B:$B,0),MATCH($B$7,'H202 Master'!$B$1:$XFD$1,0))+AE$8*INDEX('H202 Master'!$B:$XFD,MATCH($A54,'H202 Master'!$B:$B,0),MATCH($B$8,'H202 Master'!$B$1:$XFD$1,0))+AE$9*INDEX('H202 Master'!$B:$XFD,MATCH($A54,'H202 Master'!$B:$B,0),MATCH($B$9,'H202 Master'!$B$1:$XFD$1,0))+AE$10*INDEX('H202 Master'!$B:$XFD,MATCH($A54,'H202 Master'!$B:$B,0),MATCH($B$10,'H202 Master'!$B$1:$XFD$1,0))+AE$11*INDEX('H202 Master'!$B:$XFD,MATCH($A54,'H202 Master'!$B:$B,0),MATCH($B$11,'H202 Master'!$B$1:$XFD$1,0))+AE$12*INDEX('H202 Master'!$B:$XFD,MATCH($A54,'H202 Master'!$B:$B,0),MATCH($B$12,'H202 Master'!$B$1:$XFD$1,0))+AE$13*INDEX('H202 Master'!$B:$XFD,MATCH($A54,'H202 Master'!$B:$B,0),MATCH($B$13,'H202 Master'!$B$1:$XFD$1,0))+AE$14*INDEX('H202 Master'!$B:$XFD,MATCH($A54,'H202 Master'!$B:$B,0),MATCH($B$14,'H202 Master'!$B$1:$XFD$1,0))+AE$15*INDEX('H202 Master'!$B:$XFD,MATCH($A54,'H202 Master'!$B:$B,0),MATCH($B$15,'H202 Master'!$B$1:$XFD$1,0))+AE$16*INDEX('H202 Master'!$B:$XFD,MATCH($A54,'H202 Master'!$B:$B,0),MATCH($B$16,'H202 Master'!$B$1:$XFD$1,0))+AE$17*INDEX('H202 Master'!$B:$XFD,MATCH($A54,'H202 Master'!$B:$B,0),MATCH($B$17,'H202 Master'!$B$1:$XFD$1,0))</f>
        <v>32</v>
      </c>
      <c r="AF54" s="1"/>
      <c r="AG54" s="6">
        <f>AG$5*INDEX('H202 Master'!$B:$XFD,MATCH($A54,'H202 Master'!$B:$B,0),MATCH($B$5,'H202 Master'!$B$1:$XFD$1,0))+AG$6*INDEX('H202 Master'!$B:$XFD,MATCH($A54,'H202 Master'!$B:$B,0),MATCH($B$6,'H202 Master'!$B$1:$XFD$1,0))+AG$7*INDEX('H202 Master'!$B:$XFD,MATCH($A54,'H202 Master'!$B:$B,0),MATCH($B$7,'H202 Master'!$B$1:$XFD$1,0))+AG$8*INDEX('H202 Master'!$B:$XFD,MATCH($A54,'H202 Master'!$B:$B,0),MATCH($B$8,'H202 Master'!$B$1:$XFD$1,0))+AG$9*INDEX('H202 Master'!$B:$XFD,MATCH($A54,'H202 Master'!$B:$B,0),MATCH($B$9,'H202 Master'!$B$1:$XFD$1,0))+AG$10*INDEX('H202 Master'!$B:$XFD,MATCH($A54,'H202 Master'!$B:$B,0),MATCH($B$10,'H202 Master'!$B$1:$XFD$1,0))+AG$11*INDEX('H202 Master'!$B:$XFD,MATCH($A54,'H202 Master'!$B:$B,0),MATCH($B$11,'H202 Master'!$B$1:$XFD$1,0))+AG$12*INDEX('H202 Master'!$B:$XFD,MATCH($A54,'H202 Master'!$B:$B,0),MATCH($B$12,'H202 Master'!$B$1:$XFD$1,0))+AG$13*INDEX('H202 Master'!$B:$XFD,MATCH($A54,'H202 Master'!$B:$B,0),MATCH($B$13,'H202 Master'!$B$1:$XFD$1,0))+AG$14*INDEX('H202 Master'!$B:$XFD,MATCH($A54,'H202 Master'!$B:$B,0),MATCH($B$14,'H202 Master'!$B$1:$XFD$1,0))+AG$15*INDEX('H202 Master'!$B:$XFD,MATCH($A54,'H202 Master'!$B:$B,0),MATCH($B$15,'H202 Master'!$B$1:$XFD$1,0))+AG$16*INDEX('H202 Master'!$B:$XFD,MATCH($A54,'H202 Master'!$B:$B,0),MATCH($B$16,'H202 Master'!$B$1:$XFD$1,0))+AG$17*INDEX('H202 Master'!$B:$XFD,MATCH($A54,'H202 Master'!$B:$B,0),MATCH($B$17,'H202 Master'!$B$1:$XFD$1,0))</f>
        <v>34</v>
      </c>
      <c r="AH54" s="1"/>
      <c r="AI54" s="6">
        <f>AI$5*INDEX('H202 Master'!$B:$XFD,MATCH($A54,'H202 Master'!$B:$B,0),MATCH($B$5,'H202 Master'!$B$1:$XFD$1,0))+AI$6*INDEX('H202 Master'!$B:$XFD,MATCH($A54,'H202 Master'!$B:$B,0),MATCH($B$6,'H202 Master'!$B$1:$XFD$1,0))+AI$7*INDEX('H202 Master'!$B:$XFD,MATCH($A54,'H202 Master'!$B:$B,0),MATCH($B$7,'H202 Master'!$B$1:$XFD$1,0))+AI$8*INDEX('H202 Master'!$B:$XFD,MATCH($A54,'H202 Master'!$B:$B,0),MATCH($B$8,'H202 Master'!$B$1:$XFD$1,0))+AI$9*INDEX('H202 Master'!$B:$XFD,MATCH($A54,'H202 Master'!$B:$B,0),MATCH($B$9,'H202 Master'!$B$1:$XFD$1,0))+AI$10*INDEX('H202 Master'!$B:$XFD,MATCH($A54,'H202 Master'!$B:$B,0),MATCH($B$10,'H202 Master'!$B$1:$XFD$1,0))+AI$11*INDEX('H202 Master'!$B:$XFD,MATCH($A54,'H202 Master'!$B:$B,0),MATCH($B$11,'H202 Master'!$B$1:$XFD$1,0))+AI$12*INDEX('H202 Master'!$B:$XFD,MATCH($A54,'H202 Master'!$B:$B,0),MATCH($B$12,'H202 Master'!$B$1:$XFD$1,0))+AI$13*INDEX('H202 Master'!$B:$XFD,MATCH($A54,'H202 Master'!$B:$B,0),MATCH($B$13,'H202 Master'!$B$1:$XFD$1,0))+AI$14*INDEX('H202 Master'!$B:$XFD,MATCH($A54,'H202 Master'!$B:$B,0),MATCH($B$14,'H202 Master'!$B$1:$XFD$1,0))+AI$15*INDEX('H202 Master'!$B:$XFD,MATCH($A54,'H202 Master'!$B:$B,0),MATCH($B$15,'H202 Master'!$B$1:$XFD$1,0))+AI$16*INDEX('H202 Master'!$B:$XFD,MATCH($A54,'H202 Master'!$B:$B,0),MATCH($B$16,'H202 Master'!$B$1:$XFD$1,0))+AI$17*INDEX('H202 Master'!$B:$XFD,MATCH($A54,'H202 Master'!$B:$B,0),MATCH($B$17,'H202 Master'!$B$1:$XFD$1,0))</f>
        <v>36</v>
      </c>
      <c r="AJ54" s="1"/>
      <c r="AK54" s="6">
        <f>AK$5*INDEX('H202 Master'!$B:$XFD,MATCH($A54,'H202 Master'!$B:$B,0),MATCH($B$5,'H202 Master'!$B$1:$XFD$1,0))+AK$6*INDEX('H202 Master'!$B:$XFD,MATCH($A54,'H202 Master'!$B:$B,0),MATCH($B$6,'H202 Master'!$B$1:$XFD$1,0))+AK$7*INDEX('H202 Master'!$B:$XFD,MATCH($A54,'H202 Master'!$B:$B,0),MATCH($B$7,'H202 Master'!$B$1:$XFD$1,0))+AK$8*INDEX('H202 Master'!$B:$XFD,MATCH($A54,'H202 Master'!$B:$B,0),MATCH($B$8,'H202 Master'!$B$1:$XFD$1,0))+AK$9*INDEX('H202 Master'!$B:$XFD,MATCH($A54,'H202 Master'!$B:$B,0),MATCH($B$9,'H202 Master'!$B$1:$XFD$1,0))+AK$10*INDEX('H202 Master'!$B:$XFD,MATCH($A54,'H202 Master'!$B:$B,0),MATCH($B$10,'H202 Master'!$B$1:$XFD$1,0))+AK$11*INDEX('H202 Master'!$B:$XFD,MATCH($A54,'H202 Master'!$B:$B,0),MATCH($B$11,'H202 Master'!$B$1:$XFD$1,0))+AK$12*INDEX('H202 Master'!$B:$XFD,MATCH($A54,'H202 Master'!$B:$B,0),MATCH($B$12,'H202 Master'!$B$1:$XFD$1,0))+AK$13*INDEX('H202 Master'!$B:$XFD,MATCH($A54,'H202 Master'!$B:$B,0),MATCH($B$13,'H202 Master'!$B$1:$XFD$1,0))+AK$14*INDEX('H202 Master'!$B:$XFD,MATCH($A54,'H202 Master'!$B:$B,0),MATCH($B$14,'H202 Master'!$B$1:$XFD$1,0))+AK$15*INDEX('H202 Master'!$B:$XFD,MATCH($A54,'H202 Master'!$B:$B,0),MATCH($B$15,'H202 Master'!$B$1:$XFD$1,0))+AK$16*INDEX('H202 Master'!$B:$XFD,MATCH($A54,'H202 Master'!$B:$B,0),MATCH($B$16,'H202 Master'!$B$1:$XFD$1,0))+AK$17*INDEX('H202 Master'!$B:$XFD,MATCH($A54,'H202 Master'!$B:$B,0),MATCH($B$17,'H202 Master'!$B$1:$XFD$1,0))</f>
        <v>38</v>
      </c>
      <c r="AL54" s="1"/>
      <c r="AM54" s="6">
        <f>AM$5*INDEX('H202 Master'!$B:$XFD,MATCH($A54,'H202 Master'!$B:$B,0),MATCH($B$5,'H202 Master'!$B$1:$XFD$1,0))+AM$6*INDEX('H202 Master'!$B:$XFD,MATCH($A54,'H202 Master'!$B:$B,0),MATCH($B$6,'H202 Master'!$B$1:$XFD$1,0))+AM$7*INDEX('H202 Master'!$B:$XFD,MATCH($A54,'H202 Master'!$B:$B,0),MATCH($B$7,'H202 Master'!$B$1:$XFD$1,0))+AM$8*INDEX('H202 Master'!$B:$XFD,MATCH($A54,'H202 Master'!$B:$B,0),MATCH($B$8,'H202 Master'!$B$1:$XFD$1,0))+AM$9*INDEX('H202 Master'!$B:$XFD,MATCH($A54,'H202 Master'!$B:$B,0),MATCH($B$9,'H202 Master'!$B$1:$XFD$1,0))+AM$10*INDEX('H202 Master'!$B:$XFD,MATCH($A54,'H202 Master'!$B:$B,0),MATCH($B$10,'H202 Master'!$B$1:$XFD$1,0))+AM$11*INDEX('H202 Master'!$B:$XFD,MATCH($A54,'H202 Master'!$B:$B,0),MATCH($B$11,'H202 Master'!$B$1:$XFD$1,0))+AM$12*INDEX('H202 Master'!$B:$XFD,MATCH($A54,'H202 Master'!$B:$B,0),MATCH($B$12,'H202 Master'!$B$1:$XFD$1,0))+AM$13*INDEX('H202 Master'!$B:$XFD,MATCH($A54,'H202 Master'!$B:$B,0),MATCH($B$13,'H202 Master'!$B$1:$XFD$1,0))+AM$14*INDEX('H202 Master'!$B:$XFD,MATCH($A54,'H202 Master'!$B:$B,0),MATCH($B$14,'H202 Master'!$B$1:$XFD$1,0))+AM$15*INDEX('H202 Master'!$B:$XFD,MATCH($A54,'H202 Master'!$B:$B,0),MATCH($B$15,'H202 Master'!$B$1:$XFD$1,0))+AM$16*INDEX('H202 Master'!$B:$XFD,MATCH($A54,'H202 Master'!$B:$B,0),MATCH($B$16,'H202 Master'!$B$1:$XFD$1,0))+AM$17*INDEX('H202 Master'!$B:$XFD,MATCH($A54,'H202 Master'!$B:$B,0),MATCH($B$17,'H202 Master'!$B$1:$XFD$1,0))</f>
        <v>40</v>
      </c>
      <c r="AN54" s="1"/>
      <c r="AO54" s="6">
        <f>AO$5*INDEX('H202 Master'!$B:$XFD,MATCH($A54,'H202 Master'!$B:$B,0),MATCH($B$5,'H202 Master'!$B$1:$XFD$1,0))+AO$6*INDEX('H202 Master'!$B:$XFD,MATCH($A54,'H202 Master'!$B:$B,0),MATCH($B$6,'H202 Master'!$B$1:$XFD$1,0))+AO$7*INDEX('H202 Master'!$B:$XFD,MATCH($A54,'H202 Master'!$B:$B,0),MATCH($B$7,'H202 Master'!$B$1:$XFD$1,0))+AO$8*INDEX('H202 Master'!$B:$XFD,MATCH($A54,'H202 Master'!$B:$B,0),MATCH($B$8,'H202 Master'!$B$1:$XFD$1,0))+AO$9*INDEX('H202 Master'!$B:$XFD,MATCH($A54,'H202 Master'!$B:$B,0),MATCH($B$9,'H202 Master'!$B$1:$XFD$1,0))+AO$10*INDEX('H202 Master'!$B:$XFD,MATCH($A54,'H202 Master'!$B:$B,0),MATCH($B$10,'H202 Master'!$B$1:$XFD$1,0))+AO$11*INDEX('H202 Master'!$B:$XFD,MATCH($A54,'H202 Master'!$B:$B,0),MATCH($B$11,'H202 Master'!$B$1:$XFD$1,0))+AO$12*INDEX('H202 Master'!$B:$XFD,MATCH($A54,'H202 Master'!$B:$B,0),MATCH($B$12,'H202 Master'!$B$1:$XFD$1,0))+AO$13*INDEX('H202 Master'!$B:$XFD,MATCH($A54,'H202 Master'!$B:$B,0),MATCH($B$13,'H202 Master'!$B$1:$XFD$1,0))+AO$14*INDEX('H202 Master'!$B:$XFD,MATCH($A54,'H202 Master'!$B:$B,0),MATCH($B$14,'H202 Master'!$B$1:$XFD$1,0))+AO$15*INDEX('H202 Master'!$B:$XFD,MATCH($A54,'H202 Master'!$B:$B,0),MATCH($B$15,'H202 Master'!$B$1:$XFD$1,0))+AO$16*INDEX('H202 Master'!$B:$XFD,MATCH($A54,'H202 Master'!$B:$B,0),MATCH($B$16,'H202 Master'!$B$1:$XFD$1,0))+AO$17*INDEX('H202 Master'!$B:$XFD,MATCH($A54,'H202 Master'!$B:$B,0),MATCH($B$17,'H202 Master'!$B$1:$XFD$1,0))</f>
        <v>42</v>
      </c>
      <c r="AP54" s="1"/>
      <c r="AQ54" s="6">
        <f>AQ$5*INDEX('H202 Master'!$B:$XFD,MATCH($A54,'H202 Master'!$B:$B,0),MATCH($B$5,'H202 Master'!$B$1:$XFD$1,0))+AQ$6*INDEX('H202 Master'!$B:$XFD,MATCH($A54,'H202 Master'!$B:$B,0),MATCH($B$6,'H202 Master'!$B$1:$XFD$1,0))+AQ$7*INDEX('H202 Master'!$B:$XFD,MATCH($A54,'H202 Master'!$B:$B,0),MATCH($B$7,'H202 Master'!$B$1:$XFD$1,0))+AQ$8*INDEX('H202 Master'!$B:$XFD,MATCH($A54,'H202 Master'!$B:$B,0),MATCH($B$8,'H202 Master'!$B$1:$XFD$1,0))+AQ$9*INDEX('H202 Master'!$B:$XFD,MATCH($A54,'H202 Master'!$B:$B,0),MATCH($B$9,'H202 Master'!$B$1:$XFD$1,0))+AQ$10*INDEX('H202 Master'!$B:$XFD,MATCH($A54,'H202 Master'!$B:$B,0),MATCH($B$10,'H202 Master'!$B$1:$XFD$1,0))+AQ$11*INDEX('H202 Master'!$B:$XFD,MATCH($A54,'H202 Master'!$B:$B,0),MATCH($B$11,'H202 Master'!$B$1:$XFD$1,0))+AQ$12*INDEX('H202 Master'!$B:$XFD,MATCH($A54,'H202 Master'!$B:$B,0),MATCH($B$12,'H202 Master'!$B$1:$XFD$1,0))+AQ$13*INDEX('H202 Master'!$B:$XFD,MATCH($A54,'H202 Master'!$B:$B,0),MATCH($B$13,'H202 Master'!$B$1:$XFD$1,0))+AQ$14*INDEX('H202 Master'!$B:$XFD,MATCH($A54,'H202 Master'!$B:$B,0),MATCH($B$14,'H202 Master'!$B$1:$XFD$1,0))+AQ$15*INDEX('H202 Master'!$B:$XFD,MATCH($A54,'H202 Master'!$B:$B,0),MATCH($B$15,'H202 Master'!$B$1:$XFD$1,0))+AQ$16*INDEX('H202 Master'!$B:$XFD,MATCH($A54,'H202 Master'!$B:$B,0),MATCH($B$16,'H202 Master'!$B$1:$XFD$1,0))+AQ$17*INDEX('H202 Master'!$B:$XFD,MATCH($A54,'H202 Master'!$B:$B,0),MATCH($B$17,'H202 Master'!$B$1:$XFD$1,0))</f>
        <v>44</v>
      </c>
      <c r="AR54" s="1"/>
      <c r="AS54" s="6">
        <f>AS$5*INDEX('H202 Master'!$B:$XFD,MATCH($A54,'H202 Master'!$B:$B,0),MATCH($B$5,'H202 Master'!$B$1:$XFD$1,0))+AS$6*INDEX('H202 Master'!$B:$XFD,MATCH($A54,'H202 Master'!$B:$B,0),MATCH($B$6,'H202 Master'!$B$1:$XFD$1,0))+AS$7*INDEX('H202 Master'!$B:$XFD,MATCH($A54,'H202 Master'!$B:$B,0),MATCH($B$7,'H202 Master'!$B$1:$XFD$1,0))+AS$8*INDEX('H202 Master'!$B:$XFD,MATCH($A54,'H202 Master'!$B:$B,0),MATCH($B$8,'H202 Master'!$B$1:$XFD$1,0))+AS$9*INDEX('H202 Master'!$B:$XFD,MATCH($A54,'H202 Master'!$B:$B,0),MATCH($B$9,'H202 Master'!$B$1:$XFD$1,0))+AS$10*INDEX('H202 Master'!$B:$XFD,MATCH($A54,'H202 Master'!$B:$B,0),MATCH($B$10,'H202 Master'!$B$1:$XFD$1,0))+AS$11*INDEX('H202 Master'!$B:$XFD,MATCH($A54,'H202 Master'!$B:$B,0),MATCH($B$11,'H202 Master'!$B$1:$XFD$1,0))+AS$12*INDEX('H202 Master'!$B:$XFD,MATCH($A54,'H202 Master'!$B:$B,0),MATCH($B$12,'H202 Master'!$B$1:$XFD$1,0))+AS$13*INDEX('H202 Master'!$B:$XFD,MATCH($A54,'H202 Master'!$B:$B,0),MATCH($B$13,'H202 Master'!$B$1:$XFD$1,0))+AS$14*INDEX('H202 Master'!$B:$XFD,MATCH($A54,'H202 Master'!$B:$B,0),MATCH($B$14,'H202 Master'!$B$1:$XFD$1,0))+AS$15*INDEX('H202 Master'!$B:$XFD,MATCH($A54,'H202 Master'!$B:$B,0),MATCH($B$15,'H202 Master'!$B$1:$XFD$1,0))+AS$16*INDEX('H202 Master'!$B:$XFD,MATCH($A54,'H202 Master'!$B:$B,0),MATCH($B$16,'H202 Master'!$B$1:$XFD$1,0))+AS$17*INDEX('H202 Master'!$B:$XFD,MATCH($A54,'H202 Master'!$B:$B,0),MATCH($B$17,'H202 Master'!$B$1:$XFD$1,0))</f>
        <v>46</v>
      </c>
      <c r="AT54" s="1"/>
      <c r="AU54" s="6">
        <f>AU$5*INDEX('H202 Master'!$B:$XFD,MATCH($A54,'H202 Master'!$B:$B,0),MATCH($B$5,'H202 Master'!$B$1:$XFD$1,0))+AU$6*INDEX('H202 Master'!$B:$XFD,MATCH($A54,'H202 Master'!$B:$B,0),MATCH($B$6,'H202 Master'!$B$1:$XFD$1,0))+AU$7*INDEX('H202 Master'!$B:$XFD,MATCH($A54,'H202 Master'!$B:$B,0),MATCH($B$7,'H202 Master'!$B$1:$XFD$1,0))+AU$8*INDEX('H202 Master'!$B:$XFD,MATCH($A54,'H202 Master'!$B:$B,0),MATCH($B$8,'H202 Master'!$B$1:$XFD$1,0))+AU$9*INDEX('H202 Master'!$B:$XFD,MATCH($A54,'H202 Master'!$B:$B,0),MATCH($B$9,'H202 Master'!$B$1:$XFD$1,0))+AU$10*INDEX('H202 Master'!$B:$XFD,MATCH($A54,'H202 Master'!$B:$B,0),MATCH($B$10,'H202 Master'!$B$1:$XFD$1,0))+AU$11*INDEX('H202 Master'!$B:$XFD,MATCH($A54,'H202 Master'!$B:$B,0),MATCH($B$11,'H202 Master'!$B$1:$XFD$1,0))+AU$12*INDEX('H202 Master'!$B:$XFD,MATCH($A54,'H202 Master'!$B:$B,0),MATCH($B$12,'H202 Master'!$B$1:$XFD$1,0))+AU$13*INDEX('H202 Master'!$B:$XFD,MATCH($A54,'H202 Master'!$B:$B,0),MATCH($B$13,'H202 Master'!$B$1:$XFD$1,0))+AU$14*INDEX('H202 Master'!$B:$XFD,MATCH($A54,'H202 Master'!$B:$B,0),MATCH($B$14,'H202 Master'!$B$1:$XFD$1,0))+AU$15*INDEX('H202 Master'!$B:$XFD,MATCH($A54,'H202 Master'!$B:$B,0),MATCH($B$15,'H202 Master'!$B$1:$XFD$1,0))+AU$16*INDEX('H202 Master'!$B:$XFD,MATCH($A54,'H202 Master'!$B:$B,0),MATCH($B$16,'H202 Master'!$B$1:$XFD$1,0))+AU$17*INDEX('H202 Master'!$B:$XFD,MATCH($A54,'H202 Master'!$B:$B,0),MATCH($B$17,'H202 Master'!$B$1:$XFD$1,0))</f>
        <v>48</v>
      </c>
      <c r="AV54" s="1"/>
      <c r="AW54" s="6">
        <f>AW$5*INDEX('H202 Master'!$B:$XFD,MATCH($A54,'H202 Master'!$B:$B,0),MATCH($B$5,'H202 Master'!$B$1:$XFD$1,0))+AW$6*INDEX('H202 Master'!$B:$XFD,MATCH($A54,'H202 Master'!$B:$B,0),MATCH($B$6,'H202 Master'!$B$1:$XFD$1,0))+AW$7*INDEX('H202 Master'!$B:$XFD,MATCH($A54,'H202 Master'!$B:$B,0),MATCH($B$7,'H202 Master'!$B$1:$XFD$1,0))+AW$8*INDEX('H202 Master'!$B:$XFD,MATCH($A54,'H202 Master'!$B:$B,0),MATCH($B$8,'H202 Master'!$B$1:$XFD$1,0))+AW$9*INDEX('H202 Master'!$B:$XFD,MATCH($A54,'H202 Master'!$B:$B,0),MATCH($B$9,'H202 Master'!$B$1:$XFD$1,0))+AW$10*INDEX('H202 Master'!$B:$XFD,MATCH($A54,'H202 Master'!$B:$B,0),MATCH($B$10,'H202 Master'!$B$1:$XFD$1,0))+AW$11*INDEX('H202 Master'!$B:$XFD,MATCH($A54,'H202 Master'!$B:$B,0),MATCH($B$11,'H202 Master'!$B$1:$XFD$1,0))+AW$12*INDEX('H202 Master'!$B:$XFD,MATCH($A54,'H202 Master'!$B:$B,0),MATCH($B$12,'H202 Master'!$B$1:$XFD$1,0))+AW$13*INDEX('H202 Master'!$B:$XFD,MATCH($A54,'H202 Master'!$B:$B,0),MATCH($B$13,'H202 Master'!$B$1:$XFD$1,0))+AW$14*INDEX('H202 Master'!$B:$XFD,MATCH($A54,'H202 Master'!$B:$B,0),MATCH($B$14,'H202 Master'!$B$1:$XFD$1,0))+AW$15*INDEX('H202 Master'!$B:$XFD,MATCH($A54,'H202 Master'!$B:$B,0),MATCH($B$15,'H202 Master'!$B$1:$XFD$1,0))+AW$16*INDEX('H202 Master'!$B:$XFD,MATCH($A54,'H202 Master'!$B:$B,0),MATCH($B$16,'H202 Master'!$B$1:$XFD$1,0))+AW$17*INDEX('H202 Master'!$B:$XFD,MATCH($A54,'H202 Master'!$B:$B,0),MATCH($B$17,'H202 Master'!$B$1:$XFD$1,0))</f>
        <v>50</v>
      </c>
      <c r="AX54" s="1"/>
      <c r="AY54" s="6">
        <f>AY$5*INDEX('H202 Master'!$B:$XFD,MATCH($A54,'H202 Master'!$B:$B,0),MATCH($B$5,'H202 Master'!$B$1:$XFD$1,0))+AY$6*INDEX('H202 Master'!$B:$XFD,MATCH($A54,'H202 Master'!$B:$B,0),MATCH($B$6,'H202 Master'!$B$1:$XFD$1,0))+AY$7*INDEX('H202 Master'!$B:$XFD,MATCH($A54,'H202 Master'!$B:$B,0),MATCH($B$7,'H202 Master'!$B$1:$XFD$1,0))+AY$8*INDEX('H202 Master'!$B:$XFD,MATCH($A54,'H202 Master'!$B:$B,0),MATCH($B$8,'H202 Master'!$B$1:$XFD$1,0))+AY$9*INDEX('H202 Master'!$B:$XFD,MATCH($A54,'H202 Master'!$B:$B,0),MATCH($B$9,'H202 Master'!$B$1:$XFD$1,0))+AY$10*INDEX('H202 Master'!$B:$XFD,MATCH($A54,'H202 Master'!$B:$B,0),MATCH($B$10,'H202 Master'!$B$1:$XFD$1,0))+AY$11*INDEX('H202 Master'!$B:$XFD,MATCH($A54,'H202 Master'!$B:$B,0),MATCH($B$11,'H202 Master'!$B$1:$XFD$1,0))+AY$12*INDEX('H202 Master'!$B:$XFD,MATCH($A54,'H202 Master'!$B:$B,0),MATCH($B$12,'H202 Master'!$B$1:$XFD$1,0))+AY$13*INDEX('H202 Master'!$B:$XFD,MATCH($A54,'H202 Master'!$B:$B,0),MATCH($B$13,'H202 Master'!$B$1:$XFD$1,0))+AY$14*INDEX('H202 Master'!$B:$XFD,MATCH($A54,'H202 Master'!$B:$B,0),MATCH($B$14,'H202 Master'!$B$1:$XFD$1,0))+AY$15*INDEX('H202 Master'!$B:$XFD,MATCH($A54,'H202 Master'!$B:$B,0),MATCH($B$15,'H202 Master'!$B$1:$XFD$1,0))+AY$16*INDEX('H202 Master'!$B:$XFD,MATCH($A54,'H202 Master'!$B:$B,0),MATCH($B$16,'H202 Master'!$B$1:$XFD$1,0))+AY$17*INDEX('H202 Master'!$B:$XFD,MATCH($A54,'H202 Master'!$B:$B,0),MATCH($B$17,'H202 Master'!$B$1:$XFD$1,0))</f>
        <v>52</v>
      </c>
      <c r="AZ54" s="1"/>
      <c r="BA54" s="6">
        <f>BA$5*INDEX('H202 Master'!$B:$XFD,MATCH($A54,'H202 Master'!$B:$B,0),MATCH($B$5,'H202 Master'!$B$1:$XFD$1,0))+BA$6*INDEX('H202 Master'!$B:$XFD,MATCH($A54,'H202 Master'!$B:$B,0),MATCH($B$6,'H202 Master'!$B$1:$XFD$1,0))+BA$7*INDEX('H202 Master'!$B:$XFD,MATCH($A54,'H202 Master'!$B:$B,0),MATCH($B$7,'H202 Master'!$B$1:$XFD$1,0))+BA$8*INDEX('H202 Master'!$B:$XFD,MATCH($A54,'H202 Master'!$B:$B,0),MATCH($B$8,'H202 Master'!$B$1:$XFD$1,0))+BA$9*INDEX('H202 Master'!$B:$XFD,MATCH($A54,'H202 Master'!$B:$B,0),MATCH($B$9,'H202 Master'!$B$1:$XFD$1,0))+BA$10*INDEX('H202 Master'!$B:$XFD,MATCH($A54,'H202 Master'!$B:$B,0),MATCH($B$10,'H202 Master'!$B$1:$XFD$1,0))+BA$11*INDEX('H202 Master'!$B:$XFD,MATCH($A54,'H202 Master'!$B:$B,0),MATCH($B$11,'H202 Master'!$B$1:$XFD$1,0))+BA$12*INDEX('H202 Master'!$B:$XFD,MATCH($A54,'H202 Master'!$B:$B,0),MATCH($B$12,'H202 Master'!$B$1:$XFD$1,0))+BA$13*INDEX('H202 Master'!$B:$XFD,MATCH($A54,'H202 Master'!$B:$B,0),MATCH($B$13,'H202 Master'!$B$1:$XFD$1,0))+BA$14*INDEX('H202 Master'!$B:$XFD,MATCH($A54,'H202 Master'!$B:$B,0),MATCH($B$14,'H202 Master'!$B$1:$XFD$1,0))+BA$15*INDEX('H202 Master'!$B:$XFD,MATCH($A54,'H202 Master'!$B:$B,0),MATCH($B$15,'H202 Master'!$B$1:$XFD$1,0))+BA$16*INDEX('H202 Master'!$B:$XFD,MATCH($A54,'H202 Master'!$B:$B,0),MATCH($B$16,'H202 Master'!$B$1:$XFD$1,0))+BA$17*INDEX('H202 Master'!$B:$XFD,MATCH($A54,'H202 Master'!$B:$B,0),MATCH($B$17,'H202 Master'!$B$1:$XFD$1,0))</f>
        <v>54</v>
      </c>
      <c r="BB54" s="1"/>
      <c r="BC54" s="6">
        <f>BC$5*INDEX('H202 Master'!$B:$XFD,MATCH($A54,'H202 Master'!$B:$B,0),MATCH($B$5,'H202 Master'!$B$1:$XFD$1,0))+BC$6*INDEX('H202 Master'!$B:$XFD,MATCH($A54,'H202 Master'!$B:$B,0),MATCH($B$6,'H202 Master'!$B$1:$XFD$1,0))+BC$7*INDEX('H202 Master'!$B:$XFD,MATCH($A54,'H202 Master'!$B:$B,0),MATCH($B$7,'H202 Master'!$B$1:$XFD$1,0))+BC$8*INDEX('H202 Master'!$B:$XFD,MATCH($A54,'H202 Master'!$B:$B,0),MATCH($B$8,'H202 Master'!$B$1:$XFD$1,0))+BC$9*INDEX('H202 Master'!$B:$XFD,MATCH($A54,'H202 Master'!$B:$B,0),MATCH($B$9,'H202 Master'!$B$1:$XFD$1,0))+BC$10*INDEX('H202 Master'!$B:$XFD,MATCH($A54,'H202 Master'!$B:$B,0),MATCH($B$10,'H202 Master'!$B$1:$XFD$1,0))+BC$11*INDEX('H202 Master'!$B:$XFD,MATCH($A54,'H202 Master'!$B:$B,0),MATCH($B$11,'H202 Master'!$B$1:$XFD$1,0))+BC$12*INDEX('H202 Master'!$B:$XFD,MATCH($A54,'H202 Master'!$B:$B,0),MATCH($B$12,'H202 Master'!$B$1:$XFD$1,0))+BC$13*INDEX('H202 Master'!$B:$XFD,MATCH($A54,'H202 Master'!$B:$B,0),MATCH($B$13,'H202 Master'!$B$1:$XFD$1,0))+BC$14*INDEX('H202 Master'!$B:$XFD,MATCH($A54,'H202 Master'!$B:$B,0),MATCH($B$14,'H202 Master'!$B$1:$XFD$1,0))+BC$15*INDEX('H202 Master'!$B:$XFD,MATCH($A54,'H202 Master'!$B:$B,0),MATCH($B$15,'H202 Master'!$B$1:$XFD$1,0))+BC$16*INDEX('H202 Master'!$B:$XFD,MATCH($A54,'H202 Master'!$B:$B,0),MATCH($B$16,'H202 Master'!$B$1:$XFD$1,0))+BC$17*INDEX('H202 Master'!$B:$XFD,MATCH($A54,'H202 Master'!$B:$B,0),MATCH($B$17,'H202 Master'!$B$1:$XFD$1,0))</f>
        <v>56</v>
      </c>
      <c r="BD54" s="1"/>
      <c r="BE54" s="6">
        <f>BE$5*INDEX('H202 Master'!$B:$XFD,MATCH($A54,'H202 Master'!$B:$B,0),MATCH($B$5,'H202 Master'!$B$1:$XFD$1,0))+BE$6*INDEX('H202 Master'!$B:$XFD,MATCH($A54,'H202 Master'!$B:$B,0),MATCH($B$6,'H202 Master'!$B$1:$XFD$1,0))+BE$7*INDEX('H202 Master'!$B:$XFD,MATCH($A54,'H202 Master'!$B:$B,0),MATCH($B$7,'H202 Master'!$B$1:$XFD$1,0))+BE$8*INDEX('H202 Master'!$B:$XFD,MATCH($A54,'H202 Master'!$B:$B,0),MATCH($B$8,'H202 Master'!$B$1:$XFD$1,0))+BE$9*INDEX('H202 Master'!$B:$XFD,MATCH($A54,'H202 Master'!$B:$B,0),MATCH($B$9,'H202 Master'!$B$1:$XFD$1,0))+BE$10*INDEX('H202 Master'!$B:$XFD,MATCH($A54,'H202 Master'!$B:$B,0),MATCH($B$10,'H202 Master'!$B$1:$XFD$1,0))+BE$11*INDEX('H202 Master'!$B:$XFD,MATCH($A54,'H202 Master'!$B:$B,0),MATCH($B$11,'H202 Master'!$B$1:$XFD$1,0))+BE$12*INDEX('H202 Master'!$B:$XFD,MATCH($A54,'H202 Master'!$B:$B,0),MATCH($B$12,'H202 Master'!$B$1:$XFD$1,0))+BE$13*INDEX('H202 Master'!$B:$XFD,MATCH($A54,'H202 Master'!$B:$B,0),MATCH($B$13,'H202 Master'!$B$1:$XFD$1,0))+BE$14*INDEX('H202 Master'!$B:$XFD,MATCH($A54,'H202 Master'!$B:$B,0),MATCH($B$14,'H202 Master'!$B$1:$XFD$1,0))+BE$15*INDEX('H202 Master'!$B:$XFD,MATCH($A54,'H202 Master'!$B:$B,0),MATCH($B$15,'H202 Master'!$B$1:$XFD$1,0))+BE$16*INDEX('H202 Master'!$B:$XFD,MATCH($A54,'H202 Master'!$B:$B,0),MATCH($B$16,'H202 Master'!$B$1:$XFD$1,0))+BE$17*INDEX('H202 Master'!$B:$XFD,MATCH($A54,'H202 Master'!$B:$B,0),MATCH($B$17,'H202 Master'!$B$1:$XFD$1,0))</f>
        <v>58</v>
      </c>
      <c r="BF54" s="1"/>
      <c r="BG54" s="6">
        <f>BG$5*INDEX('H202 Master'!$B:$XFD,MATCH($A54,'H202 Master'!$B:$B,0),MATCH($B$5,'H202 Master'!$B$1:$XFD$1,0))+BG$6*INDEX('H202 Master'!$B:$XFD,MATCH($A54,'H202 Master'!$B:$B,0),MATCH($B$6,'H202 Master'!$B$1:$XFD$1,0))+BG$7*INDEX('H202 Master'!$B:$XFD,MATCH($A54,'H202 Master'!$B:$B,0),MATCH($B$7,'H202 Master'!$B$1:$XFD$1,0))+BG$8*INDEX('H202 Master'!$B:$XFD,MATCH($A54,'H202 Master'!$B:$B,0),MATCH($B$8,'H202 Master'!$B$1:$XFD$1,0))+BG$9*INDEX('H202 Master'!$B:$XFD,MATCH($A54,'H202 Master'!$B:$B,0),MATCH($B$9,'H202 Master'!$B$1:$XFD$1,0))+BG$10*INDEX('H202 Master'!$B:$XFD,MATCH($A54,'H202 Master'!$B:$B,0),MATCH($B$10,'H202 Master'!$B$1:$XFD$1,0))+BG$11*INDEX('H202 Master'!$B:$XFD,MATCH($A54,'H202 Master'!$B:$B,0),MATCH($B$11,'H202 Master'!$B$1:$XFD$1,0))+BG$12*INDEX('H202 Master'!$B:$XFD,MATCH($A54,'H202 Master'!$B:$B,0),MATCH($B$12,'H202 Master'!$B$1:$XFD$1,0))+BG$13*INDEX('H202 Master'!$B:$XFD,MATCH($A54,'H202 Master'!$B:$B,0),MATCH($B$13,'H202 Master'!$B$1:$XFD$1,0))+BG$14*INDEX('H202 Master'!$B:$XFD,MATCH($A54,'H202 Master'!$B:$B,0),MATCH($B$14,'H202 Master'!$B$1:$XFD$1,0))+BG$15*INDEX('H202 Master'!$B:$XFD,MATCH($A54,'H202 Master'!$B:$B,0),MATCH($B$15,'H202 Master'!$B$1:$XFD$1,0))+BG$16*INDEX('H202 Master'!$B:$XFD,MATCH($A54,'H202 Master'!$B:$B,0),MATCH($B$16,'H202 Master'!$B$1:$XFD$1,0))+BG$17*INDEX('H202 Master'!$B:$XFD,MATCH($A54,'H202 Master'!$B:$B,0),MATCH($B$17,'H202 Master'!$B$1:$XFD$1,0))</f>
        <v>60</v>
      </c>
      <c r="BH54" s="1"/>
      <c r="BI54" s="6">
        <f>BI$5*INDEX('H202 Master'!$B:$XFD,MATCH($A54,'H202 Master'!$B:$B,0),MATCH($B$5,'H202 Master'!$B$1:$XFD$1,0))+BI$6*INDEX('H202 Master'!$B:$XFD,MATCH($A54,'H202 Master'!$B:$B,0),MATCH($B$6,'H202 Master'!$B$1:$XFD$1,0))+BI$7*INDEX('H202 Master'!$B:$XFD,MATCH($A54,'H202 Master'!$B:$B,0),MATCH($B$7,'H202 Master'!$B$1:$XFD$1,0))+BI$8*INDEX('H202 Master'!$B:$XFD,MATCH($A54,'H202 Master'!$B:$B,0),MATCH($B$8,'H202 Master'!$B$1:$XFD$1,0))+BI$9*INDEX('H202 Master'!$B:$XFD,MATCH($A54,'H202 Master'!$B:$B,0),MATCH($B$9,'H202 Master'!$B$1:$XFD$1,0))+BI$10*INDEX('H202 Master'!$B:$XFD,MATCH($A54,'H202 Master'!$B:$B,0),MATCH($B$10,'H202 Master'!$B$1:$XFD$1,0))+BI$11*INDEX('H202 Master'!$B:$XFD,MATCH($A54,'H202 Master'!$B:$B,0),MATCH($B$11,'H202 Master'!$B$1:$XFD$1,0))+BI$12*INDEX('H202 Master'!$B:$XFD,MATCH($A54,'H202 Master'!$B:$B,0),MATCH($B$12,'H202 Master'!$B$1:$XFD$1,0))+BI$13*INDEX('H202 Master'!$B:$XFD,MATCH($A54,'H202 Master'!$B:$B,0),MATCH($B$13,'H202 Master'!$B$1:$XFD$1,0))+BI$14*INDEX('H202 Master'!$B:$XFD,MATCH($A54,'H202 Master'!$B:$B,0),MATCH($B$14,'H202 Master'!$B$1:$XFD$1,0))+BI$15*INDEX('H202 Master'!$B:$XFD,MATCH($A54,'H202 Master'!$B:$B,0),MATCH($B$15,'H202 Master'!$B$1:$XFD$1,0))+BI$16*INDEX('H202 Master'!$B:$XFD,MATCH($A54,'H202 Master'!$B:$B,0),MATCH($B$16,'H202 Master'!$B$1:$XFD$1,0))+BI$17*INDEX('H202 Master'!$B:$XFD,MATCH($A54,'H202 Master'!$B:$B,0),MATCH($B$17,'H202 Master'!$B$1:$XFD$1,0))</f>
        <v>62</v>
      </c>
      <c r="BJ54" s="1"/>
      <c r="BK54" s="6">
        <f>BK$5*INDEX('H202 Master'!$B:$XFD,MATCH($A54,'H202 Master'!$B:$B,0),MATCH($B$5,'H202 Master'!$B$1:$XFD$1,0))+BK$6*INDEX('H202 Master'!$B:$XFD,MATCH($A54,'H202 Master'!$B:$B,0),MATCH($B$6,'H202 Master'!$B$1:$XFD$1,0))+BK$7*INDEX('H202 Master'!$B:$XFD,MATCH($A54,'H202 Master'!$B:$B,0),MATCH($B$7,'H202 Master'!$B$1:$XFD$1,0))+BK$8*INDEX('H202 Master'!$B:$XFD,MATCH($A54,'H202 Master'!$B:$B,0),MATCH($B$8,'H202 Master'!$B$1:$XFD$1,0))+BK$9*INDEX('H202 Master'!$B:$XFD,MATCH($A54,'H202 Master'!$B:$B,0),MATCH($B$9,'H202 Master'!$B$1:$XFD$1,0))+BK$10*INDEX('H202 Master'!$B:$XFD,MATCH($A54,'H202 Master'!$B:$B,0),MATCH($B$10,'H202 Master'!$B$1:$XFD$1,0))+BK$11*INDEX('H202 Master'!$B:$XFD,MATCH($A54,'H202 Master'!$B:$B,0),MATCH($B$11,'H202 Master'!$B$1:$XFD$1,0))+BK$12*INDEX('H202 Master'!$B:$XFD,MATCH($A54,'H202 Master'!$B:$B,0),MATCH($B$12,'H202 Master'!$B$1:$XFD$1,0))+BK$13*INDEX('H202 Master'!$B:$XFD,MATCH($A54,'H202 Master'!$B:$B,0),MATCH($B$13,'H202 Master'!$B$1:$XFD$1,0))+BK$14*INDEX('H202 Master'!$B:$XFD,MATCH($A54,'H202 Master'!$B:$B,0),MATCH($B$14,'H202 Master'!$B$1:$XFD$1,0))+BK$15*INDEX('H202 Master'!$B:$XFD,MATCH($A54,'H202 Master'!$B:$B,0),MATCH($B$15,'H202 Master'!$B$1:$XFD$1,0))+BK$16*INDEX('H202 Master'!$B:$XFD,MATCH($A54,'H202 Master'!$B:$B,0),MATCH($B$16,'H202 Master'!$B$1:$XFD$1,0))+BK$17*INDEX('H202 Master'!$B:$XFD,MATCH($A54,'H202 Master'!$B:$B,0),MATCH($B$17,'H202 Master'!$B$1:$XFD$1,0))</f>
        <v>64</v>
      </c>
      <c r="BL54" s="1"/>
      <c r="BM54" s="6">
        <f>BM$5*INDEX('H202 Master'!$B:$XFD,MATCH($A54,'H202 Master'!$B:$B,0),MATCH($B$5,'H202 Master'!$B$1:$XFD$1,0))+BM$6*INDEX('H202 Master'!$B:$XFD,MATCH($A54,'H202 Master'!$B:$B,0),MATCH($B$6,'H202 Master'!$B$1:$XFD$1,0))+BM$7*INDEX('H202 Master'!$B:$XFD,MATCH($A54,'H202 Master'!$B:$B,0),MATCH($B$7,'H202 Master'!$B$1:$XFD$1,0))+BM$8*INDEX('H202 Master'!$B:$XFD,MATCH($A54,'H202 Master'!$B:$B,0),MATCH($B$8,'H202 Master'!$B$1:$XFD$1,0))+BM$9*INDEX('H202 Master'!$B:$XFD,MATCH($A54,'H202 Master'!$B:$B,0),MATCH($B$9,'H202 Master'!$B$1:$XFD$1,0))+BM$10*INDEX('H202 Master'!$B:$XFD,MATCH($A54,'H202 Master'!$B:$B,0),MATCH($B$10,'H202 Master'!$B$1:$XFD$1,0))+BM$11*INDEX('H202 Master'!$B:$XFD,MATCH($A54,'H202 Master'!$B:$B,0),MATCH($B$11,'H202 Master'!$B$1:$XFD$1,0))+BM$12*INDEX('H202 Master'!$B:$XFD,MATCH($A54,'H202 Master'!$B:$B,0),MATCH($B$12,'H202 Master'!$B$1:$XFD$1,0))+BM$13*INDEX('H202 Master'!$B:$XFD,MATCH($A54,'H202 Master'!$B:$B,0),MATCH($B$13,'H202 Master'!$B$1:$XFD$1,0))+BM$14*INDEX('H202 Master'!$B:$XFD,MATCH($A54,'H202 Master'!$B:$B,0),MATCH($B$14,'H202 Master'!$B$1:$XFD$1,0))+BM$15*INDEX('H202 Master'!$B:$XFD,MATCH($A54,'H202 Master'!$B:$B,0),MATCH($B$15,'H202 Master'!$B$1:$XFD$1,0))+BM$16*INDEX('H202 Master'!$B:$XFD,MATCH($A54,'H202 Master'!$B:$B,0),MATCH($B$16,'H202 Master'!$B$1:$XFD$1,0))+BM$17*INDEX('H202 Master'!$B:$XFD,MATCH($A54,'H202 Master'!$B:$B,0),MATCH($B$17,'H202 Master'!$B$1:$XFD$1,0))</f>
        <v>66</v>
      </c>
      <c r="BN54" s="1"/>
      <c r="BO54" s="6">
        <f>BO$5*INDEX('H202 Master'!$B:$XFD,MATCH($A54,'H202 Master'!$B:$B,0),MATCH($B$5,'H202 Master'!$B$1:$XFD$1,0))+BO$6*INDEX('H202 Master'!$B:$XFD,MATCH($A54,'H202 Master'!$B:$B,0),MATCH($B$6,'H202 Master'!$B$1:$XFD$1,0))+BO$7*INDEX('H202 Master'!$B:$XFD,MATCH($A54,'H202 Master'!$B:$B,0),MATCH($B$7,'H202 Master'!$B$1:$XFD$1,0))+BO$8*INDEX('H202 Master'!$B:$XFD,MATCH($A54,'H202 Master'!$B:$B,0),MATCH($B$8,'H202 Master'!$B$1:$XFD$1,0))+BO$9*INDEX('H202 Master'!$B:$XFD,MATCH($A54,'H202 Master'!$B:$B,0),MATCH($B$9,'H202 Master'!$B$1:$XFD$1,0))+BO$10*INDEX('H202 Master'!$B:$XFD,MATCH($A54,'H202 Master'!$B:$B,0),MATCH($B$10,'H202 Master'!$B$1:$XFD$1,0))+BO$11*INDEX('H202 Master'!$B:$XFD,MATCH($A54,'H202 Master'!$B:$B,0),MATCH($B$11,'H202 Master'!$B$1:$XFD$1,0))+BO$12*INDEX('H202 Master'!$B:$XFD,MATCH($A54,'H202 Master'!$B:$B,0),MATCH($B$12,'H202 Master'!$B$1:$XFD$1,0))+BO$13*INDEX('H202 Master'!$B:$XFD,MATCH($A54,'H202 Master'!$B:$B,0),MATCH($B$13,'H202 Master'!$B$1:$XFD$1,0))+BO$14*INDEX('H202 Master'!$B:$XFD,MATCH($A54,'H202 Master'!$B:$B,0),MATCH($B$14,'H202 Master'!$B$1:$XFD$1,0))+BO$15*INDEX('H202 Master'!$B:$XFD,MATCH($A54,'H202 Master'!$B:$B,0),MATCH($B$15,'H202 Master'!$B$1:$XFD$1,0))+BO$16*INDEX('H202 Master'!$B:$XFD,MATCH($A54,'H202 Master'!$B:$B,0),MATCH($B$16,'H202 Master'!$B$1:$XFD$1,0))+BO$17*INDEX('H202 Master'!$B:$XFD,MATCH($A54,'H202 Master'!$B:$B,0),MATCH($B$17,'H202 Master'!$B$1:$XFD$1,0))</f>
        <v>68</v>
      </c>
    </row>
    <row r="55" spans="1:67" x14ac:dyDescent="0.25">
      <c r="A55" t="s">
        <v>273</v>
      </c>
      <c r="B55">
        <v>7504</v>
      </c>
      <c r="C55" t="s">
        <v>421</v>
      </c>
      <c r="D55" s="1"/>
      <c r="E55" s="6">
        <f>E$5*INDEX('H202 Master'!$B:$XFD,MATCH($A55,'H202 Master'!$B:$B,0),MATCH($B$5,'H202 Master'!$B$1:$XFD$1,0))+E$6*INDEX('H202 Master'!$B:$XFD,MATCH($A55,'H202 Master'!$B:$B,0),MATCH($B$6,'H202 Master'!$B$1:$XFD$1,0))+E$7*INDEX('H202 Master'!$B:$XFD,MATCH($A55,'H202 Master'!$B:$B,0),MATCH($B$7,'H202 Master'!$B$1:$XFD$1,0))+E$8*INDEX('H202 Master'!$B:$XFD,MATCH($A55,'H202 Master'!$B:$B,0),MATCH($B$8,'H202 Master'!$B$1:$XFD$1,0))+E$9*INDEX('H202 Master'!$B:$XFD,MATCH($A55,'H202 Master'!$B:$B,0),MATCH($B$9,'H202 Master'!$B$1:$XFD$1,0))+E$10*INDEX('H202 Master'!$B:$XFD,MATCH($A55,'H202 Master'!$B:$B,0),MATCH($B$10,'H202 Master'!$B$1:$XFD$1,0))+E$11*INDEX('H202 Master'!$B:$XFD,MATCH($A55,'H202 Master'!$B:$B,0),MATCH($B$11,'H202 Master'!$B$1:$XFD$1,0))+E$12*INDEX('H202 Master'!$B:$XFD,MATCH($A55,'H202 Master'!$B:$B,0),MATCH($B$12,'H202 Master'!$B$1:$XFD$1,0))+E$13*INDEX('H202 Master'!$B:$XFD,MATCH($A55,'H202 Master'!$B:$B,0),MATCH($B$13,'H202 Master'!$B$1:$XFD$1,0))+E$14*INDEX('H202 Master'!$B:$XFD,MATCH($A55,'H202 Master'!$B:$B,0),MATCH($B$14,'H202 Master'!$B$1:$XFD$1,0))+E$15*INDEX('H202 Master'!$B:$XFD,MATCH($A55,'H202 Master'!$B:$B,0),MATCH($B$15,'H202 Master'!$B$1:$XFD$1,0))+E$16*INDEX('H202 Master'!$B:$XFD,MATCH($A55,'H202 Master'!$B:$B,0),MATCH($B$16,'H202 Master'!$B$1:$XFD$1,0))+E$17*INDEX('H202 Master'!$B:$XFD,MATCH($A55,'H202 Master'!$B:$B,0),MATCH($B$17,'H202 Master'!$B$1:$XFD$1,0))</f>
        <v>2</v>
      </c>
      <c r="F55" s="1"/>
      <c r="G55" s="6">
        <f>G$5*INDEX('H202 Master'!$B:$XFD,MATCH($A55,'H202 Master'!$B:$B,0),MATCH($B$5,'H202 Master'!$B$1:$XFD$1,0))+G$6*INDEX('H202 Master'!$B:$XFD,MATCH($A55,'H202 Master'!$B:$B,0),MATCH($B$6,'H202 Master'!$B$1:$XFD$1,0))+G$7*INDEX('H202 Master'!$B:$XFD,MATCH($A55,'H202 Master'!$B:$B,0),MATCH($B$7,'H202 Master'!$B$1:$XFD$1,0))+G$8*INDEX('H202 Master'!$B:$XFD,MATCH($A55,'H202 Master'!$B:$B,0),MATCH($B$8,'H202 Master'!$B$1:$XFD$1,0))+G$9*INDEX('H202 Master'!$B:$XFD,MATCH($A55,'H202 Master'!$B:$B,0),MATCH($B$9,'H202 Master'!$B$1:$XFD$1,0))+G$10*INDEX('H202 Master'!$B:$XFD,MATCH($A55,'H202 Master'!$B:$B,0),MATCH($B$10,'H202 Master'!$B$1:$XFD$1,0))+G$11*INDEX('H202 Master'!$B:$XFD,MATCH($A55,'H202 Master'!$B:$B,0),MATCH($B$11,'H202 Master'!$B$1:$XFD$1,0))+G$12*INDEX('H202 Master'!$B:$XFD,MATCH($A55,'H202 Master'!$B:$B,0),MATCH($B$12,'H202 Master'!$B$1:$XFD$1,0))+G$13*INDEX('H202 Master'!$B:$XFD,MATCH($A55,'H202 Master'!$B:$B,0),MATCH($B$13,'H202 Master'!$B$1:$XFD$1,0))+G$14*INDEX('H202 Master'!$B:$XFD,MATCH($A55,'H202 Master'!$B:$B,0),MATCH($B$14,'H202 Master'!$B$1:$XFD$1,0))+G$15*INDEX('H202 Master'!$B:$XFD,MATCH($A55,'H202 Master'!$B:$B,0),MATCH($B$15,'H202 Master'!$B$1:$XFD$1,0))+G$16*INDEX('H202 Master'!$B:$XFD,MATCH($A55,'H202 Master'!$B:$B,0),MATCH($B$16,'H202 Master'!$B$1:$XFD$1,0))+G$17*INDEX('H202 Master'!$B:$XFD,MATCH($A55,'H202 Master'!$B:$B,0),MATCH($B$17,'H202 Master'!$B$1:$XFD$1,0))</f>
        <v>2</v>
      </c>
      <c r="H55" s="1"/>
      <c r="I55" s="6">
        <f>I$5*INDEX('H202 Master'!$B:$XFD,MATCH($A55,'H202 Master'!$B:$B,0),MATCH($B$5,'H202 Master'!$B$1:$XFD$1,0))+I$6*INDEX('H202 Master'!$B:$XFD,MATCH($A55,'H202 Master'!$B:$B,0),MATCH($B$6,'H202 Master'!$B$1:$XFD$1,0))+I$7*INDEX('H202 Master'!$B:$XFD,MATCH($A55,'H202 Master'!$B:$B,0),MATCH($B$7,'H202 Master'!$B$1:$XFD$1,0))+I$8*INDEX('H202 Master'!$B:$XFD,MATCH($A55,'H202 Master'!$B:$B,0),MATCH($B$8,'H202 Master'!$B$1:$XFD$1,0))+I$9*INDEX('H202 Master'!$B:$XFD,MATCH($A55,'H202 Master'!$B:$B,0),MATCH($B$9,'H202 Master'!$B$1:$XFD$1,0))+I$10*INDEX('H202 Master'!$B:$XFD,MATCH($A55,'H202 Master'!$B:$B,0),MATCH($B$10,'H202 Master'!$B$1:$XFD$1,0))+I$11*INDEX('H202 Master'!$B:$XFD,MATCH($A55,'H202 Master'!$B:$B,0),MATCH($B$11,'H202 Master'!$B$1:$XFD$1,0))+I$12*INDEX('H202 Master'!$B:$XFD,MATCH($A55,'H202 Master'!$B:$B,0),MATCH($B$12,'H202 Master'!$B$1:$XFD$1,0))+I$13*INDEX('H202 Master'!$B:$XFD,MATCH($A55,'H202 Master'!$B:$B,0),MATCH($B$13,'H202 Master'!$B$1:$XFD$1,0))+I$14*INDEX('H202 Master'!$B:$XFD,MATCH($A55,'H202 Master'!$B:$B,0),MATCH($B$14,'H202 Master'!$B$1:$XFD$1,0))+I$15*INDEX('H202 Master'!$B:$XFD,MATCH($A55,'H202 Master'!$B:$B,0),MATCH($B$15,'H202 Master'!$B$1:$XFD$1,0))+I$16*INDEX('H202 Master'!$B:$XFD,MATCH($A55,'H202 Master'!$B:$B,0),MATCH($B$16,'H202 Master'!$B$1:$XFD$1,0))+I$17*INDEX('H202 Master'!$B:$XFD,MATCH($A55,'H202 Master'!$B:$B,0),MATCH($B$17,'H202 Master'!$B$1:$XFD$1,0))</f>
        <v>2</v>
      </c>
      <c r="J55" s="1"/>
      <c r="K55" s="6">
        <f>K$5*INDEX('H202 Master'!$B:$XFD,MATCH($A55,'H202 Master'!$B:$B,0),MATCH($B$5,'H202 Master'!$B$1:$XFD$1,0))+K$6*INDEX('H202 Master'!$B:$XFD,MATCH($A55,'H202 Master'!$B:$B,0),MATCH($B$6,'H202 Master'!$B$1:$XFD$1,0))+K$7*INDEX('H202 Master'!$B:$XFD,MATCH($A55,'H202 Master'!$B:$B,0),MATCH($B$7,'H202 Master'!$B$1:$XFD$1,0))+K$8*INDEX('H202 Master'!$B:$XFD,MATCH($A55,'H202 Master'!$B:$B,0),MATCH($B$8,'H202 Master'!$B$1:$XFD$1,0))+K$9*INDEX('H202 Master'!$B:$XFD,MATCH($A55,'H202 Master'!$B:$B,0),MATCH($B$9,'H202 Master'!$B$1:$XFD$1,0))+K$10*INDEX('H202 Master'!$B:$XFD,MATCH($A55,'H202 Master'!$B:$B,0),MATCH($B$10,'H202 Master'!$B$1:$XFD$1,0))+K$11*INDEX('H202 Master'!$B:$XFD,MATCH($A55,'H202 Master'!$B:$B,0),MATCH($B$11,'H202 Master'!$B$1:$XFD$1,0))+K$12*INDEX('H202 Master'!$B:$XFD,MATCH($A55,'H202 Master'!$B:$B,0),MATCH($B$12,'H202 Master'!$B$1:$XFD$1,0))+K$13*INDEX('H202 Master'!$B:$XFD,MATCH($A55,'H202 Master'!$B:$B,0),MATCH($B$13,'H202 Master'!$B$1:$XFD$1,0))+K$14*INDEX('H202 Master'!$B:$XFD,MATCH($A55,'H202 Master'!$B:$B,0),MATCH($B$14,'H202 Master'!$B$1:$XFD$1,0))+K$15*INDEX('H202 Master'!$B:$XFD,MATCH($A55,'H202 Master'!$B:$B,0),MATCH($B$15,'H202 Master'!$B$1:$XFD$1,0))+K$16*INDEX('H202 Master'!$B:$XFD,MATCH($A55,'H202 Master'!$B:$B,0),MATCH($B$16,'H202 Master'!$B$1:$XFD$1,0))+K$17*INDEX('H202 Master'!$B:$XFD,MATCH($A55,'H202 Master'!$B:$B,0),MATCH($B$17,'H202 Master'!$B$1:$XFD$1,0))</f>
        <v>2</v>
      </c>
      <c r="L55" s="1"/>
      <c r="M55" s="6">
        <f>M$5*INDEX('H202 Master'!$B:$XFD,MATCH($A55,'H202 Master'!$B:$B,0),MATCH($B$5,'H202 Master'!$B$1:$XFD$1,0))+M$6*INDEX('H202 Master'!$B:$XFD,MATCH($A55,'H202 Master'!$B:$B,0),MATCH($B$6,'H202 Master'!$B$1:$XFD$1,0))+M$7*INDEX('H202 Master'!$B:$XFD,MATCH($A55,'H202 Master'!$B:$B,0),MATCH($B$7,'H202 Master'!$B$1:$XFD$1,0))+M$8*INDEX('H202 Master'!$B:$XFD,MATCH($A55,'H202 Master'!$B:$B,0),MATCH($B$8,'H202 Master'!$B$1:$XFD$1,0))+M$9*INDEX('H202 Master'!$B:$XFD,MATCH($A55,'H202 Master'!$B:$B,0),MATCH($B$9,'H202 Master'!$B$1:$XFD$1,0))+M$10*INDEX('H202 Master'!$B:$XFD,MATCH($A55,'H202 Master'!$B:$B,0),MATCH($B$10,'H202 Master'!$B$1:$XFD$1,0))+M$11*INDEX('H202 Master'!$B:$XFD,MATCH($A55,'H202 Master'!$B:$B,0),MATCH($B$11,'H202 Master'!$B$1:$XFD$1,0))+M$12*INDEX('H202 Master'!$B:$XFD,MATCH($A55,'H202 Master'!$B:$B,0),MATCH($B$12,'H202 Master'!$B$1:$XFD$1,0))+M$13*INDEX('H202 Master'!$B:$XFD,MATCH($A55,'H202 Master'!$B:$B,0),MATCH($B$13,'H202 Master'!$B$1:$XFD$1,0))+M$14*INDEX('H202 Master'!$B:$XFD,MATCH($A55,'H202 Master'!$B:$B,0),MATCH($B$14,'H202 Master'!$B$1:$XFD$1,0))+M$15*INDEX('H202 Master'!$B:$XFD,MATCH($A55,'H202 Master'!$B:$B,0),MATCH($B$15,'H202 Master'!$B$1:$XFD$1,0))+M$16*INDEX('H202 Master'!$B:$XFD,MATCH($A55,'H202 Master'!$B:$B,0),MATCH($B$16,'H202 Master'!$B$1:$XFD$1,0))+M$17*INDEX('H202 Master'!$B:$XFD,MATCH($A55,'H202 Master'!$B:$B,0),MATCH($B$17,'H202 Master'!$B$1:$XFD$1,0))</f>
        <v>2</v>
      </c>
      <c r="N55" s="1"/>
      <c r="O55" s="6">
        <f>O$5*INDEX('H202 Master'!$B:$XFD,MATCH($A55,'H202 Master'!$B:$B,0),MATCH($B$5,'H202 Master'!$B$1:$XFD$1,0))+O$6*INDEX('H202 Master'!$B:$XFD,MATCH($A55,'H202 Master'!$B:$B,0),MATCH($B$6,'H202 Master'!$B$1:$XFD$1,0))+O$7*INDEX('H202 Master'!$B:$XFD,MATCH($A55,'H202 Master'!$B:$B,0),MATCH($B$7,'H202 Master'!$B$1:$XFD$1,0))+O$8*INDEX('H202 Master'!$B:$XFD,MATCH($A55,'H202 Master'!$B:$B,0),MATCH($B$8,'H202 Master'!$B$1:$XFD$1,0))+O$9*INDEX('H202 Master'!$B:$XFD,MATCH($A55,'H202 Master'!$B:$B,0),MATCH($B$9,'H202 Master'!$B$1:$XFD$1,0))+O$10*INDEX('H202 Master'!$B:$XFD,MATCH($A55,'H202 Master'!$B:$B,0),MATCH($B$10,'H202 Master'!$B$1:$XFD$1,0))+O$11*INDEX('H202 Master'!$B:$XFD,MATCH($A55,'H202 Master'!$B:$B,0),MATCH($B$11,'H202 Master'!$B$1:$XFD$1,0))+O$12*INDEX('H202 Master'!$B:$XFD,MATCH($A55,'H202 Master'!$B:$B,0),MATCH($B$12,'H202 Master'!$B$1:$XFD$1,0))+O$13*INDEX('H202 Master'!$B:$XFD,MATCH($A55,'H202 Master'!$B:$B,0),MATCH($B$13,'H202 Master'!$B$1:$XFD$1,0))+O$14*INDEX('H202 Master'!$B:$XFD,MATCH($A55,'H202 Master'!$B:$B,0),MATCH($B$14,'H202 Master'!$B$1:$XFD$1,0))+O$15*INDEX('H202 Master'!$B:$XFD,MATCH($A55,'H202 Master'!$B:$B,0),MATCH($B$15,'H202 Master'!$B$1:$XFD$1,0))+O$16*INDEX('H202 Master'!$B:$XFD,MATCH($A55,'H202 Master'!$B:$B,0),MATCH($B$16,'H202 Master'!$B$1:$XFD$1,0))+O$17*INDEX('H202 Master'!$B:$XFD,MATCH($A55,'H202 Master'!$B:$B,0),MATCH($B$17,'H202 Master'!$B$1:$XFD$1,0))</f>
        <v>2</v>
      </c>
      <c r="P55" s="1"/>
      <c r="Q55" s="6">
        <f>Q$5*INDEX('H202 Master'!$B:$XFD,MATCH($A55,'H202 Master'!$B:$B,0),MATCH($B$5,'H202 Master'!$B$1:$XFD$1,0))+Q$6*INDEX('H202 Master'!$B:$XFD,MATCH($A55,'H202 Master'!$B:$B,0),MATCH($B$6,'H202 Master'!$B$1:$XFD$1,0))+Q$7*INDEX('H202 Master'!$B:$XFD,MATCH($A55,'H202 Master'!$B:$B,0),MATCH($B$7,'H202 Master'!$B$1:$XFD$1,0))+Q$8*INDEX('H202 Master'!$B:$XFD,MATCH($A55,'H202 Master'!$B:$B,0),MATCH($B$8,'H202 Master'!$B$1:$XFD$1,0))+Q$9*INDEX('H202 Master'!$B:$XFD,MATCH($A55,'H202 Master'!$B:$B,0),MATCH($B$9,'H202 Master'!$B$1:$XFD$1,0))+Q$10*INDEX('H202 Master'!$B:$XFD,MATCH($A55,'H202 Master'!$B:$B,0),MATCH($B$10,'H202 Master'!$B$1:$XFD$1,0))+Q$11*INDEX('H202 Master'!$B:$XFD,MATCH($A55,'H202 Master'!$B:$B,0),MATCH($B$11,'H202 Master'!$B$1:$XFD$1,0))+Q$12*INDEX('H202 Master'!$B:$XFD,MATCH($A55,'H202 Master'!$B:$B,0),MATCH($B$12,'H202 Master'!$B$1:$XFD$1,0))+Q$13*INDEX('H202 Master'!$B:$XFD,MATCH($A55,'H202 Master'!$B:$B,0),MATCH($B$13,'H202 Master'!$B$1:$XFD$1,0))+Q$14*INDEX('H202 Master'!$B:$XFD,MATCH($A55,'H202 Master'!$B:$B,0),MATCH($B$14,'H202 Master'!$B$1:$XFD$1,0))+Q$15*INDEX('H202 Master'!$B:$XFD,MATCH($A55,'H202 Master'!$B:$B,0),MATCH($B$15,'H202 Master'!$B$1:$XFD$1,0))+Q$16*INDEX('H202 Master'!$B:$XFD,MATCH($A55,'H202 Master'!$B:$B,0),MATCH($B$16,'H202 Master'!$B$1:$XFD$1,0))+Q$17*INDEX('H202 Master'!$B:$XFD,MATCH($A55,'H202 Master'!$B:$B,0),MATCH($B$17,'H202 Master'!$B$1:$XFD$1,0))</f>
        <v>2</v>
      </c>
      <c r="R55" s="1"/>
      <c r="S55" s="6">
        <f>S$5*INDEX('H202 Master'!$B:$XFD,MATCH($A55,'H202 Master'!$B:$B,0),MATCH($B$5,'H202 Master'!$B$1:$XFD$1,0))+S$6*INDEX('H202 Master'!$B:$XFD,MATCH($A55,'H202 Master'!$B:$B,0),MATCH($B$6,'H202 Master'!$B$1:$XFD$1,0))+S$7*INDEX('H202 Master'!$B:$XFD,MATCH($A55,'H202 Master'!$B:$B,0),MATCH($B$7,'H202 Master'!$B$1:$XFD$1,0))+S$8*INDEX('H202 Master'!$B:$XFD,MATCH($A55,'H202 Master'!$B:$B,0),MATCH($B$8,'H202 Master'!$B$1:$XFD$1,0))+S$9*INDEX('H202 Master'!$B:$XFD,MATCH($A55,'H202 Master'!$B:$B,0),MATCH($B$9,'H202 Master'!$B$1:$XFD$1,0))+S$10*INDEX('H202 Master'!$B:$XFD,MATCH($A55,'H202 Master'!$B:$B,0),MATCH($B$10,'H202 Master'!$B$1:$XFD$1,0))+S$11*INDEX('H202 Master'!$B:$XFD,MATCH($A55,'H202 Master'!$B:$B,0),MATCH($B$11,'H202 Master'!$B$1:$XFD$1,0))+S$12*INDEX('H202 Master'!$B:$XFD,MATCH($A55,'H202 Master'!$B:$B,0),MATCH($B$12,'H202 Master'!$B$1:$XFD$1,0))+S$13*INDEX('H202 Master'!$B:$XFD,MATCH($A55,'H202 Master'!$B:$B,0),MATCH($B$13,'H202 Master'!$B$1:$XFD$1,0))+S$14*INDEX('H202 Master'!$B:$XFD,MATCH($A55,'H202 Master'!$B:$B,0),MATCH($B$14,'H202 Master'!$B$1:$XFD$1,0))+S$15*INDEX('H202 Master'!$B:$XFD,MATCH($A55,'H202 Master'!$B:$B,0),MATCH($B$15,'H202 Master'!$B$1:$XFD$1,0))+S$16*INDEX('H202 Master'!$B:$XFD,MATCH($A55,'H202 Master'!$B:$B,0),MATCH($B$16,'H202 Master'!$B$1:$XFD$1,0))+S$17*INDEX('H202 Master'!$B:$XFD,MATCH($A55,'H202 Master'!$B:$B,0),MATCH($B$17,'H202 Master'!$B$1:$XFD$1,0))</f>
        <v>2</v>
      </c>
      <c r="T55" s="1"/>
      <c r="U55" s="6">
        <f>U$5*INDEX('H202 Master'!$B:$XFD,MATCH($A55,'H202 Master'!$B:$B,0),MATCH($B$5,'H202 Master'!$B$1:$XFD$1,0))+U$6*INDEX('H202 Master'!$B:$XFD,MATCH($A55,'H202 Master'!$B:$B,0),MATCH($B$6,'H202 Master'!$B$1:$XFD$1,0))+U$7*INDEX('H202 Master'!$B:$XFD,MATCH($A55,'H202 Master'!$B:$B,0),MATCH($B$7,'H202 Master'!$B$1:$XFD$1,0))+U$8*INDEX('H202 Master'!$B:$XFD,MATCH($A55,'H202 Master'!$B:$B,0),MATCH($B$8,'H202 Master'!$B$1:$XFD$1,0))+U$9*INDEX('H202 Master'!$B:$XFD,MATCH($A55,'H202 Master'!$B:$B,0),MATCH($B$9,'H202 Master'!$B$1:$XFD$1,0))+U$10*INDEX('H202 Master'!$B:$XFD,MATCH($A55,'H202 Master'!$B:$B,0),MATCH($B$10,'H202 Master'!$B$1:$XFD$1,0))+U$11*INDEX('H202 Master'!$B:$XFD,MATCH($A55,'H202 Master'!$B:$B,0),MATCH($B$11,'H202 Master'!$B$1:$XFD$1,0))+U$12*INDEX('H202 Master'!$B:$XFD,MATCH($A55,'H202 Master'!$B:$B,0),MATCH($B$12,'H202 Master'!$B$1:$XFD$1,0))+U$13*INDEX('H202 Master'!$B:$XFD,MATCH($A55,'H202 Master'!$B:$B,0),MATCH($B$13,'H202 Master'!$B$1:$XFD$1,0))+U$14*INDEX('H202 Master'!$B:$XFD,MATCH($A55,'H202 Master'!$B:$B,0),MATCH($B$14,'H202 Master'!$B$1:$XFD$1,0))+U$15*INDEX('H202 Master'!$B:$XFD,MATCH($A55,'H202 Master'!$B:$B,0),MATCH($B$15,'H202 Master'!$B$1:$XFD$1,0))+U$16*INDEX('H202 Master'!$B:$XFD,MATCH($A55,'H202 Master'!$B:$B,0),MATCH($B$16,'H202 Master'!$B$1:$XFD$1,0))+U$17*INDEX('H202 Master'!$B:$XFD,MATCH($A55,'H202 Master'!$B:$B,0),MATCH($B$17,'H202 Master'!$B$1:$XFD$1,0))</f>
        <v>2</v>
      </c>
      <c r="V55" s="1"/>
      <c r="W55" s="6">
        <f>W$5*INDEX('H202 Master'!$B:$XFD,MATCH($A55,'H202 Master'!$B:$B,0),MATCH($B$5,'H202 Master'!$B$1:$XFD$1,0))+W$6*INDEX('H202 Master'!$B:$XFD,MATCH($A55,'H202 Master'!$B:$B,0),MATCH($B$6,'H202 Master'!$B$1:$XFD$1,0))+W$7*INDEX('H202 Master'!$B:$XFD,MATCH($A55,'H202 Master'!$B:$B,0),MATCH($B$7,'H202 Master'!$B$1:$XFD$1,0))+W$8*INDEX('H202 Master'!$B:$XFD,MATCH($A55,'H202 Master'!$B:$B,0),MATCH($B$8,'H202 Master'!$B$1:$XFD$1,0))+W$9*INDEX('H202 Master'!$B:$XFD,MATCH($A55,'H202 Master'!$B:$B,0),MATCH($B$9,'H202 Master'!$B$1:$XFD$1,0))+W$10*INDEX('H202 Master'!$B:$XFD,MATCH($A55,'H202 Master'!$B:$B,0),MATCH($B$10,'H202 Master'!$B$1:$XFD$1,0))+W$11*INDEX('H202 Master'!$B:$XFD,MATCH($A55,'H202 Master'!$B:$B,0),MATCH($B$11,'H202 Master'!$B$1:$XFD$1,0))+W$12*INDEX('H202 Master'!$B:$XFD,MATCH($A55,'H202 Master'!$B:$B,0),MATCH($B$12,'H202 Master'!$B$1:$XFD$1,0))+W$13*INDEX('H202 Master'!$B:$XFD,MATCH($A55,'H202 Master'!$B:$B,0),MATCH($B$13,'H202 Master'!$B$1:$XFD$1,0))+W$14*INDEX('H202 Master'!$B:$XFD,MATCH($A55,'H202 Master'!$B:$B,0),MATCH($B$14,'H202 Master'!$B$1:$XFD$1,0))+W$15*INDEX('H202 Master'!$B:$XFD,MATCH($A55,'H202 Master'!$B:$B,0),MATCH($B$15,'H202 Master'!$B$1:$XFD$1,0))+W$16*INDEX('H202 Master'!$B:$XFD,MATCH($A55,'H202 Master'!$B:$B,0),MATCH($B$16,'H202 Master'!$B$1:$XFD$1,0))+W$17*INDEX('H202 Master'!$B:$XFD,MATCH($A55,'H202 Master'!$B:$B,0),MATCH($B$17,'H202 Master'!$B$1:$XFD$1,0))</f>
        <v>2</v>
      </c>
      <c r="X55" s="1"/>
      <c r="Y55" s="6">
        <f>Y$5*INDEX('H202 Master'!$B:$XFD,MATCH($A55,'H202 Master'!$B:$B,0),MATCH($B$5,'H202 Master'!$B$1:$XFD$1,0))+Y$6*INDEX('H202 Master'!$B:$XFD,MATCH($A55,'H202 Master'!$B:$B,0),MATCH($B$6,'H202 Master'!$B$1:$XFD$1,0))+Y$7*INDEX('H202 Master'!$B:$XFD,MATCH($A55,'H202 Master'!$B:$B,0),MATCH($B$7,'H202 Master'!$B$1:$XFD$1,0))+Y$8*INDEX('H202 Master'!$B:$XFD,MATCH($A55,'H202 Master'!$B:$B,0),MATCH($B$8,'H202 Master'!$B$1:$XFD$1,0))+Y$9*INDEX('H202 Master'!$B:$XFD,MATCH($A55,'H202 Master'!$B:$B,0),MATCH($B$9,'H202 Master'!$B$1:$XFD$1,0))+Y$10*INDEX('H202 Master'!$B:$XFD,MATCH($A55,'H202 Master'!$B:$B,0),MATCH($B$10,'H202 Master'!$B$1:$XFD$1,0))+Y$11*INDEX('H202 Master'!$B:$XFD,MATCH($A55,'H202 Master'!$B:$B,0),MATCH($B$11,'H202 Master'!$B$1:$XFD$1,0))+Y$12*INDEX('H202 Master'!$B:$XFD,MATCH($A55,'H202 Master'!$B:$B,0),MATCH($B$12,'H202 Master'!$B$1:$XFD$1,0))+Y$13*INDEX('H202 Master'!$B:$XFD,MATCH($A55,'H202 Master'!$B:$B,0),MATCH($B$13,'H202 Master'!$B$1:$XFD$1,0))+Y$14*INDEX('H202 Master'!$B:$XFD,MATCH($A55,'H202 Master'!$B:$B,0),MATCH($B$14,'H202 Master'!$B$1:$XFD$1,0))+Y$15*INDEX('H202 Master'!$B:$XFD,MATCH($A55,'H202 Master'!$B:$B,0),MATCH($B$15,'H202 Master'!$B$1:$XFD$1,0))+Y$16*INDEX('H202 Master'!$B:$XFD,MATCH($A55,'H202 Master'!$B:$B,0),MATCH($B$16,'H202 Master'!$B$1:$XFD$1,0))+Y$17*INDEX('H202 Master'!$B:$XFD,MATCH($A55,'H202 Master'!$B:$B,0),MATCH($B$17,'H202 Master'!$B$1:$XFD$1,0))</f>
        <v>2</v>
      </c>
      <c r="Z55" s="1"/>
      <c r="AA55" s="6">
        <f>AA$5*INDEX('H202 Master'!$B:$XFD,MATCH($A55,'H202 Master'!$B:$B,0),MATCH($B$5,'H202 Master'!$B$1:$XFD$1,0))+AA$6*INDEX('H202 Master'!$B:$XFD,MATCH($A55,'H202 Master'!$B:$B,0),MATCH($B$6,'H202 Master'!$B$1:$XFD$1,0))+AA$7*INDEX('H202 Master'!$B:$XFD,MATCH($A55,'H202 Master'!$B:$B,0),MATCH($B$7,'H202 Master'!$B$1:$XFD$1,0))+AA$8*INDEX('H202 Master'!$B:$XFD,MATCH($A55,'H202 Master'!$B:$B,0),MATCH($B$8,'H202 Master'!$B$1:$XFD$1,0))+AA$9*INDEX('H202 Master'!$B:$XFD,MATCH($A55,'H202 Master'!$B:$B,0),MATCH($B$9,'H202 Master'!$B$1:$XFD$1,0))+AA$10*INDEX('H202 Master'!$B:$XFD,MATCH($A55,'H202 Master'!$B:$B,0),MATCH($B$10,'H202 Master'!$B$1:$XFD$1,0))+AA$11*INDEX('H202 Master'!$B:$XFD,MATCH($A55,'H202 Master'!$B:$B,0),MATCH($B$11,'H202 Master'!$B$1:$XFD$1,0))+AA$12*INDEX('H202 Master'!$B:$XFD,MATCH($A55,'H202 Master'!$B:$B,0),MATCH($B$12,'H202 Master'!$B$1:$XFD$1,0))+AA$13*INDEX('H202 Master'!$B:$XFD,MATCH($A55,'H202 Master'!$B:$B,0),MATCH($B$13,'H202 Master'!$B$1:$XFD$1,0))+AA$14*INDEX('H202 Master'!$B:$XFD,MATCH($A55,'H202 Master'!$B:$B,0),MATCH($B$14,'H202 Master'!$B$1:$XFD$1,0))+AA$15*INDEX('H202 Master'!$B:$XFD,MATCH($A55,'H202 Master'!$B:$B,0),MATCH($B$15,'H202 Master'!$B$1:$XFD$1,0))+AA$16*INDEX('H202 Master'!$B:$XFD,MATCH($A55,'H202 Master'!$B:$B,0),MATCH($B$16,'H202 Master'!$B$1:$XFD$1,0))+AA$17*INDEX('H202 Master'!$B:$XFD,MATCH($A55,'H202 Master'!$B:$B,0),MATCH($B$17,'H202 Master'!$B$1:$XFD$1,0))</f>
        <v>2</v>
      </c>
      <c r="AB55" s="1"/>
      <c r="AC55" s="6">
        <f>AC$5*INDEX('H202 Master'!$B:$XFD,MATCH($A55,'H202 Master'!$B:$B,0),MATCH($B$5,'H202 Master'!$B$1:$XFD$1,0))+AC$6*INDEX('H202 Master'!$B:$XFD,MATCH($A55,'H202 Master'!$B:$B,0),MATCH($B$6,'H202 Master'!$B$1:$XFD$1,0))+AC$7*INDEX('H202 Master'!$B:$XFD,MATCH($A55,'H202 Master'!$B:$B,0),MATCH($B$7,'H202 Master'!$B$1:$XFD$1,0))+AC$8*INDEX('H202 Master'!$B:$XFD,MATCH($A55,'H202 Master'!$B:$B,0),MATCH($B$8,'H202 Master'!$B$1:$XFD$1,0))+AC$9*INDEX('H202 Master'!$B:$XFD,MATCH($A55,'H202 Master'!$B:$B,0),MATCH($B$9,'H202 Master'!$B$1:$XFD$1,0))+AC$10*INDEX('H202 Master'!$B:$XFD,MATCH($A55,'H202 Master'!$B:$B,0),MATCH($B$10,'H202 Master'!$B$1:$XFD$1,0))+AC$11*INDEX('H202 Master'!$B:$XFD,MATCH($A55,'H202 Master'!$B:$B,0),MATCH($B$11,'H202 Master'!$B$1:$XFD$1,0))+AC$12*INDEX('H202 Master'!$B:$XFD,MATCH($A55,'H202 Master'!$B:$B,0),MATCH($B$12,'H202 Master'!$B$1:$XFD$1,0))+AC$13*INDEX('H202 Master'!$B:$XFD,MATCH($A55,'H202 Master'!$B:$B,0),MATCH($B$13,'H202 Master'!$B$1:$XFD$1,0))+AC$14*INDEX('H202 Master'!$B:$XFD,MATCH($A55,'H202 Master'!$B:$B,0),MATCH($B$14,'H202 Master'!$B$1:$XFD$1,0))+AC$15*INDEX('H202 Master'!$B:$XFD,MATCH($A55,'H202 Master'!$B:$B,0),MATCH($B$15,'H202 Master'!$B$1:$XFD$1,0))+AC$16*INDEX('H202 Master'!$B:$XFD,MATCH($A55,'H202 Master'!$B:$B,0),MATCH($B$16,'H202 Master'!$B$1:$XFD$1,0))+AC$17*INDEX('H202 Master'!$B:$XFD,MATCH($A55,'H202 Master'!$B:$B,0),MATCH($B$17,'H202 Master'!$B$1:$XFD$1,0))</f>
        <v>2</v>
      </c>
      <c r="AD55" s="1"/>
      <c r="AE55" s="6">
        <f>AE$5*INDEX('H202 Master'!$B:$XFD,MATCH($A55,'H202 Master'!$B:$B,0),MATCH($B$5,'H202 Master'!$B$1:$XFD$1,0))+AE$6*INDEX('H202 Master'!$B:$XFD,MATCH($A55,'H202 Master'!$B:$B,0),MATCH($B$6,'H202 Master'!$B$1:$XFD$1,0))+AE$7*INDEX('H202 Master'!$B:$XFD,MATCH($A55,'H202 Master'!$B:$B,0),MATCH($B$7,'H202 Master'!$B$1:$XFD$1,0))+AE$8*INDEX('H202 Master'!$B:$XFD,MATCH($A55,'H202 Master'!$B:$B,0),MATCH($B$8,'H202 Master'!$B$1:$XFD$1,0))+AE$9*INDEX('H202 Master'!$B:$XFD,MATCH($A55,'H202 Master'!$B:$B,0),MATCH($B$9,'H202 Master'!$B$1:$XFD$1,0))+AE$10*INDEX('H202 Master'!$B:$XFD,MATCH($A55,'H202 Master'!$B:$B,0),MATCH($B$10,'H202 Master'!$B$1:$XFD$1,0))+AE$11*INDEX('H202 Master'!$B:$XFD,MATCH($A55,'H202 Master'!$B:$B,0),MATCH($B$11,'H202 Master'!$B$1:$XFD$1,0))+AE$12*INDEX('H202 Master'!$B:$XFD,MATCH($A55,'H202 Master'!$B:$B,0),MATCH($B$12,'H202 Master'!$B$1:$XFD$1,0))+AE$13*INDEX('H202 Master'!$B:$XFD,MATCH($A55,'H202 Master'!$B:$B,0),MATCH($B$13,'H202 Master'!$B$1:$XFD$1,0))+AE$14*INDEX('H202 Master'!$B:$XFD,MATCH($A55,'H202 Master'!$B:$B,0),MATCH($B$14,'H202 Master'!$B$1:$XFD$1,0))+AE$15*INDEX('H202 Master'!$B:$XFD,MATCH($A55,'H202 Master'!$B:$B,0),MATCH($B$15,'H202 Master'!$B$1:$XFD$1,0))+AE$16*INDEX('H202 Master'!$B:$XFD,MATCH($A55,'H202 Master'!$B:$B,0),MATCH($B$16,'H202 Master'!$B$1:$XFD$1,0))+AE$17*INDEX('H202 Master'!$B:$XFD,MATCH($A55,'H202 Master'!$B:$B,0),MATCH($B$17,'H202 Master'!$B$1:$XFD$1,0))</f>
        <v>2</v>
      </c>
      <c r="AF55" s="1"/>
      <c r="AG55" s="6">
        <f>AG$5*INDEX('H202 Master'!$B:$XFD,MATCH($A55,'H202 Master'!$B:$B,0),MATCH($B$5,'H202 Master'!$B$1:$XFD$1,0))+AG$6*INDEX('H202 Master'!$B:$XFD,MATCH($A55,'H202 Master'!$B:$B,0),MATCH($B$6,'H202 Master'!$B$1:$XFD$1,0))+AG$7*INDEX('H202 Master'!$B:$XFD,MATCH($A55,'H202 Master'!$B:$B,0),MATCH($B$7,'H202 Master'!$B$1:$XFD$1,0))+AG$8*INDEX('H202 Master'!$B:$XFD,MATCH($A55,'H202 Master'!$B:$B,0),MATCH($B$8,'H202 Master'!$B$1:$XFD$1,0))+AG$9*INDEX('H202 Master'!$B:$XFD,MATCH($A55,'H202 Master'!$B:$B,0),MATCH($B$9,'H202 Master'!$B$1:$XFD$1,0))+AG$10*INDEX('H202 Master'!$B:$XFD,MATCH($A55,'H202 Master'!$B:$B,0),MATCH($B$10,'H202 Master'!$B$1:$XFD$1,0))+AG$11*INDEX('H202 Master'!$B:$XFD,MATCH($A55,'H202 Master'!$B:$B,0),MATCH($B$11,'H202 Master'!$B$1:$XFD$1,0))+AG$12*INDEX('H202 Master'!$B:$XFD,MATCH($A55,'H202 Master'!$B:$B,0),MATCH($B$12,'H202 Master'!$B$1:$XFD$1,0))+AG$13*INDEX('H202 Master'!$B:$XFD,MATCH($A55,'H202 Master'!$B:$B,0),MATCH($B$13,'H202 Master'!$B$1:$XFD$1,0))+AG$14*INDEX('H202 Master'!$B:$XFD,MATCH($A55,'H202 Master'!$B:$B,0),MATCH($B$14,'H202 Master'!$B$1:$XFD$1,0))+AG$15*INDEX('H202 Master'!$B:$XFD,MATCH($A55,'H202 Master'!$B:$B,0),MATCH($B$15,'H202 Master'!$B$1:$XFD$1,0))+AG$16*INDEX('H202 Master'!$B:$XFD,MATCH($A55,'H202 Master'!$B:$B,0),MATCH($B$16,'H202 Master'!$B$1:$XFD$1,0))+AG$17*INDEX('H202 Master'!$B:$XFD,MATCH($A55,'H202 Master'!$B:$B,0),MATCH($B$17,'H202 Master'!$B$1:$XFD$1,0))</f>
        <v>2</v>
      </c>
      <c r="AH55" s="1"/>
      <c r="AI55" s="6">
        <f>AI$5*INDEX('H202 Master'!$B:$XFD,MATCH($A55,'H202 Master'!$B:$B,0),MATCH($B$5,'H202 Master'!$B$1:$XFD$1,0))+AI$6*INDEX('H202 Master'!$B:$XFD,MATCH($A55,'H202 Master'!$B:$B,0),MATCH($B$6,'H202 Master'!$B$1:$XFD$1,0))+AI$7*INDEX('H202 Master'!$B:$XFD,MATCH($A55,'H202 Master'!$B:$B,0),MATCH($B$7,'H202 Master'!$B$1:$XFD$1,0))+AI$8*INDEX('H202 Master'!$B:$XFD,MATCH($A55,'H202 Master'!$B:$B,0),MATCH($B$8,'H202 Master'!$B$1:$XFD$1,0))+AI$9*INDEX('H202 Master'!$B:$XFD,MATCH($A55,'H202 Master'!$B:$B,0),MATCH($B$9,'H202 Master'!$B$1:$XFD$1,0))+AI$10*INDEX('H202 Master'!$B:$XFD,MATCH($A55,'H202 Master'!$B:$B,0),MATCH($B$10,'H202 Master'!$B$1:$XFD$1,0))+AI$11*INDEX('H202 Master'!$B:$XFD,MATCH($A55,'H202 Master'!$B:$B,0),MATCH($B$11,'H202 Master'!$B$1:$XFD$1,0))+AI$12*INDEX('H202 Master'!$B:$XFD,MATCH($A55,'H202 Master'!$B:$B,0),MATCH($B$12,'H202 Master'!$B$1:$XFD$1,0))+AI$13*INDEX('H202 Master'!$B:$XFD,MATCH($A55,'H202 Master'!$B:$B,0),MATCH($B$13,'H202 Master'!$B$1:$XFD$1,0))+AI$14*INDEX('H202 Master'!$B:$XFD,MATCH($A55,'H202 Master'!$B:$B,0),MATCH($B$14,'H202 Master'!$B$1:$XFD$1,0))+AI$15*INDEX('H202 Master'!$B:$XFD,MATCH($A55,'H202 Master'!$B:$B,0),MATCH($B$15,'H202 Master'!$B$1:$XFD$1,0))+AI$16*INDEX('H202 Master'!$B:$XFD,MATCH($A55,'H202 Master'!$B:$B,0),MATCH($B$16,'H202 Master'!$B$1:$XFD$1,0))+AI$17*INDEX('H202 Master'!$B:$XFD,MATCH($A55,'H202 Master'!$B:$B,0),MATCH($B$17,'H202 Master'!$B$1:$XFD$1,0))</f>
        <v>2</v>
      </c>
      <c r="AJ55" s="1"/>
      <c r="AK55" s="6">
        <f>AK$5*INDEX('H202 Master'!$B:$XFD,MATCH($A55,'H202 Master'!$B:$B,0),MATCH($B$5,'H202 Master'!$B$1:$XFD$1,0))+AK$6*INDEX('H202 Master'!$B:$XFD,MATCH($A55,'H202 Master'!$B:$B,0),MATCH($B$6,'H202 Master'!$B$1:$XFD$1,0))+AK$7*INDEX('H202 Master'!$B:$XFD,MATCH($A55,'H202 Master'!$B:$B,0),MATCH($B$7,'H202 Master'!$B$1:$XFD$1,0))+AK$8*INDEX('H202 Master'!$B:$XFD,MATCH($A55,'H202 Master'!$B:$B,0),MATCH($B$8,'H202 Master'!$B$1:$XFD$1,0))+AK$9*INDEX('H202 Master'!$B:$XFD,MATCH($A55,'H202 Master'!$B:$B,0),MATCH($B$9,'H202 Master'!$B$1:$XFD$1,0))+AK$10*INDEX('H202 Master'!$B:$XFD,MATCH($A55,'H202 Master'!$B:$B,0),MATCH($B$10,'H202 Master'!$B$1:$XFD$1,0))+AK$11*INDEX('H202 Master'!$B:$XFD,MATCH($A55,'H202 Master'!$B:$B,0),MATCH($B$11,'H202 Master'!$B$1:$XFD$1,0))+AK$12*INDEX('H202 Master'!$B:$XFD,MATCH($A55,'H202 Master'!$B:$B,0),MATCH($B$12,'H202 Master'!$B$1:$XFD$1,0))+AK$13*INDEX('H202 Master'!$B:$XFD,MATCH($A55,'H202 Master'!$B:$B,0),MATCH($B$13,'H202 Master'!$B$1:$XFD$1,0))+AK$14*INDEX('H202 Master'!$B:$XFD,MATCH($A55,'H202 Master'!$B:$B,0),MATCH($B$14,'H202 Master'!$B$1:$XFD$1,0))+AK$15*INDEX('H202 Master'!$B:$XFD,MATCH($A55,'H202 Master'!$B:$B,0),MATCH($B$15,'H202 Master'!$B$1:$XFD$1,0))+AK$16*INDEX('H202 Master'!$B:$XFD,MATCH($A55,'H202 Master'!$B:$B,0),MATCH($B$16,'H202 Master'!$B$1:$XFD$1,0))+AK$17*INDEX('H202 Master'!$B:$XFD,MATCH($A55,'H202 Master'!$B:$B,0),MATCH($B$17,'H202 Master'!$B$1:$XFD$1,0))</f>
        <v>2</v>
      </c>
      <c r="AL55" s="1"/>
      <c r="AM55" s="6">
        <f>AM$5*INDEX('H202 Master'!$B:$XFD,MATCH($A55,'H202 Master'!$B:$B,0),MATCH($B$5,'H202 Master'!$B$1:$XFD$1,0))+AM$6*INDEX('H202 Master'!$B:$XFD,MATCH($A55,'H202 Master'!$B:$B,0),MATCH($B$6,'H202 Master'!$B$1:$XFD$1,0))+AM$7*INDEX('H202 Master'!$B:$XFD,MATCH($A55,'H202 Master'!$B:$B,0),MATCH($B$7,'H202 Master'!$B$1:$XFD$1,0))+AM$8*INDEX('H202 Master'!$B:$XFD,MATCH($A55,'H202 Master'!$B:$B,0),MATCH($B$8,'H202 Master'!$B$1:$XFD$1,0))+AM$9*INDEX('H202 Master'!$B:$XFD,MATCH($A55,'H202 Master'!$B:$B,0),MATCH($B$9,'H202 Master'!$B$1:$XFD$1,0))+AM$10*INDEX('H202 Master'!$B:$XFD,MATCH($A55,'H202 Master'!$B:$B,0),MATCH($B$10,'H202 Master'!$B$1:$XFD$1,0))+AM$11*INDEX('H202 Master'!$B:$XFD,MATCH($A55,'H202 Master'!$B:$B,0),MATCH($B$11,'H202 Master'!$B$1:$XFD$1,0))+AM$12*INDEX('H202 Master'!$B:$XFD,MATCH($A55,'H202 Master'!$B:$B,0),MATCH($B$12,'H202 Master'!$B$1:$XFD$1,0))+AM$13*INDEX('H202 Master'!$B:$XFD,MATCH($A55,'H202 Master'!$B:$B,0),MATCH($B$13,'H202 Master'!$B$1:$XFD$1,0))+AM$14*INDEX('H202 Master'!$B:$XFD,MATCH($A55,'H202 Master'!$B:$B,0),MATCH($B$14,'H202 Master'!$B$1:$XFD$1,0))+AM$15*INDEX('H202 Master'!$B:$XFD,MATCH($A55,'H202 Master'!$B:$B,0),MATCH($B$15,'H202 Master'!$B$1:$XFD$1,0))+AM$16*INDEX('H202 Master'!$B:$XFD,MATCH($A55,'H202 Master'!$B:$B,0),MATCH($B$16,'H202 Master'!$B$1:$XFD$1,0))+AM$17*INDEX('H202 Master'!$B:$XFD,MATCH($A55,'H202 Master'!$B:$B,0),MATCH($B$17,'H202 Master'!$B$1:$XFD$1,0))</f>
        <v>2</v>
      </c>
      <c r="AN55" s="1"/>
      <c r="AO55" s="6">
        <f>AO$5*INDEX('H202 Master'!$B:$XFD,MATCH($A55,'H202 Master'!$B:$B,0),MATCH($B$5,'H202 Master'!$B$1:$XFD$1,0))+AO$6*INDEX('H202 Master'!$B:$XFD,MATCH($A55,'H202 Master'!$B:$B,0),MATCH($B$6,'H202 Master'!$B$1:$XFD$1,0))+AO$7*INDEX('H202 Master'!$B:$XFD,MATCH($A55,'H202 Master'!$B:$B,0),MATCH($B$7,'H202 Master'!$B$1:$XFD$1,0))+AO$8*INDEX('H202 Master'!$B:$XFD,MATCH($A55,'H202 Master'!$B:$B,0),MATCH($B$8,'H202 Master'!$B$1:$XFD$1,0))+AO$9*INDEX('H202 Master'!$B:$XFD,MATCH($A55,'H202 Master'!$B:$B,0),MATCH($B$9,'H202 Master'!$B$1:$XFD$1,0))+AO$10*INDEX('H202 Master'!$B:$XFD,MATCH($A55,'H202 Master'!$B:$B,0),MATCH($B$10,'H202 Master'!$B$1:$XFD$1,0))+AO$11*INDEX('H202 Master'!$B:$XFD,MATCH($A55,'H202 Master'!$B:$B,0),MATCH($B$11,'H202 Master'!$B$1:$XFD$1,0))+AO$12*INDEX('H202 Master'!$B:$XFD,MATCH($A55,'H202 Master'!$B:$B,0),MATCH($B$12,'H202 Master'!$B$1:$XFD$1,0))+AO$13*INDEX('H202 Master'!$B:$XFD,MATCH($A55,'H202 Master'!$B:$B,0),MATCH($B$13,'H202 Master'!$B$1:$XFD$1,0))+AO$14*INDEX('H202 Master'!$B:$XFD,MATCH($A55,'H202 Master'!$B:$B,0),MATCH($B$14,'H202 Master'!$B$1:$XFD$1,0))+AO$15*INDEX('H202 Master'!$B:$XFD,MATCH($A55,'H202 Master'!$B:$B,0),MATCH($B$15,'H202 Master'!$B$1:$XFD$1,0))+AO$16*INDEX('H202 Master'!$B:$XFD,MATCH($A55,'H202 Master'!$B:$B,0),MATCH($B$16,'H202 Master'!$B$1:$XFD$1,0))+AO$17*INDEX('H202 Master'!$B:$XFD,MATCH($A55,'H202 Master'!$B:$B,0),MATCH($B$17,'H202 Master'!$B$1:$XFD$1,0))</f>
        <v>2</v>
      </c>
      <c r="AP55" s="1"/>
      <c r="AQ55" s="6">
        <f>AQ$5*INDEX('H202 Master'!$B:$XFD,MATCH($A55,'H202 Master'!$B:$B,0),MATCH($B$5,'H202 Master'!$B$1:$XFD$1,0))+AQ$6*INDEX('H202 Master'!$B:$XFD,MATCH($A55,'H202 Master'!$B:$B,0),MATCH($B$6,'H202 Master'!$B$1:$XFD$1,0))+AQ$7*INDEX('H202 Master'!$B:$XFD,MATCH($A55,'H202 Master'!$B:$B,0),MATCH($B$7,'H202 Master'!$B$1:$XFD$1,0))+AQ$8*INDEX('H202 Master'!$B:$XFD,MATCH($A55,'H202 Master'!$B:$B,0),MATCH($B$8,'H202 Master'!$B$1:$XFD$1,0))+AQ$9*INDEX('H202 Master'!$B:$XFD,MATCH($A55,'H202 Master'!$B:$B,0),MATCH($B$9,'H202 Master'!$B$1:$XFD$1,0))+AQ$10*INDEX('H202 Master'!$B:$XFD,MATCH($A55,'H202 Master'!$B:$B,0),MATCH($B$10,'H202 Master'!$B$1:$XFD$1,0))+AQ$11*INDEX('H202 Master'!$B:$XFD,MATCH($A55,'H202 Master'!$B:$B,0),MATCH($B$11,'H202 Master'!$B$1:$XFD$1,0))+AQ$12*INDEX('H202 Master'!$B:$XFD,MATCH($A55,'H202 Master'!$B:$B,0),MATCH($B$12,'H202 Master'!$B$1:$XFD$1,0))+AQ$13*INDEX('H202 Master'!$B:$XFD,MATCH($A55,'H202 Master'!$B:$B,0),MATCH($B$13,'H202 Master'!$B$1:$XFD$1,0))+AQ$14*INDEX('H202 Master'!$B:$XFD,MATCH($A55,'H202 Master'!$B:$B,0),MATCH($B$14,'H202 Master'!$B$1:$XFD$1,0))+AQ$15*INDEX('H202 Master'!$B:$XFD,MATCH($A55,'H202 Master'!$B:$B,0),MATCH($B$15,'H202 Master'!$B$1:$XFD$1,0))+AQ$16*INDEX('H202 Master'!$B:$XFD,MATCH($A55,'H202 Master'!$B:$B,0),MATCH($B$16,'H202 Master'!$B$1:$XFD$1,0))+AQ$17*INDEX('H202 Master'!$B:$XFD,MATCH($A55,'H202 Master'!$B:$B,0),MATCH($B$17,'H202 Master'!$B$1:$XFD$1,0))</f>
        <v>2</v>
      </c>
      <c r="AR55" s="1"/>
      <c r="AS55" s="6">
        <f>AS$5*INDEX('H202 Master'!$B:$XFD,MATCH($A55,'H202 Master'!$B:$B,0),MATCH($B$5,'H202 Master'!$B$1:$XFD$1,0))+AS$6*INDEX('H202 Master'!$B:$XFD,MATCH($A55,'H202 Master'!$B:$B,0),MATCH($B$6,'H202 Master'!$B$1:$XFD$1,0))+AS$7*INDEX('H202 Master'!$B:$XFD,MATCH($A55,'H202 Master'!$B:$B,0),MATCH($B$7,'H202 Master'!$B$1:$XFD$1,0))+AS$8*INDEX('H202 Master'!$B:$XFD,MATCH($A55,'H202 Master'!$B:$B,0),MATCH($B$8,'H202 Master'!$B$1:$XFD$1,0))+AS$9*INDEX('H202 Master'!$B:$XFD,MATCH($A55,'H202 Master'!$B:$B,0),MATCH($B$9,'H202 Master'!$B$1:$XFD$1,0))+AS$10*INDEX('H202 Master'!$B:$XFD,MATCH($A55,'H202 Master'!$B:$B,0),MATCH($B$10,'H202 Master'!$B$1:$XFD$1,0))+AS$11*INDEX('H202 Master'!$B:$XFD,MATCH($A55,'H202 Master'!$B:$B,0),MATCH($B$11,'H202 Master'!$B$1:$XFD$1,0))+AS$12*INDEX('H202 Master'!$B:$XFD,MATCH($A55,'H202 Master'!$B:$B,0),MATCH($B$12,'H202 Master'!$B$1:$XFD$1,0))+AS$13*INDEX('H202 Master'!$B:$XFD,MATCH($A55,'H202 Master'!$B:$B,0),MATCH($B$13,'H202 Master'!$B$1:$XFD$1,0))+AS$14*INDEX('H202 Master'!$B:$XFD,MATCH($A55,'H202 Master'!$B:$B,0),MATCH($B$14,'H202 Master'!$B$1:$XFD$1,0))+AS$15*INDEX('H202 Master'!$B:$XFD,MATCH($A55,'H202 Master'!$B:$B,0),MATCH($B$15,'H202 Master'!$B$1:$XFD$1,0))+AS$16*INDEX('H202 Master'!$B:$XFD,MATCH($A55,'H202 Master'!$B:$B,0),MATCH($B$16,'H202 Master'!$B$1:$XFD$1,0))+AS$17*INDEX('H202 Master'!$B:$XFD,MATCH($A55,'H202 Master'!$B:$B,0),MATCH($B$17,'H202 Master'!$B$1:$XFD$1,0))</f>
        <v>2</v>
      </c>
      <c r="AT55" s="1"/>
      <c r="AU55" s="6">
        <f>AU$5*INDEX('H202 Master'!$B:$XFD,MATCH($A55,'H202 Master'!$B:$B,0),MATCH($B$5,'H202 Master'!$B$1:$XFD$1,0))+AU$6*INDEX('H202 Master'!$B:$XFD,MATCH($A55,'H202 Master'!$B:$B,0),MATCH($B$6,'H202 Master'!$B$1:$XFD$1,0))+AU$7*INDEX('H202 Master'!$B:$XFD,MATCH($A55,'H202 Master'!$B:$B,0),MATCH($B$7,'H202 Master'!$B$1:$XFD$1,0))+AU$8*INDEX('H202 Master'!$B:$XFD,MATCH($A55,'H202 Master'!$B:$B,0),MATCH($B$8,'H202 Master'!$B$1:$XFD$1,0))+AU$9*INDEX('H202 Master'!$B:$XFD,MATCH($A55,'H202 Master'!$B:$B,0),MATCH($B$9,'H202 Master'!$B$1:$XFD$1,0))+AU$10*INDEX('H202 Master'!$B:$XFD,MATCH($A55,'H202 Master'!$B:$B,0),MATCH($B$10,'H202 Master'!$B$1:$XFD$1,0))+AU$11*INDEX('H202 Master'!$B:$XFD,MATCH($A55,'H202 Master'!$B:$B,0),MATCH($B$11,'H202 Master'!$B$1:$XFD$1,0))+AU$12*INDEX('H202 Master'!$B:$XFD,MATCH($A55,'H202 Master'!$B:$B,0),MATCH($B$12,'H202 Master'!$B$1:$XFD$1,0))+AU$13*INDEX('H202 Master'!$B:$XFD,MATCH($A55,'H202 Master'!$B:$B,0),MATCH($B$13,'H202 Master'!$B$1:$XFD$1,0))+AU$14*INDEX('H202 Master'!$B:$XFD,MATCH($A55,'H202 Master'!$B:$B,0),MATCH($B$14,'H202 Master'!$B$1:$XFD$1,0))+AU$15*INDEX('H202 Master'!$B:$XFD,MATCH($A55,'H202 Master'!$B:$B,0),MATCH($B$15,'H202 Master'!$B$1:$XFD$1,0))+AU$16*INDEX('H202 Master'!$B:$XFD,MATCH($A55,'H202 Master'!$B:$B,0),MATCH($B$16,'H202 Master'!$B$1:$XFD$1,0))+AU$17*INDEX('H202 Master'!$B:$XFD,MATCH($A55,'H202 Master'!$B:$B,0),MATCH($B$17,'H202 Master'!$B$1:$XFD$1,0))</f>
        <v>2</v>
      </c>
      <c r="AV55" s="1"/>
      <c r="AW55" s="6">
        <f>AW$5*INDEX('H202 Master'!$B:$XFD,MATCH($A55,'H202 Master'!$B:$B,0),MATCH($B$5,'H202 Master'!$B$1:$XFD$1,0))+AW$6*INDEX('H202 Master'!$B:$XFD,MATCH($A55,'H202 Master'!$B:$B,0),MATCH($B$6,'H202 Master'!$B$1:$XFD$1,0))+AW$7*INDEX('H202 Master'!$B:$XFD,MATCH($A55,'H202 Master'!$B:$B,0),MATCH($B$7,'H202 Master'!$B$1:$XFD$1,0))+AW$8*INDEX('H202 Master'!$B:$XFD,MATCH($A55,'H202 Master'!$B:$B,0),MATCH($B$8,'H202 Master'!$B$1:$XFD$1,0))+AW$9*INDEX('H202 Master'!$B:$XFD,MATCH($A55,'H202 Master'!$B:$B,0),MATCH($B$9,'H202 Master'!$B$1:$XFD$1,0))+AW$10*INDEX('H202 Master'!$B:$XFD,MATCH($A55,'H202 Master'!$B:$B,0),MATCH($B$10,'H202 Master'!$B$1:$XFD$1,0))+AW$11*INDEX('H202 Master'!$B:$XFD,MATCH($A55,'H202 Master'!$B:$B,0),MATCH($B$11,'H202 Master'!$B$1:$XFD$1,0))+AW$12*INDEX('H202 Master'!$B:$XFD,MATCH($A55,'H202 Master'!$B:$B,0),MATCH($B$12,'H202 Master'!$B$1:$XFD$1,0))+AW$13*INDEX('H202 Master'!$B:$XFD,MATCH($A55,'H202 Master'!$B:$B,0),MATCH($B$13,'H202 Master'!$B$1:$XFD$1,0))+AW$14*INDEX('H202 Master'!$B:$XFD,MATCH($A55,'H202 Master'!$B:$B,0),MATCH($B$14,'H202 Master'!$B$1:$XFD$1,0))+AW$15*INDEX('H202 Master'!$B:$XFD,MATCH($A55,'H202 Master'!$B:$B,0),MATCH($B$15,'H202 Master'!$B$1:$XFD$1,0))+AW$16*INDEX('H202 Master'!$B:$XFD,MATCH($A55,'H202 Master'!$B:$B,0),MATCH($B$16,'H202 Master'!$B$1:$XFD$1,0))+AW$17*INDEX('H202 Master'!$B:$XFD,MATCH($A55,'H202 Master'!$B:$B,0),MATCH($B$17,'H202 Master'!$B$1:$XFD$1,0))</f>
        <v>2</v>
      </c>
      <c r="AX55" s="1"/>
      <c r="AY55" s="6">
        <f>AY$5*INDEX('H202 Master'!$B:$XFD,MATCH($A55,'H202 Master'!$B:$B,0),MATCH($B$5,'H202 Master'!$B$1:$XFD$1,0))+AY$6*INDEX('H202 Master'!$B:$XFD,MATCH($A55,'H202 Master'!$B:$B,0),MATCH($B$6,'H202 Master'!$B$1:$XFD$1,0))+AY$7*INDEX('H202 Master'!$B:$XFD,MATCH($A55,'H202 Master'!$B:$B,0),MATCH($B$7,'H202 Master'!$B$1:$XFD$1,0))+AY$8*INDEX('H202 Master'!$B:$XFD,MATCH($A55,'H202 Master'!$B:$B,0),MATCH($B$8,'H202 Master'!$B$1:$XFD$1,0))+AY$9*INDEX('H202 Master'!$B:$XFD,MATCH($A55,'H202 Master'!$B:$B,0),MATCH($B$9,'H202 Master'!$B$1:$XFD$1,0))+AY$10*INDEX('H202 Master'!$B:$XFD,MATCH($A55,'H202 Master'!$B:$B,0),MATCH($B$10,'H202 Master'!$B$1:$XFD$1,0))+AY$11*INDEX('H202 Master'!$B:$XFD,MATCH($A55,'H202 Master'!$B:$B,0),MATCH($B$11,'H202 Master'!$B$1:$XFD$1,0))+AY$12*INDEX('H202 Master'!$B:$XFD,MATCH($A55,'H202 Master'!$B:$B,0),MATCH($B$12,'H202 Master'!$B$1:$XFD$1,0))+AY$13*INDEX('H202 Master'!$B:$XFD,MATCH($A55,'H202 Master'!$B:$B,0),MATCH($B$13,'H202 Master'!$B$1:$XFD$1,0))+AY$14*INDEX('H202 Master'!$B:$XFD,MATCH($A55,'H202 Master'!$B:$B,0),MATCH($B$14,'H202 Master'!$B$1:$XFD$1,0))+AY$15*INDEX('H202 Master'!$B:$XFD,MATCH($A55,'H202 Master'!$B:$B,0),MATCH($B$15,'H202 Master'!$B$1:$XFD$1,0))+AY$16*INDEX('H202 Master'!$B:$XFD,MATCH($A55,'H202 Master'!$B:$B,0),MATCH($B$16,'H202 Master'!$B$1:$XFD$1,0))+AY$17*INDEX('H202 Master'!$B:$XFD,MATCH($A55,'H202 Master'!$B:$B,0),MATCH($B$17,'H202 Master'!$B$1:$XFD$1,0))</f>
        <v>2</v>
      </c>
      <c r="AZ55" s="1"/>
      <c r="BA55" s="6">
        <f>BA$5*INDEX('H202 Master'!$B:$XFD,MATCH($A55,'H202 Master'!$B:$B,0),MATCH($B$5,'H202 Master'!$B$1:$XFD$1,0))+BA$6*INDEX('H202 Master'!$B:$XFD,MATCH($A55,'H202 Master'!$B:$B,0),MATCH($B$6,'H202 Master'!$B$1:$XFD$1,0))+BA$7*INDEX('H202 Master'!$B:$XFD,MATCH($A55,'H202 Master'!$B:$B,0),MATCH($B$7,'H202 Master'!$B$1:$XFD$1,0))+BA$8*INDEX('H202 Master'!$B:$XFD,MATCH($A55,'H202 Master'!$B:$B,0),MATCH($B$8,'H202 Master'!$B$1:$XFD$1,0))+BA$9*INDEX('H202 Master'!$B:$XFD,MATCH($A55,'H202 Master'!$B:$B,0),MATCH($B$9,'H202 Master'!$B$1:$XFD$1,0))+BA$10*INDEX('H202 Master'!$B:$XFD,MATCH($A55,'H202 Master'!$B:$B,0),MATCH($B$10,'H202 Master'!$B$1:$XFD$1,0))+BA$11*INDEX('H202 Master'!$B:$XFD,MATCH($A55,'H202 Master'!$B:$B,0),MATCH($B$11,'H202 Master'!$B$1:$XFD$1,0))+BA$12*INDEX('H202 Master'!$B:$XFD,MATCH($A55,'H202 Master'!$B:$B,0),MATCH($B$12,'H202 Master'!$B$1:$XFD$1,0))+BA$13*INDEX('H202 Master'!$B:$XFD,MATCH($A55,'H202 Master'!$B:$B,0),MATCH($B$13,'H202 Master'!$B$1:$XFD$1,0))+BA$14*INDEX('H202 Master'!$B:$XFD,MATCH($A55,'H202 Master'!$B:$B,0),MATCH($B$14,'H202 Master'!$B$1:$XFD$1,0))+BA$15*INDEX('H202 Master'!$B:$XFD,MATCH($A55,'H202 Master'!$B:$B,0),MATCH($B$15,'H202 Master'!$B$1:$XFD$1,0))+BA$16*INDEX('H202 Master'!$B:$XFD,MATCH($A55,'H202 Master'!$B:$B,0),MATCH($B$16,'H202 Master'!$B$1:$XFD$1,0))+BA$17*INDEX('H202 Master'!$B:$XFD,MATCH($A55,'H202 Master'!$B:$B,0),MATCH($B$17,'H202 Master'!$B$1:$XFD$1,0))</f>
        <v>2</v>
      </c>
      <c r="BB55" s="1"/>
      <c r="BC55" s="6">
        <f>BC$5*INDEX('H202 Master'!$B:$XFD,MATCH($A55,'H202 Master'!$B:$B,0),MATCH($B$5,'H202 Master'!$B$1:$XFD$1,0))+BC$6*INDEX('H202 Master'!$B:$XFD,MATCH($A55,'H202 Master'!$B:$B,0),MATCH($B$6,'H202 Master'!$B$1:$XFD$1,0))+BC$7*INDEX('H202 Master'!$B:$XFD,MATCH($A55,'H202 Master'!$B:$B,0),MATCH($B$7,'H202 Master'!$B$1:$XFD$1,0))+BC$8*INDEX('H202 Master'!$B:$XFD,MATCH($A55,'H202 Master'!$B:$B,0),MATCH($B$8,'H202 Master'!$B$1:$XFD$1,0))+BC$9*INDEX('H202 Master'!$B:$XFD,MATCH($A55,'H202 Master'!$B:$B,0),MATCH($B$9,'H202 Master'!$B$1:$XFD$1,0))+BC$10*INDEX('H202 Master'!$B:$XFD,MATCH($A55,'H202 Master'!$B:$B,0),MATCH($B$10,'H202 Master'!$B$1:$XFD$1,0))+BC$11*INDEX('H202 Master'!$B:$XFD,MATCH($A55,'H202 Master'!$B:$B,0),MATCH($B$11,'H202 Master'!$B$1:$XFD$1,0))+BC$12*INDEX('H202 Master'!$B:$XFD,MATCH($A55,'H202 Master'!$B:$B,0),MATCH($B$12,'H202 Master'!$B$1:$XFD$1,0))+BC$13*INDEX('H202 Master'!$B:$XFD,MATCH($A55,'H202 Master'!$B:$B,0),MATCH($B$13,'H202 Master'!$B$1:$XFD$1,0))+BC$14*INDEX('H202 Master'!$B:$XFD,MATCH($A55,'H202 Master'!$B:$B,0),MATCH($B$14,'H202 Master'!$B$1:$XFD$1,0))+BC$15*INDEX('H202 Master'!$B:$XFD,MATCH($A55,'H202 Master'!$B:$B,0),MATCH($B$15,'H202 Master'!$B$1:$XFD$1,0))+BC$16*INDEX('H202 Master'!$B:$XFD,MATCH($A55,'H202 Master'!$B:$B,0),MATCH($B$16,'H202 Master'!$B$1:$XFD$1,0))+BC$17*INDEX('H202 Master'!$B:$XFD,MATCH($A55,'H202 Master'!$B:$B,0),MATCH($B$17,'H202 Master'!$B$1:$XFD$1,0))</f>
        <v>2</v>
      </c>
      <c r="BD55" s="1"/>
      <c r="BE55" s="6">
        <f>BE$5*INDEX('H202 Master'!$B:$XFD,MATCH($A55,'H202 Master'!$B:$B,0),MATCH($B$5,'H202 Master'!$B$1:$XFD$1,0))+BE$6*INDEX('H202 Master'!$B:$XFD,MATCH($A55,'H202 Master'!$B:$B,0),MATCH($B$6,'H202 Master'!$B$1:$XFD$1,0))+BE$7*INDEX('H202 Master'!$B:$XFD,MATCH($A55,'H202 Master'!$B:$B,0),MATCH($B$7,'H202 Master'!$B$1:$XFD$1,0))+BE$8*INDEX('H202 Master'!$B:$XFD,MATCH($A55,'H202 Master'!$B:$B,0),MATCH($B$8,'H202 Master'!$B$1:$XFD$1,0))+BE$9*INDEX('H202 Master'!$B:$XFD,MATCH($A55,'H202 Master'!$B:$B,0),MATCH($B$9,'H202 Master'!$B$1:$XFD$1,0))+BE$10*INDEX('H202 Master'!$B:$XFD,MATCH($A55,'H202 Master'!$B:$B,0),MATCH($B$10,'H202 Master'!$B$1:$XFD$1,0))+BE$11*INDEX('H202 Master'!$B:$XFD,MATCH($A55,'H202 Master'!$B:$B,0),MATCH($B$11,'H202 Master'!$B$1:$XFD$1,0))+BE$12*INDEX('H202 Master'!$B:$XFD,MATCH($A55,'H202 Master'!$B:$B,0),MATCH($B$12,'H202 Master'!$B$1:$XFD$1,0))+BE$13*INDEX('H202 Master'!$B:$XFD,MATCH($A55,'H202 Master'!$B:$B,0),MATCH($B$13,'H202 Master'!$B$1:$XFD$1,0))+BE$14*INDEX('H202 Master'!$B:$XFD,MATCH($A55,'H202 Master'!$B:$B,0),MATCH($B$14,'H202 Master'!$B$1:$XFD$1,0))+BE$15*INDEX('H202 Master'!$B:$XFD,MATCH($A55,'H202 Master'!$B:$B,0),MATCH($B$15,'H202 Master'!$B$1:$XFD$1,0))+BE$16*INDEX('H202 Master'!$B:$XFD,MATCH($A55,'H202 Master'!$B:$B,0),MATCH($B$16,'H202 Master'!$B$1:$XFD$1,0))+BE$17*INDEX('H202 Master'!$B:$XFD,MATCH($A55,'H202 Master'!$B:$B,0),MATCH($B$17,'H202 Master'!$B$1:$XFD$1,0))</f>
        <v>2</v>
      </c>
      <c r="BF55" s="1"/>
      <c r="BG55" s="6">
        <f>BG$5*INDEX('H202 Master'!$B:$XFD,MATCH($A55,'H202 Master'!$B:$B,0),MATCH($B$5,'H202 Master'!$B$1:$XFD$1,0))+BG$6*INDEX('H202 Master'!$B:$XFD,MATCH($A55,'H202 Master'!$B:$B,0),MATCH($B$6,'H202 Master'!$B$1:$XFD$1,0))+BG$7*INDEX('H202 Master'!$B:$XFD,MATCH($A55,'H202 Master'!$B:$B,0),MATCH($B$7,'H202 Master'!$B$1:$XFD$1,0))+BG$8*INDEX('H202 Master'!$B:$XFD,MATCH($A55,'H202 Master'!$B:$B,0),MATCH($B$8,'H202 Master'!$B$1:$XFD$1,0))+BG$9*INDEX('H202 Master'!$B:$XFD,MATCH($A55,'H202 Master'!$B:$B,0),MATCH($B$9,'H202 Master'!$B$1:$XFD$1,0))+BG$10*INDEX('H202 Master'!$B:$XFD,MATCH($A55,'H202 Master'!$B:$B,0),MATCH($B$10,'H202 Master'!$B$1:$XFD$1,0))+BG$11*INDEX('H202 Master'!$B:$XFD,MATCH($A55,'H202 Master'!$B:$B,0),MATCH($B$11,'H202 Master'!$B$1:$XFD$1,0))+BG$12*INDEX('H202 Master'!$B:$XFD,MATCH($A55,'H202 Master'!$B:$B,0),MATCH($B$12,'H202 Master'!$B$1:$XFD$1,0))+BG$13*INDEX('H202 Master'!$B:$XFD,MATCH($A55,'H202 Master'!$B:$B,0),MATCH($B$13,'H202 Master'!$B$1:$XFD$1,0))+BG$14*INDEX('H202 Master'!$B:$XFD,MATCH($A55,'H202 Master'!$B:$B,0),MATCH($B$14,'H202 Master'!$B$1:$XFD$1,0))+BG$15*INDEX('H202 Master'!$B:$XFD,MATCH($A55,'H202 Master'!$B:$B,0),MATCH($B$15,'H202 Master'!$B$1:$XFD$1,0))+BG$16*INDEX('H202 Master'!$B:$XFD,MATCH($A55,'H202 Master'!$B:$B,0),MATCH($B$16,'H202 Master'!$B$1:$XFD$1,0))+BG$17*INDEX('H202 Master'!$B:$XFD,MATCH($A55,'H202 Master'!$B:$B,0),MATCH($B$17,'H202 Master'!$B$1:$XFD$1,0))</f>
        <v>2</v>
      </c>
      <c r="BH55" s="1"/>
      <c r="BI55" s="6">
        <f>BI$5*INDEX('H202 Master'!$B:$XFD,MATCH($A55,'H202 Master'!$B:$B,0),MATCH($B$5,'H202 Master'!$B$1:$XFD$1,0))+BI$6*INDEX('H202 Master'!$B:$XFD,MATCH($A55,'H202 Master'!$B:$B,0),MATCH($B$6,'H202 Master'!$B$1:$XFD$1,0))+BI$7*INDEX('H202 Master'!$B:$XFD,MATCH($A55,'H202 Master'!$B:$B,0),MATCH($B$7,'H202 Master'!$B$1:$XFD$1,0))+BI$8*INDEX('H202 Master'!$B:$XFD,MATCH($A55,'H202 Master'!$B:$B,0),MATCH($B$8,'H202 Master'!$B$1:$XFD$1,0))+BI$9*INDEX('H202 Master'!$B:$XFD,MATCH($A55,'H202 Master'!$B:$B,0),MATCH($B$9,'H202 Master'!$B$1:$XFD$1,0))+BI$10*INDEX('H202 Master'!$B:$XFD,MATCH($A55,'H202 Master'!$B:$B,0),MATCH($B$10,'H202 Master'!$B$1:$XFD$1,0))+BI$11*INDEX('H202 Master'!$B:$XFD,MATCH($A55,'H202 Master'!$B:$B,0),MATCH($B$11,'H202 Master'!$B$1:$XFD$1,0))+BI$12*INDEX('H202 Master'!$B:$XFD,MATCH($A55,'H202 Master'!$B:$B,0),MATCH($B$12,'H202 Master'!$B$1:$XFD$1,0))+BI$13*INDEX('H202 Master'!$B:$XFD,MATCH($A55,'H202 Master'!$B:$B,0),MATCH($B$13,'H202 Master'!$B$1:$XFD$1,0))+BI$14*INDEX('H202 Master'!$B:$XFD,MATCH($A55,'H202 Master'!$B:$B,0),MATCH($B$14,'H202 Master'!$B$1:$XFD$1,0))+BI$15*INDEX('H202 Master'!$B:$XFD,MATCH($A55,'H202 Master'!$B:$B,0),MATCH($B$15,'H202 Master'!$B$1:$XFD$1,0))+BI$16*INDEX('H202 Master'!$B:$XFD,MATCH($A55,'H202 Master'!$B:$B,0),MATCH($B$16,'H202 Master'!$B$1:$XFD$1,0))+BI$17*INDEX('H202 Master'!$B:$XFD,MATCH($A55,'H202 Master'!$B:$B,0),MATCH($B$17,'H202 Master'!$B$1:$XFD$1,0))</f>
        <v>2</v>
      </c>
      <c r="BJ55" s="1"/>
      <c r="BK55" s="6">
        <f>BK$5*INDEX('H202 Master'!$B:$XFD,MATCH($A55,'H202 Master'!$B:$B,0),MATCH($B$5,'H202 Master'!$B$1:$XFD$1,0))+BK$6*INDEX('H202 Master'!$B:$XFD,MATCH($A55,'H202 Master'!$B:$B,0),MATCH($B$6,'H202 Master'!$B$1:$XFD$1,0))+BK$7*INDEX('H202 Master'!$B:$XFD,MATCH($A55,'H202 Master'!$B:$B,0),MATCH($B$7,'H202 Master'!$B$1:$XFD$1,0))+BK$8*INDEX('H202 Master'!$B:$XFD,MATCH($A55,'H202 Master'!$B:$B,0),MATCH($B$8,'H202 Master'!$B$1:$XFD$1,0))+BK$9*INDEX('H202 Master'!$B:$XFD,MATCH($A55,'H202 Master'!$B:$B,0),MATCH($B$9,'H202 Master'!$B$1:$XFD$1,0))+BK$10*INDEX('H202 Master'!$B:$XFD,MATCH($A55,'H202 Master'!$B:$B,0),MATCH($B$10,'H202 Master'!$B$1:$XFD$1,0))+BK$11*INDEX('H202 Master'!$B:$XFD,MATCH($A55,'H202 Master'!$B:$B,0),MATCH($B$11,'H202 Master'!$B$1:$XFD$1,0))+BK$12*INDEX('H202 Master'!$B:$XFD,MATCH($A55,'H202 Master'!$B:$B,0),MATCH($B$12,'H202 Master'!$B$1:$XFD$1,0))+BK$13*INDEX('H202 Master'!$B:$XFD,MATCH($A55,'H202 Master'!$B:$B,0),MATCH($B$13,'H202 Master'!$B$1:$XFD$1,0))+BK$14*INDEX('H202 Master'!$B:$XFD,MATCH($A55,'H202 Master'!$B:$B,0),MATCH($B$14,'H202 Master'!$B$1:$XFD$1,0))+BK$15*INDEX('H202 Master'!$B:$XFD,MATCH($A55,'H202 Master'!$B:$B,0),MATCH($B$15,'H202 Master'!$B$1:$XFD$1,0))+BK$16*INDEX('H202 Master'!$B:$XFD,MATCH($A55,'H202 Master'!$B:$B,0),MATCH($B$16,'H202 Master'!$B$1:$XFD$1,0))+BK$17*INDEX('H202 Master'!$B:$XFD,MATCH($A55,'H202 Master'!$B:$B,0),MATCH($B$17,'H202 Master'!$B$1:$XFD$1,0))</f>
        <v>2</v>
      </c>
      <c r="BL55" s="1"/>
      <c r="BM55" s="6">
        <f>BM$5*INDEX('H202 Master'!$B:$XFD,MATCH($A55,'H202 Master'!$B:$B,0),MATCH($B$5,'H202 Master'!$B$1:$XFD$1,0))+BM$6*INDEX('H202 Master'!$B:$XFD,MATCH($A55,'H202 Master'!$B:$B,0),MATCH($B$6,'H202 Master'!$B$1:$XFD$1,0))+BM$7*INDEX('H202 Master'!$B:$XFD,MATCH($A55,'H202 Master'!$B:$B,0),MATCH($B$7,'H202 Master'!$B$1:$XFD$1,0))+BM$8*INDEX('H202 Master'!$B:$XFD,MATCH($A55,'H202 Master'!$B:$B,0),MATCH($B$8,'H202 Master'!$B$1:$XFD$1,0))+BM$9*INDEX('H202 Master'!$B:$XFD,MATCH($A55,'H202 Master'!$B:$B,0),MATCH($B$9,'H202 Master'!$B$1:$XFD$1,0))+BM$10*INDEX('H202 Master'!$B:$XFD,MATCH($A55,'H202 Master'!$B:$B,0),MATCH($B$10,'H202 Master'!$B$1:$XFD$1,0))+BM$11*INDEX('H202 Master'!$B:$XFD,MATCH($A55,'H202 Master'!$B:$B,0),MATCH($B$11,'H202 Master'!$B$1:$XFD$1,0))+BM$12*INDEX('H202 Master'!$B:$XFD,MATCH($A55,'H202 Master'!$B:$B,0),MATCH($B$12,'H202 Master'!$B$1:$XFD$1,0))+BM$13*INDEX('H202 Master'!$B:$XFD,MATCH($A55,'H202 Master'!$B:$B,0),MATCH($B$13,'H202 Master'!$B$1:$XFD$1,0))+BM$14*INDEX('H202 Master'!$B:$XFD,MATCH($A55,'H202 Master'!$B:$B,0),MATCH($B$14,'H202 Master'!$B$1:$XFD$1,0))+BM$15*INDEX('H202 Master'!$B:$XFD,MATCH($A55,'H202 Master'!$B:$B,0),MATCH($B$15,'H202 Master'!$B$1:$XFD$1,0))+BM$16*INDEX('H202 Master'!$B:$XFD,MATCH($A55,'H202 Master'!$B:$B,0),MATCH($B$16,'H202 Master'!$B$1:$XFD$1,0))+BM$17*INDEX('H202 Master'!$B:$XFD,MATCH($A55,'H202 Master'!$B:$B,0),MATCH($B$17,'H202 Master'!$B$1:$XFD$1,0))</f>
        <v>2</v>
      </c>
      <c r="BN55" s="1"/>
      <c r="BO55" s="6">
        <f>BO$5*INDEX('H202 Master'!$B:$XFD,MATCH($A55,'H202 Master'!$B:$B,0),MATCH($B$5,'H202 Master'!$B$1:$XFD$1,0))+BO$6*INDEX('H202 Master'!$B:$XFD,MATCH($A55,'H202 Master'!$B:$B,0),MATCH($B$6,'H202 Master'!$B$1:$XFD$1,0))+BO$7*INDEX('H202 Master'!$B:$XFD,MATCH($A55,'H202 Master'!$B:$B,0),MATCH($B$7,'H202 Master'!$B$1:$XFD$1,0))+BO$8*INDEX('H202 Master'!$B:$XFD,MATCH($A55,'H202 Master'!$B:$B,0),MATCH($B$8,'H202 Master'!$B$1:$XFD$1,0))+BO$9*INDEX('H202 Master'!$B:$XFD,MATCH($A55,'H202 Master'!$B:$B,0),MATCH($B$9,'H202 Master'!$B$1:$XFD$1,0))+BO$10*INDEX('H202 Master'!$B:$XFD,MATCH($A55,'H202 Master'!$B:$B,0),MATCH($B$10,'H202 Master'!$B$1:$XFD$1,0))+BO$11*INDEX('H202 Master'!$B:$XFD,MATCH($A55,'H202 Master'!$B:$B,0),MATCH($B$11,'H202 Master'!$B$1:$XFD$1,0))+BO$12*INDEX('H202 Master'!$B:$XFD,MATCH($A55,'H202 Master'!$B:$B,0),MATCH($B$12,'H202 Master'!$B$1:$XFD$1,0))+BO$13*INDEX('H202 Master'!$B:$XFD,MATCH($A55,'H202 Master'!$B:$B,0),MATCH($B$13,'H202 Master'!$B$1:$XFD$1,0))+BO$14*INDEX('H202 Master'!$B:$XFD,MATCH($A55,'H202 Master'!$B:$B,0),MATCH($B$14,'H202 Master'!$B$1:$XFD$1,0))+BO$15*INDEX('H202 Master'!$B:$XFD,MATCH($A55,'H202 Master'!$B:$B,0),MATCH($B$15,'H202 Master'!$B$1:$XFD$1,0))+BO$16*INDEX('H202 Master'!$B:$XFD,MATCH($A55,'H202 Master'!$B:$B,0),MATCH($B$16,'H202 Master'!$B$1:$XFD$1,0))+BO$17*INDEX('H202 Master'!$B:$XFD,MATCH($A55,'H202 Master'!$B:$B,0),MATCH($B$17,'H202 Master'!$B$1:$XFD$1,0))</f>
        <v>2</v>
      </c>
    </row>
    <row r="56" spans="1:67" x14ac:dyDescent="0.25">
      <c r="A56" t="s">
        <v>41</v>
      </c>
      <c r="B56">
        <v>9911</v>
      </c>
      <c r="C56" t="s">
        <v>42</v>
      </c>
      <c r="D56" s="1"/>
      <c r="E56" s="6">
        <f>E$5*INDEX('H202 Master'!$B:$XFD,MATCH($A56,'H202 Master'!$B:$B,0),MATCH($B$5,'H202 Master'!$B$1:$XFD$1,0))+E$6*INDEX('H202 Master'!$B:$XFD,MATCH($A56,'H202 Master'!$B:$B,0),MATCH($B$6,'H202 Master'!$B$1:$XFD$1,0))+E$7*INDEX('H202 Master'!$B:$XFD,MATCH($A56,'H202 Master'!$B:$B,0),MATCH($B$7,'H202 Master'!$B$1:$XFD$1,0))+E$8*INDEX('H202 Master'!$B:$XFD,MATCH($A56,'H202 Master'!$B:$B,0),MATCH($B$8,'H202 Master'!$B$1:$XFD$1,0))+E$9*INDEX('H202 Master'!$B:$XFD,MATCH($A56,'H202 Master'!$B:$B,0),MATCH($B$9,'H202 Master'!$B$1:$XFD$1,0))+E$10*INDEX('H202 Master'!$B:$XFD,MATCH($A56,'H202 Master'!$B:$B,0),MATCH($B$10,'H202 Master'!$B$1:$XFD$1,0))+E$11*INDEX('H202 Master'!$B:$XFD,MATCH($A56,'H202 Master'!$B:$B,0),MATCH($B$11,'H202 Master'!$B$1:$XFD$1,0))+E$12*INDEX('H202 Master'!$B:$XFD,MATCH($A56,'H202 Master'!$B:$B,0),MATCH($B$12,'H202 Master'!$B$1:$XFD$1,0))+E$13*INDEX('H202 Master'!$B:$XFD,MATCH($A56,'H202 Master'!$B:$B,0),MATCH($B$13,'H202 Master'!$B$1:$XFD$1,0))+E$14*INDEX('H202 Master'!$B:$XFD,MATCH($A56,'H202 Master'!$B:$B,0),MATCH($B$14,'H202 Master'!$B$1:$XFD$1,0))+E$15*INDEX('H202 Master'!$B:$XFD,MATCH($A56,'H202 Master'!$B:$B,0),MATCH($B$15,'H202 Master'!$B$1:$XFD$1,0))+E$16*INDEX('H202 Master'!$B:$XFD,MATCH($A56,'H202 Master'!$B:$B,0),MATCH($B$16,'H202 Master'!$B$1:$XFD$1,0))+E$17*INDEX('H202 Master'!$B:$XFD,MATCH($A56,'H202 Master'!$B:$B,0),MATCH($B$17,'H202 Master'!$B$1:$XFD$1,0))</f>
        <v>32</v>
      </c>
      <c r="F56" s="1"/>
      <c r="G56" s="6">
        <f>G$5*INDEX('H202 Master'!$B:$XFD,MATCH($A56,'H202 Master'!$B:$B,0),MATCH($B$5,'H202 Master'!$B$1:$XFD$1,0))+G$6*INDEX('H202 Master'!$B:$XFD,MATCH($A56,'H202 Master'!$B:$B,0),MATCH($B$6,'H202 Master'!$B$1:$XFD$1,0))+G$7*INDEX('H202 Master'!$B:$XFD,MATCH($A56,'H202 Master'!$B:$B,0),MATCH($B$7,'H202 Master'!$B$1:$XFD$1,0))+G$8*INDEX('H202 Master'!$B:$XFD,MATCH($A56,'H202 Master'!$B:$B,0),MATCH($B$8,'H202 Master'!$B$1:$XFD$1,0))+G$9*INDEX('H202 Master'!$B:$XFD,MATCH($A56,'H202 Master'!$B:$B,0),MATCH($B$9,'H202 Master'!$B$1:$XFD$1,0))+G$10*INDEX('H202 Master'!$B:$XFD,MATCH($A56,'H202 Master'!$B:$B,0),MATCH($B$10,'H202 Master'!$B$1:$XFD$1,0))+G$11*INDEX('H202 Master'!$B:$XFD,MATCH($A56,'H202 Master'!$B:$B,0),MATCH($B$11,'H202 Master'!$B$1:$XFD$1,0))+G$12*INDEX('H202 Master'!$B:$XFD,MATCH($A56,'H202 Master'!$B:$B,0),MATCH($B$12,'H202 Master'!$B$1:$XFD$1,0))+G$13*INDEX('H202 Master'!$B:$XFD,MATCH($A56,'H202 Master'!$B:$B,0),MATCH($B$13,'H202 Master'!$B$1:$XFD$1,0))+G$14*INDEX('H202 Master'!$B:$XFD,MATCH($A56,'H202 Master'!$B:$B,0),MATCH($B$14,'H202 Master'!$B$1:$XFD$1,0))+G$15*INDEX('H202 Master'!$B:$XFD,MATCH($A56,'H202 Master'!$B:$B,0),MATCH($B$15,'H202 Master'!$B$1:$XFD$1,0))+G$16*INDEX('H202 Master'!$B:$XFD,MATCH($A56,'H202 Master'!$B:$B,0),MATCH($B$16,'H202 Master'!$B$1:$XFD$1,0))+G$17*INDEX('H202 Master'!$B:$XFD,MATCH($A56,'H202 Master'!$B:$B,0),MATCH($B$17,'H202 Master'!$B$1:$XFD$1,0))</f>
        <v>40</v>
      </c>
      <c r="H56" s="1"/>
      <c r="I56" s="6">
        <f>I$5*INDEX('H202 Master'!$B:$XFD,MATCH($A56,'H202 Master'!$B:$B,0),MATCH($B$5,'H202 Master'!$B$1:$XFD$1,0))+I$6*INDEX('H202 Master'!$B:$XFD,MATCH($A56,'H202 Master'!$B:$B,0),MATCH($B$6,'H202 Master'!$B$1:$XFD$1,0))+I$7*INDEX('H202 Master'!$B:$XFD,MATCH($A56,'H202 Master'!$B:$B,0),MATCH($B$7,'H202 Master'!$B$1:$XFD$1,0))+I$8*INDEX('H202 Master'!$B:$XFD,MATCH($A56,'H202 Master'!$B:$B,0),MATCH($B$8,'H202 Master'!$B$1:$XFD$1,0))+I$9*INDEX('H202 Master'!$B:$XFD,MATCH($A56,'H202 Master'!$B:$B,0),MATCH($B$9,'H202 Master'!$B$1:$XFD$1,0))+I$10*INDEX('H202 Master'!$B:$XFD,MATCH($A56,'H202 Master'!$B:$B,0),MATCH($B$10,'H202 Master'!$B$1:$XFD$1,0))+I$11*INDEX('H202 Master'!$B:$XFD,MATCH($A56,'H202 Master'!$B:$B,0),MATCH($B$11,'H202 Master'!$B$1:$XFD$1,0))+I$12*INDEX('H202 Master'!$B:$XFD,MATCH($A56,'H202 Master'!$B:$B,0),MATCH($B$12,'H202 Master'!$B$1:$XFD$1,0))+I$13*INDEX('H202 Master'!$B:$XFD,MATCH($A56,'H202 Master'!$B:$B,0),MATCH($B$13,'H202 Master'!$B$1:$XFD$1,0))+I$14*INDEX('H202 Master'!$B:$XFD,MATCH($A56,'H202 Master'!$B:$B,0),MATCH($B$14,'H202 Master'!$B$1:$XFD$1,0))+I$15*INDEX('H202 Master'!$B:$XFD,MATCH($A56,'H202 Master'!$B:$B,0),MATCH($B$15,'H202 Master'!$B$1:$XFD$1,0))+I$16*INDEX('H202 Master'!$B:$XFD,MATCH($A56,'H202 Master'!$B:$B,0),MATCH($B$16,'H202 Master'!$B$1:$XFD$1,0))+I$17*INDEX('H202 Master'!$B:$XFD,MATCH($A56,'H202 Master'!$B:$B,0),MATCH($B$17,'H202 Master'!$B$1:$XFD$1,0))</f>
        <v>48</v>
      </c>
      <c r="J56" s="1"/>
      <c r="K56" s="6">
        <f>K$5*INDEX('H202 Master'!$B:$XFD,MATCH($A56,'H202 Master'!$B:$B,0),MATCH($B$5,'H202 Master'!$B$1:$XFD$1,0))+K$6*INDEX('H202 Master'!$B:$XFD,MATCH($A56,'H202 Master'!$B:$B,0),MATCH($B$6,'H202 Master'!$B$1:$XFD$1,0))+K$7*INDEX('H202 Master'!$B:$XFD,MATCH($A56,'H202 Master'!$B:$B,0),MATCH($B$7,'H202 Master'!$B$1:$XFD$1,0))+K$8*INDEX('H202 Master'!$B:$XFD,MATCH($A56,'H202 Master'!$B:$B,0),MATCH($B$8,'H202 Master'!$B$1:$XFD$1,0))+K$9*INDEX('H202 Master'!$B:$XFD,MATCH($A56,'H202 Master'!$B:$B,0),MATCH($B$9,'H202 Master'!$B$1:$XFD$1,0))+K$10*INDEX('H202 Master'!$B:$XFD,MATCH($A56,'H202 Master'!$B:$B,0),MATCH($B$10,'H202 Master'!$B$1:$XFD$1,0))+K$11*INDEX('H202 Master'!$B:$XFD,MATCH($A56,'H202 Master'!$B:$B,0),MATCH($B$11,'H202 Master'!$B$1:$XFD$1,0))+K$12*INDEX('H202 Master'!$B:$XFD,MATCH($A56,'H202 Master'!$B:$B,0),MATCH($B$12,'H202 Master'!$B$1:$XFD$1,0))+K$13*INDEX('H202 Master'!$B:$XFD,MATCH($A56,'H202 Master'!$B:$B,0),MATCH($B$13,'H202 Master'!$B$1:$XFD$1,0))+K$14*INDEX('H202 Master'!$B:$XFD,MATCH($A56,'H202 Master'!$B:$B,0),MATCH($B$14,'H202 Master'!$B$1:$XFD$1,0))+K$15*INDEX('H202 Master'!$B:$XFD,MATCH($A56,'H202 Master'!$B:$B,0),MATCH($B$15,'H202 Master'!$B$1:$XFD$1,0))+K$16*INDEX('H202 Master'!$B:$XFD,MATCH($A56,'H202 Master'!$B:$B,0),MATCH($B$16,'H202 Master'!$B$1:$XFD$1,0))+K$17*INDEX('H202 Master'!$B:$XFD,MATCH($A56,'H202 Master'!$B:$B,0),MATCH($B$17,'H202 Master'!$B$1:$XFD$1,0))</f>
        <v>56</v>
      </c>
      <c r="L56" s="1"/>
      <c r="M56" s="6">
        <f>M$5*INDEX('H202 Master'!$B:$XFD,MATCH($A56,'H202 Master'!$B:$B,0),MATCH($B$5,'H202 Master'!$B$1:$XFD$1,0))+M$6*INDEX('H202 Master'!$B:$XFD,MATCH($A56,'H202 Master'!$B:$B,0),MATCH($B$6,'H202 Master'!$B$1:$XFD$1,0))+M$7*INDEX('H202 Master'!$B:$XFD,MATCH($A56,'H202 Master'!$B:$B,0),MATCH($B$7,'H202 Master'!$B$1:$XFD$1,0))+M$8*INDEX('H202 Master'!$B:$XFD,MATCH($A56,'H202 Master'!$B:$B,0),MATCH($B$8,'H202 Master'!$B$1:$XFD$1,0))+M$9*INDEX('H202 Master'!$B:$XFD,MATCH($A56,'H202 Master'!$B:$B,0),MATCH($B$9,'H202 Master'!$B$1:$XFD$1,0))+M$10*INDEX('H202 Master'!$B:$XFD,MATCH($A56,'H202 Master'!$B:$B,0),MATCH($B$10,'H202 Master'!$B$1:$XFD$1,0))+M$11*INDEX('H202 Master'!$B:$XFD,MATCH($A56,'H202 Master'!$B:$B,0),MATCH($B$11,'H202 Master'!$B$1:$XFD$1,0))+M$12*INDEX('H202 Master'!$B:$XFD,MATCH($A56,'H202 Master'!$B:$B,0),MATCH($B$12,'H202 Master'!$B$1:$XFD$1,0))+M$13*INDEX('H202 Master'!$B:$XFD,MATCH($A56,'H202 Master'!$B:$B,0),MATCH($B$13,'H202 Master'!$B$1:$XFD$1,0))+M$14*INDEX('H202 Master'!$B:$XFD,MATCH($A56,'H202 Master'!$B:$B,0),MATCH($B$14,'H202 Master'!$B$1:$XFD$1,0))+M$15*INDEX('H202 Master'!$B:$XFD,MATCH($A56,'H202 Master'!$B:$B,0),MATCH($B$15,'H202 Master'!$B$1:$XFD$1,0))+M$16*INDEX('H202 Master'!$B:$XFD,MATCH($A56,'H202 Master'!$B:$B,0),MATCH($B$16,'H202 Master'!$B$1:$XFD$1,0))+M$17*INDEX('H202 Master'!$B:$XFD,MATCH($A56,'H202 Master'!$B:$B,0),MATCH($B$17,'H202 Master'!$B$1:$XFD$1,0))</f>
        <v>64</v>
      </c>
      <c r="N56" s="1"/>
      <c r="O56" s="6">
        <f>O$5*INDEX('H202 Master'!$B:$XFD,MATCH($A56,'H202 Master'!$B:$B,0),MATCH($B$5,'H202 Master'!$B$1:$XFD$1,0))+O$6*INDEX('H202 Master'!$B:$XFD,MATCH($A56,'H202 Master'!$B:$B,0),MATCH($B$6,'H202 Master'!$B$1:$XFD$1,0))+O$7*INDEX('H202 Master'!$B:$XFD,MATCH($A56,'H202 Master'!$B:$B,0),MATCH($B$7,'H202 Master'!$B$1:$XFD$1,0))+O$8*INDEX('H202 Master'!$B:$XFD,MATCH($A56,'H202 Master'!$B:$B,0),MATCH($B$8,'H202 Master'!$B$1:$XFD$1,0))+O$9*INDEX('H202 Master'!$B:$XFD,MATCH($A56,'H202 Master'!$B:$B,0),MATCH($B$9,'H202 Master'!$B$1:$XFD$1,0))+O$10*INDEX('H202 Master'!$B:$XFD,MATCH($A56,'H202 Master'!$B:$B,0),MATCH($B$10,'H202 Master'!$B$1:$XFD$1,0))+O$11*INDEX('H202 Master'!$B:$XFD,MATCH($A56,'H202 Master'!$B:$B,0),MATCH($B$11,'H202 Master'!$B$1:$XFD$1,0))+O$12*INDEX('H202 Master'!$B:$XFD,MATCH($A56,'H202 Master'!$B:$B,0),MATCH($B$12,'H202 Master'!$B$1:$XFD$1,0))+O$13*INDEX('H202 Master'!$B:$XFD,MATCH($A56,'H202 Master'!$B:$B,0),MATCH($B$13,'H202 Master'!$B$1:$XFD$1,0))+O$14*INDEX('H202 Master'!$B:$XFD,MATCH($A56,'H202 Master'!$B:$B,0),MATCH($B$14,'H202 Master'!$B$1:$XFD$1,0))+O$15*INDEX('H202 Master'!$B:$XFD,MATCH($A56,'H202 Master'!$B:$B,0),MATCH($B$15,'H202 Master'!$B$1:$XFD$1,0))+O$16*INDEX('H202 Master'!$B:$XFD,MATCH($A56,'H202 Master'!$B:$B,0),MATCH($B$16,'H202 Master'!$B$1:$XFD$1,0))+O$17*INDEX('H202 Master'!$B:$XFD,MATCH($A56,'H202 Master'!$B:$B,0),MATCH($B$17,'H202 Master'!$B$1:$XFD$1,0))</f>
        <v>72</v>
      </c>
      <c r="P56" s="1"/>
      <c r="Q56" s="6">
        <f>Q$5*INDEX('H202 Master'!$B:$XFD,MATCH($A56,'H202 Master'!$B:$B,0),MATCH($B$5,'H202 Master'!$B$1:$XFD$1,0))+Q$6*INDEX('H202 Master'!$B:$XFD,MATCH($A56,'H202 Master'!$B:$B,0),MATCH($B$6,'H202 Master'!$B$1:$XFD$1,0))+Q$7*INDEX('H202 Master'!$B:$XFD,MATCH($A56,'H202 Master'!$B:$B,0),MATCH($B$7,'H202 Master'!$B$1:$XFD$1,0))+Q$8*INDEX('H202 Master'!$B:$XFD,MATCH($A56,'H202 Master'!$B:$B,0),MATCH($B$8,'H202 Master'!$B$1:$XFD$1,0))+Q$9*INDEX('H202 Master'!$B:$XFD,MATCH($A56,'H202 Master'!$B:$B,0),MATCH($B$9,'H202 Master'!$B$1:$XFD$1,0))+Q$10*INDEX('H202 Master'!$B:$XFD,MATCH($A56,'H202 Master'!$B:$B,0),MATCH($B$10,'H202 Master'!$B$1:$XFD$1,0))+Q$11*INDEX('H202 Master'!$B:$XFD,MATCH($A56,'H202 Master'!$B:$B,0),MATCH($B$11,'H202 Master'!$B$1:$XFD$1,0))+Q$12*INDEX('H202 Master'!$B:$XFD,MATCH($A56,'H202 Master'!$B:$B,0),MATCH($B$12,'H202 Master'!$B$1:$XFD$1,0))+Q$13*INDEX('H202 Master'!$B:$XFD,MATCH($A56,'H202 Master'!$B:$B,0),MATCH($B$13,'H202 Master'!$B$1:$XFD$1,0))+Q$14*INDEX('H202 Master'!$B:$XFD,MATCH($A56,'H202 Master'!$B:$B,0),MATCH($B$14,'H202 Master'!$B$1:$XFD$1,0))+Q$15*INDEX('H202 Master'!$B:$XFD,MATCH($A56,'H202 Master'!$B:$B,0),MATCH($B$15,'H202 Master'!$B$1:$XFD$1,0))+Q$16*INDEX('H202 Master'!$B:$XFD,MATCH($A56,'H202 Master'!$B:$B,0),MATCH($B$16,'H202 Master'!$B$1:$XFD$1,0))+Q$17*INDEX('H202 Master'!$B:$XFD,MATCH($A56,'H202 Master'!$B:$B,0),MATCH($B$17,'H202 Master'!$B$1:$XFD$1,0))</f>
        <v>80</v>
      </c>
      <c r="R56" s="1"/>
      <c r="S56" s="6">
        <f>S$5*INDEX('H202 Master'!$B:$XFD,MATCH($A56,'H202 Master'!$B:$B,0),MATCH($B$5,'H202 Master'!$B$1:$XFD$1,0))+S$6*INDEX('H202 Master'!$B:$XFD,MATCH($A56,'H202 Master'!$B:$B,0),MATCH($B$6,'H202 Master'!$B$1:$XFD$1,0))+S$7*INDEX('H202 Master'!$B:$XFD,MATCH($A56,'H202 Master'!$B:$B,0),MATCH($B$7,'H202 Master'!$B$1:$XFD$1,0))+S$8*INDEX('H202 Master'!$B:$XFD,MATCH($A56,'H202 Master'!$B:$B,0),MATCH($B$8,'H202 Master'!$B$1:$XFD$1,0))+S$9*INDEX('H202 Master'!$B:$XFD,MATCH($A56,'H202 Master'!$B:$B,0),MATCH($B$9,'H202 Master'!$B$1:$XFD$1,0))+S$10*INDEX('H202 Master'!$B:$XFD,MATCH($A56,'H202 Master'!$B:$B,0),MATCH($B$10,'H202 Master'!$B$1:$XFD$1,0))+S$11*INDEX('H202 Master'!$B:$XFD,MATCH($A56,'H202 Master'!$B:$B,0),MATCH($B$11,'H202 Master'!$B$1:$XFD$1,0))+S$12*INDEX('H202 Master'!$B:$XFD,MATCH($A56,'H202 Master'!$B:$B,0),MATCH($B$12,'H202 Master'!$B$1:$XFD$1,0))+S$13*INDEX('H202 Master'!$B:$XFD,MATCH($A56,'H202 Master'!$B:$B,0),MATCH($B$13,'H202 Master'!$B$1:$XFD$1,0))+S$14*INDEX('H202 Master'!$B:$XFD,MATCH($A56,'H202 Master'!$B:$B,0),MATCH($B$14,'H202 Master'!$B$1:$XFD$1,0))+S$15*INDEX('H202 Master'!$B:$XFD,MATCH($A56,'H202 Master'!$B:$B,0),MATCH($B$15,'H202 Master'!$B$1:$XFD$1,0))+S$16*INDEX('H202 Master'!$B:$XFD,MATCH($A56,'H202 Master'!$B:$B,0),MATCH($B$16,'H202 Master'!$B$1:$XFD$1,0))+S$17*INDEX('H202 Master'!$B:$XFD,MATCH($A56,'H202 Master'!$B:$B,0),MATCH($B$17,'H202 Master'!$B$1:$XFD$1,0))</f>
        <v>88</v>
      </c>
      <c r="T56" s="1"/>
      <c r="U56" s="6">
        <f>U$5*INDEX('H202 Master'!$B:$XFD,MATCH($A56,'H202 Master'!$B:$B,0),MATCH($B$5,'H202 Master'!$B$1:$XFD$1,0))+U$6*INDEX('H202 Master'!$B:$XFD,MATCH($A56,'H202 Master'!$B:$B,0),MATCH($B$6,'H202 Master'!$B$1:$XFD$1,0))+U$7*INDEX('H202 Master'!$B:$XFD,MATCH($A56,'H202 Master'!$B:$B,0),MATCH($B$7,'H202 Master'!$B$1:$XFD$1,0))+U$8*INDEX('H202 Master'!$B:$XFD,MATCH($A56,'H202 Master'!$B:$B,0),MATCH($B$8,'H202 Master'!$B$1:$XFD$1,0))+U$9*INDEX('H202 Master'!$B:$XFD,MATCH($A56,'H202 Master'!$B:$B,0),MATCH($B$9,'H202 Master'!$B$1:$XFD$1,0))+U$10*INDEX('H202 Master'!$B:$XFD,MATCH($A56,'H202 Master'!$B:$B,0),MATCH($B$10,'H202 Master'!$B$1:$XFD$1,0))+U$11*INDEX('H202 Master'!$B:$XFD,MATCH($A56,'H202 Master'!$B:$B,0),MATCH($B$11,'H202 Master'!$B$1:$XFD$1,0))+U$12*INDEX('H202 Master'!$B:$XFD,MATCH($A56,'H202 Master'!$B:$B,0),MATCH($B$12,'H202 Master'!$B$1:$XFD$1,0))+U$13*INDEX('H202 Master'!$B:$XFD,MATCH($A56,'H202 Master'!$B:$B,0),MATCH($B$13,'H202 Master'!$B$1:$XFD$1,0))+U$14*INDEX('H202 Master'!$B:$XFD,MATCH($A56,'H202 Master'!$B:$B,0),MATCH($B$14,'H202 Master'!$B$1:$XFD$1,0))+U$15*INDEX('H202 Master'!$B:$XFD,MATCH($A56,'H202 Master'!$B:$B,0),MATCH($B$15,'H202 Master'!$B$1:$XFD$1,0))+U$16*INDEX('H202 Master'!$B:$XFD,MATCH($A56,'H202 Master'!$B:$B,0),MATCH($B$16,'H202 Master'!$B$1:$XFD$1,0))+U$17*INDEX('H202 Master'!$B:$XFD,MATCH($A56,'H202 Master'!$B:$B,0),MATCH($B$17,'H202 Master'!$B$1:$XFD$1,0))</f>
        <v>96</v>
      </c>
      <c r="V56" s="1"/>
      <c r="W56" s="6">
        <f>W$5*INDEX('H202 Master'!$B:$XFD,MATCH($A56,'H202 Master'!$B:$B,0),MATCH($B$5,'H202 Master'!$B$1:$XFD$1,0))+W$6*INDEX('H202 Master'!$B:$XFD,MATCH($A56,'H202 Master'!$B:$B,0),MATCH($B$6,'H202 Master'!$B$1:$XFD$1,0))+W$7*INDEX('H202 Master'!$B:$XFD,MATCH($A56,'H202 Master'!$B:$B,0),MATCH($B$7,'H202 Master'!$B$1:$XFD$1,0))+W$8*INDEX('H202 Master'!$B:$XFD,MATCH($A56,'H202 Master'!$B:$B,0),MATCH($B$8,'H202 Master'!$B$1:$XFD$1,0))+W$9*INDEX('H202 Master'!$B:$XFD,MATCH($A56,'H202 Master'!$B:$B,0),MATCH($B$9,'H202 Master'!$B$1:$XFD$1,0))+W$10*INDEX('H202 Master'!$B:$XFD,MATCH($A56,'H202 Master'!$B:$B,0),MATCH($B$10,'H202 Master'!$B$1:$XFD$1,0))+W$11*INDEX('H202 Master'!$B:$XFD,MATCH($A56,'H202 Master'!$B:$B,0),MATCH($B$11,'H202 Master'!$B$1:$XFD$1,0))+W$12*INDEX('H202 Master'!$B:$XFD,MATCH($A56,'H202 Master'!$B:$B,0),MATCH($B$12,'H202 Master'!$B$1:$XFD$1,0))+W$13*INDEX('H202 Master'!$B:$XFD,MATCH($A56,'H202 Master'!$B:$B,0),MATCH($B$13,'H202 Master'!$B$1:$XFD$1,0))+W$14*INDEX('H202 Master'!$B:$XFD,MATCH($A56,'H202 Master'!$B:$B,0),MATCH($B$14,'H202 Master'!$B$1:$XFD$1,0))+W$15*INDEX('H202 Master'!$B:$XFD,MATCH($A56,'H202 Master'!$B:$B,0),MATCH($B$15,'H202 Master'!$B$1:$XFD$1,0))+W$16*INDEX('H202 Master'!$B:$XFD,MATCH($A56,'H202 Master'!$B:$B,0),MATCH($B$16,'H202 Master'!$B$1:$XFD$1,0))+W$17*INDEX('H202 Master'!$B:$XFD,MATCH($A56,'H202 Master'!$B:$B,0),MATCH($B$17,'H202 Master'!$B$1:$XFD$1,0))</f>
        <v>104</v>
      </c>
      <c r="X56" s="1"/>
      <c r="Y56" s="6">
        <f>Y$5*INDEX('H202 Master'!$B:$XFD,MATCH($A56,'H202 Master'!$B:$B,0),MATCH($B$5,'H202 Master'!$B$1:$XFD$1,0))+Y$6*INDEX('H202 Master'!$B:$XFD,MATCH($A56,'H202 Master'!$B:$B,0),MATCH($B$6,'H202 Master'!$B$1:$XFD$1,0))+Y$7*INDEX('H202 Master'!$B:$XFD,MATCH($A56,'H202 Master'!$B:$B,0),MATCH($B$7,'H202 Master'!$B$1:$XFD$1,0))+Y$8*INDEX('H202 Master'!$B:$XFD,MATCH($A56,'H202 Master'!$B:$B,0),MATCH($B$8,'H202 Master'!$B$1:$XFD$1,0))+Y$9*INDEX('H202 Master'!$B:$XFD,MATCH($A56,'H202 Master'!$B:$B,0),MATCH($B$9,'H202 Master'!$B$1:$XFD$1,0))+Y$10*INDEX('H202 Master'!$B:$XFD,MATCH($A56,'H202 Master'!$B:$B,0),MATCH($B$10,'H202 Master'!$B$1:$XFD$1,0))+Y$11*INDEX('H202 Master'!$B:$XFD,MATCH($A56,'H202 Master'!$B:$B,0),MATCH($B$11,'H202 Master'!$B$1:$XFD$1,0))+Y$12*INDEX('H202 Master'!$B:$XFD,MATCH($A56,'H202 Master'!$B:$B,0),MATCH($B$12,'H202 Master'!$B$1:$XFD$1,0))+Y$13*INDEX('H202 Master'!$B:$XFD,MATCH($A56,'H202 Master'!$B:$B,0),MATCH($B$13,'H202 Master'!$B$1:$XFD$1,0))+Y$14*INDEX('H202 Master'!$B:$XFD,MATCH($A56,'H202 Master'!$B:$B,0),MATCH($B$14,'H202 Master'!$B$1:$XFD$1,0))+Y$15*INDEX('H202 Master'!$B:$XFD,MATCH($A56,'H202 Master'!$B:$B,0),MATCH($B$15,'H202 Master'!$B$1:$XFD$1,0))+Y$16*INDEX('H202 Master'!$B:$XFD,MATCH($A56,'H202 Master'!$B:$B,0),MATCH($B$16,'H202 Master'!$B$1:$XFD$1,0))+Y$17*INDEX('H202 Master'!$B:$XFD,MATCH($A56,'H202 Master'!$B:$B,0),MATCH($B$17,'H202 Master'!$B$1:$XFD$1,0))</f>
        <v>112</v>
      </c>
      <c r="Z56" s="1"/>
      <c r="AA56" s="6">
        <f>AA$5*INDEX('H202 Master'!$B:$XFD,MATCH($A56,'H202 Master'!$B:$B,0),MATCH($B$5,'H202 Master'!$B$1:$XFD$1,0))+AA$6*INDEX('H202 Master'!$B:$XFD,MATCH($A56,'H202 Master'!$B:$B,0),MATCH($B$6,'H202 Master'!$B$1:$XFD$1,0))+AA$7*INDEX('H202 Master'!$B:$XFD,MATCH($A56,'H202 Master'!$B:$B,0),MATCH($B$7,'H202 Master'!$B$1:$XFD$1,0))+AA$8*INDEX('H202 Master'!$B:$XFD,MATCH($A56,'H202 Master'!$B:$B,0),MATCH($B$8,'H202 Master'!$B$1:$XFD$1,0))+AA$9*INDEX('H202 Master'!$B:$XFD,MATCH($A56,'H202 Master'!$B:$B,0),MATCH($B$9,'H202 Master'!$B$1:$XFD$1,0))+AA$10*INDEX('H202 Master'!$B:$XFD,MATCH($A56,'H202 Master'!$B:$B,0),MATCH($B$10,'H202 Master'!$B$1:$XFD$1,0))+AA$11*INDEX('H202 Master'!$B:$XFD,MATCH($A56,'H202 Master'!$B:$B,0),MATCH($B$11,'H202 Master'!$B$1:$XFD$1,0))+AA$12*INDEX('H202 Master'!$B:$XFD,MATCH($A56,'H202 Master'!$B:$B,0),MATCH($B$12,'H202 Master'!$B$1:$XFD$1,0))+AA$13*INDEX('H202 Master'!$B:$XFD,MATCH($A56,'H202 Master'!$B:$B,0),MATCH($B$13,'H202 Master'!$B$1:$XFD$1,0))+AA$14*INDEX('H202 Master'!$B:$XFD,MATCH($A56,'H202 Master'!$B:$B,0),MATCH($B$14,'H202 Master'!$B$1:$XFD$1,0))+AA$15*INDEX('H202 Master'!$B:$XFD,MATCH($A56,'H202 Master'!$B:$B,0),MATCH($B$15,'H202 Master'!$B$1:$XFD$1,0))+AA$16*INDEX('H202 Master'!$B:$XFD,MATCH($A56,'H202 Master'!$B:$B,0),MATCH($B$16,'H202 Master'!$B$1:$XFD$1,0))+AA$17*INDEX('H202 Master'!$B:$XFD,MATCH($A56,'H202 Master'!$B:$B,0),MATCH($B$17,'H202 Master'!$B$1:$XFD$1,0))</f>
        <v>120</v>
      </c>
      <c r="AB56" s="1"/>
      <c r="AC56" s="6">
        <f>AC$5*INDEX('H202 Master'!$B:$XFD,MATCH($A56,'H202 Master'!$B:$B,0),MATCH($B$5,'H202 Master'!$B$1:$XFD$1,0))+AC$6*INDEX('H202 Master'!$B:$XFD,MATCH($A56,'H202 Master'!$B:$B,0),MATCH($B$6,'H202 Master'!$B$1:$XFD$1,0))+AC$7*INDEX('H202 Master'!$B:$XFD,MATCH($A56,'H202 Master'!$B:$B,0),MATCH($B$7,'H202 Master'!$B$1:$XFD$1,0))+AC$8*INDEX('H202 Master'!$B:$XFD,MATCH($A56,'H202 Master'!$B:$B,0),MATCH($B$8,'H202 Master'!$B$1:$XFD$1,0))+AC$9*INDEX('H202 Master'!$B:$XFD,MATCH($A56,'H202 Master'!$B:$B,0),MATCH($B$9,'H202 Master'!$B$1:$XFD$1,0))+AC$10*INDEX('H202 Master'!$B:$XFD,MATCH($A56,'H202 Master'!$B:$B,0),MATCH($B$10,'H202 Master'!$B$1:$XFD$1,0))+AC$11*INDEX('H202 Master'!$B:$XFD,MATCH($A56,'H202 Master'!$B:$B,0),MATCH($B$11,'H202 Master'!$B$1:$XFD$1,0))+AC$12*INDEX('H202 Master'!$B:$XFD,MATCH($A56,'H202 Master'!$B:$B,0),MATCH($B$12,'H202 Master'!$B$1:$XFD$1,0))+AC$13*INDEX('H202 Master'!$B:$XFD,MATCH($A56,'H202 Master'!$B:$B,0),MATCH($B$13,'H202 Master'!$B$1:$XFD$1,0))+AC$14*INDEX('H202 Master'!$B:$XFD,MATCH($A56,'H202 Master'!$B:$B,0),MATCH($B$14,'H202 Master'!$B$1:$XFD$1,0))+AC$15*INDEX('H202 Master'!$B:$XFD,MATCH($A56,'H202 Master'!$B:$B,0),MATCH($B$15,'H202 Master'!$B$1:$XFD$1,0))+AC$16*INDEX('H202 Master'!$B:$XFD,MATCH($A56,'H202 Master'!$B:$B,0),MATCH($B$16,'H202 Master'!$B$1:$XFD$1,0))+AC$17*INDEX('H202 Master'!$B:$XFD,MATCH($A56,'H202 Master'!$B:$B,0),MATCH($B$17,'H202 Master'!$B$1:$XFD$1,0))</f>
        <v>128</v>
      </c>
      <c r="AD56" s="1"/>
      <c r="AE56" s="6">
        <f>AE$5*INDEX('H202 Master'!$B:$XFD,MATCH($A56,'H202 Master'!$B:$B,0),MATCH($B$5,'H202 Master'!$B$1:$XFD$1,0))+AE$6*INDEX('H202 Master'!$B:$XFD,MATCH($A56,'H202 Master'!$B:$B,0),MATCH($B$6,'H202 Master'!$B$1:$XFD$1,0))+AE$7*INDEX('H202 Master'!$B:$XFD,MATCH($A56,'H202 Master'!$B:$B,0),MATCH($B$7,'H202 Master'!$B$1:$XFD$1,0))+AE$8*INDEX('H202 Master'!$B:$XFD,MATCH($A56,'H202 Master'!$B:$B,0),MATCH($B$8,'H202 Master'!$B$1:$XFD$1,0))+AE$9*INDEX('H202 Master'!$B:$XFD,MATCH($A56,'H202 Master'!$B:$B,0),MATCH($B$9,'H202 Master'!$B$1:$XFD$1,0))+AE$10*INDEX('H202 Master'!$B:$XFD,MATCH($A56,'H202 Master'!$B:$B,0),MATCH($B$10,'H202 Master'!$B$1:$XFD$1,0))+AE$11*INDEX('H202 Master'!$B:$XFD,MATCH($A56,'H202 Master'!$B:$B,0),MATCH($B$11,'H202 Master'!$B$1:$XFD$1,0))+AE$12*INDEX('H202 Master'!$B:$XFD,MATCH($A56,'H202 Master'!$B:$B,0),MATCH($B$12,'H202 Master'!$B$1:$XFD$1,0))+AE$13*INDEX('H202 Master'!$B:$XFD,MATCH($A56,'H202 Master'!$B:$B,0),MATCH($B$13,'H202 Master'!$B$1:$XFD$1,0))+AE$14*INDEX('H202 Master'!$B:$XFD,MATCH($A56,'H202 Master'!$B:$B,0),MATCH($B$14,'H202 Master'!$B$1:$XFD$1,0))+AE$15*INDEX('H202 Master'!$B:$XFD,MATCH($A56,'H202 Master'!$B:$B,0),MATCH($B$15,'H202 Master'!$B$1:$XFD$1,0))+AE$16*INDEX('H202 Master'!$B:$XFD,MATCH($A56,'H202 Master'!$B:$B,0),MATCH($B$16,'H202 Master'!$B$1:$XFD$1,0))+AE$17*INDEX('H202 Master'!$B:$XFD,MATCH($A56,'H202 Master'!$B:$B,0),MATCH($B$17,'H202 Master'!$B$1:$XFD$1,0))</f>
        <v>136</v>
      </c>
      <c r="AF56" s="1"/>
      <c r="AG56" s="6">
        <f>AG$5*INDEX('H202 Master'!$B:$XFD,MATCH($A56,'H202 Master'!$B:$B,0),MATCH($B$5,'H202 Master'!$B$1:$XFD$1,0))+AG$6*INDEX('H202 Master'!$B:$XFD,MATCH($A56,'H202 Master'!$B:$B,0),MATCH($B$6,'H202 Master'!$B$1:$XFD$1,0))+AG$7*INDEX('H202 Master'!$B:$XFD,MATCH($A56,'H202 Master'!$B:$B,0),MATCH($B$7,'H202 Master'!$B$1:$XFD$1,0))+AG$8*INDEX('H202 Master'!$B:$XFD,MATCH($A56,'H202 Master'!$B:$B,0),MATCH($B$8,'H202 Master'!$B$1:$XFD$1,0))+AG$9*INDEX('H202 Master'!$B:$XFD,MATCH($A56,'H202 Master'!$B:$B,0),MATCH($B$9,'H202 Master'!$B$1:$XFD$1,0))+AG$10*INDEX('H202 Master'!$B:$XFD,MATCH($A56,'H202 Master'!$B:$B,0),MATCH($B$10,'H202 Master'!$B$1:$XFD$1,0))+AG$11*INDEX('H202 Master'!$B:$XFD,MATCH($A56,'H202 Master'!$B:$B,0),MATCH($B$11,'H202 Master'!$B$1:$XFD$1,0))+AG$12*INDEX('H202 Master'!$B:$XFD,MATCH($A56,'H202 Master'!$B:$B,0),MATCH($B$12,'H202 Master'!$B$1:$XFD$1,0))+AG$13*INDEX('H202 Master'!$B:$XFD,MATCH($A56,'H202 Master'!$B:$B,0),MATCH($B$13,'H202 Master'!$B$1:$XFD$1,0))+AG$14*INDEX('H202 Master'!$B:$XFD,MATCH($A56,'H202 Master'!$B:$B,0),MATCH($B$14,'H202 Master'!$B$1:$XFD$1,0))+AG$15*INDEX('H202 Master'!$B:$XFD,MATCH($A56,'H202 Master'!$B:$B,0),MATCH($B$15,'H202 Master'!$B$1:$XFD$1,0))+AG$16*INDEX('H202 Master'!$B:$XFD,MATCH($A56,'H202 Master'!$B:$B,0),MATCH($B$16,'H202 Master'!$B$1:$XFD$1,0))+AG$17*INDEX('H202 Master'!$B:$XFD,MATCH($A56,'H202 Master'!$B:$B,0),MATCH($B$17,'H202 Master'!$B$1:$XFD$1,0))</f>
        <v>144</v>
      </c>
      <c r="AH56" s="1"/>
      <c r="AI56" s="6">
        <f>AI$5*INDEX('H202 Master'!$B:$XFD,MATCH($A56,'H202 Master'!$B:$B,0),MATCH($B$5,'H202 Master'!$B$1:$XFD$1,0))+AI$6*INDEX('H202 Master'!$B:$XFD,MATCH($A56,'H202 Master'!$B:$B,0),MATCH($B$6,'H202 Master'!$B$1:$XFD$1,0))+AI$7*INDEX('H202 Master'!$B:$XFD,MATCH($A56,'H202 Master'!$B:$B,0),MATCH($B$7,'H202 Master'!$B$1:$XFD$1,0))+AI$8*INDEX('H202 Master'!$B:$XFD,MATCH($A56,'H202 Master'!$B:$B,0),MATCH($B$8,'H202 Master'!$B$1:$XFD$1,0))+AI$9*INDEX('H202 Master'!$B:$XFD,MATCH($A56,'H202 Master'!$B:$B,0),MATCH($B$9,'H202 Master'!$B$1:$XFD$1,0))+AI$10*INDEX('H202 Master'!$B:$XFD,MATCH($A56,'H202 Master'!$B:$B,0),MATCH($B$10,'H202 Master'!$B$1:$XFD$1,0))+AI$11*INDEX('H202 Master'!$B:$XFD,MATCH($A56,'H202 Master'!$B:$B,0),MATCH($B$11,'H202 Master'!$B$1:$XFD$1,0))+AI$12*INDEX('H202 Master'!$B:$XFD,MATCH($A56,'H202 Master'!$B:$B,0),MATCH($B$12,'H202 Master'!$B$1:$XFD$1,0))+AI$13*INDEX('H202 Master'!$B:$XFD,MATCH($A56,'H202 Master'!$B:$B,0),MATCH($B$13,'H202 Master'!$B$1:$XFD$1,0))+AI$14*INDEX('H202 Master'!$B:$XFD,MATCH($A56,'H202 Master'!$B:$B,0),MATCH($B$14,'H202 Master'!$B$1:$XFD$1,0))+AI$15*INDEX('H202 Master'!$B:$XFD,MATCH($A56,'H202 Master'!$B:$B,0),MATCH($B$15,'H202 Master'!$B$1:$XFD$1,0))+AI$16*INDEX('H202 Master'!$B:$XFD,MATCH($A56,'H202 Master'!$B:$B,0),MATCH($B$16,'H202 Master'!$B$1:$XFD$1,0))+AI$17*INDEX('H202 Master'!$B:$XFD,MATCH($A56,'H202 Master'!$B:$B,0),MATCH($B$17,'H202 Master'!$B$1:$XFD$1,0))</f>
        <v>152</v>
      </c>
      <c r="AJ56" s="1"/>
      <c r="AK56" s="6">
        <f>AK$5*INDEX('H202 Master'!$B:$XFD,MATCH($A56,'H202 Master'!$B:$B,0),MATCH($B$5,'H202 Master'!$B$1:$XFD$1,0))+AK$6*INDEX('H202 Master'!$B:$XFD,MATCH($A56,'H202 Master'!$B:$B,0),MATCH($B$6,'H202 Master'!$B$1:$XFD$1,0))+AK$7*INDEX('H202 Master'!$B:$XFD,MATCH($A56,'H202 Master'!$B:$B,0),MATCH($B$7,'H202 Master'!$B$1:$XFD$1,0))+AK$8*INDEX('H202 Master'!$B:$XFD,MATCH($A56,'H202 Master'!$B:$B,0),MATCH($B$8,'H202 Master'!$B$1:$XFD$1,0))+AK$9*INDEX('H202 Master'!$B:$XFD,MATCH($A56,'H202 Master'!$B:$B,0),MATCH($B$9,'H202 Master'!$B$1:$XFD$1,0))+AK$10*INDEX('H202 Master'!$B:$XFD,MATCH($A56,'H202 Master'!$B:$B,0),MATCH($B$10,'H202 Master'!$B$1:$XFD$1,0))+AK$11*INDEX('H202 Master'!$B:$XFD,MATCH($A56,'H202 Master'!$B:$B,0),MATCH($B$11,'H202 Master'!$B$1:$XFD$1,0))+AK$12*INDEX('H202 Master'!$B:$XFD,MATCH($A56,'H202 Master'!$B:$B,0),MATCH($B$12,'H202 Master'!$B$1:$XFD$1,0))+AK$13*INDEX('H202 Master'!$B:$XFD,MATCH($A56,'H202 Master'!$B:$B,0),MATCH($B$13,'H202 Master'!$B$1:$XFD$1,0))+AK$14*INDEX('H202 Master'!$B:$XFD,MATCH($A56,'H202 Master'!$B:$B,0),MATCH($B$14,'H202 Master'!$B$1:$XFD$1,0))+AK$15*INDEX('H202 Master'!$B:$XFD,MATCH($A56,'H202 Master'!$B:$B,0),MATCH($B$15,'H202 Master'!$B$1:$XFD$1,0))+AK$16*INDEX('H202 Master'!$B:$XFD,MATCH($A56,'H202 Master'!$B:$B,0),MATCH($B$16,'H202 Master'!$B$1:$XFD$1,0))+AK$17*INDEX('H202 Master'!$B:$XFD,MATCH($A56,'H202 Master'!$B:$B,0),MATCH($B$17,'H202 Master'!$B$1:$XFD$1,0))</f>
        <v>160</v>
      </c>
      <c r="AL56" s="1"/>
      <c r="AM56" s="6">
        <f>AM$5*INDEX('H202 Master'!$B:$XFD,MATCH($A56,'H202 Master'!$B:$B,0),MATCH($B$5,'H202 Master'!$B$1:$XFD$1,0))+AM$6*INDEX('H202 Master'!$B:$XFD,MATCH($A56,'H202 Master'!$B:$B,0),MATCH($B$6,'H202 Master'!$B$1:$XFD$1,0))+AM$7*INDEX('H202 Master'!$B:$XFD,MATCH($A56,'H202 Master'!$B:$B,0),MATCH($B$7,'H202 Master'!$B$1:$XFD$1,0))+AM$8*INDEX('H202 Master'!$B:$XFD,MATCH($A56,'H202 Master'!$B:$B,0),MATCH($B$8,'H202 Master'!$B$1:$XFD$1,0))+AM$9*INDEX('H202 Master'!$B:$XFD,MATCH($A56,'H202 Master'!$B:$B,0),MATCH($B$9,'H202 Master'!$B$1:$XFD$1,0))+AM$10*INDEX('H202 Master'!$B:$XFD,MATCH($A56,'H202 Master'!$B:$B,0),MATCH($B$10,'H202 Master'!$B$1:$XFD$1,0))+AM$11*INDEX('H202 Master'!$B:$XFD,MATCH($A56,'H202 Master'!$B:$B,0),MATCH($B$11,'H202 Master'!$B$1:$XFD$1,0))+AM$12*INDEX('H202 Master'!$B:$XFD,MATCH($A56,'H202 Master'!$B:$B,0),MATCH($B$12,'H202 Master'!$B$1:$XFD$1,0))+AM$13*INDEX('H202 Master'!$B:$XFD,MATCH($A56,'H202 Master'!$B:$B,0),MATCH($B$13,'H202 Master'!$B$1:$XFD$1,0))+AM$14*INDEX('H202 Master'!$B:$XFD,MATCH($A56,'H202 Master'!$B:$B,0),MATCH($B$14,'H202 Master'!$B$1:$XFD$1,0))+AM$15*INDEX('H202 Master'!$B:$XFD,MATCH($A56,'H202 Master'!$B:$B,0),MATCH($B$15,'H202 Master'!$B$1:$XFD$1,0))+AM$16*INDEX('H202 Master'!$B:$XFD,MATCH($A56,'H202 Master'!$B:$B,0),MATCH($B$16,'H202 Master'!$B$1:$XFD$1,0))+AM$17*INDEX('H202 Master'!$B:$XFD,MATCH($A56,'H202 Master'!$B:$B,0),MATCH($B$17,'H202 Master'!$B$1:$XFD$1,0))</f>
        <v>168</v>
      </c>
      <c r="AN56" s="1"/>
      <c r="AO56" s="6">
        <f>AO$5*INDEX('H202 Master'!$B:$XFD,MATCH($A56,'H202 Master'!$B:$B,0),MATCH($B$5,'H202 Master'!$B$1:$XFD$1,0))+AO$6*INDEX('H202 Master'!$B:$XFD,MATCH($A56,'H202 Master'!$B:$B,0),MATCH($B$6,'H202 Master'!$B$1:$XFD$1,0))+AO$7*INDEX('H202 Master'!$B:$XFD,MATCH($A56,'H202 Master'!$B:$B,0),MATCH($B$7,'H202 Master'!$B$1:$XFD$1,0))+AO$8*INDEX('H202 Master'!$B:$XFD,MATCH($A56,'H202 Master'!$B:$B,0),MATCH($B$8,'H202 Master'!$B$1:$XFD$1,0))+AO$9*INDEX('H202 Master'!$B:$XFD,MATCH($A56,'H202 Master'!$B:$B,0),MATCH($B$9,'H202 Master'!$B$1:$XFD$1,0))+AO$10*INDEX('H202 Master'!$B:$XFD,MATCH($A56,'H202 Master'!$B:$B,0),MATCH($B$10,'H202 Master'!$B$1:$XFD$1,0))+AO$11*INDEX('H202 Master'!$B:$XFD,MATCH($A56,'H202 Master'!$B:$B,0),MATCH($B$11,'H202 Master'!$B$1:$XFD$1,0))+AO$12*INDEX('H202 Master'!$B:$XFD,MATCH($A56,'H202 Master'!$B:$B,0),MATCH($B$12,'H202 Master'!$B$1:$XFD$1,0))+AO$13*INDEX('H202 Master'!$B:$XFD,MATCH($A56,'H202 Master'!$B:$B,0),MATCH($B$13,'H202 Master'!$B$1:$XFD$1,0))+AO$14*INDEX('H202 Master'!$B:$XFD,MATCH($A56,'H202 Master'!$B:$B,0),MATCH($B$14,'H202 Master'!$B$1:$XFD$1,0))+AO$15*INDEX('H202 Master'!$B:$XFD,MATCH($A56,'H202 Master'!$B:$B,0),MATCH($B$15,'H202 Master'!$B$1:$XFD$1,0))+AO$16*INDEX('H202 Master'!$B:$XFD,MATCH($A56,'H202 Master'!$B:$B,0),MATCH($B$16,'H202 Master'!$B$1:$XFD$1,0))+AO$17*INDEX('H202 Master'!$B:$XFD,MATCH($A56,'H202 Master'!$B:$B,0),MATCH($B$17,'H202 Master'!$B$1:$XFD$1,0))</f>
        <v>176</v>
      </c>
      <c r="AP56" s="1"/>
      <c r="AQ56" s="6">
        <f>AQ$5*INDEX('H202 Master'!$B:$XFD,MATCH($A56,'H202 Master'!$B:$B,0),MATCH($B$5,'H202 Master'!$B$1:$XFD$1,0))+AQ$6*INDEX('H202 Master'!$B:$XFD,MATCH($A56,'H202 Master'!$B:$B,0),MATCH($B$6,'H202 Master'!$B$1:$XFD$1,0))+AQ$7*INDEX('H202 Master'!$B:$XFD,MATCH($A56,'H202 Master'!$B:$B,0),MATCH($B$7,'H202 Master'!$B$1:$XFD$1,0))+AQ$8*INDEX('H202 Master'!$B:$XFD,MATCH($A56,'H202 Master'!$B:$B,0),MATCH($B$8,'H202 Master'!$B$1:$XFD$1,0))+AQ$9*INDEX('H202 Master'!$B:$XFD,MATCH($A56,'H202 Master'!$B:$B,0),MATCH($B$9,'H202 Master'!$B$1:$XFD$1,0))+AQ$10*INDEX('H202 Master'!$B:$XFD,MATCH($A56,'H202 Master'!$B:$B,0),MATCH($B$10,'H202 Master'!$B$1:$XFD$1,0))+AQ$11*INDEX('H202 Master'!$B:$XFD,MATCH($A56,'H202 Master'!$B:$B,0),MATCH($B$11,'H202 Master'!$B$1:$XFD$1,0))+AQ$12*INDEX('H202 Master'!$B:$XFD,MATCH($A56,'H202 Master'!$B:$B,0),MATCH($B$12,'H202 Master'!$B$1:$XFD$1,0))+AQ$13*INDEX('H202 Master'!$B:$XFD,MATCH($A56,'H202 Master'!$B:$B,0),MATCH($B$13,'H202 Master'!$B$1:$XFD$1,0))+AQ$14*INDEX('H202 Master'!$B:$XFD,MATCH($A56,'H202 Master'!$B:$B,0),MATCH($B$14,'H202 Master'!$B$1:$XFD$1,0))+AQ$15*INDEX('H202 Master'!$B:$XFD,MATCH($A56,'H202 Master'!$B:$B,0),MATCH($B$15,'H202 Master'!$B$1:$XFD$1,0))+AQ$16*INDEX('H202 Master'!$B:$XFD,MATCH($A56,'H202 Master'!$B:$B,0),MATCH($B$16,'H202 Master'!$B$1:$XFD$1,0))+AQ$17*INDEX('H202 Master'!$B:$XFD,MATCH($A56,'H202 Master'!$B:$B,0),MATCH($B$17,'H202 Master'!$B$1:$XFD$1,0))</f>
        <v>184</v>
      </c>
      <c r="AR56" s="1"/>
      <c r="AS56" s="6">
        <f>AS$5*INDEX('H202 Master'!$B:$XFD,MATCH($A56,'H202 Master'!$B:$B,0),MATCH($B$5,'H202 Master'!$B$1:$XFD$1,0))+AS$6*INDEX('H202 Master'!$B:$XFD,MATCH($A56,'H202 Master'!$B:$B,0),MATCH($B$6,'H202 Master'!$B$1:$XFD$1,0))+AS$7*INDEX('H202 Master'!$B:$XFD,MATCH($A56,'H202 Master'!$B:$B,0),MATCH($B$7,'H202 Master'!$B$1:$XFD$1,0))+AS$8*INDEX('H202 Master'!$B:$XFD,MATCH($A56,'H202 Master'!$B:$B,0),MATCH($B$8,'H202 Master'!$B$1:$XFD$1,0))+AS$9*INDEX('H202 Master'!$B:$XFD,MATCH($A56,'H202 Master'!$B:$B,0),MATCH($B$9,'H202 Master'!$B$1:$XFD$1,0))+AS$10*INDEX('H202 Master'!$B:$XFD,MATCH($A56,'H202 Master'!$B:$B,0),MATCH($B$10,'H202 Master'!$B$1:$XFD$1,0))+AS$11*INDEX('H202 Master'!$B:$XFD,MATCH($A56,'H202 Master'!$B:$B,0),MATCH($B$11,'H202 Master'!$B$1:$XFD$1,0))+AS$12*INDEX('H202 Master'!$B:$XFD,MATCH($A56,'H202 Master'!$B:$B,0),MATCH($B$12,'H202 Master'!$B$1:$XFD$1,0))+AS$13*INDEX('H202 Master'!$B:$XFD,MATCH($A56,'H202 Master'!$B:$B,0),MATCH($B$13,'H202 Master'!$B$1:$XFD$1,0))+AS$14*INDEX('H202 Master'!$B:$XFD,MATCH($A56,'H202 Master'!$B:$B,0),MATCH($B$14,'H202 Master'!$B$1:$XFD$1,0))+AS$15*INDEX('H202 Master'!$B:$XFD,MATCH($A56,'H202 Master'!$B:$B,0),MATCH($B$15,'H202 Master'!$B$1:$XFD$1,0))+AS$16*INDEX('H202 Master'!$B:$XFD,MATCH($A56,'H202 Master'!$B:$B,0),MATCH($B$16,'H202 Master'!$B$1:$XFD$1,0))+AS$17*INDEX('H202 Master'!$B:$XFD,MATCH($A56,'H202 Master'!$B:$B,0),MATCH($B$17,'H202 Master'!$B$1:$XFD$1,0))</f>
        <v>192</v>
      </c>
      <c r="AT56" s="1"/>
      <c r="AU56" s="6">
        <f>AU$5*INDEX('H202 Master'!$B:$XFD,MATCH($A56,'H202 Master'!$B:$B,0),MATCH($B$5,'H202 Master'!$B$1:$XFD$1,0))+AU$6*INDEX('H202 Master'!$B:$XFD,MATCH($A56,'H202 Master'!$B:$B,0),MATCH($B$6,'H202 Master'!$B$1:$XFD$1,0))+AU$7*INDEX('H202 Master'!$B:$XFD,MATCH($A56,'H202 Master'!$B:$B,0),MATCH($B$7,'H202 Master'!$B$1:$XFD$1,0))+AU$8*INDEX('H202 Master'!$B:$XFD,MATCH($A56,'H202 Master'!$B:$B,0),MATCH($B$8,'H202 Master'!$B$1:$XFD$1,0))+AU$9*INDEX('H202 Master'!$B:$XFD,MATCH($A56,'H202 Master'!$B:$B,0),MATCH($B$9,'H202 Master'!$B$1:$XFD$1,0))+AU$10*INDEX('H202 Master'!$B:$XFD,MATCH($A56,'H202 Master'!$B:$B,0),MATCH($B$10,'H202 Master'!$B$1:$XFD$1,0))+AU$11*INDEX('H202 Master'!$B:$XFD,MATCH($A56,'H202 Master'!$B:$B,0),MATCH($B$11,'H202 Master'!$B$1:$XFD$1,0))+AU$12*INDEX('H202 Master'!$B:$XFD,MATCH($A56,'H202 Master'!$B:$B,0),MATCH($B$12,'H202 Master'!$B$1:$XFD$1,0))+AU$13*INDEX('H202 Master'!$B:$XFD,MATCH($A56,'H202 Master'!$B:$B,0),MATCH($B$13,'H202 Master'!$B$1:$XFD$1,0))+AU$14*INDEX('H202 Master'!$B:$XFD,MATCH($A56,'H202 Master'!$B:$B,0),MATCH($B$14,'H202 Master'!$B$1:$XFD$1,0))+AU$15*INDEX('H202 Master'!$B:$XFD,MATCH($A56,'H202 Master'!$B:$B,0),MATCH($B$15,'H202 Master'!$B$1:$XFD$1,0))+AU$16*INDEX('H202 Master'!$B:$XFD,MATCH($A56,'H202 Master'!$B:$B,0),MATCH($B$16,'H202 Master'!$B$1:$XFD$1,0))+AU$17*INDEX('H202 Master'!$B:$XFD,MATCH($A56,'H202 Master'!$B:$B,0),MATCH($B$17,'H202 Master'!$B$1:$XFD$1,0))</f>
        <v>200</v>
      </c>
      <c r="AV56" s="1"/>
      <c r="AW56" s="6">
        <f>AW$5*INDEX('H202 Master'!$B:$XFD,MATCH($A56,'H202 Master'!$B:$B,0),MATCH($B$5,'H202 Master'!$B$1:$XFD$1,0))+AW$6*INDEX('H202 Master'!$B:$XFD,MATCH($A56,'H202 Master'!$B:$B,0),MATCH($B$6,'H202 Master'!$B$1:$XFD$1,0))+AW$7*INDEX('H202 Master'!$B:$XFD,MATCH($A56,'H202 Master'!$B:$B,0),MATCH($B$7,'H202 Master'!$B$1:$XFD$1,0))+AW$8*INDEX('H202 Master'!$B:$XFD,MATCH($A56,'H202 Master'!$B:$B,0),MATCH($B$8,'H202 Master'!$B$1:$XFD$1,0))+AW$9*INDEX('H202 Master'!$B:$XFD,MATCH($A56,'H202 Master'!$B:$B,0),MATCH($B$9,'H202 Master'!$B$1:$XFD$1,0))+AW$10*INDEX('H202 Master'!$B:$XFD,MATCH($A56,'H202 Master'!$B:$B,0),MATCH($B$10,'H202 Master'!$B$1:$XFD$1,0))+AW$11*INDEX('H202 Master'!$B:$XFD,MATCH($A56,'H202 Master'!$B:$B,0),MATCH($B$11,'H202 Master'!$B$1:$XFD$1,0))+AW$12*INDEX('H202 Master'!$B:$XFD,MATCH($A56,'H202 Master'!$B:$B,0),MATCH($B$12,'H202 Master'!$B$1:$XFD$1,0))+AW$13*INDEX('H202 Master'!$B:$XFD,MATCH($A56,'H202 Master'!$B:$B,0),MATCH($B$13,'H202 Master'!$B$1:$XFD$1,0))+AW$14*INDEX('H202 Master'!$B:$XFD,MATCH($A56,'H202 Master'!$B:$B,0),MATCH($B$14,'H202 Master'!$B$1:$XFD$1,0))+AW$15*INDEX('H202 Master'!$B:$XFD,MATCH($A56,'H202 Master'!$B:$B,0),MATCH($B$15,'H202 Master'!$B$1:$XFD$1,0))+AW$16*INDEX('H202 Master'!$B:$XFD,MATCH($A56,'H202 Master'!$B:$B,0),MATCH($B$16,'H202 Master'!$B$1:$XFD$1,0))+AW$17*INDEX('H202 Master'!$B:$XFD,MATCH($A56,'H202 Master'!$B:$B,0),MATCH($B$17,'H202 Master'!$B$1:$XFD$1,0))</f>
        <v>208</v>
      </c>
      <c r="AX56" s="1"/>
      <c r="AY56" s="6">
        <f>AY$5*INDEX('H202 Master'!$B:$XFD,MATCH($A56,'H202 Master'!$B:$B,0),MATCH($B$5,'H202 Master'!$B$1:$XFD$1,0))+AY$6*INDEX('H202 Master'!$B:$XFD,MATCH($A56,'H202 Master'!$B:$B,0),MATCH($B$6,'H202 Master'!$B$1:$XFD$1,0))+AY$7*INDEX('H202 Master'!$B:$XFD,MATCH($A56,'H202 Master'!$B:$B,0),MATCH($B$7,'H202 Master'!$B$1:$XFD$1,0))+AY$8*INDEX('H202 Master'!$B:$XFD,MATCH($A56,'H202 Master'!$B:$B,0),MATCH($B$8,'H202 Master'!$B$1:$XFD$1,0))+AY$9*INDEX('H202 Master'!$B:$XFD,MATCH($A56,'H202 Master'!$B:$B,0),MATCH($B$9,'H202 Master'!$B$1:$XFD$1,0))+AY$10*INDEX('H202 Master'!$B:$XFD,MATCH($A56,'H202 Master'!$B:$B,0),MATCH($B$10,'H202 Master'!$B$1:$XFD$1,0))+AY$11*INDEX('H202 Master'!$B:$XFD,MATCH($A56,'H202 Master'!$B:$B,0),MATCH($B$11,'H202 Master'!$B$1:$XFD$1,0))+AY$12*INDEX('H202 Master'!$B:$XFD,MATCH($A56,'H202 Master'!$B:$B,0),MATCH($B$12,'H202 Master'!$B$1:$XFD$1,0))+AY$13*INDEX('H202 Master'!$B:$XFD,MATCH($A56,'H202 Master'!$B:$B,0),MATCH($B$13,'H202 Master'!$B$1:$XFD$1,0))+AY$14*INDEX('H202 Master'!$B:$XFD,MATCH($A56,'H202 Master'!$B:$B,0),MATCH($B$14,'H202 Master'!$B$1:$XFD$1,0))+AY$15*INDEX('H202 Master'!$B:$XFD,MATCH($A56,'H202 Master'!$B:$B,0),MATCH($B$15,'H202 Master'!$B$1:$XFD$1,0))+AY$16*INDEX('H202 Master'!$B:$XFD,MATCH($A56,'H202 Master'!$B:$B,0),MATCH($B$16,'H202 Master'!$B$1:$XFD$1,0))+AY$17*INDEX('H202 Master'!$B:$XFD,MATCH($A56,'H202 Master'!$B:$B,0),MATCH($B$17,'H202 Master'!$B$1:$XFD$1,0))</f>
        <v>216</v>
      </c>
      <c r="AZ56" s="1"/>
      <c r="BA56" s="6">
        <f>BA$5*INDEX('H202 Master'!$B:$XFD,MATCH($A56,'H202 Master'!$B:$B,0),MATCH($B$5,'H202 Master'!$B$1:$XFD$1,0))+BA$6*INDEX('H202 Master'!$B:$XFD,MATCH($A56,'H202 Master'!$B:$B,0),MATCH($B$6,'H202 Master'!$B$1:$XFD$1,0))+BA$7*INDEX('H202 Master'!$B:$XFD,MATCH($A56,'H202 Master'!$B:$B,0),MATCH($B$7,'H202 Master'!$B$1:$XFD$1,0))+BA$8*INDEX('H202 Master'!$B:$XFD,MATCH($A56,'H202 Master'!$B:$B,0),MATCH($B$8,'H202 Master'!$B$1:$XFD$1,0))+BA$9*INDEX('H202 Master'!$B:$XFD,MATCH($A56,'H202 Master'!$B:$B,0),MATCH($B$9,'H202 Master'!$B$1:$XFD$1,0))+BA$10*INDEX('H202 Master'!$B:$XFD,MATCH($A56,'H202 Master'!$B:$B,0),MATCH($B$10,'H202 Master'!$B$1:$XFD$1,0))+BA$11*INDEX('H202 Master'!$B:$XFD,MATCH($A56,'H202 Master'!$B:$B,0),MATCH($B$11,'H202 Master'!$B$1:$XFD$1,0))+BA$12*INDEX('H202 Master'!$B:$XFD,MATCH($A56,'H202 Master'!$B:$B,0),MATCH($B$12,'H202 Master'!$B$1:$XFD$1,0))+BA$13*INDEX('H202 Master'!$B:$XFD,MATCH($A56,'H202 Master'!$B:$B,0),MATCH($B$13,'H202 Master'!$B$1:$XFD$1,0))+BA$14*INDEX('H202 Master'!$B:$XFD,MATCH($A56,'H202 Master'!$B:$B,0),MATCH($B$14,'H202 Master'!$B$1:$XFD$1,0))+BA$15*INDEX('H202 Master'!$B:$XFD,MATCH($A56,'H202 Master'!$B:$B,0),MATCH($B$15,'H202 Master'!$B$1:$XFD$1,0))+BA$16*INDEX('H202 Master'!$B:$XFD,MATCH($A56,'H202 Master'!$B:$B,0),MATCH($B$16,'H202 Master'!$B$1:$XFD$1,0))+BA$17*INDEX('H202 Master'!$B:$XFD,MATCH($A56,'H202 Master'!$B:$B,0),MATCH($B$17,'H202 Master'!$B$1:$XFD$1,0))</f>
        <v>224</v>
      </c>
      <c r="BB56" s="1"/>
      <c r="BC56" s="6">
        <f>BC$5*INDEX('H202 Master'!$B:$XFD,MATCH($A56,'H202 Master'!$B:$B,0),MATCH($B$5,'H202 Master'!$B$1:$XFD$1,0))+BC$6*INDEX('H202 Master'!$B:$XFD,MATCH($A56,'H202 Master'!$B:$B,0),MATCH($B$6,'H202 Master'!$B$1:$XFD$1,0))+BC$7*INDEX('H202 Master'!$B:$XFD,MATCH($A56,'H202 Master'!$B:$B,0),MATCH($B$7,'H202 Master'!$B$1:$XFD$1,0))+BC$8*INDEX('H202 Master'!$B:$XFD,MATCH($A56,'H202 Master'!$B:$B,0),MATCH($B$8,'H202 Master'!$B$1:$XFD$1,0))+BC$9*INDEX('H202 Master'!$B:$XFD,MATCH($A56,'H202 Master'!$B:$B,0),MATCH($B$9,'H202 Master'!$B$1:$XFD$1,0))+BC$10*INDEX('H202 Master'!$B:$XFD,MATCH($A56,'H202 Master'!$B:$B,0),MATCH($B$10,'H202 Master'!$B$1:$XFD$1,0))+BC$11*INDEX('H202 Master'!$B:$XFD,MATCH($A56,'H202 Master'!$B:$B,0),MATCH($B$11,'H202 Master'!$B$1:$XFD$1,0))+BC$12*INDEX('H202 Master'!$B:$XFD,MATCH($A56,'H202 Master'!$B:$B,0),MATCH($B$12,'H202 Master'!$B$1:$XFD$1,0))+BC$13*INDEX('H202 Master'!$B:$XFD,MATCH($A56,'H202 Master'!$B:$B,0),MATCH($B$13,'H202 Master'!$B$1:$XFD$1,0))+BC$14*INDEX('H202 Master'!$B:$XFD,MATCH($A56,'H202 Master'!$B:$B,0),MATCH($B$14,'H202 Master'!$B$1:$XFD$1,0))+BC$15*INDEX('H202 Master'!$B:$XFD,MATCH($A56,'H202 Master'!$B:$B,0),MATCH($B$15,'H202 Master'!$B$1:$XFD$1,0))+BC$16*INDEX('H202 Master'!$B:$XFD,MATCH($A56,'H202 Master'!$B:$B,0),MATCH($B$16,'H202 Master'!$B$1:$XFD$1,0))+BC$17*INDEX('H202 Master'!$B:$XFD,MATCH($A56,'H202 Master'!$B:$B,0),MATCH($B$17,'H202 Master'!$B$1:$XFD$1,0))</f>
        <v>232</v>
      </c>
      <c r="BD56" s="1"/>
      <c r="BE56" s="6">
        <f>BE$5*INDEX('H202 Master'!$B:$XFD,MATCH($A56,'H202 Master'!$B:$B,0),MATCH($B$5,'H202 Master'!$B$1:$XFD$1,0))+BE$6*INDEX('H202 Master'!$B:$XFD,MATCH($A56,'H202 Master'!$B:$B,0),MATCH($B$6,'H202 Master'!$B$1:$XFD$1,0))+BE$7*INDEX('H202 Master'!$B:$XFD,MATCH($A56,'H202 Master'!$B:$B,0),MATCH($B$7,'H202 Master'!$B$1:$XFD$1,0))+BE$8*INDEX('H202 Master'!$B:$XFD,MATCH($A56,'H202 Master'!$B:$B,0),MATCH($B$8,'H202 Master'!$B$1:$XFD$1,0))+BE$9*INDEX('H202 Master'!$B:$XFD,MATCH($A56,'H202 Master'!$B:$B,0),MATCH($B$9,'H202 Master'!$B$1:$XFD$1,0))+BE$10*INDEX('H202 Master'!$B:$XFD,MATCH($A56,'H202 Master'!$B:$B,0),MATCH($B$10,'H202 Master'!$B$1:$XFD$1,0))+BE$11*INDEX('H202 Master'!$B:$XFD,MATCH($A56,'H202 Master'!$B:$B,0),MATCH($B$11,'H202 Master'!$B$1:$XFD$1,0))+BE$12*INDEX('H202 Master'!$B:$XFD,MATCH($A56,'H202 Master'!$B:$B,0),MATCH($B$12,'H202 Master'!$B$1:$XFD$1,0))+BE$13*INDEX('H202 Master'!$B:$XFD,MATCH($A56,'H202 Master'!$B:$B,0),MATCH($B$13,'H202 Master'!$B$1:$XFD$1,0))+BE$14*INDEX('H202 Master'!$B:$XFD,MATCH($A56,'H202 Master'!$B:$B,0),MATCH($B$14,'H202 Master'!$B$1:$XFD$1,0))+BE$15*INDEX('H202 Master'!$B:$XFD,MATCH($A56,'H202 Master'!$B:$B,0),MATCH($B$15,'H202 Master'!$B$1:$XFD$1,0))+BE$16*INDEX('H202 Master'!$B:$XFD,MATCH($A56,'H202 Master'!$B:$B,0),MATCH($B$16,'H202 Master'!$B$1:$XFD$1,0))+BE$17*INDEX('H202 Master'!$B:$XFD,MATCH($A56,'H202 Master'!$B:$B,0),MATCH($B$17,'H202 Master'!$B$1:$XFD$1,0))</f>
        <v>240</v>
      </c>
      <c r="BF56" s="1"/>
      <c r="BG56" s="6">
        <f>BG$5*INDEX('H202 Master'!$B:$XFD,MATCH($A56,'H202 Master'!$B:$B,0),MATCH($B$5,'H202 Master'!$B$1:$XFD$1,0))+BG$6*INDEX('H202 Master'!$B:$XFD,MATCH($A56,'H202 Master'!$B:$B,0),MATCH($B$6,'H202 Master'!$B$1:$XFD$1,0))+BG$7*INDEX('H202 Master'!$B:$XFD,MATCH($A56,'H202 Master'!$B:$B,0),MATCH($B$7,'H202 Master'!$B$1:$XFD$1,0))+BG$8*INDEX('H202 Master'!$B:$XFD,MATCH($A56,'H202 Master'!$B:$B,0),MATCH($B$8,'H202 Master'!$B$1:$XFD$1,0))+BG$9*INDEX('H202 Master'!$B:$XFD,MATCH($A56,'H202 Master'!$B:$B,0),MATCH($B$9,'H202 Master'!$B$1:$XFD$1,0))+BG$10*INDEX('H202 Master'!$B:$XFD,MATCH($A56,'H202 Master'!$B:$B,0),MATCH($B$10,'H202 Master'!$B$1:$XFD$1,0))+BG$11*INDEX('H202 Master'!$B:$XFD,MATCH($A56,'H202 Master'!$B:$B,0),MATCH($B$11,'H202 Master'!$B$1:$XFD$1,0))+BG$12*INDEX('H202 Master'!$B:$XFD,MATCH($A56,'H202 Master'!$B:$B,0),MATCH($B$12,'H202 Master'!$B$1:$XFD$1,0))+BG$13*INDEX('H202 Master'!$B:$XFD,MATCH($A56,'H202 Master'!$B:$B,0),MATCH($B$13,'H202 Master'!$B$1:$XFD$1,0))+BG$14*INDEX('H202 Master'!$B:$XFD,MATCH($A56,'H202 Master'!$B:$B,0),MATCH($B$14,'H202 Master'!$B$1:$XFD$1,0))+BG$15*INDEX('H202 Master'!$B:$XFD,MATCH($A56,'H202 Master'!$B:$B,0),MATCH($B$15,'H202 Master'!$B$1:$XFD$1,0))+BG$16*INDEX('H202 Master'!$B:$XFD,MATCH($A56,'H202 Master'!$B:$B,0),MATCH($B$16,'H202 Master'!$B$1:$XFD$1,0))+BG$17*INDEX('H202 Master'!$B:$XFD,MATCH($A56,'H202 Master'!$B:$B,0),MATCH($B$17,'H202 Master'!$B$1:$XFD$1,0))</f>
        <v>248</v>
      </c>
      <c r="BH56" s="1"/>
      <c r="BI56" s="6">
        <f>BI$5*INDEX('H202 Master'!$B:$XFD,MATCH($A56,'H202 Master'!$B:$B,0),MATCH($B$5,'H202 Master'!$B$1:$XFD$1,0))+BI$6*INDEX('H202 Master'!$B:$XFD,MATCH($A56,'H202 Master'!$B:$B,0),MATCH($B$6,'H202 Master'!$B$1:$XFD$1,0))+BI$7*INDEX('H202 Master'!$B:$XFD,MATCH($A56,'H202 Master'!$B:$B,0),MATCH($B$7,'H202 Master'!$B$1:$XFD$1,0))+BI$8*INDEX('H202 Master'!$B:$XFD,MATCH($A56,'H202 Master'!$B:$B,0),MATCH($B$8,'H202 Master'!$B$1:$XFD$1,0))+BI$9*INDEX('H202 Master'!$B:$XFD,MATCH($A56,'H202 Master'!$B:$B,0),MATCH($B$9,'H202 Master'!$B$1:$XFD$1,0))+BI$10*INDEX('H202 Master'!$B:$XFD,MATCH($A56,'H202 Master'!$B:$B,0),MATCH($B$10,'H202 Master'!$B$1:$XFD$1,0))+BI$11*INDEX('H202 Master'!$B:$XFD,MATCH($A56,'H202 Master'!$B:$B,0),MATCH($B$11,'H202 Master'!$B$1:$XFD$1,0))+BI$12*INDEX('H202 Master'!$B:$XFD,MATCH($A56,'H202 Master'!$B:$B,0),MATCH($B$12,'H202 Master'!$B$1:$XFD$1,0))+BI$13*INDEX('H202 Master'!$B:$XFD,MATCH($A56,'H202 Master'!$B:$B,0),MATCH($B$13,'H202 Master'!$B$1:$XFD$1,0))+BI$14*INDEX('H202 Master'!$B:$XFD,MATCH($A56,'H202 Master'!$B:$B,0),MATCH($B$14,'H202 Master'!$B$1:$XFD$1,0))+BI$15*INDEX('H202 Master'!$B:$XFD,MATCH($A56,'H202 Master'!$B:$B,0),MATCH($B$15,'H202 Master'!$B$1:$XFD$1,0))+BI$16*INDEX('H202 Master'!$B:$XFD,MATCH($A56,'H202 Master'!$B:$B,0),MATCH($B$16,'H202 Master'!$B$1:$XFD$1,0))+BI$17*INDEX('H202 Master'!$B:$XFD,MATCH($A56,'H202 Master'!$B:$B,0),MATCH($B$17,'H202 Master'!$B$1:$XFD$1,0))</f>
        <v>256</v>
      </c>
      <c r="BJ56" s="1"/>
      <c r="BK56" s="6">
        <f>BK$5*INDEX('H202 Master'!$B:$XFD,MATCH($A56,'H202 Master'!$B:$B,0),MATCH($B$5,'H202 Master'!$B$1:$XFD$1,0))+BK$6*INDEX('H202 Master'!$B:$XFD,MATCH($A56,'H202 Master'!$B:$B,0),MATCH($B$6,'H202 Master'!$B$1:$XFD$1,0))+BK$7*INDEX('H202 Master'!$B:$XFD,MATCH($A56,'H202 Master'!$B:$B,0),MATCH($B$7,'H202 Master'!$B$1:$XFD$1,0))+BK$8*INDEX('H202 Master'!$B:$XFD,MATCH($A56,'H202 Master'!$B:$B,0),MATCH($B$8,'H202 Master'!$B$1:$XFD$1,0))+BK$9*INDEX('H202 Master'!$B:$XFD,MATCH($A56,'H202 Master'!$B:$B,0),MATCH($B$9,'H202 Master'!$B$1:$XFD$1,0))+BK$10*INDEX('H202 Master'!$B:$XFD,MATCH($A56,'H202 Master'!$B:$B,0),MATCH($B$10,'H202 Master'!$B$1:$XFD$1,0))+BK$11*INDEX('H202 Master'!$B:$XFD,MATCH($A56,'H202 Master'!$B:$B,0),MATCH($B$11,'H202 Master'!$B$1:$XFD$1,0))+BK$12*INDEX('H202 Master'!$B:$XFD,MATCH($A56,'H202 Master'!$B:$B,0),MATCH($B$12,'H202 Master'!$B$1:$XFD$1,0))+BK$13*INDEX('H202 Master'!$B:$XFD,MATCH($A56,'H202 Master'!$B:$B,0),MATCH($B$13,'H202 Master'!$B$1:$XFD$1,0))+BK$14*INDEX('H202 Master'!$B:$XFD,MATCH($A56,'H202 Master'!$B:$B,0),MATCH($B$14,'H202 Master'!$B$1:$XFD$1,0))+BK$15*INDEX('H202 Master'!$B:$XFD,MATCH($A56,'H202 Master'!$B:$B,0),MATCH($B$15,'H202 Master'!$B$1:$XFD$1,0))+BK$16*INDEX('H202 Master'!$B:$XFD,MATCH($A56,'H202 Master'!$B:$B,0),MATCH($B$16,'H202 Master'!$B$1:$XFD$1,0))+BK$17*INDEX('H202 Master'!$B:$XFD,MATCH($A56,'H202 Master'!$B:$B,0),MATCH($B$17,'H202 Master'!$B$1:$XFD$1,0))</f>
        <v>264</v>
      </c>
      <c r="BL56" s="1"/>
      <c r="BM56" s="6">
        <f>BM$5*INDEX('H202 Master'!$B:$XFD,MATCH($A56,'H202 Master'!$B:$B,0),MATCH($B$5,'H202 Master'!$B$1:$XFD$1,0))+BM$6*INDEX('H202 Master'!$B:$XFD,MATCH($A56,'H202 Master'!$B:$B,0),MATCH($B$6,'H202 Master'!$B$1:$XFD$1,0))+BM$7*INDEX('H202 Master'!$B:$XFD,MATCH($A56,'H202 Master'!$B:$B,0),MATCH($B$7,'H202 Master'!$B$1:$XFD$1,0))+BM$8*INDEX('H202 Master'!$B:$XFD,MATCH($A56,'H202 Master'!$B:$B,0),MATCH($B$8,'H202 Master'!$B$1:$XFD$1,0))+BM$9*INDEX('H202 Master'!$B:$XFD,MATCH($A56,'H202 Master'!$B:$B,0),MATCH($B$9,'H202 Master'!$B$1:$XFD$1,0))+BM$10*INDEX('H202 Master'!$B:$XFD,MATCH($A56,'H202 Master'!$B:$B,0),MATCH($B$10,'H202 Master'!$B$1:$XFD$1,0))+BM$11*INDEX('H202 Master'!$B:$XFD,MATCH($A56,'H202 Master'!$B:$B,0),MATCH($B$11,'H202 Master'!$B$1:$XFD$1,0))+BM$12*INDEX('H202 Master'!$B:$XFD,MATCH($A56,'H202 Master'!$B:$B,0),MATCH($B$12,'H202 Master'!$B$1:$XFD$1,0))+BM$13*INDEX('H202 Master'!$B:$XFD,MATCH($A56,'H202 Master'!$B:$B,0),MATCH($B$13,'H202 Master'!$B$1:$XFD$1,0))+BM$14*INDEX('H202 Master'!$B:$XFD,MATCH($A56,'H202 Master'!$B:$B,0),MATCH($B$14,'H202 Master'!$B$1:$XFD$1,0))+BM$15*INDEX('H202 Master'!$B:$XFD,MATCH($A56,'H202 Master'!$B:$B,0),MATCH($B$15,'H202 Master'!$B$1:$XFD$1,0))+BM$16*INDEX('H202 Master'!$B:$XFD,MATCH($A56,'H202 Master'!$B:$B,0),MATCH($B$16,'H202 Master'!$B$1:$XFD$1,0))+BM$17*INDEX('H202 Master'!$B:$XFD,MATCH($A56,'H202 Master'!$B:$B,0),MATCH($B$17,'H202 Master'!$B$1:$XFD$1,0))</f>
        <v>272</v>
      </c>
      <c r="BN56" s="1"/>
      <c r="BO56" s="6">
        <f>BO$5*INDEX('H202 Master'!$B:$XFD,MATCH($A56,'H202 Master'!$B:$B,0),MATCH($B$5,'H202 Master'!$B$1:$XFD$1,0))+BO$6*INDEX('H202 Master'!$B:$XFD,MATCH($A56,'H202 Master'!$B:$B,0),MATCH($B$6,'H202 Master'!$B$1:$XFD$1,0))+BO$7*INDEX('H202 Master'!$B:$XFD,MATCH($A56,'H202 Master'!$B:$B,0),MATCH($B$7,'H202 Master'!$B$1:$XFD$1,0))+BO$8*INDEX('H202 Master'!$B:$XFD,MATCH($A56,'H202 Master'!$B:$B,0),MATCH($B$8,'H202 Master'!$B$1:$XFD$1,0))+BO$9*INDEX('H202 Master'!$B:$XFD,MATCH($A56,'H202 Master'!$B:$B,0),MATCH($B$9,'H202 Master'!$B$1:$XFD$1,0))+BO$10*INDEX('H202 Master'!$B:$XFD,MATCH($A56,'H202 Master'!$B:$B,0),MATCH($B$10,'H202 Master'!$B$1:$XFD$1,0))+BO$11*INDEX('H202 Master'!$B:$XFD,MATCH($A56,'H202 Master'!$B:$B,0),MATCH($B$11,'H202 Master'!$B$1:$XFD$1,0))+BO$12*INDEX('H202 Master'!$B:$XFD,MATCH($A56,'H202 Master'!$B:$B,0),MATCH($B$12,'H202 Master'!$B$1:$XFD$1,0))+BO$13*INDEX('H202 Master'!$B:$XFD,MATCH($A56,'H202 Master'!$B:$B,0),MATCH($B$13,'H202 Master'!$B$1:$XFD$1,0))+BO$14*INDEX('H202 Master'!$B:$XFD,MATCH($A56,'H202 Master'!$B:$B,0),MATCH($B$14,'H202 Master'!$B$1:$XFD$1,0))+BO$15*INDEX('H202 Master'!$B:$XFD,MATCH($A56,'H202 Master'!$B:$B,0),MATCH($B$15,'H202 Master'!$B$1:$XFD$1,0))+BO$16*INDEX('H202 Master'!$B:$XFD,MATCH($A56,'H202 Master'!$B:$B,0),MATCH($B$16,'H202 Master'!$B$1:$XFD$1,0))+BO$17*INDEX('H202 Master'!$B:$XFD,MATCH($A56,'H202 Master'!$B:$B,0),MATCH($B$17,'H202 Master'!$B$1:$XFD$1,0))</f>
        <v>280</v>
      </c>
    </row>
    <row r="57" spans="1:67" x14ac:dyDescent="0.25">
      <c r="A57" t="s">
        <v>43</v>
      </c>
      <c r="B57">
        <v>9915</v>
      </c>
      <c r="C57" t="s">
        <v>44</v>
      </c>
      <c r="D57" s="1"/>
      <c r="E57" s="6">
        <f>E$5*INDEX('H202 Master'!$B:$XFD,MATCH($A57,'H202 Master'!$B:$B,0),MATCH($B$5,'H202 Master'!$B$1:$XFD$1,0))+E$6*INDEX('H202 Master'!$B:$XFD,MATCH($A57,'H202 Master'!$B:$B,0),MATCH($B$6,'H202 Master'!$B$1:$XFD$1,0))+E$7*INDEX('H202 Master'!$B:$XFD,MATCH($A57,'H202 Master'!$B:$B,0),MATCH($B$7,'H202 Master'!$B$1:$XFD$1,0))+E$8*INDEX('H202 Master'!$B:$XFD,MATCH($A57,'H202 Master'!$B:$B,0),MATCH($B$8,'H202 Master'!$B$1:$XFD$1,0))+E$9*INDEX('H202 Master'!$B:$XFD,MATCH($A57,'H202 Master'!$B:$B,0),MATCH($B$9,'H202 Master'!$B$1:$XFD$1,0))+E$10*INDEX('H202 Master'!$B:$XFD,MATCH($A57,'H202 Master'!$B:$B,0),MATCH($B$10,'H202 Master'!$B$1:$XFD$1,0))+E$11*INDEX('H202 Master'!$B:$XFD,MATCH($A57,'H202 Master'!$B:$B,0),MATCH($B$11,'H202 Master'!$B$1:$XFD$1,0))+E$12*INDEX('H202 Master'!$B:$XFD,MATCH($A57,'H202 Master'!$B:$B,0),MATCH($B$12,'H202 Master'!$B$1:$XFD$1,0))+E$13*INDEX('H202 Master'!$B:$XFD,MATCH($A57,'H202 Master'!$B:$B,0),MATCH($B$13,'H202 Master'!$B$1:$XFD$1,0))+E$14*INDEX('H202 Master'!$B:$XFD,MATCH($A57,'H202 Master'!$B:$B,0),MATCH($B$14,'H202 Master'!$B$1:$XFD$1,0))+E$15*INDEX('H202 Master'!$B:$XFD,MATCH($A57,'H202 Master'!$B:$B,0),MATCH($B$15,'H202 Master'!$B$1:$XFD$1,0))+E$16*INDEX('H202 Master'!$B:$XFD,MATCH($A57,'H202 Master'!$B:$B,0),MATCH($B$16,'H202 Master'!$B$1:$XFD$1,0))+E$17*INDEX('H202 Master'!$B:$XFD,MATCH($A57,'H202 Master'!$B:$B,0),MATCH($B$17,'H202 Master'!$B$1:$XFD$1,0))</f>
        <v>8</v>
      </c>
      <c r="F57" s="1"/>
      <c r="G57" s="6">
        <f>G$5*INDEX('H202 Master'!$B:$XFD,MATCH($A57,'H202 Master'!$B:$B,0),MATCH($B$5,'H202 Master'!$B$1:$XFD$1,0))+G$6*INDEX('H202 Master'!$B:$XFD,MATCH($A57,'H202 Master'!$B:$B,0),MATCH($B$6,'H202 Master'!$B$1:$XFD$1,0))+G$7*INDEX('H202 Master'!$B:$XFD,MATCH($A57,'H202 Master'!$B:$B,0),MATCH($B$7,'H202 Master'!$B$1:$XFD$1,0))+G$8*INDEX('H202 Master'!$B:$XFD,MATCH($A57,'H202 Master'!$B:$B,0),MATCH($B$8,'H202 Master'!$B$1:$XFD$1,0))+G$9*INDEX('H202 Master'!$B:$XFD,MATCH($A57,'H202 Master'!$B:$B,0),MATCH($B$9,'H202 Master'!$B$1:$XFD$1,0))+G$10*INDEX('H202 Master'!$B:$XFD,MATCH($A57,'H202 Master'!$B:$B,0),MATCH($B$10,'H202 Master'!$B$1:$XFD$1,0))+G$11*INDEX('H202 Master'!$B:$XFD,MATCH($A57,'H202 Master'!$B:$B,0),MATCH($B$11,'H202 Master'!$B$1:$XFD$1,0))+G$12*INDEX('H202 Master'!$B:$XFD,MATCH($A57,'H202 Master'!$B:$B,0),MATCH($B$12,'H202 Master'!$B$1:$XFD$1,0))+G$13*INDEX('H202 Master'!$B:$XFD,MATCH($A57,'H202 Master'!$B:$B,0),MATCH($B$13,'H202 Master'!$B$1:$XFD$1,0))+G$14*INDEX('H202 Master'!$B:$XFD,MATCH($A57,'H202 Master'!$B:$B,0),MATCH($B$14,'H202 Master'!$B$1:$XFD$1,0))+G$15*INDEX('H202 Master'!$B:$XFD,MATCH($A57,'H202 Master'!$B:$B,0),MATCH($B$15,'H202 Master'!$B$1:$XFD$1,0))+G$16*INDEX('H202 Master'!$B:$XFD,MATCH($A57,'H202 Master'!$B:$B,0),MATCH($B$16,'H202 Master'!$B$1:$XFD$1,0))+G$17*INDEX('H202 Master'!$B:$XFD,MATCH($A57,'H202 Master'!$B:$B,0),MATCH($B$17,'H202 Master'!$B$1:$XFD$1,0))</f>
        <v>10</v>
      </c>
      <c r="H57" s="1"/>
      <c r="I57" s="6">
        <f>I$5*INDEX('H202 Master'!$B:$XFD,MATCH($A57,'H202 Master'!$B:$B,0),MATCH($B$5,'H202 Master'!$B$1:$XFD$1,0))+I$6*INDEX('H202 Master'!$B:$XFD,MATCH($A57,'H202 Master'!$B:$B,0),MATCH($B$6,'H202 Master'!$B$1:$XFD$1,0))+I$7*INDEX('H202 Master'!$B:$XFD,MATCH($A57,'H202 Master'!$B:$B,0),MATCH($B$7,'H202 Master'!$B$1:$XFD$1,0))+I$8*INDEX('H202 Master'!$B:$XFD,MATCH($A57,'H202 Master'!$B:$B,0),MATCH($B$8,'H202 Master'!$B$1:$XFD$1,0))+I$9*INDEX('H202 Master'!$B:$XFD,MATCH($A57,'H202 Master'!$B:$B,0),MATCH($B$9,'H202 Master'!$B$1:$XFD$1,0))+I$10*INDEX('H202 Master'!$B:$XFD,MATCH($A57,'H202 Master'!$B:$B,0),MATCH($B$10,'H202 Master'!$B$1:$XFD$1,0))+I$11*INDEX('H202 Master'!$B:$XFD,MATCH($A57,'H202 Master'!$B:$B,0),MATCH($B$11,'H202 Master'!$B$1:$XFD$1,0))+I$12*INDEX('H202 Master'!$B:$XFD,MATCH($A57,'H202 Master'!$B:$B,0),MATCH($B$12,'H202 Master'!$B$1:$XFD$1,0))+I$13*INDEX('H202 Master'!$B:$XFD,MATCH($A57,'H202 Master'!$B:$B,0),MATCH($B$13,'H202 Master'!$B$1:$XFD$1,0))+I$14*INDEX('H202 Master'!$B:$XFD,MATCH($A57,'H202 Master'!$B:$B,0),MATCH($B$14,'H202 Master'!$B$1:$XFD$1,0))+I$15*INDEX('H202 Master'!$B:$XFD,MATCH($A57,'H202 Master'!$B:$B,0),MATCH($B$15,'H202 Master'!$B$1:$XFD$1,0))+I$16*INDEX('H202 Master'!$B:$XFD,MATCH($A57,'H202 Master'!$B:$B,0),MATCH($B$16,'H202 Master'!$B$1:$XFD$1,0))+I$17*INDEX('H202 Master'!$B:$XFD,MATCH($A57,'H202 Master'!$B:$B,0),MATCH($B$17,'H202 Master'!$B$1:$XFD$1,0))</f>
        <v>12</v>
      </c>
      <c r="J57" s="1"/>
      <c r="K57" s="6">
        <f>K$5*INDEX('H202 Master'!$B:$XFD,MATCH($A57,'H202 Master'!$B:$B,0),MATCH($B$5,'H202 Master'!$B$1:$XFD$1,0))+K$6*INDEX('H202 Master'!$B:$XFD,MATCH($A57,'H202 Master'!$B:$B,0),MATCH($B$6,'H202 Master'!$B$1:$XFD$1,0))+K$7*INDEX('H202 Master'!$B:$XFD,MATCH($A57,'H202 Master'!$B:$B,0),MATCH($B$7,'H202 Master'!$B$1:$XFD$1,0))+K$8*INDEX('H202 Master'!$B:$XFD,MATCH($A57,'H202 Master'!$B:$B,0),MATCH($B$8,'H202 Master'!$B$1:$XFD$1,0))+K$9*INDEX('H202 Master'!$B:$XFD,MATCH($A57,'H202 Master'!$B:$B,0),MATCH($B$9,'H202 Master'!$B$1:$XFD$1,0))+K$10*INDEX('H202 Master'!$B:$XFD,MATCH($A57,'H202 Master'!$B:$B,0),MATCH($B$10,'H202 Master'!$B$1:$XFD$1,0))+K$11*INDEX('H202 Master'!$B:$XFD,MATCH($A57,'H202 Master'!$B:$B,0),MATCH($B$11,'H202 Master'!$B$1:$XFD$1,0))+K$12*INDEX('H202 Master'!$B:$XFD,MATCH($A57,'H202 Master'!$B:$B,0),MATCH($B$12,'H202 Master'!$B$1:$XFD$1,0))+K$13*INDEX('H202 Master'!$B:$XFD,MATCH($A57,'H202 Master'!$B:$B,0),MATCH($B$13,'H202 Master'!$B$1:$XFD$1,0))+K$14*INDEX('H202 Master'!$B:$XFD,MATCH($A57,'H202 Master'!$B:$B,0),MATCH($B$14,'H202 Master'!$B$1:$XFD$1,0))+K$15*INDEX('H202 Master'!$B:$XFD,MATCH($A57,'H202 Master'!$B:$B,0),MATCH($B$15,'H202 Master'!$B$1:$XFD$1,0))+K$16*INDEX('H202 Master'!$B:$XFD,MATCH($A57,'H202 Master'!$B:$B,0),MATCH($B$16,'H202 Master'!$B$1:$XFD$1,0))+K$17*INDEX('H202 Master'!$B:$XFD,MATCH($A57,'H202 Master'!$B:$B,0),MATCH($B$17,'H202 Master'!$B$1:$XFD$1,0))</f>
        <v>14</v>
      </c>
      <c r="L57" s="1"/>
      <c r="M57" s="6">
        <f>M$5*INDEX('H202 Master'!$B:$XFD,MATCH($A57,'H202 Master'!$B:$B,0),MATCH($B$5,'H202 Master'!$B$1:$XFD$1,0))+M$6*INDEX('H202 Master'!$B:$XFD,MATCH($A57,'H202 Master'!$B:$B,0),MATCH($B$6,'H202 Master'!$B$1:$XFD$1,0))+M$7*INDEX('H202 Master'!$B:$XFD,MATCH($A57,'H202 Master'!$B:$B,0),MATCH($B$7,'H202 Master'!$B$1:$XFD$1,0))+M$8*INDEX('H202 Master'!$B:$XFD,MATCH($A57,'H202 Master'!$B:$B,0),MATCH($B$8,'H202 Master'!$B$1:$XFD$1,0))+M$9*INDEX('H202 Master'!$B:$XFD,MATCH($A57,'H202 Master'!$B:$B,0),MATCH($B$9,'H202 Master'!$B$1:$XFD$1,0))+M$10*INDEX('H202 Master'!$B:$XFD,MATCH($A57,'H202 Master'!$B:$B,0),MATCH($B$10,'H202 Master'!$B$1:$XFD$1,0))+M$11*INDEX('H202 Master'!$B:$XFD,MATCH($A57,'H202 Master'!$B:$B,0),MATCH($B$11,'H202 Master'!$B$1:$XFD$1,0))+M$12*INDEX('H202 Master'!$B:$XFD,MATCH($A57,'H202 Master'!$B:$B,0),MATCH($B$12,'H202 Master'!$B$1:$XFD$1,0))+M$13*INDEX('H202 Master'!$B:$XFD,MATCH($A57,'H202 Master'!$B:$B,0),MATCH($B$13,'H202 Master'!$B$1:$XFD$1,0))+M$14*INDEX('H202 Master'!$B:$XFD,MATCH($A57,'H202 Master'!$B:$B,0),MATCH($B$14,'H202 Master'!$B$1:$XFD$1,0))+M$15*INDEX('H202 Master'!$B:$XFD,MATCH($A57,'H202 Master'!$B:$B,0),MATCH($B$15,'H202 Master'!$B$1:$XFD$1,0))+M$16*INDEX('H202 Master'!$B:$XFD,MATCH($A57,'H202 Master'!$B:$B,0),MATCH($B$16,'H202 Master'!$B$1:$XFD$1,0))+M$17*INDEX('H202 Master'!$B:$XFD,MATCH($A57,'H202 Master'!$B:$B,0),MATCH($B$17,'H202 Master'!$B$1:$XFD$1,0))</f>
        <v>16</v>
      </c>
      <c r="N57" s="1"/>
      <c r="O57" s="6">
        <f>O$5*INDEX('H202 Master'!$B:$XFD,MATCH($A57,'H202 Master'!$B:$B,0),MATCH($B$5,'H202 Master'!$B$1:$XFD$1,0))+O$6*INDEX('H202 Master'!$B:$XFD,MATCH($A57,'H202 Master'!$B:$B,0),MATCH($B$6,'H202 Master'!$B$1:$XFD$1,0))+O$7*INDEX('H202 Master'!$B:$XFD,MATCH($A57,'H202 Master'!$B:$B,0),MATCH($B$7,'H202 Master'!$B$1:$XFD$1,0))+O$8*INDEX('H202 Master'!$B:$XFD,MATCH($A57,'H202 Master'!$B:$B,0),MATCH($B$8,'H202 Master'!$B$1:$XFD$1,0))+O$9*INDEX('H202 Master'!$B:$XFD,MATCH($A57,'H202 Master'!$B:$B,0),MATCH($B$9,'H202 Master'!$B$1:$XFD$1,0))+O$10*INDEX('H202 Master'!$B:$XFD,MATCH($A57,'H202 Master'!$B:$B,0),MATCH($B$10,'H202 Master'!$B$1:$XFD$1,0))+O$11*INDEX('H202 Master'!$B:$XFD,MATCH($A57,'H202 Master'!$B:$B,0),MATCH($B$11,'H202 Master'!$B$1:$XFD$1,0))+O$12*INDEX('H202 Master'!$B:$XFD,MATCH($A57,'H202 Master'!$B:$B,0),MATCH($B$12,'H202 Master'!$B$1:$XFD$1,0))+O$13*INDEX('H202 Master'!$B:$XFD,MATCH($A57,'H202 Master'!$B:$B,0),MATCH($B$13,'H202 Master'!$B$1:$XFD$1,0))+O$14*INDEX('H202 Master'!$B:$XFD,MATCH($A57,'H202 Master'!$B:$B,0),MATCH($B$14,'H202 Master'!$B$1:$XFD$1,0))+O$15*INDEX('H202 Master'!$B:$XFD,MATCH($A57,'H202 Master'!$B:$B,0),MATCH($B$15,'H202 Master'!$B$1:$XFD$1,0))+O$16*INDEX('H202 Master'!$B:$XFD,MATCH($A57,'H202 Master'!$B:$B,0),MATCH($B$16,'H202 Master'!$B$1:$XFD$1,0))+O$17*INDEX('H202 Master'!$B:$XFD,MATCH($A57,'H202 Master'!$B:$B,0),MATCH($B$17,'H202 Master'!$B$1:$XFD$1,0))</f>
        <v>18</v>
      </c>
      <c r="P57" s="1"/>
      <c r="Q57" s="6">
        <f>Q$5*INDEX('H202 Master'!$B:$XFD,MATCH($A57,'H202 Master'!$B:$B,0),MATCH($B$5,'H202 Master'!$B$1:$XFD$1,0))+Q$6*INDEX('H202 Master'!$B:$XFD,MATCH($A57,'H202 Master'!$B:$B,0),MATCH($B$6,'H202 Master'!$B$1:$XFD$1,0))+Q$7*INDEX('H202 Master'!$B:$XFD,MATCH($A57,'H202 Master'!$B:$B,0),MATCH($B$7,'H202 Master'!$B$1:$XFD$1,0))+Q$8*INDEX('H202 Master'!$B:$XFD,MATCH($A57,'H202 Master'!$B:$B,0),MATCH($B$8,'H202 Master'!$B$1:$XFD$1,0))+Q$9*INDEX('H202 Master'!$B:$XFD,MATCH($A57,'H202 Master'!$B:$B,0),MATCH($B$9,'H202 Master'!$B$1:$XFD$1,0))+Q$10*INDEX('H202 Master'!$B:$XFD,MATCH($A57,'H202 Master'!$B:$B,0),MATCH($B$10,'H202 Master'!$B$1:$XFD$1,0))+Q$11*INDEX('H202 Master'!$B:$XFD,MATCH($A57,'H202 Master'!$B:$B,0),MATCH($B$11,'H202 Master'!$B$1:$XFD$1,0))+Q$12*INDEX('H202 Master'!$B:$XFD,MATCH($A57,'H202 Master'!$B:$B,0),MATCH($B$12,'H202 Master'!$B$1:$XFD$1,0))+Q$13*INDEX('H202 Master'!$B:$XFD,MATCH($A57,'H202 Master'!$B:$B,0),MATCH($B$13,'H202 Master'!$B$1:$XFD$1,0))+Q$14*INDEX('H202 Master'!$B:$XFD,MATCH($A57,'H202 Master'!$B:$B,0),MATCH($B$14,'H202 Master'!$B$1:$XFD$1,0))+Q$15*INDEX('H202 Master'!$B:$XFD,MATCH($A57,'H202 Master'!$B:$B,0),MATCH($B$15,'H202 Master'!$B$1:$XFD$1,0))+Q$16*INDEX('H202 Master'!$B:$XFD,MATCH($A57,'H202 Master'!$B:$B,0),MATCH($B$16,'H202 Master'!$B$1:$XFD$1,0))+Q$17*INDEX('H202 Master'!$B:$XFD,MATCH($A57,'H202 Master'!$B:$B,0),MATCH($B$17,'H202 Master'!$B$1:$XFD$1,0))</f>
        <v>20</v>
      </c>
      <c r="R57" s="1"/>
      <c r="S57" s="6">
        <f>S$5*INDEX('H202 Master'!$B:$XFD,MATCH($A57,'H202 Master'!$B:$B,0),MATCH($B$5,'H202 Master'!$B$1:$XFD$1,0))+S$6*INDEX('H202 Master'!$B:$XFD,MATCH($A57,'H202 Master'!$B:$B,0),MATCH($B$6,'H202 Master'!$B$1:$XFD$1,0))+S$7*INDEX('H202 Master'!$B:$XFD,MATCH($A57,'H202 Master'!$B:$B,0),MATCH($B$7,'H202 Master'!$B$1:$XFD$1,0))+S$8*INDEX('H202 Master'!$B:$XFD,MATCH($A57,'H202 Master'!$B:$B,0),MATCH($B$8,'H202 Master'!$B$1:$XFD$1,0))+S$9*INDEX('H202 Master'!$B:$XFD,MATCH($A57,'H202 Master'!$B:$B,0),MATCH($B$9,'H202 Master'!$B$1:$XFD$1,0))+S$10*INDEX('H202 Master'!$B:$XFD,MATCH($A57,'H202 Master'!$B:$B,0),MATCH($B$10,'H202 Master'!$B$1:$XFD$1,0))+S$11*INDEX('H202 Master'!$B:$XFD,MATCH($A57,'H202 Master'!$B:$B,0),MATCH($B$11,'H202 Master'!$B$1:$XFD$1,0))+S$12*INDEX('H202 Master'!$B:$XFD,MATCH($A57,'H202 Master'!$B:$B,0),MATCH($B$12,'H202 Master'!$B$1:$XFD$1,0))+S$13*INDEX('H202 Master'!$B:$XFD,MATCH($A57,'H202 Master'!$B:$B,0),MATCH($B$13,'H202 Master'!$B$1:$XFD$1,0))+S$14*INDEX('H202 Master'!$B:$XFD,MATCH($A57,'H202 Master'!$B:$B,0),MATCH($B$14,'H202 Master'!$B$1:$XFD$1,0))+S$15*INDEX('H202 Master'!$B:$XFD,MATCH($A57,'H202 Master'!$B:$B,0),MATCH($B$15,'H202 Master'!$B$1:$XFD$1,0))+S$16*INDEX('H202 Master'!$B:$XFD,MATCH($A57,'H202 Master'!$B:$B,0),MATCH($B$16,'H202 Master'!$B$1:$XFD$1,0))+S$17*INDEX('H202 Master'!$B:$XFD,MATCH($A57,'H202 Master'!$B:$B,0),MATCH($B$17,'H202 Master'!$B$1:$XFD$1,0))</f>
        <v>22</v>
      </c>
      <c r="T57" s="1"/>
      <c r="U57" s="6">
        <f>U$5*INDEX('H202 Master'!$B:$XFD,MATCH($A57,'H202 Master'!$B:$B,0),MATCH($B$5,'H202 Master'!$B$1:$XFD$1,0))+U$6*INDEX('H202 Master'!$B:$XFD,MATCH($A57,'H202 Master'!$B:$B,0),MATCH($B$6,'H202 Master'!$B$1:$XFD$1,0))+U$7*INDEX('H202 Master'!$B:$XFD,MATCH($A57,'H202 Master'!$B:$B,0),MATCH($B$7,'H202 Master'!$B$1:$XFD$1,0))+U$8*INDEX('H202 Master'!$B:$XFD,MATCH($A57,'H202 Master'!$B:$B,0),MATCH($B$8,'H202 Master'!$B$1:$XFD$1,0))+U$9*INDEX('H202 Master'!$B:$XFD,MATCH($A57,'H202 Master'!$B:$B,0),MATCH($B$9,'H202 Master'!$B$1:$XFD$1,0))+U$10*INDEX('H202 Master'!$B:$XFD,MATCH($A57,'H202 Master'!$B:$B,0),MATCH($B$10,'H202 Master'!$B$1:$XFD$1,0))+U$11*INDEX('H202 Master'!$B:$XFD,MATCH($A57,'H202 Master'!$B:$B,0),MATCH($B$11,'H202 Master'!$B$1:$XFD$1,0))+U$12*INDEX('H202 Master'!$B:$XFD,MATCH($A57,'H202 Master'!$B:$B,0),MATCH($B$12,'H202 Master'!$B$1:$XFD$1,0))+U$13*INDEX('H202 Master'!$B:$XFD,MATCH($A57,'H202 Master'!$B:$B,0),MATCH($B$13,'H202 Master'!$B$1:$XFD$1,0))+U$14*INDEX('H202 Master'!$B:$XFD,MATCH($A57,'H202 Master'!$B:$B,0),MATCH($B$14,'H202 Master'!$B$1:$XFD$1,0))+U$15*INDEX('H202 Master'!$B:$XFD,MATCH($A57,'H202 Master'!$B:$B,0),MATCH($B$15,'H202 Master'!$B$1:$XFD$1,0))+U$16*INDEX('H202 Master'!$B:$XFD,MATCH($A57,'H202 Master'!$B:$B,0),MATCH($B$16,'H202 Master'!$B$1:$XFD$1,0))+U$17*INDEX('H202 Master'!$B:$XFD,MATCH($A57,'H202 Master'!$B:$B,0),MATCH($B$17,'H202 Master'!$B$1:$XFD$1,0))</f>
        <v>24</v>
      </c>
      <c r="V57" s="1"/>
      <c r="W57" s="6">
        <f>W$5*INDEX('H202 Master'!$B:$XFD,MATCH($A57,'H202 Master'!$B:$B,0),MATCH($B$5,'H202 Master'!$B$1:$XFD$1,0))+W$6*INDEX('H202 Master'!$B:$XFD,MATCH($A57,'H202 Master'!$B:$B,0),MATCH($B$6,'H202 Master'!$B$1:$XFD$1,0))+W$7*INDEX('H202 Master'!$B:$XFD,MATCH($A57,'H202 Master'!$B:$B,0),MATCH($B$7,'H202 Master'!$B$1:$XFD$1,0))+W$8*INDEX('H202 Master'!$B:$XFD,MATCH($A57,'H202 Master'!$B:$B,0),MATCH($B$8,'H202 Master'!$B$1:$XFD$1,0))+W$9*INDEX('H202 Master'!$B:$XFD,MATCH($A57,'H202 Master'!$B:$B,0),MATCH($B$9,'H202 Master'!$B$1:$XFD$1,0))+W$10*INDEX('H202 Master'!$B:$XFD,MATCH($A57,'H202 Master'!$B:$B,0),MATCH($B$10,'H202 Master'!$B$1:$XFD$1,0))+W$11*INDEX('H202 Master'!$B:$XFD,MATCH($A57,'H202 Master'!$B:$B,0),MATCH($B$11,'H202 Master'!$B$1:$XFD$1,0))+W$12*INDEX('H202 Master'!$B:$XFD,MATCH($A57,'H202 Master'!$B:$B,0),MATCH($B$12,'H202 Master'!$B$1:$XFD$1,0))+W$13*INDEX('H202 Master'!$B:$XFD,MATCH($A57,'H202 Master'!$B:$B,0),MATCH($B$13,'H202 Master'!$B$1:$XFD$1,0))+W$14*INDEX('H202 Master'!$B:$XFD,MATCH($A57,'H202 Master'!$B:$B,0),MATCH($B$14,'H202 Master'!$B$1:$XFD$1,0))+W$15*INDEX('H202 Master'!$B:$XFD,MATCH($A57,'H202 Master'!$B:$B,0),MATCH($B$15,'H202 Master'!$B$1:$XFD$1,0))+W$16*INDEX('H202 Master'!$B:$XFD,MATCH($A57,'H202 Master'!$B:$B,0),MATCH($B$16,'H202 Master'!$B$1:$XFD$1,0))+W$17*INDEX('H202 Master'!$B:$XFD,MATCH($A57,'H202 Master'!$B:$B,0),MATCH($B$17,'H202 Master'!$B$1:$XFD$1,0))</f>
        <v>26</v>
      </c>
      <c r="X57" s="1"/>
      <c r="Y57" s="6">
        <f>Y$5*INDEX('H202 Master'!$B:$XFD,MATCH($A57,'H202 Master'!$B:$B,0),MATCH($B$5,'H202 Master'!$B$1:$XFD$1,0))+Y$6*INDEX('H202 Master'!$B:$XFD,MATCH($A57,'H202 Master'!$B:$B,0),MATCH($B$6,'H202 Master'!$B$1:$XFD$1,0))+Y$7*INDEX('H202 Master'!$B:$XFD,MATCH($A57,'H202 Master'!$B:$B,0),MATCH($B$7,'H202 Master'!$B$1:$XFD$1,0))+Y$8*INDEX('H202 Master'!$B:$XFD,MATCH($A57,'H202 Master'!$B:$B,0),MATCH($B$8,'H202 Master'!$B$1:$XFD$1,0))+Y$9*INDEX('H202 Master'!$B:$XFD,MATCH($A57,'H202 Master'!$B:$B,0),MATCH($B$9,'H202 Master'!$B$1:$XFD$1,0))+Y$10*INDEX('H202 Master'!$B:$XFD,MATCH($A57,'H202 Master'!$B:$B,0),MATCH($B$10,'H202 Master'!$B$1:$XFD$1,0))+Y$11*INDEX('H202 Master'!$B:$XFD,MATCH($A57,'H202 Master'!$B:$B,0),MATCH($B$11,'H202 Master'!$B$1:$XFD$1,0))+Y$12*INDEX('H202 Master'!$B:$XFD,MATCH($A57,'H202 Master'!$B:$B,0),MATCH($B$12,'H202 Master'!$B$1:$XFD$1,0))+Y$13*INDEX('H202 Master'!$B:$XFD,MATCH($A57,'H202 Master'!$B:$B,0),MATCH($B$13,'H202 Master'!$B$1:$XFD$1,0))+Y$14*INDEX('H202 Master'!$B:$XFD,MATCH($A57,'H202 Master'!$B:$B,0),MATCH($B$14,'H202 Master'!$B$1:$XFD$1,0))+Y$15*INDEX('H202 Master'!$B:$XFD,MATCH($A57,'H202 Master'!$B:$B,0),MATCH($B$15,'H202 Master'!$B$1:$XFD$1,0))+Y$16*INDEX('H202 Master'!$B:$XFD,MATCH($A57,'H202 Master'!$B:$B,0),MATCH($B$16,'H202 Master'!$B$1:$XFD$1,0))+Y$17*INDEX('H202 Master'!$B:$XFD,MATCH($A57,'H202 Master'!$B:$B,0),MATCH($B$17,'H202 Master'!$B$1:$XFD$1,0))</f>
        <v>28</v>
      </c>
      <c r="Z57" s="1"/>
      <c r="AA57" s="6">
        <f>AA$5*INDEX('H202 Master'!$B:$XFD,MATCH($A57,'H202 Master'!$B:$B,0),MATCH($B$5,'H202 Master'!$B$1:$XFD$1,0))+AA$6*INDEX('H202 Master'!$B:$XFD,MATCH($A57,'H202 Master'!$B:$B,0),MATCH($B$6,'H202 Master'!$B$1:$XFD$1,0))+AA$7*INDEX('H202 Master'!$B:$XFD,MATCH($A57,'H202 Master'!$B:$B,0),MATCH($B$7,'H202 Master'!$B$1:$XFD$1,0))+AA$8*INDEX('H202 Master'!$B:$XFD,MATCH($A57,'H202 Master'!$B:$B,0),MATCH($B$8,'H202 Master'!$B$1:$XFD$1,0))+AA$9*INDEX('H202 Master'!$B:$XFD,MATCH($A57,'H202 Master'!$B:$B,0),MATCH($B$9,'H202 Master'!$B$1:$XFD$1,0))+AA$10*INDEX('H202 Master'!$B:$XFD,MATCH($A57,'H202 Master'!$B:$B,0),MATCH($B$10,'H202 Master'!$B$1:$XFD$1,0))+AA$11*INDEX('H202 Master'!$B:$XFD,MATCH($A57,'H202 Master'!$B:$B,0),MATCH($B$11,'H202 Master'!$B$1:$XFD$1,0))+AA$12*INDEX('H202 Master'!$B:$XFD,MATCH($A57,'H202 Master'!$B:$B,0),MATCH($B$12,'H202 Master'!$B$1:$XFD$1,0))+AA$13*INDEX('H202 Master'!$B:$XFD,MATCH($A57,'H202 Master'!$B:$B,0),MATCH($B$13,'H202 Master'!$B$1:$XFD$1,0))+AA$14*INDEX('H202 Master'!$B:$XFD,MATCH($A57,'H202 Master'!$B:$B,0),MATCH($B$14,'H202 Master'!$B$1:$XFD$1,0))+AA$15*INDEX('H202 Master'!$B:$XFD,MATCH($A57,'H202 Master'!$B:$B,0),MATCH($B$15,'H202 Master'!$B$1:$XFD$1,0))+AA$16*INDEX('H202 Master'!$B:$XFD,MATCH($A57,'H202 Master'!$B:$B,0),MATCH($B$16,'H202 Master'!$B$1:$XFD$1,0))+AA$17*INDEX('H202 Master'!$B:$XFD,MATCH($A57,'H202 Master'!$B:$B,0),MATCH($B$17,'H202 Master'!$B$1:$XFD$1,0))</f>
        <v>30</v>
      </c>
      <c r="AB57" s="1"/>
      <c r="AC57" s="6">
        <f>AC$5*INDEX('H202 Master'!$B:$XFD,MATCH($A57,'H202 Master'!$B:$B,0),MATCH($B$5,'H202 Master'!$B$1:$XFD$1,0))+AC$6*INDEX('H202 Master'!$B:$XFD,MATCH($A57,'H202 Master'!$B:$B,0),MATCH($B$6,'H202 Master'!$B$1:$XFD$1,0))+AC$7*INDEX('H202 Master'!$B:$XFD,MATCH($A57,'H202 Master'!$B:$B,0),MATCH($B$7,'H202 Master'!$B$1:$XFD$1,0))+AC$8*INDEX('H202 Master'!$B:$XFD,MATCH($A57,'H202 Master'!$B:$B,0),MATCH($B$8,'H202 Master'!$B$1:$XFD$1,0))+AC$9*INDEX('H202 Master'!$B:$XFD,MATCH($A57,'H202 Master'!$B:$B,0),MATCH($B$9,'H202 Master'!$B$1:$XFD$1,0))+AC$10*INDEX('H202 Master'!$B:$XFD,MATCH($A57,'H202 Master'!$B:$B,0),MATCH($B$10,'H202 Master'!$B$1:$XFD$1,0))+AC$11*INDEX('H202 Master'!$B:$XFD,MATCH($A57,'H202 Master'!$B:$B,0),MATCH($B$11,'H202 Master'!$B$1:$XFD$1,0))+AC$12*INDEX('H202 Master'!$B:$XFD,MATCH($A57,'H202 Master'!$B:$B,0),MATCH($B$12,'H202 Master'!$B$1:$XFD$1,0))+AC$13*INDEX('H202 Master'!$B:$XFD,MATCH($A57,'H202 Master'!$B:$B,0),MATCH($B$13,'H202 Master'!$B$1:$XFD$1,0))+AC$14*INDEX('H202 Master'!$B:$XFD,MATCH($A57,'H202 Master'!$B:$B,0),MATCH($B$14,'H202 Master'!$B$1:$XFD$1,0))+AC$15*INDEX('H202 Master'!$B:$XFD,MATCH($A57,'H202 Master'!$B:$B,0),MATCH($B$15,'H202 Master'!$B$1:$XFD$1,0))+AC$16*INDEX('H202 Master'!$B:$XFD,MATCH($A57,'H202 Master'!$B:$B,0),MATCH($B$16,'H202 Master'!$B$1:$XFD$1,0))+AC$17*INDEX('H202 Master'!$B:$XFD,MATCH($A57,'H202 Master'!$B:$B,0),MATCH($B$17,'H202 Master'!$B$1:$XFD$1,0))</f>
        <v>32</v>
      </c>
      <c r="AD57" s="1"/>
      <c r="AE57" s="6">
        <f>AE$5*INDEX('H202 Master'!$B:$XFD,MATCH($A57,'H202 Master'!$B:$B,0),MATCH($B$5,'H202 Master'!$B$1:$XFD$1,0))+AE$6*INDEX('H202 Master'!$B:$XFD,MATCH($A57,'H202 Master'!$B:$B,0),MATCH($B$6,'H202 Master'!$B$1:$XFD$1,0))+AE$7*INDEX('H202 Master'!$B:$XFD,MATCH($A57,'H202 Master'!$B:$B,0),MATCH($B$7,'H202 Master'!$B$1:$XFD$1,0))+AE$8*INDEX('H202 Master'!$B:$XFD,MATCH($A57,'H202 Master'!$B:$B,0),MATCH($B$8,'H202 Master'!$B$1:$XFD$1,0))+AE$9*INDEX('H202 Master'!$B:$XFD,MATCH($A57,'H202 Master'!$B:$B,0),MATCH($B$9,'H202 Master'!$B$1:$XFD$1,0))+AE$10*INDEX('H202 Master'!$B:$XFD,MATCH($A57,'H202 Master'!$B:$B,0),MATCH($B$10,'H202 Master'!$B$1:$XFD$1,0))+AE$11*INDEX('H202 Master'!$B:$XFD,MATCH($A57,'H202 Master'!$B:$B,0),MATCH($B$11,'H202 Master'!$B$1:$XFD$1,0))+AE$12*INDEX('H202 Master'!$B:$XFD,MATCH($A57,'H202 Master'!$B:$B,0),MATCH($B$12,'H202 Master'!$B$1:$XFD$1,0))+AE$13*INDEX('H202 Master'!$B:$XFD,MATCH($A57,'H202 Master'!$B:$B,0),MATCH($B$13,'H202 Master'!$B$1:$XFD$1,0))+AE$14*INDEX('H202 Master'!$B:$XFD,MATCH($A57,'H202 Master'!$B:$B,0),MATCH($B$14,'H202 Master'!$B$1:$XFD$1,0))+AE$15*INDEX('H202 Master'!$B:$XFD,MATCH($A57,'H202 Master'!$B:$B,0),MATCH($B$15,'H202 Master'!$B$1:$XFD$1,0))+AE$16*INDEX('H202 Master'!$B:$XFD,MATCH($A57,'H202 Master'!$B:$B,0),MATCH($B$16,'H202 Master'!$B$1:$XFD$1,0))+AE$17*INDEX('H202 Master'!$B:$XFD,MATCH($A57,'H202 Master'!$B:$B,0),MATCH($B$17,'H202 Master'!$B$1:$XFD$1,0))</f>
        <v>34</v>
      </c>
      <c r="AF57" s="1"/>
      <c r="AG57" s="6">
        <f>AG$5*INDEX('H202 Master'!$B:$XFD,MATCH($A57,'H202 Master'!$B:$B,0),MATCH($B$5,'H202 Master'!$B$1:$XFD$1,0))+AG$6*INDEX('H202 Master'!$B:$XFD,MATCH($A57,'H202 Master'!$B:$B,0),MATCH($B$6,'H202 Master'!$B$1:$XFD$1,0))+AG$7*INDEX('H202 Master'!$B:$XFD,MATCH($A57,'H202 Master'!$B:$B,0),MATCH($B$7,'H202 Master'!$B$1:$XFD$1,0))+AG$8*INDEX('H202 Master'!$B:$XFD,MATCH($A57,'H202 Master'!$B:$B,0),MATCH($B$8,'H202 Master'!$B$1:$XFD$1,0))+AG$9*INDEX('H202 Master'!$B:$XFD,MATCH($A57,'H202 Master'!$B:$B,0),MATCH($B$9,'H202 Master'!$B$1:$XFD$1,0))+AG$10*INDEX('H202 Master'!$B:$XFD,MATCH($A57,'H202 Master'!$B:$B,0),MATCH($B$10,'H202 Master'!$B$1:$XFD$1,0))+AG$11*INDEX('H202 Master'!$B:$XFD,MATCH($A57,'H202 Master'!$B:$B,0),MATCH($B$11,'H202 Master'!$B$1:$XFD$1,0))+AG$12*INDEX('H202 Master'!$B:$XFD,MATCH($A57,'H202 Master'!$B:$B,0),MATCH($B$12,'H202 Master'!$B$1:$XFD$1,0))+AG$13*INDEX('H202 Master'!$B:$XFD,MATCH($A57,'H202 Master'!$B:$B,0),MATCH($B$13,'H202 Master'!$B$1:$XFD$1,0))+AG$14*INDEX('H202 Master'!$B:$XFD,MATCH($A57,'H202 Master'!$B:$B,0),MATCH($B$14,'H202 Master'!$B$1:$XFD$1,0))+AG$15*INDEX('H202 Master'!$B:$XFD,MATCH($A57,'H202 Master'!$B:$B,0),MATCH($B$15,'H202 Master'!$B$1:$XFD$1,0))+AG$16*INDEX('H202 Master'!$B:$XFD,MATCH($A57,'H202 Master'!$B:$B,0),MATCH($B$16,'H202 Master'!$B$1:$XFD$1,0))+AG$17*INDEX('H202 Master'!$B:$XFD,MATCH($A57,'H202 Master'!$B:$B,0),MATCH($B$17,'H202 Master'!$B$1:$XFD$1,0))</f>
        <v>36</v>
      </c>
      <c r="AH57" s="1"/>
      <c r="AI57" s="6">
        <f>AI$5*INDEX('H202 Master'!$B:$XFD,MATCH($A57,'H202 Master'!$B:$B,0),MATCH($B$5,'H202 Master'!$B$1:$XFD$1,0))+AI$6*INDEX('H202 Master'!$B:$XFD,MATCH($A57,'H202 Master'!$B:$B,0),MATCH($B$6,'H202 Master'!$B$1:$XFD$1,0))+AI$7*INDEX('H202 Master'!$B:$XFD,MATCH($A57,'H202 Master'!$B:$B,0),MATCH($B$7,'H202 Master'!$B$1:$XFD$1,0))+AI$8*INDEX('H202 Master'!$B:$XFD,MATCH($A57,'H202 Master'!$B:$B,0),MATCH($B$8,'H202 Master'!$B$1:$XFD$1,0))+AI$9*INDEX('H202 Master'!$B:$XFD,MATCH($A57,'H202 Master'!$B:$B,0),MATCH($B$9,'H202 Master'!$B$1:$XFD$1,0))+AI$10*INDEX('H202 Master'!$B:$XFD,MATCH($A57,'H202 Master'!$B:$B,0),MATCH($B$10,'H202 Master'!$B$1:$XFD$1,0))+AI$11*INDEX('H202 Master'!$B:$XFD,MATCH($A57,'H202 Master'!$B:$B,0),MATCH($B$11,'H202 Master'!$B$1:$XFD$1,0))+AI$12*INDEX('H202 Master'!$B:$XFD,MATCH($A57,'H202 Master'!$B:$B,0),MATCH($B$12,'H202 Master'!$B$1:$XFD$1,0))+AI$13*INDEX('H202 Master'!$B:$XFD,MATCH($A57,'H202 Master'!$B:$B,0),MATCH($B$13,'H202 Master'!$B$1:$XFD$1,0))+AI$14*INDEX('H202 Master'!$B:$XFD,MATCH($A57,'H202 Master'!$B:$B,0),MATCH($B$14,'H202 Master'!$B$1:$XFD$1,0))+AI$15*INDEX('H202 Master'!$B:$XFD,MATCH($A57,'H202 Master'!$B:$B,0),MATCH($B$15,'H202 Master'!$B$1:$XFD$1,0))+AI$16*INDEX('H202 Master'!$B:$XFD,MATCH($A57,'H202 Master'!$B:$B,0),MATCH($B$16,'H202 Master'!$B$1:$XFD$1,0))+AI$17*INDEX('H202 Master'!$B:$XFD,MATCH($A57,'H202 Master'!$B:$B,0),MATCH($B$17,'H202 Master'!$B$1:$XFD$1,0))</f>
        <v>38</v>
      </c>
      <c r="AJ57" s="1"/>
      <c r="AK57" s="6">
        <f>AK$5*INDEX('H202 Master'!$B:$XFD,MATCH($A57,'H202 Master'!$B:$B,0),MATCH($B$5,'H202 Master'!$B$1:$XFD$1,0))+AK$6*INDEX('H202 Master'!$B:$XFD,MATCH($A57,'H202 Master'!$B:$B,0),MATCH($B$6,'H202 Master'!$B$1:$XFD$1,0))+AK$7*INDEX('H202 Master'!$B:$XFD,MATCH($A57,'H202 Master'!$B:$B,0),MATCH($B$7,'H202 Master'!$B$1:$XFD$1,0))+AK$8*INDEX('H202 Master'!$B:$XFD,MATCH($A57,'H202 Master'!$B:$B,0),MATCH($B$8,'H202 Master'!$B$1:$XFD$1,0))+AK$9*INDEX('H202 Master'!$B:$XFD,MATCH($A57,'H202 Master'!$B:$B,0),MATCH($B$9,'H202 Master'!$B$1:$XFD$1,0))+AK$10*INDEX('H202 Master'!$B:$XFD,MATCH($A57,'H202 Master'!$B:$B,0),MATCH($B$10,'H202 Master'!$B$1:$XFD$1,0))+AK$11*INDEX('H202 Master'!$B:$XFD,MATCH($A57,'H202 Master'!$B:$B,0),MATCH($B$11,'H202 Master'!$B$1:$XFD$1,0))+AK$12*INDEX('H202 Master'!$B:$XFD,MATCH($A57,'H202 Master'!$B:$B,0),MATCH($B$12,'H202 Master'!$B$1:$XFD$1,0))+AK$13*INDEX('H202 Master'!$B:$XFD,MATCH($A57,'H202 Master'!$B:$B,0),MATCH($B$13,'H202 Master'!$B$1:$XFD$1,0))+AK$14*INDEX('H202 Master'!$B:$XFD,MATCH($A57,'H202 Master'!$B:$B,0),MATCH($B$14,'H202 Master'!$B$1:$XFD$1,0))+AK$15*INDEX('H202 Master'!$B:$XFD,MATCH($A57,'H202 Master'!$B:$B,0),MATCH($B$15,'H202 Master'!$B$1:$XFD$1,0))+AK$16*INDEX('H202 Master'!$B:$XFD,MATCH($A57,'H202 Master'!$B:$B,0),MATCH($B$16,'H202 Master'!$B$1:$XFD$1,0))+AK$17*INDEX('H202 Master'!$B:$XFD,MATCH($A57,'H202 Master'!$B:$B,0),MATCH($B$17,'H202 Master'!$B$1:$XFD$1,0))</f>
        <v>40</v>
      </c>
      <c r="AL57" s="1"/>
      <c r="AM57" s="6">
        <f>AM$5*INDEX('H202 Master'!$B:$XFD,MATCH($A57,'H202 Master'!$B:$B,0),MATCH($B$5,'H202 Master'!$B$1:$XFD$1,0))+AM$6*INDEX('H202 Master'!$B:$XFD,MATCH($A57,'H202 Master'!$B:$B,0),MATCH($B$6,'H202 Master'!$B$1:$XFD$1,0))+AM$7*INDEX('H202 Master'!$B:$XFD,MATCH($A57,'H202 Master'!$B:$B,0),MATCH($B$7,'H202 Master'!$B$1:$XFD$1,0))+AM$8*INDEX('H202 Master'!$B:$XFD,MATCH($A57,'H202 Master'!$B:$B,0),MATCH($B$8,'H202 Master'!$B$1:$XFD$1,0))+AM$9*INDEX('H202 Master'!$B:$XFD,MATCH($A57,'H202 Master'!$B:$B,0),MATCH($B$9,'H202 Master'!$B$1:$XFD$1,0))+AM$10*INDEX('H202 Master'!$B:$XFD,MATCH($A57,'H202 Master'!$B:$B,0),MATCH($B$10,'H202 Master'!$B$1:$XFD$1,0))+AM$11*INDEX('H202 Master'!$B:$XFD,MATCH($A57,'H202 Master'!$B:$B,0),MATCH($B$11,'H202 Master'!$B$1:$XFD$1,0))+AM$12*INDEX('H202 Master'!$B:$XFD,MATCH($A57,'H202 Master'!$B:$B,0),MATCH($B$12,'H202 Master'!$B$1:$XFD$1,0))+AM$13*INDEX('H202 Master'!$B:$XFD,MATCH($A57,'H202 Master'!$B:$B,0),MATCH($B$13,'H202 Master'!$B$1:$XFD$1,0))+AM$14*INDEX('H202 Master'!$B:$XFD,MATCH($A57,'H202 Master'!$B:$B,0),MATCH($B$14,'H202 Master'!$B$1:$XFD$1,0))+AM$15*INDEX('H202 Master'!$B:$XFD,MATCH($A57,'H202 Master'!$B:$B,0),MATCH($B$15,'H202 Master'!$B$1:$XFD$1,0))+AM$16*INDEX('H202 Master'!$B:$XFD,MATCH($A57,'H202 Master'!$B:$B,0),MATCH($B$16,'H202 Master'!$B$1:$XFD$1,0))+AM$17*INDEX('H202 Master'!$B:$XFD,MATCH($A57,'H202 Master'!$B:$B,0),MATCH($B$17,'H202 Master'!$B$1:$XFD$1,0))</f>
        <v>42</v>
      </c>
      <c r="AN57" s="1"/>
      <c r="AO57" s="6">
        <f>AO$5*INDEX('H202 Master'!$B:$XFD,MATCH($A57,'H202 Master'!$B:$B,0),MATCH($B$5,'H202 Master'!$B$1:$XFD$1,0))+AO$6*INDEX('H202 Master'!$B:$XFD,MATCH($A57,'H202 Master'!$B:$B,0),MATCH($B$6,'H202 Master'!$B$1:$XFD$1,0))+AO$7*INDEX('H202 Master'!$B:$XFD,MATCH($A57,'H202 Master'!$B:$B,0),MATCH($B$7,'H202 Master'!$B$1:$XFD$1,0))+AO$8*INDEX('H202 Master'!$B:$XFD,MATCH($A57,'H202 Master'!$B:$B,0),MATCH($B$8,'H202 Master'!$B$1:$XFD$1,0))+AO$9*INDEX('H202 Master'!$B:$XFD,MATCH($A57,'H202 Master'!$B:$B,0),MATCH($B$9,'H202 Master'!$B$1:$XFD$1,0))+AO$10*INDEX('H202 Master'!$B:$XFD,MATCH($A57,'H202 Master'!$B:$B,0),MATCH($B$10,'H202 Master'!$B$1:$XFD$1,0))+AO$11*INDEX('H202 Master'!$B:$XFD,MATCH($A57,'H202 Master'!$B:$B,0),MATCH($B$11,'H202 Master'!$B$1:$XFD$1,0))+AO$12*INDEX('H202 Master'!$B:$XFD,MATCH($A57,'H202 Master'!$B:$B,0),MATCH($B$12,'H202 Master'!$B$1:$XFD$1,0))+AO$13*INDEX('H202 Master'!$B:$XFD,MATCH($A57,'H202 Master'!$B:$B,0),MATCH($B$13,'H202 Master'!$B$1:$XFD$1,0))+AO$14*INDEX('H202 Master'!$B:$XFD,MATCH($A57,'H202 Master'!$B:$B,0),MATCH($B$14,'H202 Master'!$B$1:$XFD$1,0))+AO$15*INDEX('H202 Master'!$B:$XFD,MATCH($A57,'H202 Master'!$B:$B,0),MATCH($B$15,'H202 Master'!$B$1:$XFD$1,0))+AO$16*INDEX('H202 Master'!$B:$XFD,MATCH($A57,'H202 Master'!$B:$B,0),MATCH($B$16,'H202 Master'!$B$1:$XFD$1,0))+AO$17*INDEX('H202 Master'!$B:$XFD,MATCH($A57,'H202 Master'!$B:$B,0),MATCH($B$17,'H202 Master'!$B$1:$XFD$1,0))</f>
        <v>44</v>
      </c>
      <c r="AP57" s="1"/>
      <c r="AQ57" s="6">
        <f>AQ$5*INDEX('H202 Master'!$B:$XFD,MATCH($A57,'H202 Master'!$B:$B,0),MATCH($B$5,'H202 Master'!$B$1:$XFD$1,0))+AQ$6*INDEX('H202 Master'!$B:$XFD,MATCH($A57,'H202 Master'!$B:$B,0),MATCH($B$6,'H202 Master'!$B$1:$XFD$1,0))+AQ$7*INDEX('H202 Master'!$B:$XFD,MATCH($A57,'H202 Master'!$B:$B,0),MATCH($B$7,'H202 Master'!$B$1:$XFD$1,0))+AQ$8*INDEX('H202 Master'!$B:$XFD,MATCH($A57,'H202 Master'!$B:$B,0),MATCH($B$8,'H202 Master'!$B$1:$XFD$1,0))+AQ$9*INDEX('H202 Master'!$B:$XFD,MATCH($A57,'H202 Master'!$B:$B,0),MATCH($B$9,'H202 Master'!$B$1:$XFD$1,0))+AQ$10*INDEX('H202 Master'!$B:$XFD,MATCH($A57,'H202 Master'!$B:$B,0),MATCH($B$10,'H202 Master'!$B$1:$XFD$1,0))+AQ$11*INDEX('H202 Master'!$B:$XFD,MATCH($A57,'H202 Master'!$B:$B,0),MATCH($B$11,'H202 Master'!$B$1:$XFD$1,0))+AQ$12*INDEX('H202 Master'!$B:$XFD,MATCH($A57,'H202 Master'!$B:$B,0),MATCH($B$12,'H202 Master'!$B$1:$XFD$1,0))+AQ$13*INDEX('H202 Master'!$B:$XFD,MATCH($A57,'H202 Master'!$B:$B,0),MATCH($B$13,'H202 Master'!$B$1:$XFD$1,0))+AQ$14*INDEX('H202 Master'!$B:$XFD,MATCH($A57,'H202 Master'!$B:$B,0),MATCH($B$14,'H202 Master'!$B$1:$XFD$1,0))+AQ$15*INDEX('H202 Master'!$B:$XFD,MATCH($A57,'H202 Master'!$B:$B,0),MATCH($B$15,'H202 Master'!$B$1:$XFD$1,0))+AQ$16*INDEX('H202 Master'!$B:$XFD,MATCH($A57,'H202 Master'!$B:$B,0),MATCH($B$16,'H202 Master'!$B$1:$XFD$1,0))+AQ$17*INDEX('H202 Master'!$B:$XFD,MATCH($A57,'H202 Master'!$B:$B,0),MATCH($B$17,'H202 Master'!$B$1:$XFD$1,0))</f>
        <v>46</v>
      </c>
      <c r="AR57" s="1"/>
      <c r="AS57" s="6">
        <f>AS$5*INDEX('H202 Master'!$B:$XFD,MATCH($A57,'H202 Master'!$B:$B,0),MATCH($B$5,'H202 Master'!$B$1:$XFD$1,0))+AS$6*INDEX('H202 Master'!$B:$XFD,MATCH($A57,'H202 Master'!$B:$B,0),MATCH($B$6,'H202 Master'!$B$1:$XFD$1,0))+AS$7*INDEX('H202 Master'!$B:$XFD,MATCH($A57,'H202 Master'!$B:$B,0),MATCH($B$7,'H202 Master'!$B$1:$XFD$1,0))+AS$8*INDEX('H202 Master'!$B:$XFD,MATCH($A57,'H202 Master'!$B:$B,0),MATCH($B$8,'H202 Master'!$B$1:$XFD$1,0))+AS$9*INDEX('H202 Master'!$B:$XFD,MATCH($A57,'H202 Master'!$B:$B,0),MATCH($B$9,'H202 Master'!$B$1:$XFD$1,0))+AS$10*INDEX('H202 Master'!$B:$XFD,MATCH($A57,'H202 Master'!$B:$B,0),MATCH($B$10,'H202 Master'!$B$1:$XFD$1,0))+AS$11*INDEX('H202 Master'!$B:$XFD,MATCH($A57,'H202 Master'!$B:$B,0),MATCH($B$11,'H202 Master'!$B$1:$XFD$1,0))+AS$12*INDEX('H202 Master'!$B:$XFD,MATCH($A57,'H202 Master'!$B:$B,0),MATCH($B$12,'H202 Master'!$B$1:$XFD$1,0))+AS$13*INDEX('H202 Master'!$B:$XFD,MATCH($A57,'H202 Master'!$B:$B,0),MATCH($B$13,'H202 Master'!$B$1:$XFD$1,0))+AS$14*INDEX('H202 Master'!$B:$XFD,MATCH($A57,'H202 Master'!$B:$B,0),MATCH($B$14,'H202 Master'!$B$1:$XFD$1,0))+AS$15*INDEX('H202 Master'!$B:$XFD,MATCH($A57,'H202 Master'!$B:$B,0),MATCH($B$15,'H202 Master'!$B$1:$XFD$1,0))+AS$16*INDEX('H202 Master'!$B:$XFD,MATCH($A57,'H202 Master'!$B:$B,0),MATCH($B$16,'H202 Master'!$B$1:$XFD$1,0))+AS$17*INDEX('H202 Master'!$B:$XFD,MATCH($A57,'H202 Master'!$B:$B,0),MATCH($B$17,'H202 Master'!$B$1:$XFD$1,0))</f>
        <v>48</v>
      </c>
      <c r="AT57" s="1"/>
      <c r="AU57" s="6">
        <f>AU$5*INDEX('H202 Master'!$B:$XFD,MATCH($A57,'H202 Master'!$B:$B,0),MATCH($B$5,'H202 Master'!$B$1:$XFD$1,0))+AU$6*INDEX('H202 Master'!$B:$XFD,MATCH($A57,'H202 Master'!$B:$B,0),MATCH($B$6,'H202 Master'!$B$1:$XFD$1,0))+AU$7*INDEX('H202 Master'!$B:$XFD,MATCH($A57,'H202 Master'!$B:$B,0),MATCH($B$7,'H202 Master'!$B$1:$XFD$1,0))+AU$8*INDEX('H202 Master'!$B:$XFD,MATCH($A57,'H202 Master'!$B:$B,0),MATCH($B$8,'H202 Master'!$B$1:$XFD$1,0))+AU$9*INDEX('H202 Master'!$B:$XFD,MATCH($A57,'H202 Master'!$B:$B,0),MATCH($B$9,'H202 Master'!$B$1:$XFD$1,0))+AU$10*INDEX('H202 Master'!$B:$XFD,MATCH($A57,'H202 Master'!$B:$B,0),MATCH($B$10,'H202 Master'!$B$1:$XFD$1,0))+AU$11*INDEX('H202 Master'!$B:$XFD,MATCH($A57,'H202 Master'!$B:$B,0),MATCH($B$11,'H202 Master'!$B$1:$XFD$1,0))+AU$12*INDEX('H202 Master'!$B:$XFD,MATCH($A57,'H202 Master'!$B:$B,0),MATCH($B$12,'H202 Master'!$B$1:$XFD$1,0))+AU$13*INDEX('H202 Master'!$B:$XFD,MATCH($A57,'H202 Master'!$B:$B,0),MATCH($B$13,'H202 Master'!$B$1:$XFD$1,0))+AU$14*INDEX('H202 Master'!$B:$XFD,MATCH($A57,'H202 Master'!$B:$B,0),MATCH($B$14,'H202 Master'!$B$1:$XFD$1,0))+AU$15*INDEX('H202 Master'!$B:$XFD,MATCH($A57,'H202 Master'!$B:$B,0),MATCH($B$15,'H202 Master'!$B$1:$XFD$1,0))+AU$16*INDEX('H202 Master'!$B:$XFD,MATCH($A57,'H202 Master'!$B:$B,0),MATCH($B$16,'H202 Master'!$B$1:$XFD$1,0))+AU$17*INDEX('H202 Master'!$B:$XFD,MATCH($A57,'H202 Master'!$B:$B,0),MATCH($B$17,'H202 Master'!$B$1:$XFD$1,0))</f>
        <v>50</v>
      </c>
      <c r="AV57" s="1"/>
      <c r="AW57" s="6">
        <f>AW$5*INDEX('H202 Master'!$B:$XFD,MATCH($A57,'H202 Master'!$B:$B,0),MATCH($B$5,'H202 Master'!$B$1:$XFD$1,0))+AW$6*INDEX('H202 Master'!$B:$XFD,MATCH($A57,'H202 Master'!$B:$B,0),MATCH($B$6,'H202 Master'!$B$1:$XFD$1,0))+AW$7*INDEX('H202 Master'!$B:$XFD,MATCH($A57,'H202 Master'!$B:$B,0),MATCH($B$7,'H202 Master'!$B$1:$XFD$1,0))+AW$8*INDEX('H202 Master'!$B:$XFD,MATCH($A57,'H202 Master'!$B:$B,0),MATCH($B$8,'H202 Master'!$B$1:$XFD$1,0))+AW$9*INDEX('H202 Master'!$B:$XFD,MATCH($A57,'H202 Master'!$B:$B,0),MATCH($B$9,'H202 Master'!$B$1:$XFD$1,0))+AW$10*INDEX('H202 Master'!$B:$XFD,MATCH($A57,'H202 Master'!$B:$B,0),MATCH($B$10,'H202 Master'!$B$1:$XFD$1,0))+AW$11*INDEX('H202 Master'!$B:$XFD,MATCH($A57,'H202 Master'!$B:$B,0),MATCH($B$11,'H202 Master'!$B$1:$XFD$1,0))+AW$12*INDEX('H202 Master'!$B:$XFD,MATCH($A57,'H202 Master'!$B:$B,0),MATCH($B$12,'H202 Master'!$B$1:$XFD$1,0))+AW$13*INDEX('H202 Master'!$B:$XFD,MATCH($A57,'H202 Master'!$B:$B,0),MATCH($B$13,'H202 Master'!$B$1:$XFD$1,0))+AW$14*INDEX('H202 Master'!$B:$XFD,MATCH($A57,'H202 Master'!$B:$B,0),MATCH($B$14,'H202 Master'!$B$1:$XFD$1,0))+AW$15*INDEX('H202 Master'!$B:$XFD,MATCH($A57,'H202 Master'!$B:$B,0),MATCH($B$15,'H202 Master'!$B$1:$XFD$1,0))+AW$16*INDEX('H202 Master'!$B:$XFD,MATCH($A57,'H202 Master'!$B:$B,0),MATCH($B$16,'H202 Master'!$B$1:$XFD$1,0))+AW$17*INDEX('H202 Master'!$B:$XFD,MATCH($A57,'H202 Master'!$B:$B,0),MATCH($B$17,'H202 Master'!$B$1:$XFD$1,0))</f>
        <v>52</v>
      </c>
      <c r="AX57" s="1"/>
      <c r="AY57" s="6">
        <f>AY$5*INDEX('H202 Master'!$B:$XFD,MATCH($A57,'H202 Master'!$B:$B,0),MATCH($B$5,'H202 Master'!$B$1:$XFD$1,0))+AY$6*INDEX('H202 Master'!$B:$XFD,MATCH($A57,'H202 Master'!$B:$B,0),MATCH($B$6,'H202 Master'!$B$1:$XFD$1,0))+AY$7*INDEX('H202 Master'!$B:$XFD,MATCH($A57,'H202 Master'!$B:$B,0),MATCH($B$7,'H202 Master'!$B$1:$XFD$1,0))+AY$8*INDEX('H202 Master'!$B:$XFD,MATCH($A57,'H202 Master'!$B:$B,0),MATCH($B$8,'H202 Master'!$B$1:$XFD$1,0))+AY$9*INDEX('H202 Master'!$B:$XFD,MATCH($A57,'H202 Master'!$B:$B,0),MATCH($B$9,'H202 Master'!$B$1:$XFD$1,0))+AY$10*INDEX('H202 Master'!$B:$XFD,MATCH($A57,'H202 Master'!$B:$B,0),MATCH($B$10,'H202 Master'!$B$1:$XFD$1,0))+AY$11*INDEX('H202 Master'!$B:$XFD,MATCH($A57,'H202 Master'!$B:$B,0),MATCH($B$11,'H202 Master'!$B$1:$XFD$1,0))+AY$12*INDEX('H202 Master'!$B:$XFD,MATCH($A57,'H202 Master'!$B:$B,0),MATCH($B$12,'H202 Master'!$B$1:$XFD$1,0))+AY$13*INDEX('H202 Master'!$B:$XFD,MATCH($A57,'H202 Master'!$B:$B,0),MATCH($B$13,'H202 Master'!$B$1:$XFD$1,0))+AY$14*INDEX('H202 Master'!$B:$XFD,MATCH($A57,'H202 Master'!$B:$B,0),MATCH($B$14,'H202 Master'!$B$1:$XFD$1,0))+AY$15*INDEX('H202 Master'!$B:$XFD,MATCH($A57,'H202 Master'!$B:$B,0),MATCH($B$15,'H202 Master'!$B$1:$XFD$1,0))+AY$16*INDEX('H202 Master'!$B:$XFD,MATCH($A57,'H202 Master'!$B:$B,0),MATCH($B$16,'H202 Master'!$B$1:$XFD$1,0))+AY$17*INDEX('H202 Master'!$B:$XFD,MATCH($A57,'H202 Master'!$B:$B,0),MATCH($B$17,'H202 Master'!$B$1:$XFD$1,0))</f>
        <v>54</v>
      </c>
      <c r="AZ57" s="1"/>
      <c r="BA57" s="6">
        <f>BA$5*INDEX('H202 Master'!$B:$XFD,MATCH($A57,'H202 Master'!$B:$B,0),MATCH($B$5,'H202 Master'!$B$1:$XFD$1,0))+BA$6*INDEX('H202 Master'!$B:$XFD,MATCH($A57,'H202 Master'!$B:$B,0),MATCH($B$6,'H202 Master'!$B$1:$XFD$1,0))+BA$7*INDEX('H202 Master'!$B:$XFD,MATCH($A57,'H202 Master'!$B:$B,0),MATCH($B$7,'H202 Master'!$B$1:$XFD$1,0))+BA$8*INDEX('H202 Master'!$B:$XFD,MATCH($A57,'H202 Master'!$B:$B,0),MATCH($B$8,'H202 Master'!$B$1:$XFD$1,0))+BA$9*INDEX('H202 Master'!$B:$XFD,MATCH($A57,'H202 Master'!$B:$B,0),MATCH($B$9,'H202 Master'!$B$1:$XFD$1,0))+BA$10*INDEX('H202 Master'!$B:$XFD,MATCH($A57,'H202 Master'!$B:$B,0),MATCH($B$10,'H202 Master'!$B$1:$XFD$1,0))+BA$11*INDEX('H202 Master'!$B:$XFD,MATCH($A57,'H202 Master'!$B:$B,0),MATCH($B$11,'H202 Master'!$B$1:$XFD$1,0))+BA$12*INDEX('H202 Master'!$B:$XFD,MATCH($A57,'H202 Master'!$B:$B,0),MATCH($B$12,'H202 Master'!$B$1:$XFD$1,0))+BA$13*INDEX('H202 Master'!$B:$XFD,MATCH($A57,'H202 Master'!$B:$B,0),MATCH($B$13,'H202 Master'!$B$1:$XFD$1,0))+BA$14*INDEX('H202 Master'!$B:$XFD,MATCH($A57,'H202 Master'!$B:$B,0),MATCH($B$14,'H202 Master'!$B$1:$XFD$1,0))+BA$15*INDEX('H202 Master'!$B:$XFD,MATCH($A57,'H202 Master'!$B:$B,0),MATCH($B$15,'H202 Master'!$B$1:$XFD$1,0))+BA$16*INDEX('H202 Master'!$B:$XFD,MATCH($A57,'H202 Master'!$B:$B,0),MATCH($B$16,'H202 Master'!$B$1:$XFD$1,0))+BA$17*INDEX('H202 Master'!$B:$XFD,MATCH($A57,'H202 Master'!$B:$B,0),MATCH($B$17,'H202 Master'!$B$1:$XFD$1,0))</f>
        <v>56</v>
      </c>
      <c r="BB57" s="1"/>
      <c r="BC57" s="6">
        <f>BC$5*INDEX('H202 Master'!$B:$XFD,MATCH($A57,'H202 Master'!$B:$B,0),MATCH($B$5,'H202 Master'!$B$1:$XFD$1,0))+BC$6*INDEX('H202 Master'!$B:$XFD,MATCH($A57,'H202 Master'!$B:$B,0),MATCH($B$6,'H202 Master'!$B$1:$XFD$1,0))+BC$7*INDEX('H202 Master'!$B:$XFD,MATCH($A57,'H202 Master'!$B:$B,0),MATCH($B$7,'H202 Master'!$B$1:$XFD$1,0))+BC$8*INDEX('H202 Master'!$B:$XFD,MATCH($A57,'H202 Master'!$B:$B,0),MATCH($B$8,'H202 Master'!$B$1:$XFD$1,0))+BC$9*INDEX('H202 Master'!$B:$XFD,MATCH($A57,'H202 Master'!$B:$B,0),MATCH($B$9,'H202 Master'!$B$1:$XFD$1,0))+BC$10*INDEX('H202 Master'!$B:$XFD,MATCH($A57,'H202 Master'!$B:$B,0),MATCH($B$10,'H202 Master'!$B$1:$XFD$1,0))+BC$11*INDEX('H202 Master'!$B:$XFD,MATCH($A57,'H202 Master'!$B:$B,0),MATCH($B$11,'H202 Master'!$B$1:$XFD$1,0))+BC$12*INDEX('H202 Master'!$B:$XFD,MATCH($A57,'H202 Master'!$B:$B,0),MATCH($B$12,'H202 Master'!$B$1:$XFD$1,0))+BC$13*INDEX('H202 Master'!$B:$XFD,MATCH($A57,'H202 Master'!$B:$B,0),MATCH($B$13,'H202 Master'!$B$1:$XFD$1,0))+BC$14*INDEX('H202 Master'!$B:$XFD,MATCH($A57,'H202 Master'!$B:$B,0),MATCH($B$14,'H202 Master'!$B$1:$XFD$1,0))+BC$15*INDEX('H202 Master'!$B:$XFD,MATCH($A57,'H202 Master'!$B:$B,0),MATCH($B$15,'H202 Master'!$B$1:$XFD$1,0))+BC$16*INDEX('H202 Master'!$B:$XFD,MATCH($A57,'H202 Master'!$B:$B,0),MATCH($B$16,'H202 Master'!$B$1:$XFD$1,0))+BC$17*INDEX('H202 Master'!$B:$XFD,MATCH($A57,'H202 Master'!$B:$B,0),MATCH($B$17,'H202 Master'!$B$1:$XFD$1,0))</f>
        <v>58</v>
      </c>
      <c r="BD57" s="1"/>
      <c r="BE57" s="6">
        <f>BE$5*INDEX('H202 Master'!$B:$XFD,MATCH($A57,'H202 Master'!$B:$B,0),MATCH($B$5,'H202 Master'!$B$1:$XFD$1,0))+BE$6*INDEX('H202 Master'!$B:$XFD,MATCH($A57,'H202 Master'!$B:$B,0),MATCH($B$6,'H202 Master'!$B$1:$XFD$1,0))+BE$7*INDEX('H202 Master'!$B:$XFD,MATCH($A57,'H202 Master'!$B:$B,0),MATCH($B$7,'H202 Master'!$B$1:$XFD$1,0))+BE$8*INDEX('H202 Master'!$B:$XFD,MATCH($A57,'H202 Master'!$B:$B,0),MATCH($B$8,'H202 Master'!$B$1:$XFD$1,0))+BE$9*INDEX('H202 Master'!$B:$XFD,MATCH($A57,'H202 Master'!$B:$B,0),MATCH($B$9,'H202 Master'!$B$1:$XFD$1,0))+BE$10*INDEX('H202 Master'!$B:$XFD,MATCH($A57,'H202 Master'!$B:$B,0),MATCH($B$10,'H202 Master'!$B$1:$XFD$1,0))+BE$11*INDEX('H202 Master'!$B:$XFD,MATCH($A57,'H202 Master'!$B:$B,0),MATCH($B$11,'H202 Master'!$B$1:$XFD$1,0))+BE$12*INDEX('H202 Master'!$B:$XFD,MATCH($A57,'H202 Master'!$B:$B,0),MATCH($B$12,'H202 Master'!$B$1:$XFD$1,0))+BE$13*INDEX('H202 Master'!$B:$XFD,MATCH($A57,'H202 Master'!$B:$B,0),MATCH($B$13,'H202 Master'!$B$1:$XFD$1,0))+BE$14*INDEX('H202 Master'!$B:$XFD,MATCH($A57,'H202 Master'!$B:$B,0),MATCH($B$14,'H202 Master'!$B$1:$XFD$1,0))+BE$15*INDEX('H202 Master'!$B:$XFD,MATCH($A57,'H202 Master'!$B:$B,0),MATCH($B$15,'H202 Master'!$B$1:$XFD$1,0))+BE$16*INDEX('H202 Master'!$B:$XFD,MATCH($A57,'H202 Master'!$B:$B,0),MATCH($B$16,'H202 Master'!$B$1:$XFD$1,0))+BE$17*INDEX('H202 Master'!$B:$XFD,MATCH($A57,'H202 Master'!$B:$B,0),MATCH($B$17,'H202 Master'!$B$1:$XFD$1,0))</f>
        <v>60</v>
      </c>
      <c r="BF57" s="1"/>
      <c r="BG57" s="6">
        <f>BG$5*INDEX('H202 Master'!$B:$XFD,MATCH($A57,'H202 Master'!$B:$B,0),MATCH($B$5,'H202 Master'!$B$1:$XFD$1,0))+BG$6*INDEX('H202 Master'!$B:$XFD,MATCH($A57,'H202 Master'!$B:$B,0),MATCH($B$6,'H202 Master'!$B$1:$XFD$1,0))+BG$7*INDEX('H202 Master'!$B:$XFD,MATCH($A57,'H202 Master'!$B:$B,0),MATCH($B$7,'H202 Master'!$B$1:$XFD$1,0))+BG$8*INDEX('H202 Master'!$B:$XFD,MATCH($A57,'H202 Master'!$B:$B,0),MATCH($B$8,'H202 Master'!$B$1:$XFD$1,0))+BG$9*INDEX('H202 Master'!$B:$XFD,MATCH($A57,'H202 Master'!$B:$B,0),MATCH($B$9,'H202 Master'!$B$1:$XFD$1,0))+BG$10*INDEX('H202 Master'!$B:$XFD,MATCH($A57,'H202 Master'!$B:$B,0),MATCH($B$10,'H202 Master'!$B$1:$XFD$1,0))+BG$11*INDEX('H202 Master'!$B:$XFD,MATCH($A57,'H202 Master'!$B:$B,0),MATCH($B$11,'H202 Master'!$B$1:$XFD$1,0))+BG$12*INDEX('H202 Master'!$B:$XFD,MATCH($A57,'H202 Master'!$B:$B,0),MATCH($B$12,'H202 Master'!$B$1:$XFD$1,0))+BG$13*INDEX('H202 Master'!$B:$XFD,MATCH($A57,'H202 Master'!$B:$B,0),MATCH($B$13,'H202 Master'!$B$1:$XFD$1,0))+BG$14*INDEX('H202 Master'!$B:$XFD,MATCH($A57,'H202 Master'!$B:$B,0),MATCH($B$14,'H202 Master'!$B$1:$XFD$1,0))+BG$15*INDEX('H202 Master'!$B:$XFD,MATCH($A57,'H202 Master'!$B:$B,0),MATCH($B$15,'H202 Master'!$B$1:$XFD$1,0))+BG$16*INDEX('H202 Master'!$B:$XFD,MATCH($A57,'H202 Master'!$B:$B,0),MATCH($B$16,'H202 Master'!$B$1:$XFD$1,0))+BG$17*INDEX('H202 Master'!$B:$XFD,MATCH($A57,'H202 Master'!$B:$B,0),MATCH($B$17,'H202 Master'!$B$1:$XFD$1,0))</f>
        <v>62</v>
      </c>
      <c r="BH57" s="1"/>
      <c r="BI57" s="6">
        <f>BI$5*INDEX('H202 Master'!$B:$XFD,MATCH($A57,'H202 Master'!$B:$B,0),MATCH($B$5,'H202 Master'!$B$1:$XFD$1,0))+BI$6*INDEX('H202 Master'!$B:$XFD,MATCH($A57,'H202 Master'!$B:$B,0),MATCH($B$6,'H202 Master'!$B$1:$XFD$1,0))+BI$7*INDEX('H202 Master'!$B:$XFD,MATCH($A57,'H202 Master'!$B:$B,0),MATCH($B$7,'H202 Master'!$B$1:$XFD$1,0))+BI$8*INDEX('H202 Master'!$B:$XFD,MATCH($A57,'H202 Master'!$B:$B,0),MATCH($B$8,'H202 Master'!$B$1:$XFD$1,0))+BI$9*INDEX('H202 Master'!$B:$XFD,MATCH($A57,'H202 Master'!$B:$B,0),MATCH($B$9,'H202 Master'!$B$1:$XFD$1,0))+BI$10*INDEX('H202 Master'!$B:$XFD,MATCH($A57,'H202 Master'!$B:$B,0),MATCH($B$10,'H202 Master'!$B$1:$XFD$1,0))+BI$11*INDEX('H202 Master'!$B:$XFD,MATCH($A57,'H202 Master'!$B:$B,0),MATCH($B$11,'H202 Master'!$B$1:$XFD$1,0))+BI$12*INDEX('H202 Master'!$B:$XFD,MATCH($A57,'H202 Master'!$B:$B,0),MATCH($B$12,'H202 Master'!$B$1:$XFD$1,0))+BI$13*INDEX('H202 Master'!$B:$XFD,MATCH($A57,'H202 Master'!$B:$B,0),MATCH($B$13,'H202 Master'!$B$1:$XFD$1,0))+BI$14*INDEX('H202 Master'!$B:$XFD,MATCH($A57,'H202 Master'!$B:$B,0),MATCH($B$14,'H202 Master'!$B$1:$XFD$1,0))+BI$15*INDEX('H202 Master'!$B:$XFD,MATCH($A57,'H202 Master'!$B:$B,0),MATCH($B$15,'H202 Master'!$B$1:$XFD$1,0))+BI$16*INDEX('H202 Master'!$B:$XFD,MATCH($A57,'H202 Master'!$B:$B,0),MATCH($B$16,'H202 Master'!$B$1:$XFD$1,0))+BI$17*INDEX('H202 Master'!$B:$XFD,MATCH($A57,'H202 Master'!$B:$B,0),MATCH($B$17,'H202 Master'!$B$1:$XFD$1,0))</f>
        <v>64</v>
      </c>
      <c r="BJ57" s="1"/>
      <c r="BK57" s="6">
        <f>BK$5*INDEX('H202 Master'!$B:$XFD,MATCH($A57,'H202 Master'!$B:$B,0),MATCH($B$5,'H202 Master'!$B$1:$XFD$1,0))+BK$6*INDEX('H202 Master'!$B:$XFD,MATCH($A57,'H202 Master'!$B:$B,0),MATCH($B$6,'H202 Master'!$B$1:$XFD$1,0))+BK$7*INDEX('H202 Master'!$B:$XFD,MATCH($A57,'H202 Master'!$B:$B,0),MATCH($B$7,'H202 Master'!$B$1:$XFD$1,0))+BK$8*INDEX('H202 Master'!$B:$XFD,MATCH($A57,'H202 Master'!$B:$B,0),MATCH($B$8,'H202 Master'!$B$1:$XFD$1,0))+BK$9*INDEX('H202 Master'!$B:$XFD,MATCH($A57,'H202 Master'!$B:$B,0),MATCH($B$9,'H202 Master'!$B$1:$XFD$1,0))+BK$10*INDEX('H202 Master'!$B:$XFD,MATCH($A57,'H202 Master'!$B:$B,0),MATCH($B$10,'H202 Master'!$B$1:$XFD$1,0))+BK$11*INDEX('H202 Master'!$B:$XFD,MATCH($A57,'H202 Master'!$B:$B,0),MATCH($B$11,'H202 Master'!$B$1:$XFD$1,0))+BK$12*INDEX('H202 Master'!$B:$XFD,MATCH($A57,'H202 Master'!$B:$B,0),MATCH($B$12,'H202 Master'!$B$1:$XFD$1,0))+BK$13*INDEX('H202 Master'!$B:$XFD,MATCH($A57,'H202 Master'!$B:$B,0),MATCH($B$13,'H202 Master'!$B$1:$XFD$1,0))+BK$14*INDEX('H202 Master'!$B:$XFD,MATCH($A57,'H202 Master'!$B:$B,0),MATCH($B$14,'H202 Master'!$B$1:$XFD$1,0))+BK$15*INDEX('H202 Master'!$B:$XFD,MATCH($A57,'H202 Master'!$B:$B,0),MATCH($B$15,'H202 Master'!$B$1:$XFD$1,0))+BK$16*INDEX('H202 Master'!$B:$XFD,MATCH($A57,'H202 Master'!$B:$B,0),MATCH($B$16,'H202 Master'!$B$1:$XFD$1,0))+BK$17*INDEX('H202 Master'!$B:$XFD,MATCH($A57,'H202 Master'!$B:$B,0),MATCH($B$17,'H202 Master'!$B$1:$XFD$1,0))</f>
        <v>66</v>
      </c>
      <c r="BL57" s="1"/>
      <c r="BM57" s="6">
        <f>BM$5*INDEX('H202 Master'!$B:$XFD,MATCH($A57,'H202 Master'!$B:$B,0),MATCH($B$5,'H202 Master'!$B$1:$XFD$1,0))+BM$6*INDEX('H202 Master'!$B:$XFD,MATCH($A57,'H202 Master'!$B:$B,0),MATCH($B$6,'H202 Master'!$B$1:$XFD$1,0))+BM$7*INDEX('H202 Master'!$B:$XFD,MATCH($A57,'H202 Master'!$B:$B,0),MATCH($B$7,'H202 Master'!$B$1:$XFD$1,0))+BM$8*INDEX('H202 Master'!$B:$XFD,MATCH($A57,'H202 Master'!$B:$B,0),MATCH($B$8,'H202 Master'!$B$1:$XFD$1,0))+BM$9*INDEX('H202 Master'!$B:$XFD,MATCH($A57,'H202 Master'!$B:$B,0),MATCH($B$9,'H202 Master'!$B$1:$XFD$1,0))+BM$10*INDEX('H202 Master'!$B:$XFD,MATCH($A57,'H202 Master'!$B:$B,0),MATCH($B$10,'H202 Master'!$B$1:$XFD$1,0))+BM$11*INDEX('H202 Master'!$B:$XFD,MATCH($A57,'H202 Master'!$B:$B,0),MATCH($B$11,'H202 Master'!$B$1:$XFD$1,0))+BM$12*INDEX('H202 Master'!$B:$XFD,MATCH($A57,'H202 Master'!$B:$B,0),MATCH($B$12,'H202 Master'!$B$1:$XFD$1,0))+BM$13*INDEX('H202 Master'!$B:$XFD,MATCH($A57,'H202 Master'!$B:$B,0),MATCH($B$13,'H202 Master'!$B$1:$XFD$1,0))+BM$14*INDEX('H202 Master'!$B:$XFD,MATCH($A57,'H202 Master'!$B:$B,0),MATCH($B$14,'H202 Master'!$B$1:$XFD$1,0))+BM$15*INDEX('H202 Master'!$B:$XFD,MATCH($A57,'H202 Master'!$B:$B,0),MATCH($B$15,'H202 Master'!$B$1:$XFD$1,0))+BM$16*INDEX('H202 Master'!$B:$XFD,MATCH($A57,'H202 Master'!$B:$B,0),MATCH($B$16,'H202 Master'!$B$1:$XFD$1,0))+BM$17*INDEX('H202 Master'!$B:$XFD,MATCH($A57,'H202 Master'!$B:$B,0),MATCH($B$17,'H202 Master'!$B$1:$XFD$1,0))</f>
        <v>68</v>
      </c>
      <c r="BN57" s="1"/>
      <c r="BO57" s="6">
        <f>BO$5*INDEX('H202 Master'!$B:$XFD,MATCH($A57,'H202 Master'!$B:$B,0),MATCH($B$5,'H202 Master'!$B$1:$XFD$1,0))+BO$6*INDEX('H202 Master'!$B:$XFD,MATCH($A57,'H202 Master'!$B:$B,0),MATCH($B$6,'H202 Master'!$B$1:$XFD$1,0))+BO$7*INDEX('H202 Master'!$B:$XFD,MATCH($A57,'H202 Master'!$B:$B,0),MATCH($B$7,'H202 Master'!$B$1:$XFD$1,0))+BO$8*INDEX('H202 Master'!$B:$XFD,MATCH($A57,'H202 Master'!$B:$B,0),MATCH($B$8,'H202 Master'!$B$1:$XFD$1,0))+BO$9*INDEX('H202 Master'!$B:$XFD,MATCH($A57,'H202 Master'!$B:$B,0),MATCH($B$9,'H202 Master'!$B$1:$XFD$1,0))+BO$10*INDEX('H202 Master'!$B:$XFD,MATCH($A57,'H202 Master'!$B:$B,0),MATCH($B$10,'H202 Master'!$B$1:$XFD$1,0))+BO$11*INDEX('H202 Master'!$B:$XFD,MATCH($A57,'H202 Master'!$B:$B,0),MATCH($B$11,'H202 Master'!$B$1:$XFD$1,0))+BO$12*INDEX('H202 Master'!$B:$XFD,MATCH($A57,'H202 Master'!$B:$B,0),MATCH($B$12,'H202 Master'!$B$1:$XFD$1,0))+BO$13*INDEX('H202 Master'!$B:$XFD,MATCH($A57,'H202 Master'!$B:$B,0),MATCH($B$13,'H202 Master'!$B$1:$XFD$1,0))+BO$14*INDEX('H202 Master'!$B:$XFD,MATCH($A57,'H202 Master'!$B:$B,0),MATCH($B$14,'H202 Master'!$B$1:$XFD$1,0))+BO$15*INDEX('H202 Master'!$B:$XFD,MATCH($A57,'H202 Master'!$B:$B,0),MATCH($B$15,'H202 Master'!$B$1:$XFD$1,0))+BO$16*INDEX('H202 Master'!$B:$XFD,MATCH($A57,'H202 Master'!$B:$B,0),MATCH($B$16,'H202 Master'!$B$1:$XFD$1,0))+BO$17*INDEX('H202 Master'!$B:$XFD,MATCH($A57,'H202 Master'!$B:$B,0),MATCH($B$17,'H202 Master'!$B$1:$XFD$1,0))</f>
        <v>70</v>
      </c>
    </row>
    <row r="58" spans="1:6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"/>
      <c r="R58" s="1"/>
      <c r="S58" s="4"/>
      <c r="T58" s="1"/>
      <c r="U58" s="4"/>
      <c r="V58" s="1"/>
      <c r="W58" s="4"/>
      <c r="X58" s="1"/>
      <c r="Y58" s="4"/>
      <c r="Z58" s="1"/>
      <c r="AA58" s="4"/>
      <c r="AB58" s="1"/>
      <c r="AC58" s="4"/>
      <c r="AD58" s="1"/>
      <c r="AE58" s="4"/>
      <c r="AF58" s="1"/>
      <c r="AG58" s="4"/>
      <c r="AH58" s="1"/>
      <c r="AI58" s="4"/>
      <c r="AJ58" s="1"/>
      <c r="AK58" s="4"/>
      <c r="AL58" s="1"/>
      <c r="AM58" s="4"/>
      <c r="AN58" s="1"/>
      <c r="AO58" s="4"/>
      <c r="AP58" s="1"/>
      <c r="AQ58" s="4"/>
      <c r="AR58" s="1"/>
      <c r="AS58" s="4"/>
      <c r="AT58" s="1"/>
      <c r="AU58" s="4"/>
      <c r="AV58" s="1"/>
      <c r="AW58" s="4"/>
      <c r="AX58" s="1"/>
      <c r="AY58" s="4"/>
      <c r="AZ58" s="1"/>
      <c r="BA58" s="4"/>
      <c r="BB58" s="1"/>
      <c r="BC58" s="4"/>
      <c r="BD58" s="1"/>
      <c r="BE58" s="4"/>
      <c r="BF58" s="1"/>
      <c r="BG58" s="4"/>
      <c r="BH58" s="1"/>
      <c r="BI58" s="4"/>
      <c r="BJ58" s="1"/>
      <c r="BK58" s="4"/>
      <c r="BL58" s="1"/>
      <c r="BM58" s="4"/>
      <c r="BN58" s="1"/>
    </row>
    <row r="59" spans="1:6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"/>
      <c r="R59" s="1"/>
      <c r="S59" s="4"/>
      <c r="T59" s="1"/>
      <c r="U59" s="4"/>
      <c r="V59" s="1"/>
      <c r="W59" s="4"/>
      <c r="X59" s="1"/>
      <c r="Y59" s="4"/>
      <c r="Z59" s="1"/>
      <c r="AA59" s="4"/>
      <c r="AB59" s="1"/>
      <c r="AC59" s="4"/>
      <c r="AD59" s="1"/>
      <c r="AE59" s="4"/>
      <c r="AF59" s="1"/>
      <c r="AG59" s="4"/>
      <c r="AH59" s="1"/>
      <c r="AI59" s="4"/>
      <c r="AJ59" s="1"/>
      <c r="AK59" s="4"/>
      <c r="AL59" s="1"/>
      <c r="AM59" s="4"/>
      <c r="AN59" s="1"/>
      <c r="AO59" s="4"/>
      <c r="AP59" s="1"/>
      <c r="AQ59" s="4"/>
      <c r="AR59" s="1"/>
      <c r="AS59" s="4"/>
      <c r="AT59" s="1"/>
      <c r="AU59" s="4"/>
      <c r="AV59" s="1"/>
      <c r="AW59" s="4"/>
      <c r="AX59" s="1"/>
      <c r="AY59" s="4"/>
      <c r="AZ59" s="1"/>
      <c r="BA59" s="4"/>
      <c r="BB59" s="1"/>
      <c r="BC59" s="4"/>
      <c r="BD59" s="1"/>
      <c r="BE59" s="4"/>
      <c r="BF59" s="1"/>
      <c r="BG59" s="4"/>
      <c r="BH59" s="1"/>
      <c r="BI59" s="4"/>
      <c r="BJ59" s="1"/>
      <c r="BK59" s="4"/>
      <c r="BL59" s="1"/>
      <c r="BM59" s="4"/>
      <c r="BN59" s="1"/>
    </row>
    <row r="60" spans="1:67" x14ac:dyDescent="0.25">
      <c r="A60" t="s">
        <v>292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"/>
      <c r="R60" s="1"/>
      <c r="S60" s="4"/>
      <c r="T60" s="1"/>
      <c r="U60" s="4"/>
      <c r="V60" s="1"/>
      <c r="W60" s="4"/>
      <c r="X60" s="1"/>
      <c r="Y60" s="4"/>
      <c r="Z60" s="1"/>
      <c r="AA60" s="4"/>
      <c r="AB60" s="1"/>
      <c r="AC60" s="4"/>
      <c r="AD60" s="1"/>
      <c r="AE60" s="4"/>
      <c r="AF60" s="1"/>
      <c r="AG60" s="4"/>
      <c r="AH60" s="1"/>
      <c r="AI60" s="4"/>
      <c r="AJ60" s="1"/>
      <c r="AK60" s="4"/>
      <c r="AL60" s="1"/>
      <c r="AM60" s="4"/>
      <c r="AN60" s="1"/>
      <c r="AO60" s="4"/>
      <c r="AP60" s="1"/>
      <c r="AQ60" s="4"/>
      <c r="AR60" s="1"/>
      <c r="AS60" s="4"/>
      <c r="AT60" s="1"/>
      <c r="AU60" s="4"/>
      <c r="AV60" s="1"/>
      <c r="AW60" s="4"/>
      <c r="AX60" s="1"/>
      <c r="AY60" s="4"/>
      <c r="AZ60" s="1"/>
      <c r="BA60" s="4"/>
      <c r="BB60" s="1"/>
      <c r="BC60" s="4"/>
      <c r="BD60" s="1"/>
      <c r="BE60" s="4"/>
      <c r="BF60" s="1"/>
      <c r="BG60" s="4"/>
      <c r="BH60" s="1"/>
      <c r="BI60" s="4"/>
      <c r="BJ60" s="1"/>
      <c r="BK60" s="4"/>
      <c r="BL60" s="1"/>
      <c r="BM60" s="4"/>
      <c r="BN60" s="1"/>
    </row>
    <row r="61" spans="1:67" x14ac:dyDescent="0.25">
      <c r="A61" t="s">
        <v>186</v>
      </c>
      <c r="B61">
        <v>6635</v>
      </c>
      <c r="C61" t="s">
        <v>244</v>
      </c>
      <c r="D61" s="1">
        <v>1</v>
      </c>
      <c r="E61" s="1"/>
      <c r="F61" s="1">
        <v>2</v>
      </c>
      <c r="G61" s="1"/>
      <c r="H61" s="1">
        <v>3</v>
      </c>
      <c r="I61" s="1"/>
      <c r="J61" s="1">
        <v>4</v>
      </c>
      <c r="K61" s="1"/>
      <c r="L61" s="1">
        <v>5</v>
      </c>
      <c r="M61" s="1"/>
      <c r="N61" s="1">
        <v>6</v>
      </c>
      <c r="O61" s="1"/>
      <c r="P61" s="1">
        <v>7</v>
      </c>
      <c r="Q61" s="4"/>
      <c r="R61" s="1">
        <v>8</v>
      </c>
      <c r="S61" s="4"/>
      <c r="T61" s="1">
        <v>9</v>
      </c>
      <c r="U61" s="4"/>
      <c r="V61" s="1">
        <v>10</v>
      </c>
      <c r="W61" s="4"/>
      <c r="X61" s="1">
        <v>11</v>
      </c>
      <c r="Y61" s="4"/>
      <c r="Z61" s="1">
        <v>12</v>
      </c>
      <c r="AA61" s="4"/>
      <c r="AB61" s="1">
        <v>13</v>
      </c>
      <c r="AC61" s="4"/>
      <c r="AD61" s="1">
        <v>14</v>
      </c>
      <c r="AE61" s="4"/>
      <c r="AF61" s="1">
        <v>15</v>
      </c>
      <c r="AG61" s="4"/>
      <c r="AH61" s="1">
        <v>16</v>
      </c>
      <c r="AI61" s="4"/>
      <c r="AJ61" s="1">
        <v>17</v>
      </c>
      <c r="AK61" s="4"/>
      <c r="AL61" s="1">
        <v>18</v>
      </c>
      <c r="AM61" s="4"/>
      <c r="AN61" s="1">
        <v>19</v>
      </c>
      <c r="AO61" s="4"/>
      <c r="AP61" s="1">
        <v>20</v>
      </c>
      <c r="AQ61" s="4"/>
      <c r="AR61" s="1">
        <v>21</v>
      </c>
      <c r="AS61" s="4"/>
      <c r="AT61" s="1">
        <v>22</v>
      </c>
      <c r="AU61" s="4"/>
      <c r="AV61" s="1">
        <v>23</v>
      </c>
      <c r="AW61" s="4"/>
      <c r="AX61" s="1">
        <v>24</v>
      </c>
      <c r="AY61" s="4"/>
      <c r="AZ61" s="1">
        <v>25</v>
      </c>
      <c r="BA61" s="4"/>
      <c r="BB61" s="1">
        <v>26</v>
      </c>
      <c r="BC61" s="4"/>
      <c r="BD61" s="1">
        <v>27</v>
      </c>
      <c r="BE61" s="4"/>
      <c r="BF61" s="1">
        <v>28</v>
      </c>
      <c r="BG61" s="4"/>
      <c r="BH61" s="1">
        <v>29</v>
      </c>
      <c r="BI61" s="4"/>
      <c r="BJ61" s="1">
        <v>30</v>
      </c>
      <c r="BK61" s="4"/>
      <c r="BL61" s="1">
        <v>31</v>
      </c>
      <c r="BM61" s="4"/>
      <c r="BN61" s="1">
        <v>32</v>
      </c>
    </row>
    <row r="62" spans="1:67" x14ac:dyDescent="0.25">
      <c r="A62" t="s">
        <v>188</v>
      </c>
      <c r="B62">
        <v>5807</v>
      </c>
      <c r="C62" t="s">
        <v>251</v>
      </c>
      <c r="D62" s="1">
        <v>2</v>
      </c>
      <c r="E62" s="1"/>
      <c r="F62" s="1">
        <v>2</v>
      </c>
      <c r="G62" s="1"/>
      <c r="H62" s="1">
        <v>2</v>
      </c>
      <c r="I62" s="1"/>
      <c r="J62" s="1">
        <v>2</v>
      </c>
      <c r="K62" s="1"/>
      <c r="L62" s="1">
        <v>2</v>
      </c>
      <c r="M62" s="1"/>
      <c r="N62" s="1">
        <v>2</v>
      </c>
      <c r="O62" s="1"/>
      <c r="P62" s="1">
        <v>2</v>
      </c>
      <c r="Q62" s="4"/>
      <c r="R62" s="1">
        <v>2</v>
      </c>
      <c r="S62" s="4"/>
      <c r="T62" s="1">
        <v>2</v>
      </c>
      <c r="U62" s="4"/>
      <c r="V62" s="1">
        <v>2</v>
      </c>
      <c r="W62" s="4"/>
      <c r="X62" s="1">
        <v>2</v>
      </c>
      <c r="Y62" s="4"/>
      <c r="Z62" s="1">
        <v>2</v>
      </c>
      <c r="AA62" s="4"/>
      <c r="AB62" s="1">
        <v>2</v>
      </c>
      <c r="AC62" s="4"/>
      <c r="AD62" s="1">
        <v>2</v>
      </c>
      <c r="AE62" s="4"/>
      <c r="AF62" s="1">
        <v>2</v>
      </c>
      <c r="AG62" s="4"/>
      <c r="AH62" s="1">
        <v>2</v>
      </c>
      <c r="AI62" s="4"/>
      <c r="AJ62" s="1">
        <v>2</v>
      </c>
      <c r="AK62" s="4"/>
      <c r="AL62" s="1">
        <v>2</v>
      </c>
      <c r="AM62" s="4"/>
      <c r="AN62" s="1">
        <v>2</v>
      </c>
      <c r="AO62" s="4"/>
      <c r="AP62" s="1">
        <v>2</v>
      </c>
      <c r="AQ62" s="4"/>
      <c r="AR62" s="1">
        <v>2</v>
      </c>
      <c r="AS62" s="4"/>
      <c r="AT62" s="1">
        <v>2</v>
      </c>
      <c r="AU62" s="4"/>
      <c r="AV62" s="1">
        <v>2</v>
      </c>
      <c r="AW62" s="4"/>
      <c r="AX62" s="1">
        <v>2</v>
      </c>
      <c r="AY62" s="4"/>
      <c r="AZ62" s="1">
        <v>2</v>
      </c>
      <c r="BA62" s="4"/>
      <c r="BB62" s="1">
        <v>2</v>
      </c>
      <c r="BC62" s="4"/>
      <c r="BD62" s="1">
        <v>2</v>
      </c>
      <c r="BE62" s="4"/>
      <c r="BF62" s="1">
        <v>2</v>
      </c>
      <c r="BG62" s="4"/>
      <c r="BH62" s="1">
        <v>2</v>
      </c>
      <c r="BI62" s="4"/>
      <c r="BJ62" s="1">
        <v>2</v>
      </c>
      <c r="BK62" s="4"/>
      <c r="BL62" s="1">
        <v>2</v>
      </c>
      <c r="BM62" s="4"/>
      <c r="BN62" s="1">
        <v>2</v>
      </c>
    </row>
    <row r="63" spans="1:67" x14ac:dyDescent="0.25">
      <c r="A63" t="s">
        <v>180</v>
      </c>
      <c r="B63">
        <v>10191</v>
      </c>
      <c r="C63" t="s">
        <v>256</v>
      </c>
      <c r="D63" s="1">
        <v>6</v>
      </c>
      <c r="E63" s="1"/>
      <c r="F63" s="1">
        <v>8</v>
      </c>
      <c r="G63" s="1"/>
      <c r="H63" s="1">
        <v>10</v>
      </c>
      <c r="I63" s="1"/>
      <c r="J63" s="1">
        <v>12</v>
      </c>
      <c r="K63" s="1"/>
      <c r="L63" s="1">
        <v>14</v>
      </c>
      <c r="M63" s="1"/>
      <c r="N63" s="1">
        <v>16</v>
      </c>
      <c r="O63" s="1"/>
      <c r="P63" s="1">
        <v>18</v>
      </c>
      <c r="Q63" s="4"/>
      <c r="R63" s="1">
        <v>20</v>
      </c>
      <c r="S63" s="4"/>
      <c r="T63" s="1">
        <v>22</v>
      </c>
      <c r="U63" s="4"/>
      <c r="V63" s="1">
        <v>24</v>
      </c>
      <c r="W63" s="4"/>
      <c r="X63" s="1">
        <v>26</v>
      </c>
      <c r="Y63" s="4"/>
      <c r="Z63" s="1">
        <v>28</v>
      </c>
      <c r="AA63" s="4"/>
      <c r="AB63" s="1">
        <v>30</v>
      </c>
      <c r="AC63" s="4"/>
      <c r="AD63" s="1">
        <v>32</v>
      </c>
      <c r="AE63" s="4"/>
      <c r="AF63" s="1">
        <v>34</v>
      </c>
      <c r="AG63" s="4"/>
      <c r="AH63" s="1">
        <v>36</v>
      </c>
      <c r="AI63" s="4"/>
      <c r="AJ63" s="1">
        <v>38</v>
      </c>
      <c r="AK63" s="4"/>
      <c r="AL63" s="1">
        <v>40</v>
      </c>
      <c r="AM63" s="4"/>
      <c r="AN63" s="1">
        <v>42</v>
      </c>
      <c r="AO63" s="4"/>
      <c r="AP63" s="1">
        <v>44</v>
      </c>
      <c r="AQ63" s="4"/>
      <c r="AR63" s="1">
        <v>46</v>
      </c>
      <c r="AS63" s="4"/>
      <c r="AT63" s="1">
        <v>48</v>
      </c>
      <c r="AU63" s="4"/>
      <c r="AV63" s="1">
        <v>50</v>
      </c>
      <c r="AW63" s="4"/>
      <c r="AX63" s="1">
        <v>52</v>
      </c>
      <c r="AY63" s="4"/>
      <c r="AZ63" s="1">
        <v>54</v>
      </c>
      <c r="BA63" s="4"/>
      <c r="BB63" s="1">
        <v>56</v>
      </c>
      <c r="BC63" s="4"/>
      <c r="BD63" s="1">
        <v>58</v>
      </c>
      <c r="BE63" s="4"/>
      <c r="BF63" s="1">
        <v>60</v>
      </c>
      <c r="BG63" s="4"/>
      <c r="BH63" s="1">
        <v>62</v>
      </c>
      <c r="BI63" s="4"/>
      <c r="BJ63" s="1">
        <v>64</v>
      </c>
      <c r="BK63" s="4"/>
      <c r="BL63" s="1">
        <v>66</v>
      </c>
      <c r="BM63" s="4"/>
      <c r="BN63" s="1">
        <v>68</v>
      </c>
    </row>
    <row r="64" spans="1:67" x14ac:dyDescent="0.25">
      <c r="A64" t="s">
        <v>273</v>
      </c>
      <c r="B64">
        <v>7504</v>
      </c>
      <c r="C64" t="s">
        <v>421</v>
      </c>
      <c r="D64" s="1">
        <v>2</v>
      </c>
      <c r="E64" s="1"/>
      <c r="F64" s="1">
        <v>2</v>
      </c>
      <c r="G64" s="1"/>
      <c r="H64" s="1">
        <v>2</v>
      </c>
      <c r="I64" s="1"/>
      <c r="J64" s="1">
        <v>2</v>
      </c>
      <c r="K64" s="1"/>
      <c r="L64" s="1">
        <v>2</v>
      </c>
      <c r="M64" s="1"/>
      <c r="N64" s="1">
        <v>2</v>
      </c>
      <c r="O64" s="1"/>
      <c r="P64" s="1">
        <v>2</v>
      </c>
      <c r="Q64" s="4"/>
      <c r="R64" s="1">
        <v>2</v>
      </c>
      <c r="S64" s="4"/>
      <c r="T64" s="1">
        <v>2</v>
      </c>
      <c r="U64" s="4"/>
      <c r="V64" s="1">
        <v>2</v>
      </c>
      <c r="W64" s="4"/>
      <c r="X64" s="1">
        <v>2</v>
      </c>
      <c r="Y64" s="4"/>
      <c r="Z64" s="1">
        <v>2</v>
      </c>
      <c r="AA64" s="4"/>
      <c r="AB64" s="1">
        <v>2</v>
      </c>
      <c r="AC64" s="4"/>
      <c r="AD64" s="1">
        <v>2</v>
      </c>
      <c r="AE64" s="4"/>
      <c r="AF64" s="1">
        <v>2</v>
      </c>
      <c r="AG64" s="4"/>
      <c r="AH64" s="1">
        <v>2</v>
      </c>
      <c r="AI64" s="4"/>
      <c r="AJ64" s="1">
        <v>2</v>
      </c>
      <c r="AK64" s="4"/>
      <c r="AL64" s="1">
        <v>2</v>
      </c>
      <c r="AM64" s="4"/>
      <c r="AN64" s="1">
        <v>2</v>
      </c>
      <c r="AO64" s="4"/>
      <c r="AP64" s="1">
        <v>2</v>
      </c>
      <c r="AQ64" s="4"/>
      <c r="AR64" s="1">
        <v>2</v>
      </c>
      <c r="AS64" s="4"/>
      <c r="AT64" s="1">
        <v>2</v>
      </c>
      <c r="AU64" s="4"/>
      <c r="AV64" s="1">
        <v>2</v>
      </c>
      <c r="AW64" s="4"/>
      <c r="AX64" s="1">
        <v>2</v>
      </c>
      <c r="AY64" s="4"/>
      <c r="AZ64" s="1">
        <v>2</v>
      </c>
      <c r="BA64" s="4"/>
      <c r="BB64" s="1">
        <v>2</v>
      </c>
      <c r="BC64" s="4"/>
      <c r="BD64" s="1">
        <v>2</v>
      </c>
      <c r="BE64" s="4"/>
      <c r="BF64" s="1">
        <v>2</v>
      </c>
      <c r="BG64" s="4"/>
      <c r="BH64" s="1">
        <v>2</v>
      </c>
      <c r="BI64" s="4"/>
      <c r="BJ64" s="1">
        <v>2</v>
      </c>
      <c r="BK64" s="4"/>
      <c r="BL64" s="1">
        <v>2</v>
      </c>
      <c r="BM64" s="4"/>
      <c r="BN64" s="1">
        <v>2</v>
      </c>
    </row>
    <row r="65" spans="1:66" x14ac:dyDescent="0.25">
      <c r="A65" t="s">
        <v>41</v>
      </c>
      <c r="B65">
        <v>9911</v>
      </c>
      <c r="C65" t="s">
        <v>42</v>
      </c>
      <c r="D65" s="1">
        <v>32</v>
      </c>
      <c r="E65" s="1"/>
      <c r="F65" s="1">
        <v>40</v>
      </c>
      <c r="G65" s="1"/>
      <c r="H65" s="1">
        <v>48</v>
      </c>
      <c r="I65" s="1"/>
      <c r="J65" s="1">
        <v>56</v>
      </c>
      <c r="K65" s="1"/>
      <c r="L65" s="1">
        <v>64</v>
      </c>
      <c r="M65" s="1"/>
      <c r="N65" s="1">
        <v>72</v>
      </c>
      <c r="O65" s="1"/>
      <c r="P65" s="1">
        <v>80</v>
      </c>
      <c r="Q65" s="4"/>
      <c r="R65" s="1">
        <v>88</v>
      </c>
      <c r="S65" s="4"/>
      <c r="T65" s="1">
        <v>96</v>
      </c>
      <c r="U65" s="4"/>
      <c r="V65" s="1">
        <v>104</v>
      </c>
      <c r="W65" s="4"/>
      <c r="X65" s="1">
        <v>112</v>
      </c>
      <c r="Y65" s="4"/>
      <c r="Z65" s="1">
        <v>120</v>
      </c>
      <c r="AA65" s="4"/>
      <c r="AB65" s="1">
        <v>128</v>
      </c>
      <c r="AC65" s="4"/>
      <c r="AD65" s="1">
        <v>136</v>
      </c>
      <c r="AE65" s="4"/>
      <c r="AF65" s="1">
        <v>144</v>
      </c>
      <c r="AG65" s="4"/>
      <c r="AH65" s="1">
        <v>152</v>
      </c>
      <c r="AI65" s="4"/>
      <c r="AJ65" s="1">
        <v>160</v>
      </c>
      <c r="AK65" s="4"/>
      <c r="AL65" s="1">
        <v>168</v>
      </c>
      <c r="AM65" s="4"/>
      <c r="AN65" s="1">
        <v>176</v>
      </c>
      <c r="AO65" s="4"/>
      <c r="AP65" s="1">
        <v>184</v>
      </c>
      <c r="AQ65" s="4"/>
      <c r="AR65" s="1">
        <v>192</v>
      </c>
      <c r="AS65" s="4"/>
      <c r="AT65" s="1">
        <v>200</v>
      </c>
      <c r="AU65" s="4"/>
      <c r="AV65" s="1">
        <v>208</v>
      </c>
      <c r="AW65" s="4"/>
      <c r="AX65" s="1">
        <v>216</v>
      </c>
      <c r="AY65" s="4"/>
      <c r="AZ65" s="1">
        <v>224</v>
      </c>
      <c r="BA65" s="4"/>
      <c r="BB65" s="1">
        <v>232</v>
      </c>
      <c r="BC65" s="4"/>
      <c r="BD65" s="1">
        <v>240</v>
      </c>
      <c r="BE65" s="4"/>
      <c r="BF65" s="1">
        <v>248</v>
      </c>
      <c r="BG65" s="4"/>
      <c r="BH65" s="1">
        <v>256</v>
      </c>
      <c r="BI65" s="4"/>
      <c r="BJ65" s="1">
        <v>264</v>
      </c>
      <c r="BK65" s="4"/>
      <c r="BL65" s="1">
        <v>272</v>
      </c>
      <c r="BM65" s="4"/>
      <c r="BN65" s="1">
        <v>280</v>
      </c>
    </row>
    <row r="66" spans="1:66" x14ac:dyDescent="0.25">
      <c r="A66" t="s">
        <v>43</v>
      </c>
      <c r="B66">
        <v>9915</v>
      </c>
      <c r="C66" t="s">
        <v>44</v>
      </c>
      <c r="D66" s="1">
        <v>8</v>
      </c>
      <c r="E66" s="1"/>
      <c r="F66" s="1">
        <v>10</v>
      </c>
      <c r="G66" s="1"/>
      <c r="H66" s="1">
        <v>12</v>
      </c>
      <c r="I66" s="1"/>
      <c r="J66" s="1">
        <v>14</v>
      </c>
      <c r="K66" s="1"/>
      <c r="L66" s="1">
        <v>16</v>
      </c>
      <c r="M66" s="1"/>
      <c r="N66" s="1">
        <v>18</v>
      </c>
      <c r="O66" s="1"/>
      <c r="P66" s="1">
        <v>20</v>
      </c>
      <c r="Q66" s="4"/>
      <c r="R66" s="1">
        <v>22</v>
      </c>
      <c r="S66" s="4"/>
      <c r="T66" s="1">
        <v>24</v>
      </c>
      <c r="U66" s="4"/>
      <c r="V66" s="1">
        <v>26</v>
      </c>
      <c r="W66" s="4"/>
      <c r="X66" s="1">
        <v>28</v>
      </c>
      <c r="Y66" s="4"/>
      <c r="Z66" s="1">
        <v>30</v>
      </c>
      <c r="AA66" s="4"/>
      <c r="AB66" s="1">
        <v>32</v>
      </c>
      <c r="AC66" s="4"/>
      <c r="AD66" s="1">
        <v>34</v>
      </c>
      <c r="AE66" s="4"/>
      <c r="AF66" s="1">
        <v>36</v>
      </c>
      <c r="AG66" s="4"/>
      <c r="AH66" s="1">
        <v>38</v>
      </c>
      <c r="AI66" s="4"/>
      <c r="AJ66" s="1">
        <v>40</v>
      </c>
      <c r="AK66" s="4"/>
      <c r="AL66" s="1">
        <v>42</v>
      </c>
      <c r="AM66" s="4"/>
      <c r="AN66" s="1">
        <v>44</v>
      </c>
      <c r="AO66" s="4"/>
      <c r="AP66" s="1">
        <v>46</v>
      </c>
      <c r="AQ66" s="4"/>
      <c r="AR66" s="1">
        <v>48</v>
      </c>
      <c r="AS66" s="4"/>
      <c r="AT66" s="1">
        <v>50</v>
      </c>
      <c r="AU66" s="4"/>
      <c r="AV66" s="1">
        <v>52</v>
      </c>
      <c r="AW66" s="4"/>
      <c r="AX66" s="1">
        <v>54</v>
      </c>
      <c r="AY66" s="4"/>
      <c r="AZ66" s="1">
        <v>56</v>
      </c>
      <c r="BA66" s="4"/>
      <c r="BB66" s="1">
        <v>58</v>
      </c>
      <c r="BC66" s="4"/>
      <c r="BD66" s="1">
        <v>60</v>
      </c>
      <c r="BE66" s="4"/>
      <c r="BF66" s="1">
        <v>62</v>
      </c>
      <c r="BG66" s="4"/>
      <c r="BH66" s="1">
        <v>64</v>
      </c>
      <c r="BI66" s="4"/>
      <c r="BJ66" s="1">
        <v>66</v>
      </c>
      <c r="BK66" s="4"/>
      <c r="BL66" s="1">
        <v>68</v>
      </c>
      <c r="BM66" s="4"/>
      <c r="BN66" s="1">
        <v>70</v>
      </c>
    </row>
    <row r="67" spans="1:66" x14ac:dyDescent="0.25">
      <c r="A67" t="s">
        <v>45</v>
      </c>
      <c r="B67">
        <v>9912</v>
      </c>
      <c r="C67" t="s">
        <v>46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"/>
      <c r="R67" s="1"/>
      <c r="S67" s="4"/>
      <c r="T67" s="1"/>
      <c r="U67" s="4"/>
      <c r="V67" s="1"/>
      <c r="W67" s="4"/>
      <c r="X67" s="1"/>
      <c r="Y67" s="4"/>
      <c r="Z67" s="1"/>
      <c r="AA67" s="4"/>
      <c r="AB67" s="1"/>
      <c r="AC67" s="4"/>
      <c r="AD67" s="1"/>
      <c r="AE67" s="4"/>
      <c r="AF67" s="1"/>
      <c r="AG67" s="4"/>
      <c r="AH67" s="1"/>
      <c r="AI67" s="4"/>
      <c r="AJ67" s="1"/>
      <c r="AK67" s="4"/>
      <c r="AL67" s="1"/>
      <c r="AM67" s="4"/>
      <c r="AN67" s="1"/>
      <c r="AO67" s="4"/>
      <c r="AP67" s="1"/>
      <c r="AQ67" s="4"/>
      <c r="AR67" s="1"/>
      <c r="AS67" s="4"/>
      <c r="AT67" s="1"/>
      <c r="AU67" s="4"/>
      <c r="AV67" s="1"/>
      <c r="AW67" s="4"/>
      <c r="AX67" s="1"/>
      <c r="AY67" s="4"/>
      <c r="AZ67" s="1"/>
      <c r="BA67" s="4"/>
      <c r="BB67" s="1"/>
      <c r="BC67" s="4"/>
      <c r="BD67" s="1"/>
      <c r="BE67" s="4"/>
      <c r="BF67" s="1"/>
      <c r="BG67" s="4"/>
      <c r="BH67" s="1"/>
      <c r="BI67" s="4"/>
      <c r="BJ67" s="1"/>
      <c r="BK67" s="4"/>
      <c r="BL67" s="1"/>
      <c r="BM67" s="4"/>
      <c r="BN67" s="1"/>
    </row>
    <row r="68" spans="1:66" x14ac:dyDescent="0.25">
      <c r="A68" t="s">
        <v>47</v>
      </c>
      <c r="B68">
        <v>9916</v>
      </c>
      <c r="C68" t="s">
        <v>48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"/>
      <c r="R68" s="1"/>
      <c r="S68" s="4"/>
      <c r="T68" s="1"/>
      <c r="U68" s="4"/>
      <c r="V68" s="1"/>
      <c r="W68" s="4"/>
      <c r="X68" s="1"/>
      <c r="Y68" s="4"/>
      <c r="Z68" s="1"/>
      <c r="AA68" s="4"/>
      <c r="AB68" s="1"/>
      <c r="AC68" s="4"/>
      <c r="AD68" s="1"/>
      <c r="AE68" s="4"/>
      <c r="AF68" s="1"/>
      <c r="AG68" s="4"/>
      <c r="AH68" s="1"/>
      <c r="AI68" s="4"/>
      <c r="AJ68" s="1"/>
      <c r="AK68" s="4"/>
      <c r="AL68" s="1"/>
      <c r="AM68" s="4"/>
      <c r="AN68" s="1"/>
      <c r="AO68" s="4"/>
      <c r="AP68" s="1"/>
      <c r="AQ68" s="4"/>
      <c r="AR68" s="1"/>
      <c r="AS68" s="4"/>
      <c r="AT68" s="1"/>
      <c r="AU68" s="4"/>
      <c r="AV68" s="1"/>
      <c r="AW68" s="4"/>
      <c r="AX68" s="1"/>
      <c r="AY68" s="4"/>
      <c r="AZ68" s="1"/>
      <c r="BA68" s="4"/>
      <c r="BB68" s="1"/>
      <c r="BC68" s="4"/>
      <c r="BD68" s="1"/>
      <c r="BE68" s="4"/>
      <c r="BF68" s="1"/>
      <c r="BG68" s="4"/>
      <c r="BH68" s="1"/>
      <c r="BI68" s="4"/>
      <c r="BJ68" s="1"/>
      <c r="BK68" s="4"/>
      <c r="BL68" s="1"/>
      <c r="BM68" s="4"/>
      <c r="BN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BB45-B488-44EF-ACD9-C2462F7C8993}">
  <dimension ref="A1:AL235"/>
  <sheetViews>
    <sheetView zoomScale="80" zoomScaleNormal="80" workbookViewId="0">
      <pane xSplit="3" ySplit="15" topLeftCell="D16" activePane="bottomRight" state="frozen"/>
      <selection pane="topRight" activeCell="D1" sqref="D1"/>
      <selection pane="bottomLeft" activeCell="A16" sqref="A16"/>
      <selection pane="bottomRight" activeCell="B12" sqref="B12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5" width="21.2851562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2076</v>
      </c>
      <c r="E1" t="s">
        <v>2074</v>
      </c>
      <c r="F1" t="s">
        <v>2072</v>
      </c>
      <c r="G1" t="s">
        <v>2070</v>
      </c>
      <c r="H1" t="s">
        <v>2068</v>
      </c>
      <c r="I1" t="s">
        <v>2067</v>
      </c>
      <c r="J1" t="s">
        <v>2065</v>
      </c>
      <c r="K1" t="s">
        <v>2063</v>
      </c>
      <c r="L1" t="s">
        <v>2061</v>
      </c>
      <c r="M1" t="s">
        <v>2059</v>
      </c>
      <c r="O1" t="s">
        <v>2058</v>
      </c>
      <c r="P1" t="s">
        <v>2056</v>
      </c>
      <c r="Q1" t="s">
        <v>2054</v>
      </c>
      <c r="R1" t="s">
        <v>2052</v>
      </c>
      <c r="S1" t="s">
        <v>2050</v>
      </c>
      <c r="T1" t="s">
        <v>2049</v>
      </c>
      <c r="U1" t="s">
        <v>2047</v>
      </c>
      <c r="V1" t="s">
        <v>2045</v>
      </c>
      <c r="W1" t="s">
        <v>2043</v>
      </c>
      <c r="X1" t="s">
        <v>2041</v>
      </c>
      <c r="Y1" t="s">
        <v>2040</v>
      </c>
      <c r="Z1" t="s">
        <v>2038</v>
      </c>
      <c r="AA1" t="s">
        <v>2036</v>
      </c>
      <c r="AB1" t="s">
        <v>2034</v>
      </c>
      <c r="AC1" t="s">
        <v>2032</v>
      </c>
      <c r="AD1" t="s">
        <v>2031</v>
      </c>
      <c r="AE1" t="s">
        <v>2029</v>
      </c>
      <c r="AF1" t="s">
        <v>2027</v>
      </c>
      <c r="AG1" t="s">
        <v>2025</v>
      </c>
      <c r="AH1" t="s">
        <v>2023</v>
      </c>
    </row>
    <row r="2" spans="1:38" x14ac:dyDescent="0.25">
      <c r="C2" t="s">
        <v>15</v>
      </c>
      <c r="D2">
        <v>1192</v>
      </c>
      <c r="E2">
        <v>1200</v>
      </c>
      <c r="F2">
        <v>1204</v>
      </c>
      <c r="G2">
        <v>1212</v>
      </c>
      <c r="H2">
        <v>1216</v>
      </c>
      <c r="I2">
        <v>1224</v>
      </c>
      <c r="J2">
        <v>1232</v>
      </c>
      <c r="K2">
        <v>1236</v>
      </c>
      <c r="L2">
        <v>1244</v>
      </c>
      <c r="M2">
        <v>1248</v>
      </c>
      <c r="O2">
        <v>1256</v>
      </c>
      <c r="P2">
        <v>1264</v>
      </c>
      <c r="Q2">
        <v>1268</v>
      </c>
      <c r="R2">
        <v>1276</v>
      </c>
      <c r="S2">
        <v>1280</v>
      </c>
      <c r="T2">
        <v>1288</v>
      </c>
      <c r="U2">
        <v>1296</v>
      </c>
      <c r="V2">
        <v>1300</v>
      </c>
      <c r="W2">
        <v>1308</v>
      </c>
      <c r="X2">
        <v>1312</v>
      </c>
      <c r="Y2">
        <v>1320</v>
      </c>
      <c r="Z2">
        <v>1328</v>
      </c>
      <c r="AA2">
        <v>1332</v>
      </c>
      <c r="AB2">
        <v>1340</v>
      </c>
      <c r="AC2">
        <v>1344</v>
      </c>
      <c r="AD2">
        <v>1352</v>
      </c>
      <c r="AE2">
        <v>1360</v>
      </c>
      <c r="AF2">
        <v>1364</v>
      </c>
      <c r="AG2">
        <v>1372</v>
      </c>
      <c r="AH2">
        <v>1376</v>
      </c>
    </row>
    <row r="3" spans="1:38" ht="30" x14ac:dyDescent="0.25">
      <c r="C3" t="s">
        <v>278</v>
      </c>
      <c r="D3" s="5" t="s">
        <v>2075</v>
      </c>
      <c r="E3" s="5" t="s">
        <v>2073</v>
      </c>
      <c r="F3" s="5" t="s">
        <v>2071</v>
      </c>
      <c r="G3" s="5" t="s">
        <v>2069</v>
      </c>
      <c r="H3" s="5" t="s">
        <v>1931</v>
      </c>
      <c r="I3" s="5" t="s">
        <v>2066</v>
      </c>
      <c r="J3" s="5" t="s">
        <v>2064</v>
      </c>
      <c r="K3" s="5" t="s">
        <v>2062</v>
      </c>
      <c r="L3" s="5" t="s">
        <v>2060</v>
      </c>
      <c r="M3" s="5" t="s">
        <v>1928</v>
      </c>
      <c r="N3" s="5"/>
      <c r="O3" s="5" t="s">
        <v>2057</v>
      </c>
      <c r="P3" s="5" t="s">
        <v>2055</v>
      </c>
      <c r="Q3" s="5" t="s">
        <v>2053</v>
      </c>
      <c r="R3" s="5" t="s">
        <v>2051</v>
      </c>
      <c r="S3" s="5" t="s">
        <v>1925</v>
      </c>
      <c r="T3" s="5" t="s">
        <v>2048</v>
      </c>
      <c r="U3" s="5" t="s">
        <v>2046</v>
      </c>
      <c r="V3" s="5" t="s">
        <v>2044</v>
      </c>
      <c r="W3" s="5" t="s">
        <v>2042</v>
      </c>
      <c r="X3" s="5" t="s">
        <v>1922</v>
      </c>
      <c r="Y3" s="5" t="s">
        <v>2039</v>
      </c>
      <c r="Z3" s="5" t="s">
        <v>2037</v>
      </c>
      <c r="AA3" s="5" t="s">
        <v>2035</v>
      </c>
      <c r="AB3" s="5" t="s">
        <v>2033</v>
      </c>
      <c r="AC3" s="5" t="s">
        <v>1919</v>
      </c>
      <c r="AD3" s="5" t="s">
        <v>2030</v>
      </c>
      <c r="AE3" s="5" t="s">
        <v>2028</v>
      </c>
      <c r="AF3" s="5" t="s">
        <v>2026</v>
      </c>
      <c r="AG3" s="5" t="s">
        <v>2024</v>
      </c>
      <c r="AH3" s="5" t="s">
        <v>2022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L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L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L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21057</v>
      </c>
      <c r="C8" s="16" t="s">
        <v>350</v>
      </c>
      <c r="D8" s="21">
        <f t="shared" ref="D8:L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L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L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21124</v>
      </c>
      <c r="C12" s="16" t="s">
        <v>2017</v>
      </c>
      <c r="D12" s="21">
        <f t="shared" ref="D12:L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21120</v>
      </c>
      <c r="C13" s="16" t="s">
        <v>2274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N13" s="21">
        <f t="shared" ref="N13:AJ13" si="15">N11</f>
        <v>2</v>
      </c>
      <c r="O13" s="21">
        <f t="shared" si="15"/>
        <v>2</v>
      </c>
      <c r="P13" s="21">
        <f t="shared" si="15"/>
        <v>2</v>
      </c>
      <c r="Q13" s="21">
        <f t="shared" si="15"/>
        <v>2</v>
      </c>
      <c r="R13" s="21">
        <f t="shared" si="15"/>
        <v>2</v>
      </c>
      <c r="S13" s="21">
        <f t="shared" si="15"/>
        <v>2</v>
      </c>
      <c r="T13" s="21">
        <f t="shared" si="15"/>
        <v>2</v>
      </c>
      <c r="U13" s="21">
        <f t="shared" si="15"/>
        <v>2</v>
      </c>
      <c r="V13" s="21">
        <f t="shared" si="15"/>
        <v>2</v>
      </c>
      <c r="W13" s="21">
        <f t="shared" si="15"/>
        <v>2</v>
      </c>
      <c r="X13" s="21">
        <f t="shared" si="15"/>
        <v>2</v>
      </c>
      <c r="Y13" s="21">
        <f t="shared" si="15"/>
        <v>2</v>
      </c>
      <c r="Z13" s="21">
        <f t="shared" si="15"/>
        <v>2</v>
      </c>
      <c r="AA13" s="21">
        <f t="shared" si="15"/>
        <v>2</v>
      </c>
      <c r="AB13" s="21">
        <f t="shared" si="15"/>
        <v>2</v>
      </c>
      <c r="AC13" s="21">
        <f t="shared" si="15"/>
        <v>2</v>
      </c>
      <c r="AD13" s="21">
        <f t="shared" si="15"/>
        <v>2</v>
      </c>
      <c r="AE13" s="21">
        <f t="shared" si="15"/>
        <v>2</v>
      </c>
      <c r="AF13" s="21">
        <f t="shared" si="15"/>
        <v>2</v>
      </c>
      <c r="AG13" s="21">
        <f t="shared" si="15"/>
        <v>2</v>
      </c>
      <c r="AH13" s="21">
        <f t="shared" si="15"/>
        <v>2</v>
      </c>
      <c r="AI13" s="21">
        <f t="shared" si="15"/>
        <v>2</v>
      </c>
      <c r="AJ13" s="21">
        <f t="shared" si="15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2082</v>
      </c>
      <c r="B16" s="23">
        <v>4891</v>
      </c>
      <c r="C16" s="23" t="s">
        <v>2081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2080</v>
      </c>
      <c r="B17" s="23">
        <v>4889</v>
      </c>
      <c r="C17" s="23" t="s">
        <v>2079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2078</v>
      </c>
      <c r="B18" s="23">
        <v>4890</v>
      </c>
      <c r="C18" s="23" t="s">
        <v>2077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87</v>
      </c>
      <c r="B33">
        <v>5921</v>
      </c>
      <c r="C33" s="23" t="s">
        <v>88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1740</v>
      </c>
      <c r="B40">
        <v>6777</v>
      </c>
      <c r="C40" t="s">
        <v>1741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1732</v>
      </c>
      <c r="B41">
        <v>6782</v>
      </c>
      <c r="C41" t="s">
        <v>1733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 s="22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1740</v>
      </c>
      <c r="B49">
        <v>6777</v>
      </c>
      <c r="C49" t="s">
        <v>1741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1732</v>
      </c>
      <c r="B50">
        <v>6782</v>
      </c>
      <c r="C50" t="s">
        <v>1733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t="s">
        <v>2076</v>
      </c>
      <c r="E66">
        <v>1192</v>
      </c>
      <c r="F66" t="s">
        <v>2075</v>
      </c>
    </row>
    <row r="67" spans="1:9" x14ac:dyDescent="0.25">
      <c r="A67">
        <v>10</v>
      </c>
      <c r="B67">
        <v>33</v>
      </c>
      <c r="C67" s="5"/>
      <c r="D67" t="s">
        <v>2074</v>
      </c>
      <c r="E67">
        <v>1200</v>
      </c>
      <c r="F67" t="s">
        <v>2073</v>
      </c>
    </row>
    <row r="68" spans="1:9" x14ac:dyDescent="0.25">
      <c r="A68">
        <v>15</v>
      </c>
      <c r="B68">
        <v>50</v>
      </c>
      <c r="C68" s="5"/>
      <c r="D68" t="s">
        <v>2072</v>
      </c>
      <c r="E68">
        <v>1204</v>
      </c>
      <c r="F68" t="s">
        <v>2071</v>
      </c>
    </row>
    <row r="69" spans="1:9" x14ac:dyDescent="0.25">
      <c r="A69">
        <v>20</v>
      </c>
      <c r="B69">
        <v>66</v>
      </c>
      <c r="C69" s="5"/>
      <c r="D69" t="s">
        <v>2070</v>
      </c>
      <c r="E69">
        <v>1212</v>
      </c>
      <c r="F69" t="s">
        <v>2069</v>
      </c>
    </row>
    <row r="70" spans="1:9" x14ac:dyDescent="0.25">
      <c r="A70">
        <v>25</v>
      </c>
      <c r="B70">
        <v>82</v>
      </c>
      <c r="C70" s="5"/>
      <c r="D70" t="s">
        <v>2068</v>
      </c>
      <c r="E70">
        <v>1216</v>
      </c>
      <c r="F70" t="s">
        <v>1931</v>
      </c>
    </row>
    <row r="71" spans="1:9" x14ac:dyDescent="0.25">
      <c r="A71">
        <v>30</v>
      </c>
      <c r="B71">
        <v>100</v>
      </c>
      <c r="C71" s="5"/>
      <c r="D71" t="s">
        <v>2067</v>
      </c>
      <c r="E71">
        <v>1224</v>
      </c>
      <c r="F71" t="s">
        <v>2066</v>
      </c>
      <c r="I71" s="23"/>
    </row>
    <row r="72" spans="1:9" x14ac:dyDescent="0.25">
      <c r="A72">
        <v>35</v>
      </c>
      <c r="B72">
        <v>116</v>
      </c>
      <c r="C72" s="5"/>
      <c r="D72" t="s">
        <v>2065</v>
      </c>
      <c r="E72">
        <v>1232</v>
      </c>
      <c r="F72" t="s">
        <v>2064</v>
      </c>
      <c r="I72" s="23"/>
    </row>
    <row r="73" spans="1:9" x14ac:dyDescent="0.25">
      <c r="A73">
        <v>40</v>
      </c>
      <c r="B73">
        <v>132</v>
      </c>
      <c r="C73" s="5"/>
      <c r="D73" t="s">
        <v>2063</v>
      </c>
      <c r="E73">
        <v>1236</v>
      </c>
      <c r="F73" t="s">
        <v>2062</v>
      </c>
      <c r="I73" s="23"/>
    </row>
    <row r="74" spans="1:9" x14ac:dyDescent="0.25">
      <c r="A74">
        <v>45</v>
      </c>
      <c r="B74">
        <v>150</v>
      </c>
      <c r="C74" s="5"/>
      <c r="D74" t="s">
        <v>2061</v>
      </c>
      <c r="E74">
        <v>1244</v>
      </c>
      <c r="F74" t="s">
        <v>2060</v>
      </c>
    </row>
    <row r="75" spans="1:9" x14ac:dyDescent="0.25">
      <c r="A75">
        <v>50</v>
      </c>
      <c r="B75">
        <v>166</v>
      </c>
      <c r="C75" s="5"/>
      <c r="D75" t="s">
        <v>2059</v>
      </c>
      <c r="E75">
        <v>1248</v>
      </c>
      <c r="F75" t="s">
        <v>1928</v>
      </c>
    </row>
    <row r="76" spans="1:9" x14ac:dyDescent="0.25">
      <c r="A76">
        <v>55</v>
      </c>
      <c r="B76">
        <v>182</v>
      </c>
      <c r="C76" s="5"/>
      <c r="D76" t="s">
        <v>2058</v>
      </c>
      <c r="E76">
        <v>1256</v>
      </c>
      <c r="F76" t="s">
        <v>2057</v>
      </c>
    </row>
    <row r="77" spans="1:9" x14ac:dyDescent="0.25">
      <c r="A77">
        <v>60</v>
      </c>
      <c r="B77">
        <v>200</v>
      </c>
      <c r="C77" s="5"/>
      <c r="D77" t="s">
        <v>2056</v>
      </c>
      <c r="E77">
        <v>1264</v>
      </c>
      <c r="F77" t="s">
        <v>2055</v>
      </c>
    </row>
    <row r="78" spans="1:9" x14ac:dyDescent="0.25">
      <c r="A78">
        <v>65</v>
      </c>
      <c r="B78">
        <v>216</v>
      </c>
      <c r="C78" s="5"/>
      <c r="D78" t="s">
        <v>2054</v>
      </c>
      <c r="E78">
        <v>1268</v>
      </c>
      <c r="F78" t="s">
        <v>2053</v>
      </c>
    </row>
    <row r="79" spans="1:9" x14ac:dyDescent="0.25">
      <c r="A79">
        <v>70</v>
      </c>
      <c r="B79">
        <v>233</v>
      </c>
      <c r="C79" s="5"/>
      <c r="D79" t="s">
        <v>2052</v>
      </c>
      <c r="E79">
        <v>1276</v>
      </c>
      <c r="F79" t="s">
        <v>2051</v>
      </c>
    </row>
    <row r="80" spans="1:9" x14ac:dyDescent="0.25">
      <c r="A80">
        <v>75</v>
      </c>
      <c r="B80">
        <v>250</v>
      </c>
      <c r="C80" s="5"/>
      <c r="D80" t="s">
        <v>2050</v>
      </c>
      <c r="E80">
        <v>1280</v>
      </c>
      <c r="F80" t="s">
        <v>1925</v>
      </c>
    </row>
    <row r="81" spans="1:6" x14ac:dyDescent="0.25">
      <c r="A81">
        <v>80</v>
      </c>
      <c r="B81">
        <v>263</v>
      </c>
      <c r="C81" s="5"/>
      <c r="D81" t="s">
        <v>2049</v>
      </c>
      <c r="E81">
        <v>1288</v>
      </c>
      <c r="F81" t="s">
        <v>2048</v>
      </c>
    </row>
    <row r="82" spans="1:6" x14ac:dyDescent="0.25">
      <c r="A82">
        <v>85</v>
      </c>
      <c r="B82">
        <v>279</v>
      </c>
      <c r="C82" s="5"/>
      <c r="D82" t="s">
        <v>2047</v>
      </c>
      <c r="E82">
        <v>1296</v>
      </c>
      <c r="F82" t="s">
        <v>2046</v>
      </c>
    </row>
    <row r="83" spans="1:6" x14ac:dyDescent="0.25">
      <c r="A83">
        <v>90</v>
      </c>
      <c r="B83">
        <v>296</v>
      </c>
      <c r="C83" s="5"/>
      <c r="D83" t="s">
        <v>2045</v>
      </c>
      <c r="E83">
        <v>1300</v>
      </c>
      <c r="F83" t="s">
        <v>2044</v>
      </c>
    </row>
    <row r="84" spans="1:6" x14ac:dyDescent="0.25">
      <c r="A84">
        <v>95</v>
      </c>
      <c r="B84">
        <v>311</v>
      </c>
      <c r="C84" s="5"/>
      <c r="D84" t="s">
        <v>2043</v>
      </c>
      <c r="E84">
        <v>1308</v>
      </c>
      <c r="F84" t="s">
        <v>2042</v>
      </c>
    </row>
    <row r="85" spans="1:6" x14ac:dyDescent="0.25">
      <c r="A85">
        <v>100</v>
      </c>
      <c r="B85">
        <v>328</v>
      </c>
      <c r="C85" s="5"/>
      <c r="D85" t="s">
        <v>2041</v>
      </c>
      <c r="E85">
        <v>1312</v>
      </c>
      <c r="F85" t="s">
        <v>1922</v>
      </c>
    </row>
    <row r="86" spans="1:6" x14ac:dyDescent="0.25">
      <c r="A86">
        <v>105</v>
      </c>
      <c r="B86">
        <v>345</v>
      </c>
      <c r="C86" s="5"/>
      <c r="D86" t="s">
        <v>2040</v>
      </c>
      <c r="E86">
        <v>1320</v>
      </c>
      <c r="F86" t="s">
        <v>2039</v>
      </c>
    </row>
    <row r="87" spans="1:6" x14ac:dyDescent="0.25">
      <c r="A87">
        <v>110</v>
      </c>
      <c r="B87">
        <v>361</v>
      </c>
      <c r="C87" s="5"/>
      <c r="D87" t="s">
        <v>2038</v>
      </c>
      <c r="E87">
        <v>1328</v>
      </c>
      <c r="F87" t="s">
        <v>2037</v>
      </c>
    </row>
    <row r="88" spans="1:6" x14ac:dyDescent="0.25">
      <c r="A88">
        <v>115</v>
      </c>
      <c r="B88">
        <v>377</v>
      </c>
      <c r="C88" s="5"/>
      <c r="D88" t="s">
        <v>2036</v>
      </c>
      <c r="E88">
        <v>1332</v>
      </c>
      <c r="F88" t="s">
        <v>2035</v>
      </c>
    </row>
    <row r="89" spans="1:6" x14ac:dyDescent="0.25">
      <c r="A89">
        <v>120</v>
      </c>
      <c r="B89">
        <v>394</v>
      </c>
      <c r="C89" s="5"/>
      <c r="D89" t="s">
        <v>2034</v>
      </c>
      <c r="E89">
        <v>1340</v>
      </c>
      <c r="F89" t="s">
        <v>2033</v>
      </c>
    </row>
    <row r="90" spans="1:6" x14ac:dyDescent="0.25">
      <c r="A90">
        <v>125</v>
      </c>
      <c r="B90">
        <v>410</v>
      </c>
      <c r="C90" s="5"/>
      <c r="D90" t="s">
        <v>2032</v>
      </c>
      <c r="E90">
        <v>1344</v>
      </c>
      <c r="F90" t="s">
        <v>1919</v>
      </c>
    </row>
    <row r="91" spans="1:6" x14ac:dyDescent="0.25">
      <c r="A91">
        <v>130</v>
      </c>
      <c r="B91">
        <v>427</v>
      </c>
      <c r="C91" s="5"/>
      <c r="D91" t="s">
        <v>2031</v>
      </c>
      <c r="E91">
        <v>1352</v>
      </c>
      <c r="F91" t="s">
        <v>2030</v>
      </c>
    </row>
    <row r="92" spans="1:6" x14ac:dyDescent="0.25">
      <c r="A92">
        <v>135</v>
      </c>
      <c r="B92">
        <v>443</v>
      </c>
      <c r="C92" s="5"/>
      <c r="D92" t="s">
        <v>2029</v>
      </c>
      <c r="E92">
        <v>1360</v>
      </c>
      <c r="F92" t="s">
        <v>2028</v>
      </c>
    </row>
    <row r="93" spans="1:6" x14ac:dyDescent="0.25">
      <c r="A93">
        <v>140</v>
      </c>
      <c r="B93">
        <v>459</v>
      </c>
      <c r="C93" s="5"/>
      <c r="D93" t="s">
        <v>2027</v>
      </c>
      <c r="E93">
        <v>1364</v>
      </c>
      <c r="F93" t="s">
        <v>2026</v>
      </c>
    </row>
    <row r="94" spans="1:6" x14ac:dyDescent="0.25">
      <c r="A94">
        <v>145</v>
      </c>
      <c r="B94">
        <v>476</v>
      </c>
      <c r="C94" s="5"/>
      <c r="D94" t="s">
        <v>2025</v>
      </c>
      <c r="E94">
        <v>1372</v>
      </c>
      <c r="F94" t="s">
        <v>2024</v>
      </c>
    </row>
    <row r="95" spans="1:6" x14ac:dyDescent="0.25">
      <c r="A95">
        <v>150</v>
      </c>
      <c r="B95">
        <v>492</v>
      </c>
      <c r="C95" s="5"/>
      <c r="D95" t="s">
        <v>2023</v>
      </c>
      <c r="E95">
        <v>1376</v>
      </c>
      <c r="F95" t="s">
        <v>2022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</row>
    <row r="102" spans="1:6" x14ac:dyDescent="0.25">
      <c r="A102">
        <v>185</v>
      </c>
      <c r="B102">
        <v>607.33333333333303</v>
      </c>
      <c r="D102" s="1"/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9" spans="1:6" x14ac:dyDescent="0.25">
      <c r="D109" t="s">
        <v>1486</v>
      </c>
      <c r="E109">
        <v>4909</v>
      </c>
      <c r="F109" t="s">
        <v>1487</v>
      </c>
    </row>
    <row r="110" spans="1:6" x14ac:dyDescent="0.25">
      <c r="D110" t="s">
        <v>1488</v>
      </c>
      <c r="E110">
        <v>4907</v>
      </c>
      <c r="F110" t="s">
        <v>1489</v>
      </c>
    </row>
    <row r="111" spans="1:6" x14ac:dyDescent="0.25">
      <c r="D111" t="s">
        <v>1490</v>
      </c>
      <c r="E111">
        <v>4908</v>
      </c>
      <c r="F111" t="s">
        <v>1491</v>
      </c>
    </row>
    <row r="112" spans="1:6" x14ac:dyDescent="0.25">
      <c r="D112" s="1"/>
    </row>
    <row r="113" spans="4:6" x14ac:dyDescent="0.25">
      <c r="D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D3D1-0C85-49F3-B933-64B637BC7346}">
  <dimension ref="A1:BP59"/>
  <sheetViews>
    <sheetView zoomScale="80" zoomScaleNormal="80" workbookViewId="0">
      <pane xSplit="3" ySplit="17" topLeftCell="D21" activePane="bottomRight" state="frozen"/>
      <selection pane="topRight" activeCell="D1" sqref="D1"/>
      <selection pane="bottomLeft" activeCell="A17" sqref="A17"/>
      <selection pane="bottomRight" activeCell="B5" sqref="B5:C16"/>
    </sheetView>
  </sheetViews>
  <sheetFormatPr defaultColWidth="18.7109375" defaultRowHeight="15" x14ac:dyDescent="0.25"/>
  <cols>
    <col min="1" max="1" width="18.140625" bestFit="1" customWidth="1"/>
    <col min="2" max="2" width="6.5703125" bestFit="1" customWidth="1"/>
    <col min="3" max="3" width="46.5703125" bestFit="1" customWidth="1"/>
    <col min="5" max="5" width="18.7109375" style="8"/>
    <col min="7" max="7" width="18.7109375" style="8"/>
    <col min="9" max="9" width="18.7109375" style="8"/>
    <col min="11" max="11" width="18.7109375" style="8"/>
    <col min="13" max="13" width="18.7109375" style="8"/>
    <col min="17" max="17" width="18.7109375" style="8"/>
    <col min="19" max="19" width="18.7109375" style="8"/>
    <col min="21" max="21" width="18.7109375" style="8"/>
    <col min="23" max="23" width="18.7109375" style="8"/>
    <col min="25" max="25" width="18.7109375" style="8"/>
    <col min="27" max="27" width="18.7109375" style="8"/>
    <col min="29" max="29" width="18.7109375" style="8"/>
    <col min="31" max="31" width="18.7109375" style="8"/>
    <col min="33" max="33" width="18.7109375" style="8"/>
    <col min="35" max="35" width="18.7109375" style="8"/>
    <col min="37" max="37" width="18.5703125" style="8" customWidth="1"/>
    <col min="39" max="39" width="18.7109375" style="8"/>
    <col min="41" max="41" width="18.7109375" style="8"/>
    <col min="43" max="43" width="18.7109375" style="8"/>
    <col min="45" max="45" width="18.7109375" style="8"/>
    <col min="47" max="47" width="18.7109375" style="8"/>
    <col min="49" max="49" width="18.7109375" style="8"/>
    <col min="51" max="51" width="18.7109375" style="8"/>
    <col min="53" max="53" width="18.7109375" style="8"/>
    <col min="55" max="55" width="18.7109375" style="8"/>
    <col min="57" max="57" width="18.7109375" style="8"/>
    <col min="59" max="59" width="18.7109375" style="8"/>
    <col min="61" max="61" width="18.7109375" style="8"/>
    <col min="63" max="63" width="18.7109375" style="8"/>
    <col min="65" max="65" width="18.7109375" style="8"/>
  </cols>
  <sheetData>
    <row r="1" spans="2:68" x14ac:dyDescent="0.25">
      <c r="C1" t="s">
        <v>277</v>
      </c>
      <c r="D1" t="s">
        <v>603</v>
      </c>
      <c r="F1" t="s">
        <v>604</v>
      </c>
      <c r="H1" t="s">
        <v>605</v>
      </c>
      <c r="J1" t="s">
        <v>606</v>
      </c>
      <c r="L1" t="s">
        <v>607</v>
      </c>
      <c r="N1" t="s">
        <v>608</v>
      </c>
      <c r="P1" t="s">
        <v>609</v>
      </c>
      <c r="R1" t="s">
        <v>610</v>
      </c>
      <c r="T1" t="s">
        <v>611</v>
      </c>
      <c r="V1" t="s">
        <v>612</v>
      </c>
      <c r="X1" t="s">
        <v>613</v>
      </c>
      <c r="Z1" t="s">
        <v>614</v>
      </c>
      <c r="AB1" t="s">
        <v>615</v>
      </c>
      <c r="AD1" t="s">
        <v>616</v>
      </c>
      <c r="AF1" t="s">
        <v>617</v>
      </c>
      <c r="AH1" t="s">
        <v>618</v>
      </c>
      <c r="AJ1" t="s">
        <v>619</v>
      </c>
      <c r="AL1" t="s">
        <v>620</v>
      </c>
      <c r="AN1" t="s">
        <v>621</v>
      </c>
      <c r="AP1" t="s">
        <v>622</v>
      </c>
      <c r="AR1" t="s">
        <v>623</v>
      </c>
      <c r="AT1" t="s">
        <v>624</v>
      </c>
      <c r="AV1" t="s">
        <v>625</v>
      </c>
      <c r="AX1" t="s">
        <v>626</v>
      </c>
      <c r="AZ1" t="s">
        <v>627</v>
      </c>
      <c r="BB1" t="s">
        <v>628</v>
      </c>
      <c r="BD1" t="s">
        <v>629</v>
      </c>
      <c r="BF1" t="s">
        <v>630</v>
      </c>
      <c r="BH1" t="s">
        <v>631</v>
      </c>
      <c r="BJ1" t="s">
        <v>632</v>
      </c>
      <c r="BL1" t="s">
        <v>633</v>
      </c>
      <c r="BN1" t="s">
        <v>634</v>
      </c>
    </row>
    <row r="2" spans="2:68" x14ac:dyDescent="0.25">
      <c r="C2" t="s">
        <v>15</v>
      </c>
      <c r="D2">
        <v>1751</v>
      </c>
      <c r="F2">
        <v>1756</v>
      </c>
      <c r="H2">
        <v>1761</v>
      </c>
      <c r="J2">
        <v>1766</v>
      </c>
      <c r="L2">
        <v>1771</v>
      </c>
      <c r="N2">
        <v>1776</v>
      </c>
      <c r="P2">
        <v>1781</v>
      </c>
      <c r="R2">
        <v>1786</v>
      </c>
      <c r="T2">
        <v>1791</v>
      </c>
      <c r="V2">
        <v>1796</v>
      </c>
      <c r="X2">
        <v>1801</v>
      </c>
      <c r="Z2">
        <v>1806</v>
      </c>
      <c r="AB2">
        <v>1811</v>
      </c>
      <c r="AD2">
        <v>1816</v>
      </c>
      <c r="AF2">
        <v>1821</v>
      </c>
      <c r="AH2">
        <v>1826</v>
      </c>
      <c r="AJ2">
        <v>1831</v>
      </c>
      <c r="AL2">
        <v>1836</v>
      </c>
      <c r="AN2">
        <v>1841</v>
      </c>
      <c r="AP2">
        <v>1846</v>
      </c>
      <c r="AR2">
        <v>1851</v>
      </c>
      <c r="AT2">
        <v>1856</v>
      </c>
      <c r="AV2">
        <v>1861</v>
      </c>
      <c r="AX2">
        <v>1866</v>
      </c>
      <c r="AZ2">
        <v>1871</v>
      </c>
      <c r="BB2">
        <v>1876</v>
      </c>
      <c r="BD2">
        <v>1881</v>
      </c>
      <c r="BF2">
        <v>1886</v>
      </c>
      <c r="BH2">
        <v>1891</v>
      </c>
      <c r="BJ2">
        <v>1896</v>
      </c>
      <c r="BL2">
        <v>1901</v>
      </c>
      <c r="BN2">
        <v>1906</v>
      </c>
    </row>
    <row r="3" spans="2:68" ht="30" x14ac:dyDescent="0.25">
      <c r="C3" t="s">
        <v>278</v>
      </c>
      <c r="D3" s="5" t="s">
        <v>635</v>
      </c>
      <c r="E3" s="9"/>
      <c r="F3" s="5" t="s">
        <v>636</v>
      </c>
      <c r="G3" s="9"/>
      <c r="H3" s="5" t="s">
        <v>637</v>
      </c>
      <c r="I3" s="9"/>
      <c r="J3" s="5" t="s">
        <v>638</v>
      </c>
      <c r="K3" s="9"/>
      <c r="L3" s="5" t="s">
        <v>639</v>
      </c>
      <c r="M3" s="9"/>
      <c r="N3" s="5" t="s">
        <v>640</v>
      </c>
      <c r="O3" s="5"/>
      <c r="P3" s="5" t="s">
        <v>641</v>
      </c>
      <c r="Q3" s="9"/>
      <c r="R3" s="5" t="s">
        <v>642</v>
      </c>
      <c r="S3" s="9"/>
      <c r="T3" s="5" t="s">
        <v>643</v>
      </c>
      <c r="U3" s="9"/>
      <c r="V3" s="5" t="s">
        <v>644</v>
      </c>
      <c r="W3" s="9"/>
      <c r="X3" s="5" t="s">
        <v>645</v>
      </c>
      <c r="Y3" s="9"/>
      <c r="Z3" s="5" t="s">
        <v>646</v>
      </c>
      <c r="AA3" s="9"/>
      <c r="AB3" s="5" t="s">
        <v>647</v>
      </c>
      <c r="AC3" s="9"/>
      <c r="AD3" s="5" t="s">
        <v>648</v>
      </c>
      <c r="AE3" s="9"/>
      <c r="AF3" s="5" t="s">
        <v>649</v>
      </c>
      <c r="AG3" s="9"/>
      <c r="AH3" s="5" t="s">
        <v>650</v>
      </c>
      <c r="AI3" s="9"/>
      <c r="AJ3" s="5" t="s">
        <v>651</v>
      </c>
      <c r="AK3" s="9"/>
      <c r="AL3" s="5" t="s">
        <v>652</v>
      </c>
      <c r="AM3" s="9"/>
      <c r="AN3" s="5" t="s">
        <v>653</v>
      </c>
      <c r="AO3" s="9"/>
      <c r="AP3" s="5" t="s">
        <v>654</v>
      </c>
      <c r="AQ3" s="9"/>
      <c r="AR3" s="5" t="s">
        <v>655</v>
      </c>
      <c r="AS3" s="9"/>
      <c r="AT3" s="5" t="s">
        <v>656</v>
      </c>
      <c r="AU3" s="9"/>
      <c r="AV3" s="5" t="s">
        <v>657</v>
      </c>
      <c r="AW3" s="9"/>
      <c r="AX3" s="5" t="s">
        <v>658</v>
      </c>
      <c r="AY3" s="9"/>
      <c r="AZ3" s="5" t="s">
        <v>659</v>
      </c>
      <c r="BA3" s="9"/>
      <c r="BB3" s="5" t="s">
        <v>660</v>
      </c>
      <c r="BC3" s="9"/>
      <c r="BD3" s="5" t="s">
        <v>661</v>
      </c>
      <c r="BE3" s="9"/>
      <c r="BF3" s="5" t="s">
        <v>662</v>
      </c>
      <c r="BG3" s="9"/>
      <c r="BH3" s="5" t="s">
        <v>663</v>
      </c>
      <c r="BI3" s="9"/>
      <c r="BJ3" s="5" t="s">
        <v>664</v>
      </c>
      <c r="BK3" s="9"/>
      <c r="BL3" s="5" t="s">
        <v>665</v>
      </c>
      <c r="BM3" s="9"/>
      <c r="BN3" s="5" t="s">
        <v>666</v>
      </c>
      <c r="BO3" s="5"/>
      <c r="BP3" s="5"/>
    </row>
    <row r="4" spans="2:68" x14ac:dyDescent="0.25">
      <c r="D4" s="5"/>
      <c r="E4" s="9"/>
      <c r="F4" s="5"/>
      <c r="G4" s="9"/>
      <c r="H4" s="5"/>
      <c r="I4" s="9"/>
      <c r="J4" s="5"/>
      <c r="K4" s="9"/>
      <c r="L4" s="5"/>
      <c r="M4" s="9"/>
      <c r="N4" s="5"/>
      <c r="O4" s="5"/>
      <c r="P4" s="5"/>
      <c r="Q4" s="9"/>
      <c r="R4" s="5"/>
      <c r="S4" s="9"/>
      <c r="T4" s="5"/>
      <c r="U4" s="9"/>
      <c r="V4" s="5"/>
      <c r="W4" s="9"/>
      <c r="X4" s="5"/>
      <c r="Y4" s="9"/>
      <c r="Z4" s="5"/>
      <c r="AA4" s="9"/>
      <c r="AB4" s="5"/>
      <c r="AC4" s="9"/>
      <c r="AD4" s="5"/>
      <c r="AE4" s="9"/>
      <c r="AF4" s="5"/>
      <c r="AG4" s="9"/>
      <c r="AH4" s="5"/>
      <c r="AI4" s="9"/>
      <c r="AJ4" s="5"/>
      <c r="AK4" s="9"/>
      <c r="AL4" s="5"/>
      <c r="AM4" s="9"/>
      <c r="AN4" s="5"/>
      <c r="AO4" s="9"/>
      <c r="AP4" s="5"/>
      <c r="AQ4" s="9"/>
      <c r="AR4" s="5"/>
      <c r="AS4" s="9"/>
      <c r="AT4" s="5"/>
      <c r="AU4" s="9"/>
      <c r="AV4" s="5"/>
      <c r="AW4" s="9"/>
      <c r="AX4" s="5"/>
      <c r="AY4" s="9"/>
      <c r="AZ4" s="5"/>
      <c r="BA4" s="9"/>
      <c r="BB4" s="5"/>
      <c r="BC4" s="9"/>
      <c r="BD4" s="5"/>
      <c r="BE4" s="9"/>
      <c r="BF4" s="5"/>
      <c r="BG4" s="9"/>
      <c r="BH4" s="5"/>
      <c r="BI4" s="9"/>
      <c r="BJ4" s="5"/>
      <c r="BK4" s="9"/>
      <c r="BL4" s="5"/>
      <c r="BM4" s="9"/>
      <c r="BN4" s="5"/>
      <c r="BO4" s="5"/>
      <c r="BP4" s="5"/>
    </row>
    <row r="5" spans="2:68" x14ac:dyDescent="0.25">
      <c r="B5">
        <v>21004</v>
      </c>
      <c r="C5" t="s">
        <v>675</v>
      </c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O5" s="6">
        <f>M5+1</f>
        <v>7</v>
      </c>
      <c r="Q5" s="6">
        <f>O5+1</f>
        <v>8</v>
      </c>
      <c r="R5" s="10"/>
      <c r="S5" s="6">
        <f>Q5+1</f>
        <v>9</v>
      </c>
      <c r="T5" s="10"/>
      <c r="U5" s="6">
        <f>S5+1</f>
        <v>10</v>
      </c>
      <c r="V5" s="10"/>
      <c r="W5" s="6">
        <f>U5+1</f>
        <v>11</v>
      </c>
      <c r="X5" s="10"/>
      <c r="Y5" s="6">
        <f>W5+1</f>
        <v>12</v>
      </c>
      <c r="Z5" s="10"/>
      <c r="AA5" s="6">
        <f>Y5+1</f>
        <v>13</v>
      </c>
      <c r="AB5" s="10"/>
      <c r="AC5" s="6">
        <f>AA5+1</f>
        <v>14</v>
      </c>
      <c r="AD5" s="10"/>
      <c r="AE5" s="6">
        <f>AC5+1</f>
        <v>15</v>
      </c>
      <c r="AF5" s="10"/>
      <c r="AG5" s="6">
        <f>AE5+1</f>
        <v>16</v>
      </c>
      <c r="AH5" s="10"/>
      <c r="AI5" s="6">
        <f>AG5+1</f>
        <v>17</v>
      </c>
      <c r="AJ5" s="10"/>
      <c r="AK5" s="6">
        <f>AI5+1</f>
        <v>18</v>
      </c>
      <c r="AL5" s="10"/>
      <c r="AM5" s="6">
        <f>AK5+1</f>
        <v>19</v>
      </c>
      <c r="AN5" s="10"/>
      <c r="AO5" s="6">
        <f>AM5+1</f>
        <v>20</v>
      </c>
      <c r="AP5" s="10"/>
      <c r="AQ5" s="6">
        <f>AO5+1</f>
        <v>21</v>
      </c>
      <c r="AR5" s="10"/>
      <c r="AS5" s="6">
        <f>AQ5+1</f>
        <v>22</v>
      </c>
      <c r="AT5" s="10"/>
      <c r="AU5" s="6">
        <f>AS5+1</f>
        <v>23</v>
      </c>
      <c r="AV5" s="10"/>
      <c r="AW5" s="6">
        <f>AU5+1</f>
        <v>24</v>
      </c>
      <c r="AX5" s="10"/>
      <c r="AY5" s="6">
        <f>AW5+1</f>
        <v>25</v>
      </c>
      <c r="AZ5" s="10"/>
      <c r="BA5" s="6">
        <f>AY5+1</f>
        <v>26</v>
      </c>
      <c r="BB5" s="10"/>
      <c r="BC5" s="6">
        <f>BA5+1</f>
        <v>27</v>
      </c>
      <c r="BD5" s="10"/>
      <c r="BE5" s="6">
        <f>BC5+1</f>
        <v>28</v>
      </c>
      <c r="BF5" s="10"/>
      <c r="BG5" s="6">
        <f>BE5+1</f>
        <v>29</v>
      </c>
      <c r="BH5" s="10"/>
      <c r="BI5" s="6">
        <f>BG5+1</f>
        <v>30</v>
      </c>
      <c r="BJ5" s="10"/>
      <c r="BK5" s="6">
        <f>BI5+1</f>
        <v>31</v>
      </c>
      <c r="BL5" s="10"/>
      <c r="BM5" s="6">
        <f>BK5+1</f>
        <v>32</v>
      </c>
      <c r="BN5" s="10"/>
      <c r="BO5" s="6">
        <f>BM5+1</f>
        <v>33</v>
      </c>
    </row>
    <row r="6" spans="2:68" x14ac:dyDescent="0.25">
      <c r="B6">
        <v>21011</v>
      </c>
      <c r="C6" t="s">
        <v>676</v>
      </c>
      <c r="E6" s="6">
        <f>E$5-1</f>
        <v>1</v>
      </c>
      <c r="F6" s="10"/>
      <c r="G6" s="6">
        <f>G$5-1</f>
        <v>2</v>
      </c>
      <c r="H6" s="10"/>
      <c r="I6" s="6">
        <f>I$5-1</f>
        <v>3</v>
      </c>
      <c r="J6" s="10"/>
      <c r="K6" s="6">
        <f>K$5-1</f>
        <v>4</v>
      </c>
      <c r="L6" s="10"/>
      <c r="M6" s="6">
        <f>M$5-1</f>
        <v>5</v>
      </c>
      <c r="O6" s="6">
        <f>O$5-1</f>
        <v>6</v>
      </c>
      <c r="Q6" s="6">
        <f>Q$5-1</f>
        <v>7</v>
      </c>
      <c r="R6" s="10"/>
      <c r="S6" s="6">
        <f>S$5-1</f>
        <v>8</v>
      </c>
      <c r="T6" s="10"/>
      <c r="U6" s="6">
        <f>U$5-1</f>
        <v>9</v>
      </c>
      <c r="V6" s="10"/>
      <c r="W6" s="6">
        <f>W$5-1</f>
        <v>10</v>
      </c>
      <c r="X6" s="10"/>
      <c r="Y6" s="6">
        <f>Y$5-1</f>
        <v>11</v>
      </c>
      <c r="Z6" s="10"/>
      <c r="AA6" s="6">
        <f>AA$5-1</f>
        <v>12</v>
      </c>
      <c r="AB6" s="10"/>
      <c r="AC6" s="6">
        <f>AC$5-1</f>
        <v>13</v>
      </c>
      <c r="AD6" s="10"/>
      <c r="AE6" s="6">
        <f>AE$5-1</f>
        <v>14</v>
      </c>
      <c r="AF6" s="10"/>
      <c r="AG6" s="6">
        <f>AG$5-1</f>
        <v>15</v>
      </c>
      <c r="AH6" s="10"/>
      <c r="AI6" s="6">
        <f>AI$5-1</f>
        <v>16</v>
      </c>
      <c r="AJ6" s="10"/>
      <c r="AK6" s="6">
        <f>AK$5-1</f>
        <v>17</v>
      </c>
      <c r="AL6" s="10"/>
      <c r="AM6" s="6">
        <f>AM$5-1</f>
        <v>18</v>
      </c>
      <c r="AN6" s="10"/>
      <c r="AO6" s="6">
        <f>AO$5-1</f>
        <v>19</v>
      </c>
      <c r="AP6" s="10"/>
      <c r="AQ6" s="6">
        <f>AQ$5-1</f>
        <v>20</v>
      </c>
      <c r="AR6" s="10"/>
      <c r="AS6" s="6">
        <f>AS$5-1</f>
        <v>21</v>
      </c>
      <c r="AT6" s="10"/>
      <c r="AU6" s="6">
        <f>AU$5-1</f>
        <v>22</v>
      </c>
      <c r="AV6" s="10"/>
      <c r="AW6" s="6">
        <f>AW$5-1</f>
        <v>23</v>
      </c>
      <c r="AX6" s="10"/>
      <c r="AY6" s="6">
        <f>AY$5-1</f>
        <v>24</v>
      </c>
      <c r="AZ6" s="10"/>
      <c r="BA6" s="6">
        <f>BA$5-1</f>
        <v>25</v>
      </c>
      <c r="BB6" s="10"/>
      <c r="BC6" s="6">
        <f>BC$5-1</f>
        <v>26</v>
      </c>
      <c r="BD6" s="10"/>
      <c r="BE6" s="6">
        <f>BE$5-1</f>
        <v>27</v>
      </c>
      <c r="BF6" s="10"/>
      <c r="BG6" s="6">
        <f>BG$5-1</f>
        <v>28</v>
      </c>
      <c r="BH6" s="10"/>
      <c r="BI6" s="6">
        <f>BI$5-1</f>
        <v>29</v>
      </c>
      <c r="BJ6" s="10"/>
      <c r="BK6" s="6">
        <f>BK$5-1</f>
        <v>30</v>
      </c>
      <c r="BL6" s="10"/>
      <c r="BM6" s="6">
        <f>BM$5-1</f>
        <v>31</v>
      </c>
      <c r="BN6" s="10"/>
      <c r="BO6" s="6">
        <f>BO$5-1</f>
        <v>32</v>
      </c>
    </row>
    <row r="7" spans="2:68" x14ac:dyDescent="0.25">
      <c r="B7">
        <v>21026</v>
      </c>
      <c r="C7" t="s">
        <v>679</v>
      </c>
      <c r="E7" s="6">
        <f>SUM(D$18:D$19)</f>
        <v>1</v>
      </c>
      <c r="F7" s="10"/>
      <c r="G7" s="6">
        <f>SUM(F$18:F$19)</f>
        <v>1</v>
      </c>
      <c r="H7" s="10"/>
      <c r="I7" s="6">
        <f>SUM(H$18:H$19)</f>
        <v>2</v>
      </c>
      <c r="J7" s="10"/>
      <c r="K7" s="6">
        <f>SUM(J$18:J$19)</f>
        <v>2</v>
      </c>
      <c r="L7" s="10"/>
      <c r="M7" s="6">
        <f>SUM(L$18:L$19)</f>
        <v>2</v>
      </c>
      <c r="O7" s="6">
        <f>SUM(N$18:N$19)</f>
        <v>2</v>
      </c>
      <c r="Q7" s="6">
        <f>SUM(P$18:P$19)</f>
        <v>2</v>
      </c>
      <c r="R7" s="10"/>
      <c r="S7" s="6">
        <f>SUM(R$18:R$19)</f>
        <v>3</v>
      </c>
      <c r="T7" s="10"/>
      <c r="U7" s="6">
        <f>SUM(T$18:T$19)</f>
        <v>3</v>
      </c>
      <c r="V7" s="10"/>
      <c r="W7" s="6">
        <f>SUM(V$18:V$19)</f>
        <v>3</v>
      </c>
      <c r="X7" s="10"/>
      <c r="Y7" s="6">
        <f>SUM(X$18:X$19)</f>
        <v>3</v>
      </c>
      <c r="Z7" s="10"/>
      <c r="AA7" s="6">
        <f>SUM(Z$18:Z$19)</f>
        <v>3</v>
      </c>
      <c r="AB7" s="10"/>
      <c r="AC7" s="6">
        <f>SUM(AB$18:AB$19)</f>
        <v>3</v>
      </c>
      <c r="AD7" s="10"/>
      <c r="AE7" s="6">
        <f>SUM(AD$18:AD$19)</f>
        <v>4</v>
      </c>
      <c r="AF7" s="10"/>
      <c r="AG7" s="6">
        <f>SUM(AF$18:AF$19)</f>
        <v>4</v>
      </c>
      <c r="AH7" s="10"/>
      <c r="AI7" s="6">
        <f>SUM(AH$18:AH$19)</f>
        <v>4</v>
      </c>
      <c r="AJ7" s="10"/>
      <c r="AK7" s="6">
        <f>SUM(AJ$18:AJ$19)</f>
        <v>4</v>
      </c>
      <c r="AL7" s="10"/>
      <c r="AM7" s="6">
        <f>SUM(AL$18:AL$19)</f>
        <v>4</v>
      </c>
      <c r="AN7" s="10"/>
      <c r="AO7" s="6">
        <f>SUM(AN$18:AN$19)</f>
        <v>4</v>
      </c>
      <c r="AP7" s="10"/>
      <c r="AQ7" s="6">
        <f>SUM(AP$18:AP$19)</f>
        <v>5</v>
      </c>
      <c r="AR7" s="10"/>
      <c r="AS7" s="6">
        <f>SUM(AR$18:AR$19)</f>
        <v>5</v>
      </c>
      <c r="AT7" s="10"/>
      <c r="AU7" s="6">
        <f>SUM(AT$18:AT$19)</f>
        <v>5</v>
      </c>
      <c r="AV7" s="10"/>
      <c r="AW7" s="6">
        <f>SUM(AV$18:AV$19)</f>
        <v>5</v>
      </c>
      <c r="AX7" s="10"/>
      <c r="AY7" s="6">
        <f>SUM(AX$18:AX$19)</f>
        <v>5</v>
      </c>
      <c r="AZ7" s="10"/>
      <c r="BA7" s="6">
        <f>SUM(AZ$18:AZ$19)</f>
        <v>5</v>
      </c>
      <c r="BB7" s="10"/>
      <c r="BC7" s="6">
        <f>SUM(BB$18:BB$19)</f>
        <v>6</v>
      </c>
      <c r="BD7" s="10"/>
      <c r="BE7" s="6">
        <f>SUM(BD$18:BD$19)</f>
        <v>6</v>
      </c>
      <c r="BF7" s="10"/>
      <c r="BG7" s="6">
        <f>SUM(BF$18:BF$19)</f>
        <v>6</v>
      </c>
      <c r="BH7" s="10"/>
      <c r="BI7" s="6">
        <f>SUM(BH$18:BH$19)</f>
        <v>6</v>
      </c>
      <c r="BJ7" s="10"/>
      <c r="BK7" s="6">
        <f>SUM(BJ$18:BJ$19)</f>
        <v>6</v>
      </c>
      <c r="BL7" s="10"/>
      <c r="BM7" s="6">
        <f>SUM(BL$18:BL$19)</f>
        <v>6</v>
      </c>
      <c r="BN7" s="10"/>
      <c r="BO7" s="6">
        <f>SUM(BN$18:BN$19)</f>
        <v>7</v>
      </c>
    </row>
    <row r="8" spans="2:68" x14ac:dyDescent="0.25">
      <c r="B8">
        <v>21056</v>
      </c>
      <c r="C8" t="s">
        <v>754</v>
      </c>
      <c r="E8" s="6">
        <f>E$5*2</f>
        <v>4</v>
      </c>
      <c r="F8" s="10"/>
      <c r="G8" s="6">
        <f>G$5*2</f>
        <v>6</v>
      </c>
      <c r="H8" s="10"/>
      <c r="I8" s="6">
        <f>I$5*2</f>
        <v>8</v>
      </c>
      <c r="J8" s="10"/>
      <c r="K8" s="6">
        <f>K$5*2</f>
        <v>10</v>
      </c>
      <c r="L8" s="10"/>
      <c r="M8" s="6">
        <f>M$5*2</f>
        <v>12</v>
      </c>
      <c r="O8" s="6">
        <f>O$5*2</f>
        <v>14</v>
      </c>
      <c r="Q8" s="6">
        <f>Q$5*2</f>
        <v>16</v>
      </c>
      <c r="R8" s="10"/>
      <c r="S8" s="6">
        <f>S$5*2</f>
        <v>18</v>
      </c>
      <c r="T8" s="10"/>
      <c r="U8" s="6">
        <f>U$5*2</f>
        <v>20</v>
      </c>
      <c r="V8" s="10"/>
      <c r="W8" s="6">
        <f>W$5*2</f>
        <v>22</v>
      </c>
      <c r="X8" s="10"/>
      <c r="Y8" s="6">
        <f>Y$5*2</f>
        <v>24</v>
      </c>
      <c r="Z8" s="10"/>
      <c r="AA8" s="6">
        <f>AA$5*2</f>
        <v>26</v>
      </c>
      <c r="AB8" s="10"/>
      <c r="AC8" s="6">
        <f>AC$5*2</f>
        <v>28</v>
      </c>
      <c r="AD8" s="10"/>
      <c r="AE8" s="6">
        <f>AE$5*2</f>
        <v>30</v>
      </c>
      <c r="AF8" s="10"/>
      <c r="AG8" s="6">
        <f>AG$5*2</f>
        <v>32</v>
      </c>
      <c r="AH8" s="10"/>
      <c r="AI8" s="6">
        <f>AI$5*2</f>
        <v>34</v>
      </c>
      <c r="AJ8" s="10"/>
      <c r="AK8" s="6">
        <f>AK$5*2</f>
        <v>36</v>
      </c>
      <c r="AL8" s="10"/>
      <c r="AM8" s="6">
        <f>AM$5*2</f>
        <v>38</v>
      </c>
      <c r="AN8" s="10"/>
      <c r="AO8" s="6">
        <f>AO$5*2</f>
        <v>40</v>
      </c>
      <c r="AP8" s="10"/>
      <c r="AQ8" s="6">
        <f>AQ$5*2</f>
        <v>42</v>
      </c>
      <c r="AR8" s="10"/>
      <c r="AS8" s="6">
        <f>AS$5*2</f>
        <v>44</v>
      </c>
      <c r="AT8" s="10"/>
      <c r="AU8" s="6">
        <f>AU$5*2</f>
        <v>46</v>
      </c>
      <c r="AV8" s="10"/>
      <c r="AW8" s="6">
        <f>AW$5*2</f>
        <v>48</v>
      </c>
      <c r="AX8" s="10"/>
      <c r="AY8" s="6">
        <f>AY$5*2</f>
        <v>50</v>
      </c>
      <c r="AZ8" s="10"/>
      <c r="BA8" s="6">
        <f>BA$5*2</f>
        <v>52</v>
      </c>
      <c r="BB8" s="10"/>
      <c r="BC8" s="6">
        <f>BC$5*2</f>
        <v>54</v>
      </c>
      <c r="BD8" s="10"/>
      <c r="BE8" s="6">
        <f>BE$5*2</f>
        <v>56</v>
      </c>
      <c r="BF8" s="10"/>
      <c r="BG8" s="6">
        <f>BG$5*2</f>
        <v>58</v>
      </c>
      <c r="BH8" s="10"/>
      <c r="BI8" s="6">
        <f>BI$5*2</f>
        <v>60</v>
      </c>
      <c r="BJ8" s="10"/>
      <c r="BK8" s="6">
        <f>BK$5*2</f>
        <v>62</v>
      </c>
      <c r="BL8" s="10"/>
      <c r="BM8" s="6">
        <f>BM$5*2</f>
        <v>64</v>
      </c>
      <c r="BN8" s="10"/>
      <c r="BO8" s="6">
        <f>BO$5*2</f>
        <v>66</v>
      </c>
    </row>
    <row r="9" spans="2:68" x14ac:dyDescent="0.25">
      <c r="B9">
        <v>21029</v>
      </c>
      <c r="C9" t="s">
        <v>755</v>
      </c>
      <c r="E9" s="6">
        <f>SUM(D$18:D$19)</f>
        <v>1</v>
      </c>
      <c r="F9" s="10"/>
      <c r="G9" s="6">
        <f>SUM(F$18:F$19)</f>
        <v>1</v>
      </c>
      <c r="H9" s="10"/>
      <c r="I9" s="6">
        <f>SUM(H$18:H$19)</f>
        <v>2</v>
      </c>
      <c r="J9" s="10"/>
      <c r="K9" s="6">
        <f>SUM(J$18:J$19)</f>
        <v>2</v>
      </c>
      <c r="L9" s="10"/>
      <c r="M9" s="6">
        <f>SUM(L$18:L$19)</f>
        <v>2</v>
      </c>
      <c r="O9" s="6">
        <f>SUM(N$18:N$19)</f>
        <v>2</v>
      </c>
      <c r="Q9" s="6">
        <f>SUM(P$18:P$19)</f>
        <v>2</v>
      </c>
      <c r="R9" s="10"/>
      <c r="S9" s="6">
        <f>SUM(R$18:R$19)</f>
        <v>3</v>
      </c>
      <c r="T9" s="10"/>
      <c r="U9" s="6">
        <f>SUM(T$18:T$19)</f>
        <v>3</v>
      </c>
      <c r="V9" s="10"/>
      <c r="W9" s="6">
        <f>SUM(V$18:V$19)</f>
        <v>3</v>
      </c>
      <c r="X9" s="10"/>
      <c r="Y9" s="6">
        <f>SUM(X$18:X$19)</f>
        <v>3</v>
      </c>
      <c r="Z9" s="10"/>
      <c r="AA9" s="6">
        <f>SUM(Z$18:Z$19)</f>
        <v>3</v>
      </c>
      <c r="AB9" s="10"/>
      <c r="AC9" s="6">
        <f>SUM(AB$18:AB$19)</f>
        <v>3</v>
      </c>
      <c r="AD9" s="10"/>
      <c r="AE9" s="6">
        <f>SUM(AD$18:AD$19)</f>
        <v>4</v>
      </c>
      <c r="AF9" s="10"/>
      <c r="AG9" s="6">
        <f>SUM(AF$18:AF$19)</f>
        <v>4</v>
      </c>
      <c r="AH9" s="10"/>
      <c r="AI9" s="6">
        <f>SUM(AH$18:AH$19)</f>
        <v>4</v>
      </c>
      <c r="AJ9" s="10"/>
      <c r="AK9" s="6">
        <f>SUM(AJ$18:AJ$19)</f>
        <v>4</v>
      </c>
      <c r="AL9" s="10"/>
      <c r="AM9" s="6">
        <f>SUM(AL$18:AL$19)</f>
        <v>4</v>
      </c>
      <c r="AN9" s="10"/>
      <c r="AO9" s="6">
        <f>SUM(AN$18:AN$19)</f>
        <v>4</v>
      </c>
      <c r="AP9" s="10"/>
      <c r="AQ9" s="6">
        <f>SUM(AP$18:AP$19)</f>
        <v>5</v>
      </c>
      <c r="AR9" s="10"/>
      <c r="AS9" s="6">
        <f>SUM(AR$18:AR$19)</f>
        <v>5</v>
      </c>
      <c r="AT9" s="10"/>
      <c r="AU9" s="6">
        <f>SUM(AT$18:AT$19)</f>
        <v>5</v>
      </c>
      <c r="AV9" s="10"/>
      <c r="AW9" s="6">
        <f>SUM(AV$18:AV$19)</f>
        <v>5</v>
      </c>
      <c r="AX9" s="10"/>
      <c r="AY9" s="6">
        <f>SUM(AX$18:AX$19)</f>
        <v>5</v>
      </c>
      <c r="AZ9" s="10"/>
      <c r="BA9" s="6">
        <f>SUM(AZ$18:AZ$19)</f>
        <v>5</v>
      </c>
      <c r="BB9" s="10"/>
      <c r="BC9" s="6">
        <f>SUM(BB$18:BB$19)</f>
        <v>6</v>
      </c>
      <c r="BD9" s="10"/>
      <c r="BE9" s="6">
        <f>SUM(BD$18:BD$19)</f>
        <v>6</v>
      </c>
      <c r="BF9" s="10"/>
      <c r="BG9" s="6">
        <f>SUM(BF$18:BF$19)</f>
        <v>6</v>
      </c>
      <c r="BH9" s="10"/>
      <c r="BI9" s="6">
        <f>SUM(BH$18:BH$19)</f>
        <v>6</v>
      </c>
      <c r="BJ9" s="10"/>
      <c r="BK9" s="6">
        <f>SUM(BJ$18:BJ$19)</f>
        <v>6</v>
      </c>
      <c r="BL9" s="10"/>
      <c r="BM9" s="6">
        <f>SUM(BL$18:BL$19)</f>
        <v>6</v>
      </c>
      <c r="BN9" s="10"/>
      <c r="BO9" s="6">
        <f>SUM(BN$18:BN$19)</f>
        <v>7</v>
      </c>
    </row>
    <row r="10" spans="2:68" x14ac:dyDescent="0.25">
      <c r="B10">
        <v>21076</v>
      </c>
      <c r="C10" t="s">
        <v>753</v>
      </c>
      <c r="E10" s="6">
        <v>2</v>
      </c>
      <c r="F10" s="10"/>
      <c r="G10" s="6">
        <v>2</v>
      </c>
      <c r="H10" s="10"/>
      <c r="I10" s="6">
        <v>2</v>
      </c>
      <c r="J10" s="10"/>
      <c r="K10" s="6">
        <v>2</v>
      </c>
      <c r="L10" s="10"/>
      <c r="M10" s="6">
        <v>2</v>
      </c>
      <c r="O10" s="6">
        <v>2</v>
      </c>
      <c r="Q10" s="6">
        <v>2</v>
      </c>
      <c r="R10" s="10"/>
      <c r="S10" s="6">
        <v>2</v>
      </c>
      <c r="T10" s="10"/>
      <c r="U10" s="6">
        <v>2</v>
      </c>
      <c r="V10" s="10"/>
      <c r="W10" s="6">
        <v>2</v>
      </c>
      <c r="X10" s="10"/>
      <c r="Y10" s="6">
        <v>2</v>
      </c>
      <c r="Z10" s="10"/>
      <c r="AA10" s="6">
        <v>2</v>
      </c>
      <c r="AB10" s="10"/>
      <c r="AC10" s="6">
        <v>2</v>
      </c>
      <c r="AD10" s="10"/>
      <c r="AE10" s="6">
        <v>2</v>
      </c>
      <c r="AF10" s="10"/>
      <c r="AG10" s="6">
        <v>2</v>
      </c>
      <c r="AH10" s="10"/>
      <c r="AI10" s="6">
        <v>2</v>
      </c>
      <c r="AJ10" s="10"/>
      <c r="AK10" s="6">
        <v>2</v>
      </c>
      <c r="AL10" s="10"/>
      <c r="AM10" s="6">
        <v>2</v>
      </c>
      <c r="AN10" s="10"/>
      <c r="AO10" s="6">
        <v>2</v>
      </c>
      <c r="AP10" s="10"/>
      <c r="AQ10" s="6">
        <v>2</v>
      </c>
      <c r="AR10" s="10"/>
      <c r="AS10" s="6">
        <v>2</v>
      </c>
      <c r="AT10" s="10"/>
      <c r="AU10" s="6">
        <v>2</v>
      </c>
      <c r="AV10" s="10"/>
      <c r="AW10" s="6">
        <v>2</v>
      </c>
      <c r="AX10" s="10"/>
      <c r="AY10" s="6">
        <v>2</v>
      </c>
      <c r="AZ10" s="10"/>
      <c r="BA10" s="6">
        <v>2</v>
      </c>
      <c r="BB10" s="10"/>
      <c r="BC10" s="6">
        <v>2</v>
      </c>
      <c r="BD10" s="10"/>
      <c r="BE10" s="6">
        <v>2</v>
      </c>
      <c r="BF10" s="10"/>
      <c r="BG10" s="6">
        <v>2</v>
      </c>
      <c r="BH10" s="10"/>
      <c r="BI10" s="6">
        <v>2</v>
      </c>
      <c r="BJ10" s="10"/>
      <c r="BK10" s="6">
        <v>2</v>
      </c>
      <c r="BL10" s="10"/>
      <c r="BM10" s="6">
        <v>2</v>
      </c>
      <c r="BN10" s="10"/>
      <c r="BO10" s="6">
        <v>2</v>
      </c>
    </row>
    <row r="11" spans="2:68" x14ac:dyDescent="0.25">
      <c r="B11">
        <v>21045</v>
      </c>
      <c r="C11" t="s">
        <v>677</v>
      </c>
      <c r="E11" s="6">
        <f>E$5-1</f>
        <v>1</v>
      </c>
      <c r="F11" s="10"/>
      <c r="G11" s="6">
        <f>G$5-1</f>
        <v>2</v>
      </c>
      <c r="H11" s="10"/>
      <c r="I11" s="6">
        <f>I$5-1</f>
        <v>3</v>
      </c>
      <c r="J11" s="10"/>
      <c r="K11" s="6">
        <f>K$5-1</f>
        <v>4</v>
      </c>
      <c r="L11" s="10"/>
      <c r="M11" s="6">
        <f>M$5-1</f>
        <v>5</v>
      </c>
      <c r="O11" s="6">
        <f>O$5-1</f>
        <v>6</v>
      </c>
      <c r="Q11" s="6">
        <f>Q$5-1</f>
        <v>7</v>
      </c>
      <c r="R11" s="10"/>
      <c r="S11" s="6">
        <f>S$5-1</f>
        <v>8</v>
      </c>
      <c r="T11" s="10"/>
      <c r="U11" s="6">
        <f>U$5-1</f>
        <v>9</v>
      </c>
      <c r="V11" s="10"/>
      <c r="W11" s="6">
        <f>W$5-1</f>
        <v>10</v>
      </c>
      <c r="X11" s="10"/>
      <c r="Y11" s="6">
        <f>Y$5-1</f>
        <v>11</v>
      </c>
      <c r="Z11" s="10"/>
      <c r="AA11" s="6">
        <f>AA$5-1</f>
        <v>12</v>
      </c>
      <c r="AB11" s="10"/>
      <c r="AC11" s="6">
        <f>AC$5-1</f>
        <v>13</v>
      </c>
      <c r="AD11" s="10"/>
      <c r="AE11" s="6">
        <f>AE$5-1</f>
        <v>14</v>
      </c>
      <c r="AF11" s="10"/>
      <c r="AG11" s="6">
        <f>AG$5-1</f>
        <v>15</v>
      </c>
      <c r="AH11" s="10"/>
      <c r="AI11" s="6">
        <f>AI$5-1</f>
        <v>16</v>
      </c>
      <c r="AJ11" s="10"/>
      <c r="AK11" s="6">
        <f>AK$5-1</f>
        <v>17</v>
      </c>
      <c r="AL11" s="10"/>
      <c r="AM11" s="6">
        <f>AM$5-1</f>
        <v>18</v>
      </c>
      <c r="AN11" s="10"/>
      <c r="AO11" s="6">
        <f>AO$5-1</f>
        <v>19</v>
      </c>
      <c r="AP11" s="10"/>
      <c r="AQ11" s="6">
        <f>AQ$5-1</f>
        <v>20</v>
      </c>
      <c r="AR11" s="10"/>
      <c r="AS11" s="6">
        <f>AS$5-1</f>
        <v>21</v>
      </c>
      <c r="AT11" s="10"/>
      <c r="AU11" s="6">
        <f>AU$5-1</f>
        <v>22</v>
      </c>
      <c r="AV11" s="10"/>
      <c r="AW11" s="6">
        <f>AW$5-1</f>
        <v>23</v>
      </c>
      <c r="AX11" s="10"/>
      <c r="AY11" s="6">
        <f>AY$5-1</f>
        <v>24</v>
      </c>
      <c r="AZ11" s="10"/>
      <c r="BA11" s="6">
        <f>BA$5-1</f>
        <v>25</v>
      </c>
      <c r="BB11" s="10"/>
      <c r="BC11" s="6">
        <f>BC$5-1</f>
        <v>26</v>
      </c>
      <c r="BD11" s="10"/>
      <c r="BE11" s="6">
        <f>BE$5-1</f>
        <v>27</v>
      </c>
      <c r="BF11" s="10"/>
      <c r="BG11" s="6">
        <f>BG$5-1</f>
        <v>28</v>
      </c>
      <c r="BH11" s="10"/>
      <c r="BI11" s="6">
        <f>BI$5-1</f>
        <v>29</v>
      </c>
      <c r="BJ11" s="10"/>
      <c r="BK11" s="6">
        <f>BK$5-1</f>
        <v>30</v>
      </c>
      <c r="BL11" s="10"/>
      <c r="BM11" s="6">
        <f>BM$5-1</f>
        <v>31</v>
      </c>
      <c r="BN11" s="10"/>
      <c r="BO11" s="6">
        <f>BO$5-1</f>
        <v>32</v>
      </c>
    </row>
    <row r="12" spans="2:68" x14ac:dyDescent="0.25">
      <c r="B12">
        <v>21053</v>
      </c>
      <c r="C12" t="s">
        <v>680</v>
      </c>
      <c r="E12" s="6">
        <f>E$10</f>
        <v>2</v>
      </c>
      <c r="F12" s="10"/>
      <c r="G12" s="6">
        <f>G$10</f>
        <v>2</v>
      </c>
      <c r="H12" s="10"/>
      <c r="I12" s="6">
        <f>I$10</f>
        <v>2</v>
      </c>
      <c r="J12" s="10"/>
      <c r="K12" s="6">
        <f>K$10</f>
        <v>2</v>
      </c>
      <c r="L12" s="10"/>
      <c r="M12" s="6">
        <f>M$10</f>
        <v>2</v>
      </c>
      <c r="O12" s="6">
        <f>O$10</f>
        <v>2</v>
      </c>
      <c r="Q12" s="6">
        <f>Q$10</f>
        <v>2</v>
      </c>
      <c r="R12" s="10"/>
      <c r="S12" s="6">
        <f>S$10</f>
        <v>2</v>
      </c>
      <c r="T12" s="10"/>
      <c r="U12" s="6">
        <f>U$10</f>
        <v>2</v>
      </c>
      <c r="V12" s="10"/>
      <c r="W12" s="6">
        <f>W$10</f>
        <v>2</v>
      </c>
      <c r="X12" s="10"/>
      <c r="Y12" s="6">
        <f>Y$10</f>
        <v>2</v>
      </c>
      <c r="Z12" s="10"/>
      <c r="AA12" s="6">
        <f>AA$10</f>
        <v>2</v>
      </c>
      <c r="AB12" s="10"/>
      <c r="AC12" s="6">
        <f>AC$10</f>
        <v>2</v>
      </c>
      <c r="AD12" s="10"/>
      <c r="AE12" s="6">
        <f>AE$10</f>
        <v>2</v>
      </c>
      <c r="AF12" s="10"/>
      <c r="AG12" s="6">
        <f>AG$10</f>
        <v>2</v>
      </c>
      <c r="AH12" s="10"/>
      <c r="AI12" s="6">
        <f>AI$10</f>
        <v>2</v>
      </c>
      <c r="AJ12" s="10"/>
      <c r="AK12" s="6">
        <f>AK$10</f>
        <v>2</v>
      </c>
      <c r="AL12" s="10"/>
      <c r="AM12" s="6">
        <f>AM$10</f>
        <v>2</v>
      </c>
      <c r="AN12" s="10"/>
      <c r="AO12" s="6">
        <f>AO$10</f>
        <v>2</v>
      </c>
      <c r="AP12" s="10"/>
      <c r="AQ12" s="6">
        <f>AQ$10</f>
        <v>2</v>
      </c>
      <c r="AR12" s="10"/>
      <c r="AS12" s="6">
        <f>AS$10</f>
        <v>2</v>
      </c>
      <c r="AT12" s="10"/>
      <c r="AU12" s="6">
        <f>AU$10</f>
        <v>2</v>
      </c>
      <c r="AV12" s="10"/>
      <c r="AW12" s="6">
        <f>AW$10</f>
        <v>2</v>
      </c>
      <c r="AX12" s="10"/>
      <c r="AY12" s="6">
        <f>AY$10</f>
        <v>2</v>
      </c>
      <c r="AZ12" s="10"/>
      <c r="BA12" s="6">
        <f>BA$10</f>
        <v>2</v>
      </c>
      <c r="BB12" s="10"/>
      <c r="BC12" s="6">
        <f>BC$10</f>
        <v>2</v>
      </c>
      <c r="BD12" s="10"/>
      <c r="BE12" s="6">
        <f>BE$10</f>
        <v>2</v>
      </c>
      <c r="BF12" s="10"/>
      <c r="BG12" s="6">
        <f>BG$10</f>
        <v>2</v>
      </c>
      <c r="BH12" s="10"/>
      <c r="BI12" s="6">
        <f>BI$10</f>
        <v>2</v>
      </c>
      <c r="BJ12" s="10"/>
      <c r="BK12" s="6">
        <f>BK$10</f>
        <v>2</v>
      </c>
      <c r="BL12" s="10"/>
      <c r="BM12" s="6">
        <f>BM$10</f>
        <v>2</v>
      </c>
      <c r="BN12" s="10"/>
      <c r="BO12" s="6">
        <f>BO$10</f>
        <v>2</v>
      </c>
    </row>
    <row r="13" spans="2:68" x14ac:dyDescent="0.25">
      <c r="B13">
        <v>21090</v>
      </c>
      <c r="C13" t="s">
        <v>412</v>
      </c>
      <c r="E13" s="6">
        <f>E$11*2</f>
        <v>2</v>
      </c>
      <c r="F13" s="10"/>
      <c r="G13" s="6">
        <f>G$11*2</f>
        <v>4</v>
      </c>
      <c r="H13" s="10"/>
      <c r="I13" s="6">
        <f>I$11*2</f>
        <v>6</v>
      </c>
      <c r="J13" s="10"/>
      <c r="K13" s="6">
        <f>K$11*2</f>
        <v>8</v>
      </c>
      <c r="L13" s="10"/>
      <c r="M13" s="6">
        <f>M$11*2</f>
        <v>10</v>
      </c>
      <c r="O13" s="6">
        <f t="shared" ref="O13" si="0">O$11*2</f>
        <v>12</v>
      </c>
      <c r="Q13" s="6">
        <f>Q$11*2</f>
        <v>14</v>
      </c>
      <c r="R13" s="10"/>
      <c r="S13" s="6">
        <f>S$11*2</f>
        <v>16</v>
      </c>
      <c r="T13" s="10"/>
      <c r="U13" s="6">
        <f>U$11*2</f>
        <v>18</v>
      </c>
      <c r="V13" s="10"/>
      <c r="W13" s="6">
        <f>W$11*2</f>
        <v>20</v>
      </c>
      <c r="X13" s="10"/>
      <c r="Y13" s="6">
        <f>Y$11*2</f>
        <v>22</v>
      </c>
      <c r="Z13" s="10"/>
      <c r="AA13" s="6">
        <f>AA$11*2</f>
        <v>24</v>
      </c>
      <c r="AB13" s="10"/>
      <c r="AC13" s="6">
        <f>AC$11*2</f>
        <v>26</v>
      </c>
      <c r="AD13" s="10"/>
      <c r="AE13" s="6">
        <f>AE$11*2</f>
        <v>28</v>
      </c>
      <c r="AF13" s="10"/>
      <c r="AG13" s="6">
        <f>AG$11*2</f>
        <v>30</v>
      </c>
      <c r="AH13" s="10"/>
      <c r="AI13" s="6">
        <f>AI$11*2</f>
        <v>32</v>
      </c>
      <c r="AJ13" s="10"/>
      <c r="AK13" s="6">
        <f>AK$11*2</f>
        <v>34</v>
      </c>
      <c r="AL13" s="10"/>
      <c r="AM13" s="6">
        <f>AM$11*2</f>
        <v>36</v>
      </c>
      <c r="AN13" s="10"/>
      <c r="AO13" s="6">
        <f>AO$11*2</f>
        <v>38</v>
      </c>
      <c r="AP13" s="10"/>
      <c r="AQ13" s="6">
        <f>AQ$11*2</f>
        <v>40</v>
      </c>
      <c r="AR13" s="10"/>
      <c r="AS13" s="6">
        <f>AS$11*2</f>
        <v>42</v>
      </c>
      <c r="AT13" s="10"/>
      <c r="AU13" s="6">
        <f>AU$11*2</f>
        <v>44</v>
      </c>
      <c r="AV13" s="10"/>
      <c r="AW13" s="6">
        <f>AW$11*2</f>
        <v>46</v>
      </c>
      <c r="AX13" s="10"/>
      <c r="AY13" s="6">
        <f>AY$11*2</f>
        <v>48</v>
      </c>
      <c r="AZ13" s="10"/>
      <c r="BA13" s="6">
        <f>BA$11*2</f>
        <v>50</v>
      </c>
      <c r="BB13" s="10"/>
      <c r="BC13" s="6">
        <f>BC$11*2</f>
        <v>52</v>
      </c>
      <c r="BD13" s="10"/>
      <c r="BE13" s="6">
        <f>BE$11*2</f>
        <v>54</v>
      </c>
      <c r="BF13" s="10"/>
      <c r="BG13" s="6">
        <f>BG$11*2</f>
        <v>56</v>
      </c>
      <c r="BH13" s="10"/>
      <c r="BI13" s="6">
        <f>BI$11*2</f>
        <v>58</v>
      </c>
      <c r="BJ13" s="10"/>
      <c r="BK13" s="6">
        <f>BK$11*2</f>
        <v>60</v>
      </c>
      <c r="BL13" s="10"/>
      <c r="BM13" s="6">
        <f>BM$11*2</f>
        <v>62</v>
      </c>
      <c r="BN13" s="10"/>
      <c r="BO13" s="6">
        <f>BO$11*2</f>
        <v>64</v>
      </c>
    </row>
    <row r="14" spans="2:68" x14ac:dyDescent="0.25">
      <c r="B14">
        <v>21111</v>
      </c>
      <c r="C14" t="s">
        <v>681</v>
      </c>
      <c r="E14" s="6">
        <f>E$12</f>
        <v>2</v>
      </c>
      <c r="F14" s="10"/>
      <c r="G14" s="6">
        <f>G$12</f>
        <v>2</v>
      </c>
      <c r="H14" s="10"/>
      <c r="I14" s="6">
        <f>I$12</f>
        <v>2</v>
      </c>
      <c r="J14" s="10"/>
      <c r="K14" s="6">
        <f>K$12</f>
        <v>2</v>
      </c>
      <c r="L14" s="10"/>
      <c r="M14" s="6">
        <f>M$12</f>
        <v>2</v>
      </c>
      <c r="O14" s="6">
        <f t="shared" ref="O14" si="1">O$12</f>
        <v>2</v>
      </c>
      <c r="Q14" s="6">
        <f>Q$12</f>
        <v>2</v>
      </c>
      <c r="R14" s="10"/>
      <c r="S14" s="6">
        <f>S$12</f>
        <v>2</v>
      </c>
      <c r="T14" s="10"/>
      <c r="U14" s="6">
        <f>U$12</f>
        <v>2</v>
      </c>
      <c r="V14" s="10"/>
      <c r="W14" s="6">
        <f>W$12</f>
        <v>2</v>
      </c>
      <c r="X14" s="10"/>
      <c r="Y14" s="6">
        <f>Y$12</f>
        <v>2</v>
      </c>
      <c r="Z14" s="10"/>
      <c r="AA14" s="6">
        <f>AA$12</f>
        <v>2</v>
      </c>
      <c r="AB14" s="10"/>
      <c r="AC14" s="6">
        <f>AC$12</f>
        <v>2</v>
      </c>
      <c r="AD14" s="10"/>
      <c r="AE14" s="6">
        <f>AE$12</f>
        <v>2</v>
      </c>
      <c r="AF14" s="10"/>
      <c r="AG14" s="6">
        <f>AG$12</f>
        <v>2</v>
      </c>
      <c r="AH14" s="10"/>
      <c r="AI14" s="6">
        <f>AI$12</f>
        <v>2</v>
      </c>
      <c r="AJ14" s="10"/>
      <c r="AK14" s="6">
        <f>AK$12</f>
        <v>2</v>
      </c>
      <c r="AL14" s="10"/>
      <c r="AM14" s="6">
        <f>AM$12</f>
        <v>2</v>
      </c>
      <c r="AN14" s="10"/>
      <c r="AO14" s="6">
        <f>AO$12</f>
        <v>2</v>
      </c>
      <c r="AP14" s="10"/>
      <c r="AQ14" s="6">
        <f>AQ$12</f>
        <v>2</v>
      </c>
      <c r="AR14" s="10"/>
      <c r="AS14" s="6">
        <f>AS$12</f>
        <v>2</v>
      </c>
      <c r="AT14" s="10"/>
      <c r="AU14" s="6">
        <f>AU$12</f>
        <v>2</v>
      </c>
      <c r="AV14" s="10"/>
      <c r="AW14" s="6">
        <f>AW$12</f>
        <v>2</v>
      </c>
      <c r="AX14" s="10"/>
      <c r="AY14" s="6">
        <f>AY$12</f>
        <v>2</v>
      </c>
      <c r="AZ14" s="10"/>
      <c r="BA14" s="6">
        <f>BA$12</f>
        <v>2</v>
      </c>
      <c r="BB14" s="10"/>
      <c r="BC14" s="6">
        <f>BC$12</f>
        <v>2</v>
      </c>
      <c r="BD14" s="10"/>
      <c r="BE14" s="6">
        <f>BE$12</f>
        <v>2</v>
      </c>
      <c r="BF14" s="10"/>
      <c r="BG14" s="6">
        <f>BG$12</f>
        <v>2</v>
      </c>
      <c r="BH14" s="10"/>
      <c r="BI14" s="6">
        <f>BI$12</f>
        <v>2</v>
      </c>
      <c r="BJ14" s="10"/>
      <c r="BK14" s="6">
        <f>BK$12</f>
        <v>2</v>
      </c>
      <c r="BL14" s="10"/>
      <c r="BM14" s="6">
        <f>BM$12</f>
        <v>2</v>
      </c>
      <c r="BN14" s="10"/>
      <c r="BO14" s="6">
        <f>BO$12</f>
        <v>2</v>
      </c>
    </row>
    <row r="15" spans="2:68" x14ac:dyDescent="0.25">
      <c r="B15">
        <v>21101</v>
      </c>
      <c r="C15" t="s">
        <v>673</v>
      </c>
      <c r="E15" s="6">
        <f>2*E$10</f>
        <v>4</v>
      </c>
      <c r="F15" s="10"/>
      <c r="G15" s="6">
        <f>2*G$10</f>
        <v>4</v>
      </c>
      <c r="H15" s="10"/>
      <c r="I15" s="6">
        <f>2*I$10</f>
        <v>4</v>
      </c>
      <c r="J15" s="10"/>
      <c r="K15" s="6">
        <f>2*K$10</f>
        <v>4</v>
      </c>
      <c r="L15" s="10"/>
      <c r="M15" s="6">
        <f>2*M$10</f>
        <v>4</v>
      </c>
      <c r="O15" s="6">
        <f>2*O$10</f>
        <v>4</v>
      </c>
      <c r="Q15" s="6">
        <f>2*Q$10</f>
        <v>4</v>
      </c>
      <c r="R15" s="10"/>
      <c r="S15" s="6">
        <f>2*S$10</f>
        <v>4</v>
      </c>
      <c r="T15" s="10"/>
      <c r="U15" s="6">
        <f>2*U$10</f>
        <v>4</v>
      </c>
      <c r="V15" s="10"/>
      <c r="W15" s="6">
        <f>2*W$10</f>
        <v>4</v>
      </c>
      <c r="X15" s="10"/>
      <c r="Y15" s="6">
        <f>2*Y$10</f>
        <v>4</v>
      </c>
      <c r="Z15" s="10"/>
      <c r="AA15" s="6">
        <f>2*AA$10</f>
        <v>4</v>
      </c>
      <c r="AB15" s="10"/>
      <c r="AC15" s="6">
        <f>2*AC$10</f>
        <v>4</v>
      </c>
      <c r="AD15" s="10"/>
      <c r="AE15" s="6">
        <f>2*AE$10</f>
        <v>4</v>
      </c>
      <c r="AF15" s="10"/>
      <c r="AG15" s="6">
        <f>2*AG$10</f>
        <v>4</v>
      </c>
      <c r="AH15" s="10"/>
      <c r="AI15" s="6">
        <f>2*AI$10</f>
        <v>4</v>
      </c>
      <c r="AJ15" s="10"/>
      <c r="AK15" s="6">
        <f>2*AK$10</f>
        <v>4</v>
      </c>
      <c r="AL15" s="10"/>
      <c r="AM15" s="6">
        <f>2*AM$10</f>
        <v>4</v>
      </c>
      <c r="AN15" s="10"/>
      <c r="AO15" s="6">
        <f>2*AO$10</f>
        <v>4</v>
      </c>
      <c r="AP15" s="10"/>
      <c r="AQ15" s="6">
        <f>2*AQ$10</f>
        <v>4</v>
      </c>
      <c r="AR15" s="10"/>
      <c r="AS15" s="6">
        <f>2*AS$10</f>
        <v>4</v>
      </c>
      <c r="AT15" s="10"/>
      <c r="AU15" s="6">
        <f>2*AU$10</f>
        <v>4</v>
      </c>
      <c r="AV15" s="10"/>
      <c r="AW15" s="6">
        <f>2*AW$10</f>
        <v>4</v>
      </c>
      <c r="AX15" s="10"/>
      <c r="AY15" s="6">
        <f>2*AY$10</f>
        <v>4</v>
      </c>
      <c r="AZ15" s="10"/>
      <c r="BA15" s="6">
        <f>2*BA$10</f>
        <v>4</v>
      </c>
      <c r="BB15" s="10"/>
      <c r="BC15" s="6">
        <f>2*BC$10</f>
        <v>4</v>
      </c>
      <c r="BD15" s="10"/>
      <c r="BE15" s="6">
        <f>2*BE$10</f>
        <v>4</v>
      </c>
      <c r="BF15" s="10"/>
      <c r="BG15" s="6">
        <f>2*BG$10</f>
        <v>4</v>
      </c>
      <c r="BH15" s="10"/>
      <c r="BI15" s="6">
        <f>2*BI$10</f>
        <v>4</v>
      </c>
      <c r="BJ15" s="10"/>
      <c r="BK15" s="6">
        <f>2*BK$10</f>
        <v>4</v>
      </c>
      <c r="BL15" s="10"/>
      <c r="BM15" s="6">
        <f>2*BM$10</f>
        <v>4</v>
      </c>
      <c r="BN15" s="10"/>
      <c r="BO15" s="6">
        <f>2*BO$10</f>
        <v>4</v>
      </c>
    </row>
    <row r="16" spans="2:68" x14ac:dyDescent="0.25">
      <c r="B16">
        <v>20082</v>
      </c>
      <c r="C16" t="s">
        <v>12</v>
      </c>
      <c r="E16" s="6">
        <v>1</v>
      </c>
      <c r="F16" s="10"/>
      <c r="G16" s="6">
        <v>1</v>
      </c>
      <c r="H16" s="10"/>
      <c r="I16" s="6">
        <v>1</v>
      </c>
      <c r="J16" s="10"/>
      <c r="K16" s="6">
        <v>1</v>
      </c>
      <c r="L16" s="10"/>
      <c r="M16" s="6">
        <v>1</v>
      </c>
      <c r="O16" s="6">
        <v>1</v>
      </c>
      <c r="Q16" s="6">
        <v>1</v>
      </c>
      <c r="R16" s="10"/>
      <c r="S16" s="6">
        <v>1</v>
      </c>
      <c r="T16" s="10"/>
      <c r="U16" s="6">
        <v>1</v>
      </c>
      <c r="V16" s="10"/>
      <c r="W16" s="6">
        <v>1</v>
      </c>
      <c r="X16" s="10"/>
      <c r="Y16" s="6">
        <v>1</v>
      </c>
      <c r="Z16" s="10"/>
      <c r="AA16" s="6">
        <v>1</v>
      </c>
      <c r="AB16" s="10"/>
      <c r="AC16" s="6">
        <v>1</v>
      </c>
      <c r="AD16" s="10"/>
      <c r="AE16" s="6">
        <v>1</v>
      </c>
      <c r="AF16" s="10"/>
      <c r="AG16" s="6">
        <v>1</v>
      </c>
      <c r="AH16" s="10"/>
      <c r="AI16" s="6">
        <v>1</v>
      </c>
      <c r="AJ16" s="10"/>
      <c r="AK16" s="6">
        <v>1</v>
      </c>
      <c r="AL16" s="10"/>
      <c r="AM16" s="6">
        <v>1</v>
      </c>
      <c r="AN16" s="10"/>
      <c r="AO16" s="6">
        <v>1</v>
      </c>
      <c r="AP16" s="10"/>
      <c r="AQ16" s="6">
        <v>1</v>
      </c>
      <c r="AR16" s="10"/>
      <c r="AS16" s="6">
        <v>1</v>
      </c>
      <c r="AT16" s="10"/>
      <c r="AU16" s="6">
        <v>1</v>
      </c>
      <c r="AV16" s="10"/>
      <c r="AW16" s="6">
        <v>1</v>
      </c>
      <c r="AX16" s="10"/>
      <c r="AY16" s="6">
        <v>1</v>
      </c>
      <c r="AZ16" s="10"/>
      <c r="BA16" s="6">
        <v>1</v>
      </c>
      <c r="BB16" s="10"/>
      <c r="BC16" s="6">
        <v>1</v>
      </c>
      <c r="BD16" s="10"/>
      <c r="BE16" s="6">
        <v>1</v>
      </c>
      <c r="BF16" s="10"/>
      <c r="BG16" s="6">
        <v>1</v>
      </c>
      <c r="BH16" s="10"/>
      <c r="BI16" s="6">
        <v>1</v>
      </c>
      <c r="BJ16" s="10"/>
      <c r="BK16" s="6">
        <v>1</v>
      </c>
      <c r="BL16" s="10"/>
      <c r="BM16" s="6">
        <v>1</v>
      </c>
      <c r="BN16" s="10"/>
      <c r="BO16" s="6">
        <v>1</v>
      </c>
    </row>
    <row r="18" spans="1:68" x14ac:dyDescent="0.25">
      <c r="A18" t="s">
        <v>667</v>
      </c>
      <c r="B18">
        <v>4978</v>
      </c>
      <c r="C18" t="s">
        <v>668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4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  <c r="BO18" s="1">
        <v>1</v>
      </c>
      <c r="BP18" s="1">
        <v>1</v>
      </c>
    </row>
    <row r="19" spans="1:68" x14ac:dyDescent="0.25">
      <c r="A19" t="s">
        <v>669</v>
      </c>
      <c r="B19">
        <v>4976</v>
      </c>
      <c r="C19" t="s">
        <v>670</v>
      </c>
      <c r="F19" s="1"/>
      <c r="G19" s="4"/>
      <c r="H19" s="1">
        <v>1</v>
      </c>
      <c r="I19" s="4"/>
      <c r="J19" s="1">
        <v>1</v>
      </c>
      <c r="K19" s="4"/>
      <c r="L19" s="1">
        <v>1</v>
      </c>
      <c r="M19" s="4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  <c r="BO19" s="1">
        <v>6</v>
      </c>
      <c r="BP19" s="1">
        <v>6</v>
      </c>
    </row>
    <row r="20" spans="1:68" x14ac:dyDescent="0.25">
      <c r="A20" t="s">
        <v>671</v>
      </c>
      <c r="B20">
        <v>4977</v>
      </c>
      <c r="C20" t="s">
        <v>672</v>
      </c>
      <c r="F20" s="1">
        <v>1</v>
      </c>
      <c r="G20" s="4"/>
      <c r="H20" s="1">
        <v>1</v>
      </c>
      <c r="I20" s="4"/>
      <c r="J20" s="1">
        <v>2</v>
      </c>
      <c r="K20" s="4"/>
      <c r="L20" s="1">
        <v>3</v>
      </c>
      <c r="M20" s="4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  <c r="BO20" s="1">
        <v>26</v>
      </c>
      <c r="BP20" s="1">
        <v>27</v>
      </c>
    </row>
    <row r="21" spans="1:68" x14ac:dyDescent="0.25">
      <c r="F21" s="1"/>
      <c r="G21" s="4"/>
      <c r="H21" s="1"/>
      <c r="I21" s="4"/>
      <c r="J21" s="1"/>
      <c r="K21" s="4"/>
      <c r="L21" s="1"/>
      <c r="M21" s="4"/>
      <c r="N21" s="1"/>
      <c r="O21" s="1"/>
      <c r="P21" s="1"/>
      <c r="Q21" s="4"/>
      <c r="R21" s="1"/>
      <c r="S21" s="4"/>
      <c r="T21" s="1"/>
      <c r="U21" s="4"/>
      <c r="V21" s="1"/>
      <c r="W21" s="4"/>
      <c r="X21" s="1"/>
      <c r="Y21" s="4"/>
      <c r="Z21" s="1"/>
      <c r="AA21" s="4"/>
      <c r="AB21" s="1"/>
      <c r="AC21" s="4"/>
      <c r="AD21" s="1"/>
      <c r="AE21" s="4"/>
      <c r="AF21" s="1"/>
      <c r="AG21" s="4"/>
      <c r="AH21" s="1"/>
      <c r="AI21" s="4"/>
      <c r="AJ21" s="1"/>
      <c r="AK21" s="4"/>
      <c r="AL21" s="1"/>
      <c r="AM21" s="4"/>
      <c r="AN21" s="1"/>
      <c r="AO21" s="4"/>
      <c r="AP21" s="1"/>
      <c r="AQ21" s="4"/>
      <c r="AR21" s="1"/>
      <c r="AS21" s="4"/>
      <c r="AT21" s="1"/>
      <c r="AU21" s="4"/>
      <c r="AV21" s="1"/>
      <c r="AW21" s="4"/>
      <c r="AX21" s="1"/>
      <c r="AY21" s="4"/>
      <c r="AZ21" s="1"/>
      <c r="BA21" s="4"/>
      <c r="BB21" s="1"/>
      <c r="BC21" s="4"/>
      <c r="BD21" s="1"/>
      <c r="BE21" s="4"/>
      <c r="BF21" s="1"/>
      <c r="BG21" s="4"/>
      <c r="BH21" s="1"/>
      <c r="BI21" s="4"/>
      <c r="BJ21" s="1"/>
      <c r="BK21" s="4"/>
      <c r="BL21" s="1"/>
      <c r="BM21" s="4"/>
      <c r="BN21" s="1"/>
      <c r="BO21" s="1"/>
      <c r="BP21" s="1"/>
    </row>
    <row r="22" spans="1:68" x14ac:dyDescent="0.25">
      <c r="A22" t="s">
        <v>49</v>
      </c>
      <c r="B22">
        <v>5951</v>
      </c>
      <c r="C22" t="s">
        <v>50</v>
      </c>
      <c r="D22" s="1">
        <v>8</v>
      </c>
      <c r="E22" s="3">
        <f>E$5*INDEX('H202 Master'!$B:$XFD,MATCH($A22,'H202 Master'!$B:$B,0),MATCH($B$5,'H202 Master'!$B$1:$XFD$1,0))+E$6*INDEX('H202 Master'!$B:$XFD,MATCH($A22,'H202 Master'!$B:$B,0),MATCH($B$6,'H202 Master'!$B$1:$XFD$1,0))+E$7*INDEX('H202 Master'!$B:$XFD,MATCH($A22,'H202 Master'!$B:$B,0),MATCH($B$7,'H202 Master'!$B$1:$XFD$1,0))+E$8*INDEX('H202 Master'!$B:$XFD,MATCH($A22,'H202 Master'!$B:$B,0),MATCH($B$8,'H202 Master'!$B$1:$XFD$1,0))+E$9*INDEX('H202 Master'!$B:$XFD,MATCH($A22,'H202 Master'!$B:$B,0),MATCH($B$9,'H202 Master'!$B$1:$XFD$1,0))+E$10*INDEX('H202 Master'!$B:$XFD,MATCH($A22,'H202 Master'!$B:$B,0),MATCH($B$10,'H202 Master'!$B$1:$XFD$1,0))+E$11*INDEX('H202 Master'!$B:$XFD,MATCH($A22,'H202 Master'!$B:$B,0),MATCH($B$11,'H202 Master'!$B$1:$XFD$1,0))+E$12*INDEX('H202 Master'!$B:$XFD,MATCH($A22,'H202 Master'!$B:$B,0),MATCH($B$12,'H202 Master'!$B$1:$XFD$1,0))+E$13*INDEX('H202 Master'!$B:$XFD,MATCH($A22,'H202 Master'!$B:$B,0),MATCH($B$13,'H202 Master'!$B$1:$XFD$1,0))+E$14*INDEX('H202 Master'!$B:$XFD,MATCH($A22,'H202 Master'!$B:$B,0),MATCH($B$14,'H202 Master'!$B$1:$XFD$1,0))+E$15*INDEX('H202 Master'!$B:$XFD,MATCH($A22,'H202 Master'!$B:$B,0),MATCH($B$15,'H202 Master'!$B$1:$XFD$1,0))+E$16*INDEX('H202 Master'!$B:$XFD,MATCH($A22,'H202 Master'!$B:$B,0),MATCH($B$16,'H202 Master'!$B$1:$XFD$1,0))</f>
        <v>8</v>
      </c>
      <c r="F22" s="1">
        <v>12</v>
      </c>
      <c r="G22" s="3">
        <f>G$5*INDEX('H202 Master'!$B:$XFD,MATCH($A22,'H202 Master'!$B:$B,0),MATCH($B$5,'H202 Master'!$B$1:$XFD$1,0))+G$6*INDEX('H202 Master'!$B:$XFD,MATCH($A22,'H202 Master'!$B:$B,0),MATCH($B$6,'H202 Master'!$B$1:$XFD$1,0))+G$7*INDEX('H202 Master'!$B:$XFD,MATCH($A22,'H202 Master'!$B:$B,0),MATCH($B$7,'H202 Master'!$B$1:$XFD$1,0))+G$8*INDEX('H202 Master'!$B:$XFD,MATCH($A22,'H202 Master'!$B:$B,0),MATCH($B$8,'H202 Master'!$B$1:$XFD$1,0))+G$9*INDEX('H202 Master'!$B:$XFD,MATCH($A22,'H202 Master'!$B:$B,0),MATCH($B$9,'H202 Master'!$B$1:$XFD$1,0))+G$10*INDEX('H202 Master'!$B:$XFD,MATCH($A22,'H202 Master'!$B:$B,0),MATCH($B$10,'H202 Master'!$B$1:$XFD$1,0))+G$11*INDEX('H202 Master'!$B:$XFD,MATCH($A22,'H202 Master'!$B:$B,0),MATCH($B$11,'H202 Master'!$B$1:$XFD$1,0))+G$12*INDEX('H202 Master'!$B:$XFD,MATCH($A22,'H202 Master'!$B:$B,0),MATCH($B$12,'H202 Master'!$B$1:$XFD$1,0))+G$13*INDEX('H202 Master'!$B:$XFD,MATCH($A22,'H202 Master'!$B:$B,0),MATCH($B$13,'H202 Master'!$B$1:$XFD$1,0))+G$14*INDEX('H202 Master'!$B:$XFD,MATCH($A22,'H202 Master'!$B:$B,0),MATCH($B$14,'H202 Master'!$B$1:$XFD$1,0))+G$15*INDEX('H202 Master'!$B:$XFD,MATCH($A22,'H202 Master'!$B:$B,0),MATCH($B$15,'H202 Master'!$B$1:$XFD$1,0))+G$16*INDEX('H202 Master'!$B:$XFD,MATCH($A22,'H202 Master'!$B:$B,0),MATCH($B$16,'H202 Master'!$B$1:$XFD$1,0))</f>
        <v>12</v>
      </c>
      <c r="H22" s="1">
        <v>16</v>
      </c>
      <c r="I22" s="3">
        <f>I$5*INDEX('H202 Master'!$B:$XFD,MATCH($A22,'H202 Master'!$B:$B,0),MATCH($B$5,'H202 Master'!$B$1:$XFD$1,0))+I$6*INDEX('H202 Master'!$B:$XFD,MATCH($A22,'H202 Master'!$B:$B,0),MATCH($B$6,'H202 Master'!$B$1:$XFD$1,0))+I$7*INDEX('H202 Master'!$B:$XFD,MATCH($A22,'H202 Master'!$B:$B,0),MATCH($B$7,'H202 Master'!$B$1:$XFD$1,0))+I$8*INDEX('H202 Master'!$B:$XFD,MATCH($A22,'H202 Master'!$B:$B,0),MATCH($B$8,'H202 Master'!$B$1:$XFD$1,0))+I$9*INDEX('H202 Master'!$B:$XFD,MATCH($A22,'H202 Master'!$B:$B,0),MATCH($B$9,'H202 Master'!$B$1:$XFD$1,0))+I$10*INDEX('H202 Master'!$B:$XFD,MATCH($A22,'H202 Master'!$B:$B,0),MATCH($B$10,'H202 Master'!$B$1:$XFD$1,0))+I$11*INDEX('H202 Master'!$B:$XFD,MATCH($A22,'H202 Master'!$B:$B,0),MATCH($B$11,'H202 Master'!$B$1:$XFD$1,0))+I$12*INDEX('H202 Master'!$B:$XFD,MATCH($A22,'H202 Master'!$B:$B,0),MATCH($B$12,'H202 Master'!$B$1:$XFD$1,0))+I$13*INDEX('H202 Master'!$B:$XFD,MATCH($A22,'H202 Master'!$B:$B,0),MATCH($B$13,'H202 Master'!$B$1:$XFD$1,0))+I$14*INDEX('H202 Master'!$B:$XFD,MATCH($A22,'H202 Master'!$B:$B,0),MATCH($B$14,'H202 Master'!$B$1:$XFD$1,0))+I$15*INDEX('H202 Master'!$B:$XFD,MATCH($A22,'H202 Master'!$B:$B,0),MATCH($B$15,'H202 Master'!$B$1:$XFD$1,0))+I$16*INDEX('H202 Master'!$B:$XFD,MATCH($A22,'H202 Master'!$B:$B,0),MATCH($B$16,'H202 Master'!$B$1:$XFD$1,0))</f>
        <v>16</v>
      </c>
      <c r="J22" s="1">
        <v>20</v>
      </c>
      <c r="K22" s="3">
        <f>K$5*INDEX('H202 Master'!$B:$XFD,MATCH($A22,'H202 Master'!$B:$B,0),MATCH($B$5,'H202 Master'!$B$1:$XFD$1,0))+K$6*INDEX('H202 Master'!$B:$XFD,MATCH($A22,'H202 Master'!$B:$B,0),MATCH($B$6,'H202 Master'!$B$1:$XFD$1,0))+K$7*INDEX('H202 Master'!$B:$XFD,MATCH($A22,'H202 Master'!$B:$B,0),MATCH($B$7,'H202 Master'!$B$1:$XFD$1,0))+K$8*INDEX('H202 Master'!$B:$XFD,MATCH($A22,'H202 Master'!$B:$B,0),MATCH($B$8,'H202 Master'!$B$1:$XFD$1,0))+K$9*INDEX('H202 Master'!$B:$XFD,MATCH($A22,'H202 Master'!$B:$B,0),MATCH($B$9,'H202 Master'!$B$1:$XFD$1,0))+K$10*INDEX('H202 Master'!$B:$XFD,MATCH($A22,'H202 Master'!$B:$B,0),MATCH($B$10,'H202 Master'!$B$1:$XFD$1,0))+K$11*INDEX('H202 Master'!$B:$XFD,MATCH($A22,'H202 Master'!$B:$B,0),MATCH($B$11,'H202 Master'!$B$1:$XFD$1,0))+K$12*INDEX('H202 Master'!$B:$XFD,MATCH($A22,'H202 Master'!$B:$B,0),MATCH($B$12,'H202 Master'!$B$1:$XFD$1,0))+K$13*INDEX('H202 Master'!$B:$XFD,MATCH($A22,'H202 Master'!$B:$B,0),MATCH($B$13,'H202 Master'!$B$1:$XFD$1,0))+K$14*INDEX('H202 Master'!$B:$XFD,MATCH($A22,'H202 Master'!$B:$B,0),MATCH($B$14,'H202 Master'!$B$1:$XFD$1,0))+K$15*INDEX('H202 Master'!$B:$XFD,MATCH($A22,'H202 Master'!$B:$B,0),MATCH($B$15,'H202 Master'!$B$1:$XFD$1,0))+K$16*INDEX('H202 Master'!$B:$XFD,MATCH($A22,'H202 Master'!$B:$B,0),MATCH($B$16,'H202 Master'!$B$1:$XFD$1,0))</f>
        <v>20</v>
      </c>
      <c r="L22" s="1">
        <v>24</v>
      </c>
      <c r="M22" s="3">
        <f>M$5*INDEX('H202 Master'!$B:$XFD,MATCH($A22,'H202 Master'!$B:$B,0),MATCH($B$5,'H202 Master'!$B$1:$XFD$1,0))+M$6*INDEX('H202 Master'!$B:$XFD,MATCH($A22,'H202 Master'!$B:$B,0),MATCH($B$6,'H202 Master'!$B$1:$XFD$1,0))+M$7*INDEX('H202 Master'!$B:$XFD,MATCH($A22,'H202 Master'!$B:$B,0),MATCH($B$7,'H202 Master'!$B$1:$XFD$1,0))+M$8*INDEX('H202 Master'!$B:$XFD,MATCH($A22,'H202 Master'!$B:$B,0),MATCH($B$8,'H202 Master'!$B$1:$XFD$1,0))+M$9*INDEX('H202 Master'!$B:$XFD,MATCH($A22,'H202 Master'!$B:$B,0),MATCH($B$9,'H202 Master'!$B$1:$XFD$1,0))+M$10*INDEX('H202 Master'!$B:$XFD,MATCH($A22,'H202 Master'!$B:$B,0),MATCH($B$10,'H202 Master'!$B$1:$XFD$1,0))+M$11*INDEX('H202 Master'!$B:$XFD,MATCH($A22,'H202 Master'!$B:$B,0),MATCH($B$11,'H202 Master'!$B$1:$XFD$1,0))+M$12*INDEX('H202 Master'!$B:$XFD,MATCH($A22,'H202 Master'!$B:$B,0),MATCH($B$12,'H202 Master'!$B$1:$XFD$1,0))+M$13*INDEX('H202 Master'!$B:$XFD,MATCH($A22,'H202 Master'!$B:$B,0),MATCH($B$13,'H202 Master'!$B$1:$XFD$1,0))+M$14*INDEX('H202 Master'!$B:$XFD,MATCH($A22,'H202 Master'!$B:$B,0),MATCH($B$14,'H202 Master'!$B$1:$XFD$1,0))+M$15*INDEX('H202 Master'!$B:$XFD,MATCH($A22,'H202 Master'!$B:$B,0),MATCH($B$15,'H202 Master'!$B$1:$XFD$1,0))+M$16*INDEX('H202 Master'!$B:$XFD,MATCH($A22,'H202 Master'!$B:$B,0),MATCH($B$16,'H202 Master'!$B$1:$XFD$1,0))</f>
        <v>24</v>
      </c>
      <c r="N22" s="1">
        <v>28</v>
      </c>
      <c r="O22" s="3">
        <f>O$5*INDEX('H202 Master'!$B:$XFD,MATCH($A22,'H202 Master'!$B:$B,0),MATCH($B$5,'H202 Master'!$B$1:$XFD$1,0))+O$6*INDEX('H202 Master'!$B:$XFD,MATCH($A22,'H202 Master'!$B:$B,0),MATCH($B$6,'H202 Master'!$B$1:$XFD$1,0))+O$7*INDEX('H202 Master'!$B:$XFD,MATCH($A22,'H202 Master'!$B:$B,0),MATCH($B$7,'H202 Master'!$B$1:$XFD$1,0))+O$8*INDEX('H202 Master'!$B:$XFD,MATCH($A22,'H202 Master'!$B:$B,0),MATCH($B$8,'H202 Master'!$B$1:$XFD$1,0))+O$9*INDEX('H202 Master'!$B:$XFD,MATCH($A22,'H202 Master'!$B:$B,0),MATCH($B$9,'H202 Master'!$B$1:$XFD$1,0))+O$10*INDEX('H202 Master'!$B:$XFD,MATCH($A22,'H202 Master'!$B:$B,0),MATCH($B$10,'H202 Master'!$B$1:$XFD$1,0))+O$11*INDEX('H202 Master'!$B:$XFD,MATCH($A22,'H202 Master'!$B:$B,0),MATCH($B$11,'H202 Master'!$B$1:$XFD$1,0))+O$12*INDEX('H202 Master'!$B:$XFD,MATCH($A22,'H202 Master'!$B:$B,0),MATCH($B$12,'H202 Master'!$B$1:$XFD$1,0))+O$13*INDEX('H202 Master'!$B:$XFD,MATCH($A22,'H202 Master'!$B:$B,0),MATCH($B$13,'H202 Master'!$B$1:$XFD$1,0))+O$14*INDEX('H202 Master'!$B:$XFD,MATCH($A22,'H202 Master'!$B:$B,0),MATCH($B$14,'H202 Master'!$B$1:$XFD$1,0))+O$15*INDEX('H202 Master'!$B:$XFD,MATCH($A22,'H202 Master'!$B:$B,0),MATCH($B$15,'H202 Master'!$B$1:$XFD$1,0))+O$16*INDEX('H202 Master'!$B:$XFD,MATCH($A22,'H202 Master'!$B:$B,0),MATCH($B$16,'H202 Master'!$B$1:$XFD$1,0))</f>
        <v>28</v>
      </c>
      <c r="P22" s="1">
        <v>32</v>
      </c>
      <c r="Q22" s="3">
        <f>Q$5*INDEX('H202 Master'!$B:$XFD,MATCH($A22,'H202 Master'!$B:$B,0),MATCH($B$5,'H202 Master'!$B$1:$XFD$1,0))+Q$6*INDEX('H202 Master'!$B:$XFD,MATCH($A22,'H202 Master'!$B:$B,0),MATCH($B$6,'H202 Master'!$B$1:$XFD$1,0))+Q$7*INDEX('H202 Master'!$B:$XFD,MATCH($A22,'H202 Master'!$B:$B,0),MATCH($B$7,'H202 Master'!$B$1:$XFD$1,0))+Q$8*INDEX('H202 Master'!$B:$XFD,MATCH($A22,'H202 Master'!$B:$B,0),MATCH($B$8,'H202 Master'!$B$1:$XFD$1,0))+Q$9*INDEX('H202 Master'!$B:$XFD,MATCH($A22,'H202 Master'!$B:$B,0),MATCH($B$9,'H202 Master'!$B$1:$XFD$1,0))+Q$10*INDEX('H202 Master'!$B:$XFD,MATCH($A22,'H202 Master'!$B:$B,0),MATCH($B$10,'H202 Master'!$B$1:$XFD$1,0))+Q$11*INDEX('H202 Master'!$B:$XFD,MATCH($A22,'H202 Master'!$B:$B,0),MATCH($B$11,'H202 Master'!$B$1:$XFD$1,0))+Q$12*INDEX('H202 Master'!$B:$XFD,MATCH($A22,'H202 Master'!$B:$B,0),MATCH($B$12,'H202 Master'!$B$1:$XFD$1,0))+Q$13*INDEX('H202 Master'!$B:$XFD,MATCH($A22,'H202 Master'!$B:$B,0),MATCH($B$13,'H202 Master'!$B$1:$XFD$1,0))+Q$14*INDEX('H202 Master'!$B:$XFD,MATCH($A22,'H202 Master'!$B:$B,0),MATCH($B$14,'H202 Master'!$B$1:$XFD$1,0))+Q$15*INDEX('H202 Master'!$B:$XFD,MATCH($A22,'H202 Master'!$B:$B,0),MATCH($B$15,'H202 Master'!$B$1:$XFD$1,0))+Q$16*INDEX('H202 Master'!$B:$XFD,MATCH($A22,'H202 Master'!$B:$B,0),MATCH($B$16,'H202 Master'!$B$1:$XFD$1,0))</f>
        <v>32</v>
      </c>
      <c r="R22" s="1">
        <v>36</v>
      </c>
      <c r="S22" s="3">
        <f>S$5*INDEX('H202 Master'!$B:$XFD,MATCH($A22,'H202 Master'!$B:$B,0),MATCH($B$5,'H202 Master'!$B$1:$XFD$1,0))+S$6*INDEX('H202 Master'!$B:$XFD,MATCH($A22,'H202 Master'!$B:$B,0),MATCH($B$6,'H202 Master'!$B$1:$XFD$1,0))+S$7*INDEX('H202 Master'!$B:$XFD,MATCH($A22,'H202 Master'!$B:$B,0),MATCH($B$7,'H202 Master'!$B$1:$XFD$1,0))+S$8*INDEX('H202 Master'!$B:$XFD,MATCH($A22,'H202 Master'!$B:$B,0),MATCH($B$8,'H202 Master'!$B$1:$XFD$1,0))+S$9*INDEX('H202 Master'!$B:$XFD,MATCH($A22,'H202 Master'!$B:$B,0),MATCH($B$9,'H202 Master'!$B$1:$XFD$1,0))+S$10*INDEX('H202 Master'!$B:$XFD,MATCH($A22,'H202 Master'!$B:$B,0),MATCH($B$10,'H202 Master'!$B$1:$XFD$1,0))+S$11*INDEX('H202 Master'!$B:$XFD,MATCH($A22,'H202 Master'!$B:$B,0),MATCH($B$11,'H202 Master'!$B$1:$XFD$1,0))+S$12*INDEX('H202 Master'!$B:$XFD,MATCH($A22,'H202 Master'!$B:$B,0),MATCH($B$12,'H202 Master'!$B$1:$XFD$1,0))+S$13*INDEX('H202 Master'!$B:$XFD,MATCH($A22,'H202 Master'!$B:$B,0),MATCH($B$13,'H202 Master'!$B$1:$XFD$1,0))+S$14*INDEX('H202 Master'!$B:$XFD,MATCH($A22,'H202 Master'!$B:$B,0),MATCH($B$14,'H202 Master'!$B$1:$XFD$1,0))+S$15*INDEX('H202 Master'!$B:$XFD,MATCH($A22,'H202 Master'!$B:$B,0),MATCH($B$15,'H202 Master'!$B$1:$XFD$1,0))+S$16*INDEX('H202 Master'!$B:$XFD,MATCH($A22,'H202 Master'!$B:$B,0),MATCH($B$16,'H202 Master'!$B$1:$XFD$1,0))</f>
        <v>36</v>
      </c>
      <c r="T22" s="1">
        <v>40</v>
      </c>
      <c r="U22" s="3">
        <f>U$5*INDEX('H202 Master'!$B:$XFD,MATCH($A22,'H202 Master'!$B:$B,0),MATCH($B$5,'H202 Master'!$B$1:$XFD$1,0))+U$6*INDEX('H202 Master'!$B:$XFD,MATCH($A22,'H202 Master'!$B:$B,0),MATCH($B$6,'H202 Master'!$B$1:$XFD$1,0))+U$7*INDEX('H202 Master'!$B:$XFD,MATCH($A22,'H202 Master'!$B:$B,0),MATCH($B$7,'H202 Master'!$B$1:$XFD$1,0))+U$8*INDEX('H202 Master'!$B:$XFD,MATCH($A22,'H202 Master'!$B:$B,0),MATCH($B$8,'H202 Master'!$B$1:$XFD$1,0))+U$9*INDEX('H202 Master'!$B:$XFD,MATCH($A22,'H202 Master'!$B:$B,0),MATCH($B$9,'H202 Master'!$B$1:$XFD$1,0))+U$10*INDEX('H202 Master'!$B:$XFD,MATCH($A22,'H202 Master'!$B:$B,0),MATCH($B$10,'H202 Master'!$B$1:$XFD$1,0))+U$11*INDEX('H202 Master'!$B:$XFD,MATCH($A22,'H202 Master'!$B:$B,0),MATCH($B$11,'H202 Master'!$B$1:$XFD$1,0))+U$12*INDEX('H202 Master'!$B:$XFD,MATCH($A22,'H202 Master'!$B:$B,0),MATCH($B$12,'H202 Master'!$B$1:$XFD$1,0))+U$13*INDEX('H202 Master'!$B:$XFD,MATCH($A22,'H202 Master'!$B:$B,0),MATCH($B$13,'H202 Master'!$B$1:$XFD$1,0))+U$14*INDEX('H202 Master'!$B:$XFD,MATCH($A22,'H202 Master'!$B:$B,0),MATCH($B$14,'H202 Master'!$B$1:$XFD$1,0))+U$15*INDEX('H202 Master'!$B:$XFD,MATCH($A22,'H202 Master'!$B:$B,0),MATCH($B$15,'H202 Master'!$B$1:$XFD$1,0))+U$16*INDEX('H202 Master'!$B:$XFD,MATCH($A22,'H202 Master'!$B:$B,0),MATCH($B$16,'H202 Master'!$B$1:$XFD$1,0))</f>
        <v>40</v>
      </c>
      <c r="V22" s="1">
        <v>44</v>
      </c>
      <c r="W22" s="3">
        <f>W$5*INDEX('H202 Master'!$B:$XFD,MATCH($A22,'H202 Master'!$B:$B,0),MATCH($B$5,'H202 Master'!$B$1:$XFD$1,0))+W$6*INDEX('H202 Master'!$B:$XFD,MATCH($A22,'H202 Master'!$B:$B,0),MATCH($B$6,'H202 Master'!$B$1:$XFD$1,0))+W$7*INDEX('H202 Master'!$B:$XFD,MATCH($A22,'H202 Master'!$B:$B,0),MATCH($B$7,'H202 Master'!$B$1:$XFD$1,0))+W$8*INDEX('H202 Master'!$B:$XFD,MATCH($A22,'H202 Master'!$B:$B,0),MATCH($B$8,'H202 Master'!$B$1:$XFD$1,0))+W$9*INDEX('H202 Master'!$B:$XFD,MATCH($A22,'H202 Master'!$B:$B,0),MATCH($B$9,'H202 Master'!$B$1:$XFD$1,0))+W$10*INDEX('H202 Master'!$B:$XFD,MATCH($A22,'H202 Master'!$B:$B,0),MATCH($B$10,'H202 Master'!$B$1:$XFD$1,0))+W$11*INDEX('H202 Master'!$B:$XFD,MATCH($A22,'H202 Master'!$B:$B,0),MATCH($B$11,'H202 Master'!$B$1:$XFD$1,0))+W$12*INDEX('H202 Master'!$B:$XFD,MATCH($A22,'H202 Master'!$B:$B,0),MATCH($B$12,'H202 Master'!$B$1:$XFD$1,0))+W$13*INDEX('H202 Master'!$B:$XFD,MATCH($A22,'H202 Master'!$B:$B,0),MATCH($B$13,'H202 Master'!$B$1:$XFD$1,0))+W$14*INDEX('H202 Master'!$B:$XFD,MATCH($A22,'H202 Master'!$B:$B,0),MATCH($B$14,'H202 Master'!$B$1:$XFD$1,0))+W$15*INDEX('H202 Master'!$B:$XFD,MATCH($A22,'H202 Master'!$B:$B,0),MATCH($B$15,'H202 Master'!$B$1:$XFD$1,0))+W$16*INDEX('H202 Master'!$B:$XFD,MATCH($A22,'H202 Master'!$B:$B,0),MATCH($B$16,'H202 Master'!$B$1:$XFD$1,0))</f>
        <v>44</v>
      </c>
      <c r="X22" s="1">
        <v>48</v>
      </c>
      <c r="Y22" s="3">
        <f>Y$5*INDEX('H202 Master'!$B:$XFD,MATCH($A22,'H202 Master'!$B:$B,0),MATCH($B$5,'H202 Master'!$B$1:$XFD$1,0))+Y$6*INDEX('H202 Master'!$B:$XFD,MATCH($A22,'H202 Master'!$B:$B,0),MATCH($B$6,'H202 Master'!$B$1:$XFD$1,0))+Y$7*INDEX('H202 Master'!$B:$XFD,MATCH($A22,'H202 Master'!$B:$B,0),MATCH($B$7,'H202 Master'!$B$1:$XFD$1,0))+Y$8*INDEX('H202 Master'!$B:$XFD,MATCH($A22,'H202 Master'!$B:$B,0),MATCH($B$8,'H202 Master'!$B$1:$XFD$1,0))+Y$9*INDEX('H202 Master'!$B:$XFD,MATCH($A22,'H202 Master'!$B:$B,0),MATCH($B$9,'H202 Master'!$B$1:$XFD$1,0))+Y$10*INDEX('H202 Master'!$B:$XFD,MATCH($A22,'H202 Master'!$B:$B,0),MATCH($B$10,'H202 Master'!$B$1:$XFD$1,0))+Y$11*INDEX('H202 Master'!$B:$XFD,MATCH($A22,'H202 Master'!$B:$B,0),MATCH($B$11,'H202 Master'!$B$1:$XFD$1,0))+Y$12*INDEX('H202 Master'!$B:$XFD,MATCH($A22,'H202 Master'!$B:$B,0),MATCH($B$12,'H202 Master'!$B$1:$XFD$1,0))+Y$13*INDEX('H202 Master'!$B:$XFD,MATCH($A22,'H202 Master'!$B:$B,0),MATCH($B$13,'H202 Master'!$B$1:$XFD$1,0))+Y$14*INDEX('H202 Master'!$B:$XFD,MATCH($A22,'H202 Master'!$B:$B,0),MATCH($B$14,'H202 Master'!$B$1:$XFD$1,0))+Y$15*INDEX('H202 Master'!$B:$XFD,MATCH($A22,'H202 Master'!$B:$B,0),MATCH($B$15,'H202 Master'!$B$1:$XFD$1,0))+Y$16*INDEX('H202 Master'!$B:$XFD,MATCH($A22,'H202 Master'!$B:$B,0),MATCH($B$16,'H202 Master'!$B$1:$XFD$1,0))</f>
        <v>48</v>
      </c>
      <c r="Z22" s="1">
        <v>52</v>
      </c>
      <c r="AA22" s="3">
        <f>AA$5*INDEX('H202 Master'!$B:$XFD,MATCH($A22,'H202 Master'!$B:$B,0),MATCH($B$5,'H202 Master'!$B$1:$XFD$1,0))+AA$6*INDEX('H202 Master'!$B:$XFD,MATCH($A22,'H202 Master'!$B:$B,0),MATCH($B$6,'H202 Master'!$B$1:$XFD$1,0))+AA$7*INDEX('H202 Master'!$B:$XFD,MATCH($A22,'H202 Master'!$B:$B,0),MATCH($B$7,'H202 Master'!$B$1:$XFD$1,0))+AA$8*INDEX('H202 Master'!$B:$XFD,MATCH($A22,'H202 Master'!$B:$B,0),MATCH($B$8,'H202 Master'!$B$1:$XFD$1,0))+AA$9*INDEX('H202 Master'!$B:$XFD,MATCH($A22,'H202 Master'!$B:$B,0),MATCH($B$9,'H202 Master'!$B$1:$XFD$1,0))+AA$10*INDEX('H202 Master'!$B:$XFD,MATCH($A22,'H202 Master'!$B:$B,0),MATCH($B$10,'H202 Master'!$B$1:$XFD$1,0))+AA$11*INDEX('H202 Master'!$B:$XFD,MATCH($A22,'H202 Master'!$B:$B,0),MATCH($B$11,'H202 Master'!$B$1:$XFD$1,0))+AA$12*INDEX('H202 Master'!$B:$XFD,MATCH($A22,'H202 Master'!$B:$B,0),MATCH($B$12,'H202 Master'!$B$1:$XFD$1,0))+AA$13*INDEX('H202 Master'!$B:$XFD,MATCH($A22,'H202 Master'!$B:$B,0),MATCH($B$13,'H202 Master'!$B$1:$XFD$1,0))+AA$14*INDEX('H202 Master'!$B:$XFD,MATCH($A22,'H202 Master'!$B:$B,0),MATCH($B$14,'H202 Master'!$B$1:$XFD$1,0))+AA$15*INDEX('H202 Master'!$B:$XFD,MATCH($A22,'H202 Master'!$B:$B,0),MATCH($B$15,'H202 Master'!$B$1:$XFD$1,0))+AA$16*INDEX('H202 Master'!$B:$XFD,MATCH($A22,'H202 Master'!$B:$B,0),MATCH($B$16,'H202 Master'!$B$1:$XFD$1,0))</f>
        <v>52</v>
      </c>
      <c r="AB22" s="1">
        <v>56</v>
      </c>
      <c r="AC22" s="3">
        <f>AC$5*INDEX('H202 Master'!$B:$XFD,MATCH($A22,'H202 Master'!$B:$B,0),MATCH($B$5,'H202 Master'!$B$1:$XFD$1,0))+AC$6*INDEX('H202 Master'!$B:$XFD,MATCH($A22,'H202 Master'!$B:$B,0),MATCH($B$6,'H202 Master'!$B$1:$XFD$1,0))+AC$7*INDEX('H202 Master'!$B:$XFD,MATCH($A22,'H202 Master'!$B:$B,0),MATCH($B$7,'H202 Master'!$B$1:$XFD$1,0))+AC$8*INDEX('H202 Master'!$B:$XFD,MATCH($A22,'H202 Master'!$B:$B,0),MATCH($B$8,'H202 Master'!$B$1:$XFD$1,0))+AC$9*INDEX('H202 Master'!$B:$XFD,MATCH($A22,'H202 Master'!$B:$B,0),MATCH($B$9,'H202 Master'!$B$1:$XFD$1,0))+AC$10*INDEX('H202 Master'!$B:$XFD,MATCH($A22,'H202 Master'!$B:$B,0),MATCH($B$10,'H202 Master'!$B$1:$XFD$1,0))+AC$11*INDEX('H202 Master'!$B:$XFD,MATCH($A22,'H202 Master'!$B:$B,0),MATCH($B$11,'H202 Master'!$B$1:$XFD$1,0))+AC$12*INDEX('H202 Master'!$B:$XFD,MATCH($A22,'H202 Master'!$B:$B,0),MATCH($B$12,'H202 Master'!$B$1:$XFD$1,0))+AC$13*INDEX('H202 Master'!$B:$XFD,MATCH($A22,'H202 Master'!$B:$B,0),MATCH($B$13,'H202 Master'!$B$1:$XFD$1,0))+AC$14*INDEX('H202 Master'!$B:$XFD,MATCH($A22,'H202 Master'!$B:$B,0),MATCH($B$14,'H202 Master'!$B$1:$XFD$1,0))+AC$15*INDEX('H202 Master'!$B:$XFD,MATCH($A22,'H202 Master'!$B:$B,0),MATCH($B$15,'H202 Master'!$B$1:$XFD$1,0))+AC$16*INDEX('H202 Master'!$B:$XFD,MATCH($A22,'H202 Master'!$B:$B,0),MATCH($B$16,'H202 Master'!$B$1:$XFD$1,0))</f>
        <v>56</v>
      </c>
      <c r="AD22" s="1">
        <v>60</v>
      </c>
      <c r="AE22" s="3">
        <f>AE$5*INDEX('H202 Master'!$B:$XFD,MATCH($A22,'H202 Master'!$B:$B,0),MATCH($B$5,'H202 Master'!$B$1:$XFD$1,0))+AE$6*INDEX('H202 Master'!$B:$XFD,MATCH($A22,'H202 Master'!$B:$B,0),MATCH($B$6,'H202 Master'!$B$1:$XFD$1,0))+AE$7*INDEX('H202 Master'!$B:$XFD,MATCH($A22,'H202 Master'!$B:$B,0),MATCH($B$7,'H202 Master'!$B$1:$XFD$1,0))+AE$8*INDEX('H202 Master'!$B:$XFD,MATCH($A22,'H202 Master'!$B:$B,0),MATCH($B$8,'H202 Master'!$B$1:$XFD$1,0))+AE$9*INDEX('H202 Master'!$B:$XFD,MATCH($A22,'H202 Master'!$B:$B,0),MATCH($B$9,'H202 Master'!$B$1:$XFD$1,0))+AE$10*INDEX('H202 Master'!$B:$XFD,MATCH($A22,'H202 Master'!$B:$B,0),MATCH($B$10,'H202 Master'!$B$1:$XFD$1,0))+AE$11*INDEX('H202 Master'!$B:$XFD,MATCH($A22,'H202 Master'!$B:$B,0),MATCH($B$11,'H202 Master'!$B$1:$XFD$1,0))+AE$12*INDEX('H202 Master'!$B:$XFD,MATCH($A22,'H202 Master'!$B:$B,0),MATCH($B$12,'H202 Master'!$B$1:$XFD$1,0))+AE$13*INDEX('H202 Master'!$B:$XFD,MATCH($A22,'H202 Master'!$B:$B,0),MATCH($B$13,'H202 Master'!$B$1:$XFD$1,0))+AE$14*INDEX('H202 Master'!$B:$XFD,MATCH($A22,'H202 Master'!$B:$B,0),MATCH($B$14,'H202 Master'!$B$1:$XFD$1,0))+AE$15*INDEX('H202 Master'!$B:$XFD,MATCH($A22,'H202 Master'!$B:$B,0),MATCH($B$15,'H202 Master'!$B$1:$XFD$1,0))+AE$16*INDEX('H202 Master'!$B:$XFD,MATCH($A22,'H202 Master'!$B:$B,0),MATCH($B$16,'H202 Master'!$B$1:$XFD$1,0))</f>
        <v>60</v>
      </c>
      <c r="AF22" s="1">
        <v>64</v>
      </c>
      <c r="AG22" s="3">
        <f>AG$5*INDEX('H202 Master'!$B:$XFD,MATCH($A22,'H202 Master'!$B:$B,0),MATCH($B$5,'H202 Master'!$B$1:$XFD$1,0))+AG$6*INDEX('H202 Master'!$B:$XFD,MATCH($A22,'H202 Master'!$B:$B,0),MATCH($B$6,'H202 Master'!$B$1:$XFD$1,0))+AG$7*INDEX('H202 Master'!$B:$XFD,MATCH($A22,'H202 Master'!$B:$B,0),MATCH($B$7,'H202 Master'!$B$1:$XFD$1,0))+AG$8*INDEX('H202 Master'!$B:$XFD,MATCH($A22,'H202 Master'!$B:$B,0),MATCH($B$8,'H202 Master'!$B$1:$XFD$1,0))+AG$9*INDEX('H202 Master'!$B:$XFD,MATCH($A22,'H202 Master'!$B:$B,0),MATCH($B$9,'H202 Master'!$B$1:$XFD$1,0))+AG$10*INDEX('H202 Master'!$B:$XFD,MATCH($A22,'H202 Master'!$B:$B,0),MATCH($B$10,'H202 Master'!$B$1:$XFD$1,0))+AG$11*INDEX('H202 Master'!$B:$XFD,MATCH($A22,'H202 Master'!$B:$B,0),MATCH($B$11,'H202 Master'!$B$1:$XFD$1,0))+AG$12*INDEX('H202 Master'!$B:$XFD,MATCH($A22,'H202 Master'!$B:$B,0),MATCH($B$12,'H202 Master'!$B$1:$XFD$1,0))+AG$13*INDEX('H202 Master'!$B:$XFD,MATCH($A22,'H202 Master'!$B:$B,0),MATCH($B$13,'H202 Master'!$B$1:$XFD$1,0))+AG$14*INDEX('H202 Master'!$B:$XFD,MATCH($A22,'H202 Master'!$B:$B,0),MATCH($B$14,'H202 Master'!$B$1:$XFD$1,0))+AG$15*INDEX('H202 Master'!$B:$XFD,MATCH($A22,'H202 Master'!$B:$B,0),MATCH($B$15,'H202 Master'!$B$1:$XFD$1,0))+AG$16*INDEX('H202 Master'!$B:$XFD,MATCH($A22,'H202 Master'!$B:$B,0),MATCH($B$16,'H202 Master'!$B$1:$XFD$1,0))</f>
        <v>64</v>
      </c>
      <c r="AH22" s="1">
        <v>68</v>
      </c>
      <c r="AI22" s="3">
        <f>AI$5*INDEX('H202 Master'!$B:$XFD,MATCH($A22,'H202 Master'!$B:$B,0),MATCH($B$5,'H202 Master'!$B$1:$XFD$1,0))+AI$6*INDEX('H202 Master'!$B:$XFD,MATCH($A22,'H202 Master'!$B:$B,0),MATCH($B$6,'H202 Master'!$B$1:$XFD$1,0))+AI$7*INDEX('H202 Master'!$B:$XFD,MATCH($A22,'H202 Master'!$B:$B,0),MATCH($B$7,'H202 Master'!$B$1:$XFD$1,0))+AI$8*INDEX('H202 Master'!$B:$XFD,MATCH($A22,'H202 Master'!$B:$B,0),MATCH($B$8,'H202 Master'!$B$1:$XFD$1,0))+AI$9*INDEX('H202 Master'!$B:$XFD,MATCH($A22,'H202 Master'!$B:$B,0),MATCH($B$9,'H202 Master'!$B$1:$XFD$1,0))+AI$10*INDEX('H202 Master'!$B:$XFD,MATCH($A22,'H202 Master'!$B:$B,0),MATCH($B$10,'H202 Master'!$B$1:$XFD$1,0))+AI$11*INDEX('H202 Master'!$B:$XFD,MATCH($A22,'H202 Master'!$B:$B,0),MATCH($B$11,'H202 Master'!$B$1:$XFD$1,0))+AI$12*INDEX('H202 Master'!$B:$XFD,MATCH($A22,'H202 Master'!$B:$B,0),MATCH($B$12,'H202 Master'!$B$1:$XFD$1,0))+AI$13*INDEX('H202 Master'!$B:$XFD,MATCH($A22,'H202 Master'!$B:$B,0),MATCH($B$13,'H202 Master'!$B$1:$XFD$1,0))+AI$14*INDEX('H202 Master'!$B:$XFD,MATCH($A22,'H202 Master'!$B:$B,0),MATCH($B$14,'H202 Master'!$B$1:$XFD$1,0))+AI$15*INDEX('H202 Master'!$B:$XFD,MATCH($A22,'H202 Master'!$B:$B,0),MATCH($B$15,'H202 Master'!$B$1:$XFD$1,0))+AI$16*INDEX('H202 Master'!$B:$XFD,MATCH($A22,'H202 Master'!$B:$B,0),MATCH($B$16,'H202 Master'!$B$1:$XFD$1,0))</f>
        <v>68</v>
      </c>
      <c r="AJ22" s="1">
        <v>72</v>
      </c>
      <c r="AK22" s="3">
        <f>AK$5*INDEX('H202 Master'!$B:$XFD,MATCH($A22,'H202 Master'!$B:$B,0),MATCH($B$5,'H202 Master'!$B$1:$XFD$1,0))+AK$6*INDEX('H202 Master'!$B:$XFD,MATCH($A22,'H202 Master'!$B:$B,0),MATCH($B$6,'H202 Master'!$B$1:$XFD$1,0))+AK$7*INDEX('H202 Master'!$B:$XFD,MATCH($A22,'H202 Master'!$B:$B,0),MATCH($B$7,'H202 Master'!$B$1:$XFD$1,0))+AK$8*INDEX('H202 Master'!$B:$XFD,MATCH($A22,'H202 Master'!$B:$B,0),MATCH($B$8,'H202 Master'!$B$1:$XFD$1,0))+AK$9*INDEX('H202 Master'!$B:$XFD,MATCH($A22,'H202 Master'!$B:$B,0),MATCH($B$9,'H202 Master'!$B$1:$XFD$1,0))+AK$10*INDEX('H202 Master'!$B:$XFD,MATCH($A22,'H202 Master'!$B:$B,0),MATCH($B$10,'H202 Master'!$B$1:$XFD$1,0))+AK$11*INDEX('H202 Master'!$B:$XFD,MATCH($A22,'H202 Master'!$B:$B,0),MATCH($B$11,'H202 Master'!$B$1:$XFD$1,0))+AK$12*INDEX('H202 Master'!$B:$XFD,MATCH($A22,'H202 Master'!$B:$B,0),MATCH($B$12,'H202 Master'!$B$1:$XFD$1,0))+AK$13*INDEX('H202 Master'!$B:$XFD,MATCH($A22,'H202 Master'!$B:$B,0),MATCH($B$13,'H202 Master'!$B$1:$XFD$1,0))+AK$14*INDEX('H202 Master'!$B:$XFD,MATCH($A22,'H202 Master'!$B:$B,0),MATCH($B$14,'H202 Master'!$B$1:$XFD$1,0))+AK$15*INDEX('H202 Master'!$B:$XFD,MATCH($A22,'H202 Master'!$B:$B,0),MATCH($B$15,'H202 Master'!$B$1:$XFD$1,0))+AK$16*INDEX('H202 Master'!$B:$XFD,MATCH($A22,'H202 Master'!$B:$B,0),MATCH($B$16,'H202 Master'!$B$1:$XFD$1,0))</f>
        <v>72</v>
      </c>
      <c r="AL22" s="1">
        <v>76</v>
      </c>
      <c r="AM22" s="3">
        <f>AM$5*INDEX('H202 Master'!$B:$XFD,MATCH($A22,'H202 Master'!$B:$B,0),MATCH($B$5,'H202 Master'!$B$1:$XFD$1,0))+AM$6*INDEX('H202 Master'!$B:$XFD,MATCH($A22,'H202 Master'!$B:$B,0),MATCH($B$6,'H202 Master'!$B$1:$XFD$1,0))+AM$7*INDEX('H202 Master'!$B:$XFD,MATCH($A22,'H202 Master'!$B:$B,0),MATCH($B$7,'H202 Master'!$B$1:$XFD$1,0))+AM$8*INDEX('H202 Master'!$B:$XFD,MATCH($A22,'H202 Master'!$B:$B,0),MATCH($B$8,'H202 Master'!$B$1:$XFD$1,0))+AM$9*INDEX('H202 Master'!$B:$XFD,MATCH($A22,'H202 Master'!$B:$B,0),MATCH($B$9,'H202 Master'!$B$1:$XFD$1,0))+AM$10*INDEX('H202 Master'!$B:$XFD,MATCH($A22,'H202 Master'!$B:$B,0),MATCH($B$10,'H202 Master'!$B$1:$XFD$1,0))+AM$11*INDEX('H202 Master'!$B:$XFD,MATCH($A22,'H202 Master'!$B:$B,0),MATCH($B$11,'H202 Master'!$B$1:$XFD$1,0))+AM$12*INDEX('H202 Master'!$B:$XFD,MATCH($A22,'H202 Master'!$B:$B,0),MATCH($B$12,'H202 Master'!$B$1:$XFD$1,0))+AM$13*INDEX('H202 Master'!$B:$XFD,MATCH($A22,'H202 Master'!$B:$B,0),MATCH($B$13,'H202 Master'!$B$1:$XFD$1,0))+AM$14*INDEX('H202 Master'!$B:$XFD,MATCH($A22,'H202 Master'!$B:$B,0),MATCH($B$14,'H202 Master'!$B$1:$XFD$1,0))+AM$15*INDEX('H202 Master'!$B:$XFD,MATCH($A22,'H202 Master'!$B:$B,0),MATCH($B$15,'H202 Master'!$B$1:$XFD$1,0))+AM$16*INDEX('H202 Master'!$B:$XFD,MATCH($A22,'H202 Master'!$B:$B,0),MATCH($B$16,'H202 Master'!$B$1:$XFD$1,0))</f>
        <v>76</v>
      </c>
      <c r="AN22" s="1">
        <v>80</v>
      </c>
      <c r="AO22" s="3">
        <f>AO$5*INDEX('H202 Master'!$B:$XFD,MATCH($A22,'H202 Master'!$B:$B,0),MATCH($B$5,'H202 Master'!$B$1:$XFD$1,0))+AO$6*INDEX('H202 Master'!$B:$XFD,MATCH($A22,'H202 Master'!$B:$B,0),MATCH($B$6,'H202 Master'!$B$1:$XFD$1,0))+AO$7*INDEX('H202 Master'!$B:$XFD,MATCH($A22,'H202 Master'!$B:$B,0),MATCH($B$7,'H202 Master'!$B$1:$XFD$1,0))+AO$8*INDEX('H202 Master'!$B:$XFD,MATCH($A22,'H202 Master'!$B:$B,0),MATCH($B$8,'H202 Master'!$B$1:$XFD$1,0))+AO$9*INDEX('H202 Master'!$B:$XFD,MATCH($A22,'H202 Master'!$B:$B,0),MATCH($B$9,'H202 Master'!$B$1:$XFD$1,0))+AO$10*INDEX('H202 Master'!$B:$XFD,MATCH($A22,'H202 Master'!$B:$B,0),MATCH($B$10,'H202 Master'!$B$1:$XFD$1,0))+AO$11*INDEX('H202 Master'!$B:$XFD,MATCH($A22,'H202 Master'!$B:$B,0),MATCH($B$11,'H202 Master'!$B$1:$XFD$1,0))+AO$12*INDEX('H202 Master'!$B:$XFD,MATCH($A22,'H202 Master'!$B:$B,0),MATCH($B$12,'H202 Master'!$B$1:$XFD$1,0))+AO$13*INDEX('H202 Master'!$B:$XFD,MATCH($A22,'H202 Master'!$B:$B,0),MATCH($B$13,'H202 Master'!$B$1:$XFD$1,0))+AO$14*INDEX('H202 Master'!$B:$XFD,MATCH($A22,'H202 Master'!$B:$B,0),MATCH($B$14,'H202 Master'!$B$1:$XFD$1,0))+AO$15*INDEX('H202 Master'!$B:$XFD,MATCH($A22,'H202 Master'!$B:$B,0),MATCH($B$15,'H202 Master'!$B$1:$XFD$1,0))+AO$16*INDEX('H202 Master'!$B:$XFD,MATCH($A22,'H202 Master'!$B:$B,0),MATCH($B$16,'H202 Master'!$B$1:$XFD$1,0))</f>
        <v>80</v>
      </c>
      <c r="AP22" s="1">
        <v>84</v>
      </c>
      <c r="AQ22" s="3">
        <f>AQ$5*INDEX('H202 Master'!$B:$XFD,MATCH($A22,'H202 Master'!$B:$B,0),MATCH($B$5,'H202 Master'!$B$1:$XFD$1,0))+AQ$6*INDEX('H202 Master'!$B:$XFD,MATCH($A22,'H202 Master'!$B:$B,0),MATCH($B$6,'H202 Master'!$B$1:$XFD$1,0))+AQ$7*INDEX('H202 Master'!$B:$XFD,MATCH($A22,'H202 Master'!$B:$B,0),MATCH($B$7,'H202 Master'!$B$1:$XFD$1,0))+AQ$8*INDEX('H202 Master'!$B:$XFD,MATCH($A22,'H202 Master'!$B:$B,0),MATCH($B$8,'H202 Master'!$B$1:$XFD$1,0))+AQ$9*INDEX('H202 Master'!$B:$XFD,MATCH($A22,'H202 Master'!$B:$B,0),MATCH($B$9,'H202 Master'!$B$1:$XFD$1,0))+AQ$10*INDEX('H202 Master'!$B:$XFD,MATCH($A22,'H202 Master'!$B:$B,0),MATCH($B$10,'H202 Master'!$B$1:$XFD$1,0))+AQ$11*INDEX('H202 Master'!$B:$XFD,MATCH($A22,'H202 Master'!$B:$B,0),MATCH($B$11,'H202 Master'!$B$1:$XFD$1,0))+AQ$12*INDEX('H202 Master'!$B:$XFD,MATCH($A22,'H202 Master'!$B:$B,0),MATCH($B$12,'H202 Master'!$B$1:$XFD$1,0))+AQ$13*INDEX('H202 Master'!$B:$XFD,MATCH($A22,'H202 Master'!$B:$B,0),MATCH($B$13,'H202 Master'!$B$1:$XFD$1,0))+AQ$14*INDEX('H202 Master'!$B:$XFD,MATCH($A22,'H202 Master'!$B:$B,0),MATCH($B$14,'H202 Master'!$B$1:$XFD$1,0))+AQ$15*INDEX('H202 Master'!$B:$XFD,MATCH($A22,'H202 Master'!$B:$B,0),MATCH($B$15,'H202 Master'!$B$1:$XFD$1,0))+AQ$16*INDEX('H202 Master'!$B:$XFD,MATCH($A22,'H202 Master'!$B:$B,0),MATCH($B$16,'H202 Master'!$B$1:$XFD$1,0))</f>
        <v>84</v>
      </c>
      <c r="AR22" s="1">
        <v>88</v>
      </c>
      <c r="AS22" s="3">
        <f>AS$5*INDEX('H202 Master'!$B:$XFD,MATCH($A22,'H202 Master'!$B:$B,0),MATCH($B$5,'H202 Master'!$B$1:$XFD$1,0))+AS$6*INDEX('H202 Master'!$B:$XFD,MATCH($A22,'H202 Master'!$B:$B,0),MATCH($B$6,'H202 Master'!$B$1:$XFD$1,0))+AS$7*INDEX('H202 Master'!$B:$XFD,MATCH($A22,'H202 Master'!$B:$B,0),MATCH($B$7,'H202 Master'!$B$1:$XFD$1,0))+AS$8*INDEX('H202 Master'!$B:$XFD,MATCH($A22,'H202 Master'!$B:$B,0),MATCH($B$8,'H202 Master'!$B$1:$XFD$1,0))+AS$9*INDEX('H202 Master'!$B:$XFD,MATCH($A22,'H202 Master'!$B:$B,0),MATCH($B$9,'H202 Master'!$B$1:$XFD$1,0))+AS$10*INDEX('H202 Master'!$B:$XFD,MATCH($A22,'H202 Master'!$B:$B,0),MATCH($B$10,'H202 Master'!$B$1:$XFD$1,0))+AS$11*INDEX('H202 Master'!$B:$XFD,MATCH($A22,'H202 Master'!$B:$B,0),MATCH($B$11,'H202 Master'!$B$1:$XFD$1,0))+AS$12*INDEX('H202 Master'!$B:$XFD,MATCH($A22,'H202 Master'!$B:$B,0),MATCH($B$12,'H202 Master'!$B$1:$XFD$1,0))+AS$13*INDEX('H202 Master'!$B:$XFD,MATCH($A22,'H202 Master'!$B:$B,0),MATCH($B$13,'H202 Master'!$B$1:$XFD$1,0))+AS$14*INDEX('H202 Master'!$B:$XFD,MATCH($A22,'H202 Master'!$B:$B,0),MATCH($B$14,'H202 Master'!$B$1:$XFD$1,0))+AS$15*INDEX('H202 Master'!$B:$XFD,MATCH($A22,'H202 Master'!$B:$B,0),MATCH($B$15,'H202 Master'!$B$1:$XFD$1,0))+AS$16*INDEX('H202 Master'!$B:$XFD,MATCH($A22,'H202 Master'!$B:$B,0),MATCH($B$16,'H202 Master'!$B$1:$XFD$1,0))</f>
        <v>88</v>
      </c>
      <c r="AT22" s="1">
        <v>92</v>
      </c>
      <c r="AU22" s="3">
        <f>AU$5*INDEX('H202 Master'!$B:$XFD,MATCH($A22,'H202 Master'!$B:$B,0),MATCH($B$5,'H202 Master'!$B$1:$XFD$1,0))+AU$6*INDEX('H202 Master'!$B:$XFD,MATCH($A22,'H202 Master'!$B:$B,0),MATCH($B$6,'H202 Master'!$B$1:$XFD$1,0))+AU$7*INDEX('H202 Master'!$B:$XFD,MATCH($A22,'H202 Master'!$B:$B,0),MATCH($B$7,'H202 Master'!$B$1:$XFD$1,0))+AU$8*INDEX('H202 Master'!$B:$XFD,MATCH($A22,'H202 Master'!$B:$B,0),MATCH($B$8,'H202 Master'!$B$1:$XFD$1,0))+AU$9*INDEX('H202 Master'!$B:$XFD,MATCH($A22,'H202 Master'!$B:$B,0),MATCH($B$9,'H202 Master'!$B$1:$XFD$1,0))+AU$10*INDEX('H202 Master'!$B:$XFD,MATCH($A22,'H202 Master'!$B:$B,0),MATCH($B$10,'H202 Master'!$B$1:$XFD$1,0))+AU$11*INDEX('H202 Master'!$B:$XFD,MATCH($A22,'H202 Master'!$B:$B,0),MATCH($B$11,'H202 Master'!$B$1:$XFD$1,0))+AU$12*INDEX('H202 Master'!$B:$XFD,MATCH($A22,'H202 Master'!$B:$B,0),MATCH($B$12,'H202 Master'!$B$1:$XFD$1,0))+AU$13*INDEX('H202 Master'!$B:$XFD,MATCH($A22,'H202 Master'!$B:$B,0),MATCH($B$13,'H202 Master'!$B$1:$XFD$1,0))+AU$14*INDEX('H202 Master'!$B:$XFD,MATCH($A22,'H202 Master'!$B:$B,0),MATCH($B$14,'H202 Master'!$B$1:$XFD$1,0))+AU$15*INDEX('H202 Master'!$B:$XFD,MATCH($A22,'H202 Master'!$B:$B,0),MATCH($B$15,'H202 Master'!$B$1:$XFD$1,0))+AU$16*INDEX('H202 Master'!$B:$XFD,MATCH($A22,'H202 Master'!$B:$B,0),MATCH($B$16,'H202 Master'!$B$1:$XFD$1,0))</f>
        <v>92</v>
      </c>
      <c r="AV22" s="1">
        <v>96</v>
      </c>
      <c r="AW22" s="3">
        <f>AW$5*INDEX('H202 Master'!$B:$XFD,MATCH($A22,'H202 Master'!$B:$B,0),MATCH($B$5,'H202 Master'!$B$1:$XFD$1,0))+AW$6*INDEX('H202 Master'!$B:$XFD,MATCH($A22,'H202 Master'!$B:$B,0),MATCH($B$6,'H202 Master'!$B$1:$XFD$1,0))+AW$7*INDEX('H202 Master'!$B:$XFD,MATCH($A22,'H202 Master'!$B:$B,0),MATCH($B$7,'H202 Master'!$B$1:$XFD$1,0))+AW$8*INDEX('H202 Master'!$B:$XFD,MATCH($A22,'H202 Master'!$B:$B,0),MATCH($B$8,'H202 Master'!$B$1:$XFD$1,0))+AW$9*INDEX('H202 Master'!$B:$XFD,MATCH($A22,'H202 Master'!$B:$B,0),MATCH($B$9,'H202 Master'!$B$1:$XFD$1,0))+AW$10*INDEX('H202 Master'!$B:$XFD,MATCH($A22,'H202 Master'!$B:$B,0),MATCH($B$10,'H202 Master'!$B$1:$XFD$1,0))+AW$11*INDEX('H202 Master'!$B:$XFD,MATCH($A22,'H202 Master'!$B:$B,0),MATCH($B$11,'H202 Master'!$B$1:$XFD$1,0))+AW$12*INDEX('H202 Master'!$B:$XFD,MATCH($A22,'H202 Master'!$B:$B,0),MATCH($B$12,'H202 Master'!$B$1:$XFD$1,0))+AW$13*INDEX('H202 Master'!$B:$XFD,MATCH($A22,'H202 Master'!$B:$B,0),MATCH($B$13,'H202 Master'!$B$1:$XFD$1,0))+AW$14*INDEX('H202 Master'!$B:$XFD,MATCH($A22,'H202 Master'!$B:$B,0),MATCH($B$14,'H202 Master'!$B$1:$XFD$1,0))+AW$15*INDEX('H202 Master'!$B:$XFD,MATCH($A22,'H202 Master'!$B:$B,0),MATCH($B$15,'H202 Master'!$B$1:$XFD$1,0))+AW$16*INDEX('H202 Master'!$B:$XFD,MATCH($A22,'H202 Master'!$B:$B,0),MATCH($B$16,'H202 Master'!$B$1:$XFD$1,0))</f>
        <v>96</v>
      </c>
      <c r="AX22" s="1">
        <v>100</v>
      </c>
      <c r="AY22" s="3">
        <f>AY$5*INDEX('H202 Master'!$B:$XFD,MATCH($A22,'H202 Master'!$B:$B,0),MATCH($B$5,'H202 Master'!$B$1:$XFD$1,0))+AY$6*INDEX('H202 Master'!$B:$XFD,MATCH($A22,'H202 Master'!$B:$B,0),MATCH($B$6,'H202 Master'!$B$1:$XFD$1,0))+AY$7*INDEX('H202 Master'!$B:$XFD,MATCH($A22,'H202 Master'!$B:$B,0),MATCH($B$7,'H202 Master'!$B$1:$XFD$1,0))+AY$8*INDEX('H202 Master'!$B:$XFD,MATCH($A22,'H202 Master'!$B:$B,0),MATCH($B$8,'H202 Master'!$B$1:$XFD$1,0))+AY$9*INDEX('H202 Master'!$B:$XFD,MATCH($A22,'H202 Master'!$B:$B,0),MATCH($B$9,'H202 Master'!$B$1:$XFD$1,0))+AY$10*INDEX('H202 Master'!$B:$XFD,MATCH($A22,'H202 Master'!$B:$B,0),MATCH($B$10,'H202 Master'!$B$1:$XFD$1,0))+AY$11*INDEX('H202 Master'!$B:$XFD,MATCH($A22,'H202 Master'!$B:$B,0),MATCH($B$11,'H202 Master'!$B$1:$XFD$1,0))+AY$12*INDEX('H202 Master'!$B:$XFD,MATCH($A22,'H202 Master'!$B:$B,0),MATCH($B$12,'H202 Master'!$B$1:$XFD$1,0))+AY$13*INDEX('H202 Master'!$B:$XFD,MATCH($A22,'H202 Master'!$B:$B,0),MATCH($B$13,'H202 Master'!$B$1:$XFD$1,0))+AY$14*INDEX('H202 Master'!$B:$XFD,MATCH($A22,'H202 Master'!$B:$B,0),MATCH($B$14,'H202 Master'!$B$1:$XFD$1,0))+AY$15*INDEX('H202 Master'!$B:$XFD,MATCH($A22,'H202 Master'!$B:$B,0),MATCH($B$15,'H202 Master'!$B$1:$XFD$1,0))+AY$16*INDEX('H202 Master'!$B:$XFD,MATCH($A22,'H202 Master'!$B:$B,0),MATCH($B$16,'H202 Master'!$B$1:$XFD$1,0))</f>
        <v>100</v>
      </c>
      <c r="AZ22" s="1">
        <v>104</v>
      </c>
      <c r="BA22" s="3">
        <f>BA$5*INDEX('H202 Master'!$B:$XFD,MATCH($A22,'H202 Master'!$B:$B,0),MATCH($B$5,'H202 Master'!$B$1:$XFD$1,0))+BA$6*INDEX('H202 Master'!$B:$XFD,MATCH($A22,'H202 Master'!$B:$B,0),MATCH($B$6,'H202 Master'!$B$1:$XFD$1,0))+BA$7*INDEX('H202 Master'!$B:$XFD,MATCH($A22,'H202 Master'!$B:$B,0),MATCH($B$7,'H202 Master'!$B$1:$XFD$1,0))+BA$8*INDEX('H202 Master'!$B:$XFD,MATCH($A22,'H202 Master'!$B:$B,0),MATCH($B$8,'H202 Master'!$B$1:$XFD$1,0))+BA$9*INDEX('H202 Master'!$B:$XFD,MATCH($A22,'H202 Master'!$B:$B,0),MATCH($B$9,'H202 Master'!$B$1:$XFD$1,0))+BA$10*INDEX('H202 Master'!$B:$XFD,MATCH($A22,'H202 Master'!$B:$B,0),MATCH($B$10,'H202 Master'!$B$1:$XFD$1,0))+BA$11*INDEX('H202 Master'!$B:$XFD,MATCH($A22,'H202 Master'!$B:$B,0),MATCH($B$11,'H202 Master'!$B$1:$XFD$1,0))+BA$12*INDEX('H202 Master'!$B:$XFD,MATCH($A22,'H202 Master'!$B:$B,0),MATCH($B$12,'H202 Master'!$B$1:$XFD$1,0))+BA$13*INDEX('H202 Master'!$B:$XFD,MATCH($A22,'H202 Master'!$B:$B,0),MATCH($B$13,'H202 Master'!$B$1:$XFD$1,0))+BA$14*INDEX('H202 Master'!$B:$XFD,MATCH($A22,'H202 Master'!$B:$B,0),MATCH($B$14,'H202 Master'!$B$1:$XFD$1,0))+BA$15*INDEX('H202 Master'!$B:$XFD,MATCH($A22,'H202 Master'!$B:$B,0),MATCH($B$15,'H202 Master'!$B$1:$XFD$1,0))+BA$16*INDEX('H202 Master'!$B:$XFD,MATCH($A22,'H202 Master'!$B:$B,0),MATCH($B$16,'H202 Master'!$B$1:$XFD$1,0))</f>
        <v>104</v>
      </c>
      <c r="BB22" s="1">
        <v>108</v>
      </c>
      <c r="BC22" s="3">
        <f>BC$5*INDEX('H202 Master'!$B:$XFD,MATCH($A22,'H202 Master'!$B:$B,0),MATCH($B$5,'H202 Master'!$B$1:$XFD$1,0))+BC$6*INDEX('H202 Master'!$B:$XFD,MATCH($A22,'H202 Master'!$B:$B,0),MATCH($B$6,'H202 Master'!$B$1:$XFD$1,0))+BC$7*INDEX('H202 Master'!$B:$XFD,MATCH($A22,'H202 Master'!$B:$B,0),MATCH($B$7,'H202 Master'!$B$1:$XFD$1,0))+BC$8*INDEX('H202 Master'!$B:$XFD,MATCH($A22,'H202 Master'!$B:$B,0),MATCH($B$8,'H202 Master'!$B$1:$XFD$1,0))+BC$9*INDEX('H202 Master'!$B:$XFD,MATCH($A22,'H202 Master'!$B:$B,0),MATCH($B$9,'H202 Master'!$B$1:$XFD$1,0))+BC$10*INDEX('H202 Master'!$B:$XFD,MATCH($A22,'H202 Master'!$B:$B,0),MATCH($B$10,'H202 Master'!$B$1:$XFD$1,0))+BC$11*INDEX('H202 Master'!$B:$XFD,MATCH($A22,'H202 Master'!$B:$B,0),MATCH($B$11,'H202 Master'!$B$1:$XFD$1,0))+BC$12*INDEX('H202 Master'!$B:$XFD,MATCH($A22,'H202 Master'!$B:$B,0),MATCH($B$12,'H202 Master'!$B$1:$XFD$1,0))+BC$13*INDEX('H202 Master'!$B:$XFD,MATCH($A22,'H202 Master'!$B:$B,0),MATCH($B$13,'H202 Master'!$B$1:$XFD$1,0))+BC$14*INDEX('H202 Master'!$B:$XFD,MATCH($A22,'H202 Master'!$B:$B,0),MATCH($B$14,'H202 Master'!$B$1:$XFD$1,0))+BC$15*INDEX('H202 Master'!$B:$XFD,MATCH($A22,'H202 Master'!$B:$B,0),MATCH($B$15,'H202 Master'!$B$1:$XFD$1,0))+BC$16*INDEX('H202 Master'!$B:$XFD,MATCH($A22,'H202 Master'!$B:$B,0),MATCH($B$16,'H202 Master'!$B$1:$XFD$1,0))</f>
        <v>108</v>
      </c>
      <c r="BD22" s="1">
        <v>112</v>
      </c>
      <c r="BE22" s="3">
        <f>BE$5*INDEX('H202 Master'!$B:$XFD,MATCH($A22,'H202 Master'!$B:$B,0),MATCH($B$5,'H202 Master'!$B$1:$XFD$1,0))+BE$6*INDEX('H202 Master'!$B:$XFD,MATCH($A22,'H202 Master'!$B:$B,0),MATCH($B$6,'H202 Master'!$B$1:$XFD$1,0))+BE$7*INDEX('H202 Master'!$B:$XFD,MATCH($A22,'H202 Master'!$B:$B,0),MATCH($B$7,'H202 Master'!$B$1:$XFD$1,0))+BE$8*INDEX('H202 Master'!$B:$XFD,MATCH($A22,'H202 Master'!$B:$B,0),MATCH($B$8,'H202 Master'!$B$1:$XFD$1,0))+BE$9*INDEX('H202 Master'!$B:$XFD,MATCH($A22,'H202 Master'!$B:$B,0),MATCH($B$9,'H202 Master'!$B$1:$XFD$1,0))+BE$10*INDEX('H202 Master'!$B:$XFD,MATCH($A22,'H202 Master'!$B:$B,0),MATCH($B$10,'H202 Master'!$B$1:$XFD$1,0))+BE$11*INDEX('H202 Master'!$B:$XFD,MATCH($A22,'H202 Master'!$B:$B,0),MATCH($B$11,'H202 Master'!$B$1:$XFD$1,0))+BE$12*INDEX('H202 Master'!$B:$XFD,MATCH($A22,'H202 Master'!$B:$B,0),MATCH($B$12,'H202 Master'!$B$1:$XFD$1,0))+BE$13*INDEX('H202 Master'!$B:$XFD,MATCH($A22,'H202 Master'!$B:$B,0),MATCH($B$13,'H202 Master'!$B$1:$XFD$1,0))+BE$14*INDEX('H202 Master'!$B:$XFD,MATCH($A22,'H202 Master'!$B:$B,0),MATCH($B$14,'H202 Master'!$B$1:$XFD$1,0))+BE$15*INDEX('H202 Master'!$B:$XFD,MATCH($A22,'H202 Master'!$B:$B,0),MATCH($B$15,'H202 Master'!$B$1:$XFD$1,0))+BE$16*INDEX('H202 Master'!$B:$XFD,MATCH($A22,'H202 Master'!$B:$B,0),MATCH($B$16,'H202 Master'!$B$1:$XFD$1,0))</f>
        <v>112</v>
      </c>
      <c r="BF22" s="1">
        <v>116</v>
      </c>
      <c r="BG22" s="3">
        <f>BG$5*INDEX('H202 Master'!$B:$XFD,MATCH($A22,'H202 Master'!$B:$B,0),MATCH($B$5,'H202 Master'!$B$1:$XFD$1,0))+BG$6*INDEX('H202 Master'!$B:$XFD,MATCH($A22,'H202 Master'!$B:$B,0),MATCH($B$6,'H202 Master'!$B$1:$XFD$1,0))+BG$7*INDEX('H202 Master'!$B:$XFD,MATCH($A22,'H202 Master'!$B:$B,0),MATCH($B$7,'H202 Master'!$B$1:$XFD$1,0))+BG$8*INDEX('H202 Master'!$B:$XFD,MATCH($A22,'H202 Master'!$B:$B,0),MATCH($B$8,'H202 Master'!$B$1:$XFD$1,0))+BG$9*INDEX('H202 Master'!$B:$XFD,MATCH($A22,'H202 Master'!$B:$B,0),MATCH($B$9,'H202 Master'!$B$1:$XFD$1,0))+BG$10*INDEX('H202 Master'!$B:$XFD,MATCH($A22,'H202 Master'!$B:$B,0),MATCH($B$10,'H202 Master'!$B$1:$XFD$1,0))+BG$11*INDEX('H202 Master'!$B:$XFD,MATCH($A22,'H202 Master'!$B:$B,0),MATCH($B$11,'H202 Master'!$B$1:$XFD$1,0))+BG$12*INDEX('H202 Master'!$B:$XFD,MATCH($A22,'H202 Master'!$B:$B,0),MATCH($B$12,'H202 Master'!$B$1:$XFD$1,0))+BG$13*INDEX('H202 Master'!$B:$XFD,MATCH($A22,'H202 Master'!$B:$B,0),MATCH($B$13,'H202 Master'!$B$1:$XFD$1,0))+BG$14*INDEX('H202 Master'!$B:$XFD,MATCH($A22,'H202 Master'!$B:$B,0),MATCH($B$14,'H202 Master'!$B$1:$XFD$1,0))+BG$15*INDEX('H202 Master'!$B:$XFD,MATCH($A22,'H202 Master'!$B:$B,0),MATCH($B$15,'H202 Master'!$B$1:$XFD$1,0))+BG$16*INDEX('H202 Master'!$B:$XFD,MATCH($A22,'H202 Master'!$B:$B,0),MATCH($B$16,'H202 Master'!$B$1:$XFD$1,0))</f>
        <v>116</v>
      </c>
      <c r="BH22" s="1">
        <v>120</v>
      </c>
      <c r="BI22" s="3">
        <f>BI$5*INDEX('H202 Master'!$B:$XFD,MATCH($A22,'H202 Master'!$B:$B,0),MATCH($B$5,'H202 Master'!$B$1:$XFD$1,0))+BI$6*INDEX('H202 Master'!$B:$XFD,MATCH($A22,'H202 Master'!$B:$B,0),MATCH($B$6,'H202 Master'!$B$1:$XFD$1,0))+BI$7*INDEX('H202 Master'!$B:$XFD,MATCH($A22,'H202 Master'!$B:$B,0),MATCH($B$7,'H202 Master'!$B$1:$XFD$1,0))+BI$8*INDEX('H202 Master'!$B:$XFD,MATCH($A22,'H202 Master'!$B:$B,0),MATCH($B$8,'H202 Master'!$B$1:$XFD$1,0))+BI$9*INDEX('H202 Master'!$B:$XFD,MATCH($A22,'H202 Master'!$B:$B,0),MATCH($B$9,'H202 Master'!$B$1:$XFD$1,0))+BI$10*INDEX('H202 Master'!$B:$XFD,MATCH($A22,'H202 Master'!$B:$B,0),MATCH($B$10,'H202 Master'!$B$1:$XFD$1,0))+BI$11*INDEX('H202 Master'!$B:$XFD,MATCH($A22,'H202 Master'!$B:$B,0),MATCH($B$11,'H202 Master'!$B$1:$XFD$1,0))+BI$12*INDEX('H202 Master'!$B:$XFD,MATCH($A22,'H202 Master'!$B:$B,0),MATCH($B$12,'H202 Master'!$B$1:$XFD$1,0))+BI$13*INDEX('H202 Master'!$B:$XFD,MATCH($A22,'H202 Master'!$B:$B,0),MATCH($B$13,'H202 Master'!$B$1:$XFD$1,0))+BI$14*INDEX('H202 Master'!$B:$XFD,MATCH($A22,'H202 Master'!$B:$B,0),MATCH($B$14,'H202 Master'!$B$1:$XFD$1,0))+BI$15*INDEX('H202 Master'!$B:$XFD,MATCH($A22,'H202 Master'!$B:$B,0),MATCH($B$15,'H202 Master'!$B$1:$XFD$1,0))+BI$16*INDEX('H202 Master'!$B:$XFD,MATCH($A22,'H202 Master'!$B:$B,0),MATCH($B$16,'H202 Master'!$B$1:$XFD$1,0))</f>
        <v>120</v>
      </c>
      <c r="BJ22" s="1">
        <v>124</v>
      </c>
      <c r="BK22" s="3">
        <f>BK$5*INDEX('H202 Master'!$B:$XFD,MATCH($A22,'H202 Master'!$B:$B,0),MATCH($B$5,'H202 Master'!$B$1:$XFD$1,0))+BK$6*INDEX('H202 Master'!$B:$XFD,MATCH($A22,'H202 Master'!$B:$B,0),MATCH($B$6,'H202 Master'!$B$1:$XFD$1,0))+BK$7*INDEX('H202 Master'!$B:$XFD,MATCH($A22,'H202 Master'!$B:$B,0),MATCH($B$7,'H202 Master'!$B$1:$XFD$1,0))+BK$8*INDEX('H202 Master'!$B:$XFD,MATCH($A22,'H202 Master'!$B:$B,0),MATCH($B$8,'H202 Master'!$B$1:$XFD$1,0))+BK$9*INDEX('H202 Master'!$B:$XFD,MATCH($A22,'H202 Master'!$B:$B,0),MATCH($B$9,'H202 Master'!$B$1:$XFD$1,0))+BK$10*INDEX('H202 Master'!$B:$XFD,MATCH($A22,'H202 Master'!$B:$B,0),MATCH($B$10,'H202 Master'!$B$1:$XFD$1,0))+BK$11*INDEX('H202 Master'!$B:$XFD,MATCH($A22,'H202 Master'!$B:$B,0),MATCH($B$11,'H202 Master'!$B$1:$XFD$1,0))+BK$12*INDEX('H202 Master'!$B:$XFD,MATCH($A22,'H202 Master'!$B:$B,0),MATCH($B$12,'H202 Master'!$B$1:$XFD$1,0))+BK$13*INDEX('H202 Master'!$B:$XFD,MATCH($A22,'H202 Master'!$B:$B,0),MATCH($B$13,'H202 Master'!$B$1:$XFD$1,0))+BK$14*INDEX('H202 Master'!$B:$XFD,MATCH($A22,'H202 Master'!$B:$B,0),MATCH($B$14,'H202 Master'!$B$1:$XFD$1,0))+BK$15*INDEX('H202 Master'!$B:$XFD,MATCH($A22,'H202 Master'!$B:$B,0),MATCH($B$15,'H202 Master'!$B$1:$XFD$1,0))+BK$16*INDEX('H202 Master'!$B:$XFD,MATCH($A22,'H202 Master'!$B:$B,0),MATCH($B$16,'H202 Master'!$B$1:$XFD$1,0))</f>
        <v>124</v>
      </c>
      <c r="BL22" s="1">
        <v>128</v>
      </c>
      <c r="BM22" s="3">
        <f>BM$5*INDEX('H202 Master'!$B:$XFD,MATCH($A22,'H202 Master'!$B:$B,0),MATCH($B$5,'H202 Master'!$B$1:$XFD$1,0))+BM$6*INDEX('H202 Master'!$B:$XFD,MATCH($A22,'H202 Master'!$B:$B,0),MATCH($B$6,'H202 Master'!$B$1:$XFD$1,0))+BM$7*INDEX('H202 Master'!$B:$XFD,MATCH($A22,'H202 Master'!$B:$B,0),MATCH($B$7,'H202 Master'!$B$1:$XFD$1,0))+BM$8*INDEX('H202 Master'!$B:$XFD,MATCH($A22,'H202 Master'!$B:$B,0),MATCH($B$8,'H202 Master'!$B$1:$XFD$1,0))+BM$9*INDEX('H202 Master'!$B:$XFD,MATCH($A22,'H202 Master'!$B:$B,0),MATCH($B$9,'H202 Master'!$B$1:$XFD$1,0))+BM$10*INDEX('H202 Master'!$B:$XFD,MATCH($A22,'H202 Master'!$B:$B,0),MATCH($B$10,'H202 Master'!$B$1:$XFD$1,0))+BM$11*INDEX('H202 Master'!$B:$XFD,MATCH($A22,'H202 Master'!$B:$B,0),MATCH($B$11,'H202 Master'!$B$1:$XFD$1,0))+BM$12*INDEX('H202 Master'!$B:$XFD,MATCH($A22,'H202 Master'!$B:$B,0),MATCH($B$12,'H202 Master'!$B$1:$XFD$1,0))+BM$13*INDEX('H202 Master'!$B:$XFD,MATCH($A22,'H202 Master'!$B:$B,0),MATCH($B$13,'H202 Master'!$B$1:$XFD$1,0))+BM$14*INDEX('H202 Master'!$B:$XFD,MATCH($A22,'H202 Master'!$B:$B,0),MATCH($B$14,'H202 Master'!$B$1:$XFD$1,0))+BM$15*INDEX('H202 Master'!$B:$XFD,MATCH($A22,'H202 Master'!$B:$B,0),MATCH($B$15,'H202 Master'!$B$1:$XFD$1,0))+BM$16*INDEX('H202 Master'!$B:$XFD,MATCH($A22,'H202 Master'!$B:$B,0),MATCH($B$16,'H202 Master'!$B$1:$XFD$1,0))</f>
        <v>128</v>
      </c>
      <c r="BN22" s="1">
        <v>132</v>
      </c>
      <c r="BO22" s="3">
        <f>BO$5*INDEX('H202 Master'!$B:$XFD,MATCH($A22,'H202 Master'!$B:$B,0),MATCH($B$5,'H202 Master'!$B$1:$XFD$1,0))+BO$6*INDEX('H202 Master'!$B:$XFD,MATCH($A22,'H202 Master'!$B:$B,0),MATCH($B$6,'H202 Master'!$B$1:$XFD$1,0))+BO$7*INDEX('H202 Master'!$B:$XFD,MATCH($A22,'H202 Master'!$B:$B,0),MATCH($B$7,'H202 Master'!$B$1:$XFD$1,0))+BO$8*INDEX('H202 Master'!$B:$XFD,MATCH($A22,'H202 Master'!$B:$B,0),MATCH($B$8,'H202 Master'!$B$1:$XFD$1,0))+BO$9*INDEX('H202 Master'!$B:$XFD,MATCH($A22,'H202 Master'!$B:$B,0),MATCH($B$9,'H202 Master'!$B$1:$XFD$1,0))+BO$10*INDEX('H202 Master'!$B:$XFD,MATCH($A22,'H202 Master'!$B:$B,0),MATCH($B$10,'H202 Master'!$B$1:$XFD$1,0))+BO$11*INDEX('H202 Master'!$B:$XFD,MATCH($A22,'H202 Master'!$B:$B,0),MATCH($B$11,'H202 Master'!$B$1:$XFD$1,0))+BO$12*INDEX('H202 Master'!$B:$XFD,MATCH($A22,'H202 Master'!$B:$B,0),MATCH($B$12,'H202 Master'!$B$1:$XFD$1,0))+BO$13*INDEX('H202 Master'!$B:$XFD,MATCH($A22,'H202 Master'!$B:$B,0),MATCH($B$13,'H202 Master'!$B$1:$XFD$1,0))+BO$14*INDEX('H202 Master'!$B:$XFD,MATCH($A22,'H202 Master'!$B:$B,0),MATCH($B$14,'H202 Master'!$B$1:$XFD$1,0))+BO$15*INDEX('H202 Master'!$B:$XFD,MATCH($A22,'H202 Master'!$B:$B,0),MATCH($B$15,'H202 Master'!$B$1:$XFD$1,0))+BO$16*INDEX('H202 Master'!$B:$XFD,MATCH($A22,'H202 Master'!$B:$B,0),MATCH($B$16,'H202 Master'!$B$1:$XFD$1,0))</f>
        <v>132</v>
      </c>
    </row>
    <row r="23" spans="1:68" x14ac:dyDescent="0.25">
      <c r="A23" t="s">
        <v>51</v>
      </c>
      <c r="B23">
        <v>5948</v>
      </c>
      <c r="C23" t="s">
        <v>52</v>
      </c>
      <c r="D23" s="1">
        <v>8</v>
      </c>
      <c r="E23" s="3">
        <f>E$5*INDEX('H202 Master'!$B:$XFD,MATCH($A23,'H202 Master'!$B:$B,0),MATCH($B$5,'H202 Master'!$B$1:$XFD$1,0))+E$6*INDEX('H202 Master'!$B:$XFD,MATCH($A23,'H202 Master'!$B:$B,0),MATCH($B$6,'H202 Master'!$B$1:$XFD$1,0))+E$7*INDEX('H202 Master'!$B:$XFD,MATCH($A23,'H202 Master'!$B:$B,0),MATCH($B$7,'H202 Master'!$B$1:$XFD$1,0))+E$8*INDEX('H202 Master'!$B:$XFD,MATCH($A23,'H202 Master'!$B:$B,0),MATCH($B$8,'H202 Master'!$B$1:$XFD$1,0))+E$9*INDEX('H202 Master'!$B:$XFD,MATCH($A23,'H202 Master'!$B:$B,0),MATCH($B$9,'H202 Master'!$B$1:$XFD$1,0))+E$10*INDEX('H202 Master'!$B:$XFD,MATCH($A23,'H202 Master'!$B:$B,0),MATCH($B$10,'H202 Master'!$B$1:$XFD$1,0))+E$11*INDEX('H202 Master'!$B:$XFD,MATCH($A23,'H202 Master'!$B:$B,0),MATCH($B$11,'H202 Master'!$B$1:$XFD$1,0))+E$12*INDEX('H202 Master'!$B:$XFD,MATCH($A23,'H202 Master'!$B:$B,0),MATCH($B$12,'H202 Master'!$B$1:$XFD$1,0))+E$13*INDEX('H202 Master'!$B:$XFD,MATCH($A23,'H202 Master'!$B:$B,0),MATCH($B$13,'H202 Master'!$B$1:$XFD$1,0))+E$14*INDEX('H202 Master'!$B:$XFD,MATCH($A23,'H202 Master'!$B:$B,0),MATCH($B$14,'H202 Master'!$B$1:$XFD$1,0))+E$15*INDEX('H202 Master'!$B:$XFD,MATCH($A23,'H202 Master'!$B:$B,0),MATCH($B$15,'H202 Master'!$B$1:$XFD$1,0))+E$16*INDEX('H202 Master'!$B:$XFD,MATCH($A23,'H202 Master'!$B:$B,0),MATCH($B$16,'H202 Master'!$B$1:$XFD$1,0))</f>
        <v>8</v>
      </c>
      <c r="F23" s="1">
        <v>10</v>
      </c>
      <c r="G23" s="3">
        <f>G$5*INDEX('H202 Master'!$B:$XFD,MATCH($A23,'H202 Master'!$B:$B,0),MATCH($B$5,'H202 Master'!$B$1:$XFD$1,0))+G$6*INDEX('H202 Master'!$B:$XFD,MATCH($A23,'H202 Master'!$B:$B,0),MATCH($B$6,'H202 Master'!$B$1:$XFD$1,0))+G$7*INDEX('H202 Master'!$B:$XFD,MATCH($A23,'H202 Master'!$B:$B,0),MATCH($B$7,'H202 Master'!$B$1:$XFD$1,0))+G$8*INDEX('H202 Master'!$B:$XFD,MATCH($A23,'H202 Master'!$B:$B,0),MATCH($B$8,'H202 Master'!$B$1:$XFD$1,0))+G$9*INDEX('H202 Master'!$B:$XFD,MATCH($A23,'H202 Master'!$B:$B,0),MATCH($B$9,'H202 Master'!$B$1:$XFD$1,0))+G$10*INDEX('H202 Master'!$B:$XFD,MATCH($A23,'H202 Master'!$B:$B,0),MATCH($B$10,'H202 Master'!$B$1:$XFD$1,0))+G$11*INDEX('H202 Master'!$B:$XFD,MATCH($A23,'H202 Master'!$B:$B,0),MATCH($B$11,'H202 Master'!$B$1:$XFD$1,0))+G$12*INDEX('H202 Master'!$B:$XFD,MATCH($A23,'H202 Master'!$B:$B,0),MATCH($B$12,'H202 Master'!$B$1:$XFD$1,0))+G$13*INDEX('H202 Master'!$B:$XFD,MATCH($A23,'H202 Master'!$B:$B,0),MATCH($B$13,'H202 Master'!$B$1:$XFD$1,0))+G$14*INDEX('H202 Master'!$B:$XFD,MATCH($A23,'H202 Master'!$B:$B,0),MATCH($B$14,'H202 Master'!$B$1:$XFD$1,0))+G$15*INDEX('H202 Master'!$B:$XFD,MATCH($A23,'H202 Master'!$B:$B,0),MATCH($B$15,'H202 Master'!$B$1:$XFD$1,0))+G$16*INDEX('H202 Master'!$B:$XFD,MATCH($A23,'H202 Master'!$B:$B,0),MATCH($B$16,'H202 Master'!$B$1:$XFD$1,0))</f>
        <v>10</v>
      </c>
      <c r="H23" s="1">
        <v>12</v>
      </c>
      <c r="I23" s="3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12</v>
      </c>
      <c r="J23" s="1">
        <v>14</v>
      </c>
      <c r="K23" s="3">
        <f>K$5*INDEX('H202 Master'!$B:$XFD,MATCH($A23,'H202 Master'!$B:$B,0),MATCH($B$5,'H202 Master'!$B$1:$XFD$1,0))+K$6*INDEX('H202 Master'!$B:$XFD,MATCH($A23,'H202 Master'!$B:$B,0),MATCH($B$6,'H202 Master'!$B$1:$XFD$1,0))+K$7*INDEX('H202 Master'!$B:$XFD,MATCH($A23,'H202 Master'!$B:$B,0),MATCH($B$7,'H202 Master'!$B$1:$XFD$1,0))+K$8*INDEX('H202 Master'!$B:$XFD,MATCH($A23,'H202 Master'!$B:$B,0),MATCH($B$8,'H202 Master'!$B$1:$XFD$1,0))+K$9*INDEX('H202 Master'!$B:$XFD,MATCH($A23,'H202 Master'!$B:$B,0),MATCH($B$9,'H202 Master'!$B$1:$XFD$1,0))+K$10*INDEX('H202 Master'!$B:$XFD,MATCH($A23,'H202 Master'!$B:$B,0),MATCH($B$10,'H202 Master'!$B$1:$XFD$1,0))+K$11*INDEX('H202 Master'!$B:$XFD,MATCH($A23,'H202 Master'!$B:$B,0),MATCH($B$11,'H202 Master'!$B$1:$XFD$1,0))+K$12*INDEX('H202 Master'!$B:$XFD,MATCH($A23,'H202 Master'!$B:$B,0),MATCH($B$12,'H202 Master'!$B$1:$XFD$1,0))+K$13*INDEX('H202 Master'!$B:$XFD,MATCH($A23,'H202 Master'!$B:$B,0),MATCH($B$13,'H202 Master'!$B$1:$XFD$1,0))+K$14*INDEX('H202 Master'!$B:$XFD,MATCH($A23,'H202 Master'!$B:$B,0),MATCH($B$14,'H202 Master'!$B$1:$XFD$1,0))+K$15*INDEX('H202 Master'!$B:$XFD,MATCH($A23,'H202 Master'!$B:$B,0),MATCH($B$15,'H202 Master'!$B$1:$XFD$1,0))+K$16*INDEX('H202 Master'!$B:$XFD,MATCH($A23,'H202 Master'!$B:$B,0),MATCH($B$16,'H202 Master'!$B$1:$XFD$1,0))</f>
        <v>14</v>
      </c>
      <c r="L23" s="1">
        <v>16</v>
      </c>
      <c r="M23" s="3">
        <f>M$5*INDEX('H202 Master'!$B:$XFD,MATCH($A23,'H202 Master'!$B:$B,0),MATCH($B$5,'H202 Master'!$B$1:$XFD$1,0))+M$6*INDEX('H202 Master'!$B:$XFD,MATCH($A23,'H202 Master'!$B:$B,0),MATCH($B$6,'H202 Master'!$B$1:$XFD$1,0))+M$7*INDEX('H202 Master'!$B:$XFD,MATCH($A23,'H202 Master'!$B:$B,0),MATCH($B$7,'H202 Master'!$B$1:$XFD$1,0))+M$8*INDEX('H202 Master'!$B:$XFD,MATCH($A23,'H202 Master'!$B:$B,0),MATCH($B$8,'H202 Master'!$B$1:$XFD$1,0))+M$9*INDEX('H202 Master'!$B:$XFD,MATCH($A23,'H202 Master'!$B:$B,0),MATCH($B$9,'H202 Master'!$B$1:$XFD$1,0))+M$10*INDEX('H202 Master'!$B:$XFD,MATCH($A23,'H202 Master'!$B:$B,0),MATCH($B$10,'H202 Master'!$B$1:$XFD$1,0))+M$11*INDEX('H202 Master'!$B:$XFD,MATCH($A23,'H202 Master'!$B:$B,0),MATCH($B$11,'H202 Master'!$B$1:$XFD$1,0))+M$12*INDEX('H202 Master'!$B:$XFD,MATCH($A23,'H202 Master'!$B:$B,0),MATCH($B$12,'H202 Master'!$B$1:$XFD$1,0))+M$13*INDEX('H202 Master'!$B:$XFD,MATCH($A23,'H202 Master'!$B:$B,0),MATCH($B$13,'H202 Master'!$B$1:$XFD$1,0))+M$14*INDEX('H202 Master'!$B:$XFD,MATCH($A23,'H202 Master'!$B:$B,0),MATCH($B$14,'H202 Master'!$B$1:$XFD$1,0))+M$15*INDEX('H202 Master'!$B:$XFD,MATCH($A23,'H202 Master'!$B:$B,0),MATCH($B$15,'H202 Master'!$B$1:$XFD$1,0))+M$16*INDEX('H202 Master'!$B:$XFD,MATCH($A23,'H202 Master'!$B:$B,0),MATCH($B$16,'H202 Master'!$B$1:$XFD$1,0))</f>
        <v>16</v>
      </c>
      <c r="N23" s="1">
        <v>18</v>
      </c>
      <c r="O23" s="3">
        <f>O$5*INDEX('H202 Master'!$B:$XFD,MATCH($A23,'H202 Master'!$B:$B,0),MATCH($B$5,'H202 Master'!$B$1:$XFD$1,0))+O$6*INDEX('H202 Master'!$B:$XFD,MATCH($A23,'H202 Master'!$B:$B,0),MATCH($B$6,'H202 Master'!$B$1:$XFD$1,0))+O$7*INDEX('H202 Master'!$B:$XFD,MATCH($A23,'H202 Master'!$B:$B,0),MATCH($B$7,'H202 Master'!$B$1:$XFD$1,0))+O$8*INDEX('H202 Master'!$B:$XFD,MATCH($A23,'H202 Master'!$B:$B,0),MATCH($B$8,'H202 Master'!$B$1:$XFD$1,0))+O$9*INDEX('H202 Master'!$B:$XFD,MATCH($A23,'H202 Master'!$B:$B,0),MATCH($B$9,'H202 Master'!$B$1:$XFD$1,0))+O$10*INDEX('H202 Master'!$B:$XFD,MATCH($A23,'H202 Master'!$B:$B,0),MATCH($B$10,'H202 Master'!$B$1:$XFD$1,0))+O$11*INDEX('H202 Master'!$B:$XFD,MATCH($A23,'H202 Master'!$B:$B,0),MATCH($B$11,'H202 Master'!$B$1:$XFD$1,0))+O$12*INDEX('H202 Master'!$B:$XFD,MATCH($A23,'H202 Master'!$B:$B,0),MATCH($B$12,'H202 Master'!$B$1:$XFD$1,0))+O$13*INDEX('H202 Master'!$B:$XFD,MATCH($A23,'H202 Master'!$B:$B,0),MATCH($B$13,'H202 Master'!$B$1:$XFD$1,0))+O$14*INDEX('H202 Master'!$B:$XFD,MATCH($A23,'H202 Master'!$B:$B,0),MATCH($B$14,'H202 Master'!$B$1:$XFD$1,0))+O$15*INDEX('H202 Master'!$B:$XFD,MATCH($A23,'H202 Master'!$B:$B,0),MATCH($B$15,'H202 Master'!$B$1:$XFD$1,0))+O$16*INDEX('H202 Master'!$B:$XFD,MATCH($A23,'H202 Master'!$B:$B,0),MATCH($B$16,'H202 Master'!$B$1:$XFD$1,0))</f>
        <v>18</v>
      </c>
      <c r="P23" s="1">
        <v>20</v>
      </c>
      <c r="Q23" s="3">
        <f>Q$5*INDEX('H202 Master'!$B:$XFD,MATCH($A23,'H202 Master'!$B:$B,0),MATCH($B$5,'H202 Master'!$B$1:$XFD$1,0))+Q$6*INDEX('H202 Master'!$B:$XFD,MATCH($A23,'H202 Master'!$B:$B,0),MATCH($B$6,'H202 Master'!$B$1:$XFD$1,0))+Q$7*INDEX('H202 Master'!$B:$XFD,MATCH($A23,'H202 Master'!$B:$B,0),MATCH($B$7,'H202 Master'!$B$1:$XFD$1,0))+Q$8*INDEX('H202 Master'!$B:$XFD,MATCH($A23,'H202 Master'!$B:$B,0),MATCH($B$8,'H202 Master'!$B$1:$XFD$1,0))+Q$9*INDEX('H202 Master'!$B:$XFD,MATCH($A23,'H202 Master'!$B:$B,0),MATCH($B$9,'H202 Master'!$B$1:$XFD$1,0))+Q$10*INDEX('H202 Master'!$B:$XFD,MATCH($A23,'H202 Master'!$B:$B,0),MATCH($B$10,'H202 Master'!$B$1:$XFD$1,0))+Q$11*INDEX('H202 Master'!$B:$XFD,MATCH($A23,'H202 Master'!$B:$B,0),MATCH($B$11,'H202 Master'!$B$1:$XFD$1,0))+Q$12*INDEX('H202 Master'!$B:$XFD,MATCH($A23,'H202 Master'!$B:$B,0),MATCH($B$12,'H202 Master'!$B$1:$XFD$1,0))+Q$13*INDEX('H202 Master'!$B:$XFD,MATCH($A23,'H202 Master'!$B:$B,0),MATCH($B$13,'H202 Master'!$B$1:$XFD$1,0))+Q$14*INDEX('H202 Master'!$B:$XFD,MATCH($A23,'H202 Master'!$B:$B,0),MATCH($B$14,'H202 Master'!$B$1:$XFD$1,0))+Q$15*INDEX('H202 Master'!$B:$XFD,MATCH($A23,'H202 Master'!$B:$B,0),MATCH($B$15,'H202 Master'!$B$1:$XFD$1,0))+Q$16*INDEX('H202 Master'!$B:$XFD,MATCH($A23,'H202 Master'!$B:$B,0),MATCH($B$16,'H202 Master'!$B$1:$XFD$1,0))</f>
        <v>20</v>
      </c>
      <c r="R23" s="1">
        <v>22</v>
      </c>
      <c r="S23" s="3">
        <f>S$5*INDEX('H202 Master'!$B:$XFD,MATCH($A23,'H202 Master'!$B:$B,0),MATCH($B$5,'H202 Master'!$B$1:$XFD$1,0))+S$6*INDEX('H202 Master'!$B:$XFD,MATCH($A23,'H202 Master'!$B:$B,0),MATCH($B$6,'H202 Master'!$B$1:$XFD$1,0))+S$7*INDEX('H202 Master'!$B:$XFD,MATCH($A23,'H202 Master'!$B:$B,0),MATCH($B$7,'H202 Master'!$B$1:$XFD$1,0))+S$8*INDEX('H202 Master'!$B:$XFD,MATCH($A23,'H202 Master'!$B:$B,0),MATCH($B$8,'H202 Master'!$B$1:$XFD$1,0))+S$9*INDEX('H202 Master'!$B:$XFD,MATCH($A23,'H202 Master'!$B:$B,0),MATCH($B$9,'H202 Master'!$B$1:$XFD$1,0))+S$10*INDEX('H202 Master'!$B:$XFD,MATCH($A23,'H202 Master'!$B:$B,0),MATCH($B$10,'H202 Master'!$B$1:$XFD$1,0))+S$11*INDEX('H202 Master'!$B:$XFD,MATCH($A23,'H202 Master'!$B:$B,0),MATCH($B$11,'H202 Master'!$B$1:$XFD$1,0))+S$12*INDEX('H202 Master'!$B:$XFD,MATCH($A23,'H202 Master'!$B:$B,0),MATCH($B$12,'H202 Master'!$B$1:$XFD$1,0))+S$13*INDEX('H202 Master'!$B:$XFD,MATCH($A23,'H202 Master'!$B:$B,0),MATCH($B$13,'H202 Master'!$B$1:$XFD$1,0))+S$14*INDEX('H202 Master'!$B:$XFD,MATCH($A23,'H202 Master'!$B:$B,0),MATCH($B$14,'H202 Master'!$B$1:$XFD$1,0))+S$15*INDEX('H202 Master'!$B:$XFD,MATCH($A23,'H202 Master'!$B:$B,0),MATCH($B$15,'H202 Master'!$B$1:$XFD$1,0))+S$16*INDEX('H202 Master'!$B:$XFD,MATCH($A23,'H202 Master'!$B:$B,0),MATCH($B$16,'H202 Master'!$B$1:$XFD$1,0))</f>
        <v>22</v>
      </c>
      <c r="T23" s="1">
        <v>24</v>
      </c>
      <c r="U23" s="3">
        <f>U$5*INDEX('H202 Master'!$B:$XFD,MATCH($A23,'H202 Master'!$B:$B,0),MATCH($B$5,'H202 Master'!$B$1:$XFD$1,0))+U$6*INDEX('H202 Master'!$B:$XFD,MATCH($A23,'H202 Master'!$B:$B,0),MATCH($B$6,'H202 Master'!$B$1:$XFD$1,0))+U$7*INDEX('H202 Master'!$B:$XFD,MATCH($A23,'H202 Master'!$B:$B,0),MATCH($B$7,'H202 Master'!$B$1:$XFD$1,0))+U$8*INDEX('H202 Master'!$B:$XFD,MATCH($A23,'H202 Master'!$B:$B,0),MATCH($B$8,'H202 Master'!$B$1:$XFD$1,0))+U$9*INDEX('H202 Master'!$B:$XFD,MATCH($A23,'H202 Master'!$B:$B,0),MATCH($B$9,'H202 Master'!$B$1:$XFD$1,0))+U$10*INDEX('H202 Master'!$B:$XFD,MATCH($A23,'H202 Master'!$B:$B,0),MATCH($B$10,'H202 Master'!$B$1:$XFD$1,0))+U$11*INDEX('H202 Master'!$B:$XFD,MATCH($A23,'H202 Master'!$B:$B,0),MATCH($B$11,'H202 Master'!$B$1:$XFD$1,0))+U$12*INDEX('H202 Master'!$B:$XFD,MATCH($A23,'H202 Master'!$B:$B,0),MATCH($B$12,'H202 Master'!$B$1:$XFD$1,0))+U$13*INDEX('H202 Master'!$B:$XFD,MATCH($A23,'H202 Master'!$B:$B,0),MATCH($B$13,'H202 Master'!$B$1:$XFD$1,0))+U$14*INDEX('H202 Master'!$B:$XFD,MATCH($A23,'H202 Master'!$B:$B,0),MATCH($B$14,'H202 Master'!$B$1:$XFD$1,0))+U$15*INDEX('H202 Master'!$B:$XFD,MATCH($A23,'H202 Master'!$B:$B,0),MATCH($B$15,'H202 Master'!$B$1:$XFD$1,0))+U$16*INDEX('H202 Master'!$B:$XFD,MATCH($A23,'H202 Master'!$B:$B,0),MATCH($B$16,'H202 Master'!$B$1:$XFD$1,0))</f>
        <v>24</v>
      </c>
      <c r="V23" s="1">
        <v>26</v>
      </c>
      <c r="W23" s="3">
        <f>W$5*INDEX('H202 Master'!$B:$XFD,MATCH($A23,'H202 Master'!$B:$B,0),MATCH($B$5,'H202 Master'!$B$1:$XFD$1,0))+W$6*INDEX('H202 Master'!$B:$XFD,MATCH($A23,'H202 Master'!$B:$B,0),MATCH($B$6,'H202 Master'!$B$1:$XFD$1,0))+W$7*INDEX('H202 Master'!$B:$XFD,MATCH($A23,'H202 Master'!$B:$B,0),MATCH($B$7,'H202 Master'!$B$1:$XFD$1,0))+W$8*INDEX('H202 Master'!$B:$XFD,MATCH($A23,'H202 Master'!$B:$B,0),MATCH($B$8,'H202 Master'!$B$1:$XFD$1,0))+W$9*INDEX('H202 Master'!$B:$XFD,MATCH($A23,'H202 Master'!$B:$B,0),MATCH($B$9,'H202 Master'!$B$1:$XFD$1,0))+W$10*INDEX('H202 Master'!$B:$XFD,MATCH($A23,'H202 Master'!$B:$B,0),MATCH($B$10,'H202 Master'!$B$1:$XFD$1,0))+W$11*INDEX('H202 Master'!$B:$XFD,MATCH($A23,'H202 Master'!$B:$B,0),MATCH($B$11,'H202 Master'!$B$1:$XFD$1,0))+W$12*INDEX('H202 Master'!$B:$XFD,MATCH($A23,'H202 Master'!$B:$B,0),MATCH($B$12,'H202 Master'!$B$1:$XFD$1,0))+W$13*INDEX('H202 Master'!$B:$XFD,MATCH($A23,'H202 Master'!$B:$B,0),MATCH($B$13,'H202 Master'!$B$1:$XFD$1,0))+W$14*INDEX('H202 Master'!$B:$XFD,MATCH($A23,'H202 Master'!$B:$B,0),MATCH($B$14,'H202 Master'!$B$1:$XFD$1,0))+W$15*INDEX('H202 Master'!$B:$XFD,MATCH($A23,'H202 Master'!$B:$B,0),MATCH($B$15,'H202 Master'!$B$1:$XFD$1,0))+W$16*INDEX('H202 Master'!$B:$XFD,MATCH($A23,'H202 Master'!$B:$B,0),MATCH($B$16,'H202 Master'!$B$1:$XFD$1,0))</f>
        <v>26</v>
      </c>
      <c r="X23" s="1">
        <v>28</v>
      </c>
      <c r="Y23" s="3">
        <f>Y$5*INDEX('H202 Master'!$B:$XFD,MATCH($A23,'H202 Master'!$B:$B,0),MATCH($B$5,'H202 Master'!$B$1:$XFD$1,0))+Y$6*INDEX('H202 Master'!$B:$XFD,MATCH($A23,'H202 Master'!$B:$B,0),MATCH($B$6,'H202 Master'!$B$1:$XFD$1,0))+Y$7*INDEX('H202 Master'!$B:$XFD,MATCH($A23,'H202 Master'!$B:$B,0),MATCH($B$7,'H202 Master'!$B$1:$XFD$1,0))+Y$8*INDEX('H202 Master'!$B:$XFD,MATCH($A23,'H202 Master'!$B:$B,0),MATCH($B$8,'H202 Master'!$B$1:$XFD$1,0))+Y$9*INDEX('H202 Master'!$B:$XFD,MATCH($A23,'H202 Master'!$B:$B,0),MATCH($B$9,'H202 Master'!$B$1:$XFD$1,0))+Y$10*INDEX('H202 Master'!$B:$XFD,MATCH($A23,'H202 Master'!$B:$B,0),MATCH($B$10,'H202 Master'!$B$1:$XFD$1,0))+Y$11*INDEX('H202 Master'!$B:$XFD,MATCH($A23,'H202 Master'!$B:$B,0),MATCH($B$11,'H202 Master'!$B$1:$XFD$1,0))+Y$12*INDEX('H202 Master'!$B:$XFD,MATCH($A23,'H202 Master'!$B:$B,0),MATCH($B$12,'H202 Master'!$B$1:$XFD$1,0))+Y$13*INDEX('H202 Master'!$B:$XFD,MATCH($A23,'H202 Master'!$B:$B,0),MATCH($B$13,'H202 Master'!$B$1:$XFD$1,0))+Y$14*INDEX('H202 Master'!$B:$XFD,MATCH($A23,'H202 Master'!$B:$B,0),MATCH($B$14,'H202 Master'!$B$1:$XFD$1,0))+Y$15*INDEX('H202 Master'!$B:$XFD,MATCH($A23,'H202 Master'!$B:$B,0),MATCH($B$15,'H202 Master'!$B$1:$XFD$1,0))+Y$16*INDEX('H202 Master'!$B:$XFD,MATCH($A23,'H202 Master'!$B:$B,0),MATCH($B$16,'H202 Master'!$B$1:$XFD$1,0))</f>
        <v>28</v>
      </c>
      <c r="Z23" s="1">
        <v>30</v>
      </c>
      <c r="AA23" s="3">
        <f>AA$5*INDEX('H202 Master'!$B:$XFD,MATCH($A23,'H202 Master'!$B:$B,0),MATCH($B$5,'H202 Master'!$B$1:$XFD$1,0))+AA$6*INDEX('H202 Master'!$B:$XFD,MATCH($A23,'H202 Master'!$B:$B,0),MATCH($B$6,'H202 Master'!$B$1:$XFD$1,0))+AA$7*INDEX('H202 Master'!$B:$XFD,MATCH($A23,'H202 Master'!$B:$B,0),MATCH($B$7,'H202 Master'!$B$1:$XFD$1,0))+AA$8*INDEX('H202 Master'!$B:$XFD,MATCH($A23,'H202 Master'!$B:$B,0),MATCH($B$8,'H202 Master'!$B$1:$XFD$1,0))+AA$9*INDEX('H202 Master'!$B:$XFD,MATCH($A23,'H202 Master'!$B:$B,0),MATCH($B$9,'H202 Master'!$B$1:$XFD$1,0))+AA$10*INDEX('H202 Master'!$B:$XFD,MATCH($A23,'H202 Master'!$B:$B,0),MATCH($B$10,'H202 Master'!$B$1:$XFD$1,0))+AA$11*INDEX('H202 Master'!$B:$XFD,MATCH($A23,'H202 Master'!$B:$B,0),MATCH($B$11,'H202 Master'!$B$1:$XFD$1,0))+AA$12*INDEX('H202 Master'!$B:$XFD,MATCH($A23,'H202 Master'!$B:$B,0),MATCH($B$12,'H202 Master'!$B$1:$XFD$1,0))+AA$13*INDEX('H202 Master'!$B:$XFD,MATCH($A23,'H202 Master'!$B:$B,0),MATCH($B$13,'H202 Master'!$B$1:$XFD$1,0))+AA$14*INDEX('H202 Master'!$B:$XFD,MATCH($A23,'H202 Master'!$B:$B,0),MATCH($B$14,'H202 Master'!$B$1:$XFD$1,0))+AA$15*INDEX('H202 Master'!$B:$XFD,MATCH($A23,'H202 Master'!$B:$B,0),MATCH($B$15,'H202 Master'!$B$1:$XFD$1,0))+AA$16*INDEX('H202 Master'!$B:$XFD,MATCH($A23,'H202 Master'!$B:$B,0),MATCH($B$16,'H202 Master'!$B$1:$XFD$1,0))</f>
        <v>30</v>
      </c>
      <c r="AB23" s="1">
        <v>32</v>
      </c>
      <c r="AC23" s="3">
        <f>AC$5*INDEX('H202 Master'!$B:$XFD,MATCH($A23,'H202 Master'!$B:$B,0),MATCH($B$5,'H202 Master'!$B$1:$XFD$1,0))+AC$6*INDEX('H202 Master'!$B:$XFD,MATCH($A23,'H202 Master'!$B:$B,0),MATCH($B$6,'H202 Master'!$B$1:$XFD$1,0))+AC$7*INDEX('H202 Master'!$B:$XFD,MATCH($A23,'H202 Master'!$B:$B,0),MATCH($B$7,'H202 Master'!$B$1:$XFD$1,0))+AC$8*INDEX('H202 Master'!$B:$XFD,MATCH($A23,'H202 Master'!$B:$B,0),MATCH($B$8,'H202 Master'!$B$1:$XFD$1,0))+AC$9*INDEX('H202 Master'!$B:$XFD,MATCH($A23,'H202 Master'!$B:$B,0),MATCH($B$9,'H202 Master'!$B$1:$XFD$1,0))+AC$10*INDEX('H202 Master'!$B:$XFD,MATCH($A23,'H202 Master'!$B:$B,0),MATCH($B$10,'H202 Master'!$B$1:$XFD$1,0))+AC$11*INDEX('H202 Master'!$B:$XFD,MATCH($A23,'H202 Master'!$B:$B,0),MATCH($B$11,'H202 Master'!$B$1:$XFD$1,0))+AC$12*INDEX('H202 Master'!$B:$XFD,MATCH($A23,'H202 Master'!$B:$B,0),MATCH($B$12,'H202 Master'!$B$1:$XFD$1,0))+AC$13*INDEX('H202 Master'!$B:$XFD,MATCH($A23,'H202 Master'!$B:$B,0),MATCH($B$13,'H202 Master'!$B$1:$XFD$1,0))+AC$14*INDEX('H202 Master'!$B:$XFD,MATCH($A23,'H202 Master'!$B:$B,0),MATCH($B$14,'H202 Master'!$B$1:$XFD$1,0))+AC$15*INDEX('H202 Master'!$B:$XFD,MATCH($A23,'H202 Master'!$B:$B,0),MATCH($B$15,'H202 Master'!$B$1:$XFD$1,0))+AC$16*INDEX('H202 Master'!$B:$XFD,MATCH($A23,'H202 Master'!$B:$B,0),MATCH($B$16,'H202 Master'!$B$1:$XFD$1,0))</f>
        <v>32</v>
      </c>
      <c r="AD23" s="1">
        <v>34</v>
      </c>
      <c r="AE23" s="3">
        <f>AE$5*INDEX('H202 Master'!$B:$XFD,MATCH($A23,'H202 Master'!$B:$B,0),MATCH($B$5,'H202 Master'!$B$1:$XFD$1,0))+AE$6*INDEX('H202 Master'!$B:$XFD,MATCH($A23,'H202 Master'!$B:$B,0),MATCH($B$6,'H202 Master'!$B$1:$XFD$1,0))+AE$7*INDEX('H202 Master'!$B:$XFD,MATCH($A23,'H202 Master'!$B:$B,0),MATCH($B$7,'H202 Master'!$B$1:$XFD$1,0))+AE$8*INDEX('H202 Master'!$B:$XFD,MATCH($A23,'H202 Master'!$B:$B,0),MATCH($B$8,'H202 Master'!$B$1:$XFD$1,0))+AE$9*INDEX('H202 Master'!$B:$XFD,MATCH($A23,'H202 Master'!$B:$B,0),MATCH($B$9,'H202 Master'!$B$1:$XFD$1,0))+AE$10*INDEX('H202 Master'!$B:$XFD,MATCH($A23,'H202 Master'!$B:$B,0),MATCH($B$10,'H202 Master'!$B$1:$XFD$1,0))+AE$11*INDEX('H202 Master'!$B:$XFD,MATCH($A23,'H202 Master'!$B:$B,0),MATCH($B$11,'H202 Master'!$B$1:$XFD$1,0))+AE$12*INDEX('H202 Master'!$B:$XFD,MATCH($A23,'H202 Master'!$B:$B,0),MATCH($B$12,'H202 Master'!$B$1:$XFD$1,0))+AE$13*INDEX('H202 Master'!$B:$XFD,MATCH($A23,'H202 Master'!$B:$B,0),MATCH($B$13,'H202 Master'!$B$1:$XFD$1,0))+AE$14*INDEX('H202 Master'!$B:$XFD,MATCH($A23,'H202 Master'!$B:$B,0),MATCH($B$14,'H202 Master'!$B$1:$XFD$1,0))+AE$15*INDEX('H202 Master'!$B:$XFD,MATCH($A23,'H202 Master'!$B:$B,0),MATCH($B$15,'H202 Master'!$B$1:$XFD$1,0))+AE$16*INDEX('H202 Master'!$B:$XFD,MATCH($A23,'H202 Master'!$B:$B,0),MATCH($B$16,'H202 Master'!$B$1:$XFD$1,0))</f>
        <v>34</v>
      </c>
      <c r="AF23" s="1">
        <v>36</v>
      </c>
      <c r="AG23" s="3">
        <f>AG$5*INDEX('H202 Master'!$B:$XFD,MATCH($A23,'H202 Master'!$B:$B,0),MATCH($B$5,'H202 Master'!$B$1:$XFD$1,0))+AG$6*INDEX('H202 Master'!$B:$XFD,MATCH($A23,'H202 Master'!$B:$B,0),MATCH($B$6,'H202 Master'!$B$1:$XFD$1,0))+AG$7*INDEX('H202 Master'!$B:$XFD,MATCH($A23,'H202 Master'!$B:$B,0),MATCH($B$7,'H202 Master'!$B$1:$XFD$1,0))+AG$8*INDEX('H202 Master'!$B:$XFD,MATCH($A23,'H202 Master'!$B:$B,0),MATCH($B$8,'H202 Master'!$B$1:$XFD$1,0))+AG$9*INDEX('H202 Master'!$B:$XFD,MATCH($A23,'H202 Master'!$B:$B,0),MATCH($B$9,'H202 Master'!$B$1:$XFD$1,0))+AG$10*INDEX('H202 Master'!$B:$XFD,MATCH($A23,'H202 Master'!$B:$B,0),MATCH($B$10,'H202 Master'!$B$1:$XFD$1,0))+AG$11*INDEX('H202 Master'!$B:$XFD,MATCH($A23,'H202 Master'!$B:$B,0),MATCH($B$11,'H202 Master'!$B$1:$XFD$1,0))+AG$12*INDEX('H202 Master'!$B:$XFD,MATCH($A23,'H202 Master'!$B:$B,0),MATCH($B$12,'H202 Master'!$B$1:$XFD$1,0))+AG$13*INDEX('H202 Master'!$B:$XFD,MATCH($A23,'H202 Master'!$B:$B,0),MATCH($B$13,'H202 Master'!$B$1:$XFD$1,0))+AG$14*INDEX('H202 Master'!$B:$XFD,MATCH($A23,'H202 Master'!$B:$B,0),MATCH($B$14,'H202 Master'!$B$1:$XFD$1,0))+AG$15*INDEX('H202 Master'!$B:$XFD,MATCH($A23,'H202 Master'!$B:$B,0),MATCH($B$15,'H202 Master'!$B$1:$XFD$1,0))+AG$16*INDEX('H202 Master'!$B:$XFD,MATCH($A23,'H202 Master'!$B:$B,0),MATCH($B$16,'H202 Master'!$B$1:$XFD$1,0))</f>
        <v>36</v>
      </c>
      <c r="AH23" s="1">
        <v>38</v>
      </c>
      <c r="AI23" s="3">
        <f>AI$5*INDEX('H202 Master'!$B:$XFD,MATCH($A23,'H202 Master'!$B:$B,0),MATCH($B$5,'H202 Master'!$B$1:$XFD$1,0))+AI$6*INDEX('H202 Master'!$B:$XFD,MATCH($A23,'H202 Master'!$B:$B,0),MATCH($B$6,'H202 Master'!$B$1:$XFD$1,0))+AI$7*INDEX('H202 Master'!$B:$XFD,MATCH($A23,'H202 Master'!$B:$B,0),MATCH($B$7,'H202 Master'!$B$1:$XFD$1,0))+AI$8*INDEX('H202 Master'!$B:$XFD,MATCH($A23,'H202 Master'!$B:$B,0),MATCH($B$8,'H202 Master'!$B$1:$XFD$1,0))+AI$9*INDEX('H202 Master'!$B:$XFD,MATCH($A23,'H202 Master'!$B:$B,0),MATCH($B$9,'H202 Master'!$B$1:$XFD$1,0))+AI$10*INDEX('H202 Master'!$B:$XFD,MATCH($A23,'H202 Master'!$B:$B,0),MATCH($B$10,'H202 Master'!$B$1:$XFD$1,0))+AI$11*INDEX('H202 Master'!$B:$XFD,MATCH($A23,'H202 Master'!$B:$B,0),MATCH($B$11,'H202 Master'!$B$1:$XFD$1,0))+AI$12*INDEX('H202 Master'!$B:$XFD,MATCH($A23,'H202 Master'!$B:$B,0),MATCH($B$12,'H202 Master'!$B$1:$XFD$1,0))+AI$13*INDEX('H202 Master'!$B:$XFD,MATCH($A23,'H202 Master'!$B:$B,0),MATCH($B$13,'H202 Master'!$B$1:$XFD$1,0))+AI$14*INDEX('H202 Master'!$B:$XFD,MATCH($A23,'H202 Master'!$B:$B,0),MATCH($B$14,'H202 Master'!$B$1:$XFD$1,0))+AI$15*INDEX('H202 Master'!$B:$XFD,MATCH($A23,'H202 Master'!$B:$B,0),MATCH($B$15,'H202 Master'!$B$1:$XFD$1,0))+AI$16*INDEX('H202 Master'!$B:$XFD,MATCH($A23,'H202 Master'!$B:$B,0),MATCH($B$16,'H202 Master'!$B$1:$XFD$1,0))</f>
        <v>38</v>
      </c>
      <c r="AJ23" s="1">
        <v>40</v>
      </c>
      <c r="AK23" s="3">
        <f>AK$5*INDEX('H202 Master'!$B:$XFD,MATCH($A23,'H202 Master'!$B:$B,0),MATCH($B$5,'H202 Master'!$B$1:$XFD$1,0))+AK$6*INDEX('H202 Master'!$B:$XFD,MATCH($A23,'H202 Master'!$B:$B,0),MATCH($B$6,'H202 Master'!$B$1:$XFD$1,0))+AK$7*INDEX('H202 Master'!$B:$XFD,MATCH($A23,'H202 Master'!$B:$B,0),MATCH($B$7,'H202 Master'!$B$1:$XFD$1,0))+AK$8*INDEX('H202 Master'!$B:$XFD,MATCH($A23,'H202 Master'!$B:$B,0),MATCH($B$8,'H202 Master'!$B$1:$XFD$1,0))+AK$9*INDEX('H202 Master'!$B:$XFD,MATCH($A23,'H202 Master'!$B:$B,0),MATCH($B$9,'H202 Master'!$B$1:$XFD$1,0))+AK$10*INDEX('H202 Master'!$B:$XFD,MATCH($A23,'H202 Master'!$B:$B,0),MATCH($B$10,'H202 Master'!$B$1:$XFD$1,0))+AK$11*INDEX('H202 Master'!$B:$XFD,MATCH($A23,'H202 Master'!$B:$B,0),MATCH($B$11,'H202 Master'!$B$1:$XFD$1,0))+AK$12*INDEX('H202 Master'!$B:$XFD,MATCH($A23,'H202 Master'!$B:$B,0),MATCH($B$12,'H202 Master'!$B$1:$XFD$1,0))+AK$13*INDEX('H202 Master'!$B:$XFD,MATCH($A23,'H202 Master'!$B:$B,0),MATCH($B$13,'H202 Master'!$B$1:$XFD$1,0))+AK$14*INDEX('H202 Master'!$B:$XFD,MATCH($A23,'H202 Master'!$B:$B,0),MATCH($B$14,'H202 Master'!$B$1:$XFD$1,0))+AK$15*INDEX('H202 Master'!$B:$XFD,MATCH($A23,'H202 Master'!$B:$B,0),MATCH($B$15,'H202 Master'!$B$1:$XFD$1,0))+AK$16*INDEX('H202 Master'!$B:$XFD,MATCH($A23,'H202 Master'!$B:$B,0),MATCH($B$16,'H202 Master'!$B$1:$XFD$1,0))</f>
        <v>40</v>
      </c>
      <c r="AL23" s="1">
        <v>42</v>
      </c>
      <c r="AM23" s="3">
        <f>AM$5*INDEX('H202 Master'!$B:$XFD,MATCH($A23,'H202 Master'!$B:$B,0),MATCH($B$5,'H202 Master'!$B$1:$XFD$1,0))+AM$6*INDEX('H202 Master'!$B:$XFD,MATCH($A23,'H202 Master'!$B:$B,0),MATCH($B$6,'H202 Master'!$B$1:$XFD$1,0))+AM$7*INDEX('H202 Master'!$B:$XFD,MATCH($A23,'H202 Master'!$B:$B,0),MATCH($B$7,'H202 Master'!$B$1:$XFD$1,0))+AM$8*INDEX('H202 Master'!$B:$XFD,MATCH($A23,'H202 Master'!$B:$B,0),MATCH($B$8,'H202 Master'!$B$1:$XFD$1,0))+AM$9*INDEX('H202 Master'!$B:$XFD,MATCH($A23,'H202 Master'!$B:$B,0),MATCH($B$9,'H202 Master'!$B$1:$XFD$1,0))+AM$10*INDEX('H202 Master'!$B:$XFD,MATCH($A23,'H202 Master'!$B:$B,0),MATCH($B$10,'H202 Master'!$B$1:$XFD$1,0))+AM$11*INDEX('H202 Master'!$B:$XFD,MATCH($A23,'H202 Master'!$B:$B,0),MATCH($B$11,'H202 Master'!$B$1:$XFD$1,0))+AM$12*INDEX('H202 Master'!$B:$XFD,MATCH($A23,'H202 Master'!$B:$B,0),MATCH($B$12,'H202 Master'!$B$1:$XFD$1,0))+AM$13*INDEX('H202 Master'!$B:$XFD,MATCH($A23,'H202 Master'!$B:$B,0),MATCH($B$13,'H202 Master'!$B$1:$XFD$1,0))+AM$14*INDEX('H202 Master'!$B:$XFD,MATCH($A23,'H202 Master'!$B:$B,0),MATCH($B$14,'H202 Master'!$B$1:$XFD$1,0))+AM$15*INDEX('H202 Master'!$B:$XFD,MATCH($A23,'H202 Master'!$B:$B,0),MATCH($B$15,'H202 Master'!$B$1:$XFD$1,0))+AM$16*INDEX('H202 Master'!$B:$XFD,MATCH($A23,'H202 Master'!$B:$B,0),MATCH($B$16,'H202 Master'!$B$1:$XFD$1,0))</f>
        <v>42</v>
      </c>
      <c r="AN23" s="1">
        <v>44</v>
      </c>
      <c r="AO23" s="3">
        <f>AO$5*INDEX('H202 Master'!$B:$XFD,MATCH($A23,'H202 Master'!$B:$B,0),MATCH($B$5,'H202 Master'!$B$1:$XFD$1,0))+AO$6*INDEX('H202 Master'!$B:$XFD,MATCH($A23,'H202 Master'!$B:$B,0),MATCH($B$6,'H202 Master'!$B$1:$XFD$1,0))+AO$7*INDEX('H202 Master'!$B:$XFD,MATCH($A23,'H202 Master'!$B:$B,0),MATCH($B$7,'H202 Master'!$B$1:$XFD$1,0))+AO$8*INDEX('H202 Master'!$B:$XFD,MATCH($A23,'H202 Master'!$B:$B,0),MATCH($B$8,'H202 Master'!$B$1:$XFD$1,0))+AO$9*INDEX('H202 Master'!$B:$XFD,MATCH($A23,'H202 Master'!$B:$B,0),MATCH($B$9,'H202 Master'!$B$1:$XFD$1,0))+AO$10*INDEX('H202 Master'!$B:$XFD,MATCH($A23,'H202 Master'!$B:$B,0),MATCH($B$10,'H202 Master'!$B$1:$XFD$1,0))+AO$11*INDEX('H202 Master'!$B:$XFD,MATCH($A23,'H202 Master'!$B:$B,0),MATCH($B$11,'H202 Master'!$B$1:$XFD$1,0))+AO$12*INDEX('H202 Master'!$B:$XFD,MATCH($A23,'H202 Master'!$B:$B,0),MATCH($B$12,'H202 Master'!$B$1:$XFD$1,0))+AO$13*INDEX('H202 Master'!$B:$XFD,MATCH($A23,'H202 Master'!$B:$B,0),MATCH($B$13,'H202 Master'!$B$1:$XFD$1,0))+AO$14*INDEX('H202 Master'!$B:$XFD,MATCH($A23,'H202 Master'!$B:$B,0),MATCH($B$14,'H202 Master'!$B$1:$XFD$1,0))+AO$15*INDEX('H202 Master'!$B:$XFD,MATCH($A23,'H202 Master'!$B:$B,0),MATCH($B$15,'H202 Master'!$B$1:$XFD$1,0))+AO$16*INDEX('H202 Master'!$B:$XFD,MATCH($A23,'H202 Master'!$B:$B,0),MATCH($B$16,'H202 Master'!$B$1:$XFD$1,0))</f>
        <v>44</v>
      </c>
      <c r="AP23" s="1">
        <v>46</v>
      </c>
      <c r="AQ23" s="3">
        <f>AQ$5*INDEX('H202 Master'!$B:$XFD,MATCH($A23,'H202 Master'!$B:$B,0),MATCH($B$5,'H202 Master'!$B$1:$XFD$1,0))+AQ$6*INDEX('H202 Master'!$B:$XFD,MATCH($A23,'H202 Master'!$B:$B,0),MATCH($B$6,'H202 Master'!$B$1:$XFD$1,0))+AQ$7*INDEX('H202 Master'!$B:$XFD,MATCH($A23,'H202 Master'!$B:$B,0),MATCH($B$7,'H202 Master'!$B$1:$XFD$1,0))+AQ$8*INDEX('H202 Master'!$B:$XFD,MATCH($A23,'H202 Master'!$B:$B,0),MATCH($B$8,'H202 Master'!$B$1:$XFD$1,0))+AQ$9*INDEX('H202 Master'!$B:$XFD,MATCH($A23,'H202 Master'!$B:$B,0),MATCH($B$9,'H202 Master'!$B$1:$XFD$1,0))+AQ$10*INDEX('H202 Master'!$B:$XFD,MATCH($A23,'H202 Master'!$B:$B,0),MATCH($B$10,'H202 Master'!$B$1:$XFD$1,0))+AQ$11*INDEX('H202 Master'!$B:$XFD,MATCH($A23,'H202 Master'!$B:$B,0),MATCH($B$11,'H202 Master'!$B$1:$XFD$1,0))+AQ$12*INDEX('H202 Master'!$B:$XFD,MATCH($A23,'H202 Master'!$B:$B,0),MATCH($B$12,'H202 Master'!$B$1:$XFD$1,0))+AQ$13*INDEX('H202 Master'!$B:$XFD,MATCH($A23,'H202 Master'!$B:$B,0),MATCH($B$13,'H202 Master'!$B$1:$XFD$1,0))+AQ$14*INDEX('H202 Master'!$B:$XFD,MATCH($A23,'H202 Master'!$B:$B,0),MATCH($B$14,'H202 Master'!$B$1:$XFD$1,0))+AQ$15*INDEX('H202 Master'!$B:$XFD,MATCH($A23,'H202 Master'!$B:$B,0),MATCH($B$15,'H202 Master'!$B$1:$XFD$1,0))+AQ$16*INDEX('H202 Master'!$B:$XFD,MATCH($A23,'H202 Master'!$B:$B,0),MATCH($B$16,'H202 Master'!$B$1:$XFD$1,0))</f>
        <v>46</v>
      </c>
      <c r="AR23" s="1">
        <v>48</v>
      </c>
      <c r="AS23" s="3">
        <f>AS$5*INDEX('H202 Master'!$B:$XFD,MATCH($A23,'H202 Master'!$B:$B,0),MATCH($B$5,'H202 Master'!$B$1:$XFD$1,0))+AS$6*INDEX('H202 Master'!$B:$XFD,MATCH($A23,'H202 Master'!$B:$B,0),MATCH($B$6,'H202 Master'!$B$1:$XFD$1,0))+AS$7*INDEX('H202 Master'!$B:$XFD,MATCH($A23,'H202 Master'!$B:$B,0),MATCH($B$7,'H202 Master'!$B$1:$XFD$1,0))+AS$8*INDEX('H202 Master'!$B:$XFD,MATCH($A23,'H202 Master'!$B:$B,0),MATCH($B$8,'H202 Master'!$B$1:$XFD$1,0))+AS$9*INDEX('H202 Master'!$B:$XFD,MATCH($A23,'H202 Master'!$B:$B,0),MATCH($B$9,'H202 Master'!$B$1:$XFD$1,0))+AS$10*INDEX('H202 Master'!$B:$XFD,MATCH($A23,'H202 Master'!$B:$B,0),MATCH($B$10,'H202 Master'!$B$1:$XFD$1,0))+AS$11*INDEX('H202 Master'!$B:$XFD,MATCH($A23,'H202 Master'!$B:$B,0),MATCH($B$11,'H202 Master'!$B$1:$XFD$1,0))+AS$12*INDEX('H202 Master'!$B:$XFD,MATCH($A23,'H202 Master'!$B:$B,0),MATCH($B$12,'H202 Master'!$B$1:$XFD$1,0))+AS$13*INDEX('H202 Master'!$B:$XFD,MATCH($A23,'H202 Master'!$B:$B,0),MATCH($B$13,'H202 Master'!$B$1:$XFD$1,0))+AS$14*INDEX('H202 Master'!$B:$XFD,MATCH($A23,'H202 Master'!$B:$B,0),MATCH($B$14,'H202 Master'!$B$1:$XFD$1,0))+AS$15*INDEX('H202 Master'!$B:$XFD,MATCH($A23,'H202 Master'!$B:$B,0),MATCH($B$15,'H202 Master'!$B$1:$XFD$1,0))+AS$16*INDEX('H202 Master'!$B:$XFD,MATCH($A23,'H202 Master'!$B:$B,0),MATCH($B$16,'H202 Master'!$B$1:$XFD$1,0))</f>
        <v>48</v>
      </c>
      <c r="AT23" s="1">
        <v>50</v>
      </c>
      <c r="AU23" s="3">
        <f>AU$5*INDEX('H202 Master'!$B:$XFD,MATCH($A23,'H202 Master'!$B:$B,0),MATCH($B$5,'H202 Master'!$B$1:$XFD$1,0))+AU$6*INDEX('H202 Master'!$B:$XFD,MATCH($A23,'H202 Master'!$B:$B,0),MATCH($B$6,'H202 Master'!$B$1:$XFD$1,0))+AU$7*INDEX('H202 Master'!$B:$XFD,MATCH($A23,'H202 Master'!$B:$B,0),MATCH($B$7,'H202 Master'!$B$1:$XFD$1,0))+AU$8*INDEX('H202 Master'!$B:$XFD,MATCH($A23,'H202 Master'!$B:$B,0),MATCH($B$8,'H202 Master'!$B$1:$XFD$1,0))+AU$9*INDEX('H202 Master'!$B:$XFD,MATCH($A23,'H202 Master'!$B:$B,0),MATCH($B$9,'H202 Master'!$B$1:$XFD$1,0))+AU$10*INDEX('H202 Master'!$B:$XFD,MATCH($A23,'H202 Master'!$B:$B,0),MATCH($B$10,'H202 Master'!$B$1:$XFD$1,0))+AU$11*INDEX('H202 Master'!$B:$XFD,MATCH($A23,'H202 Master'!$B:$B,0),MATCH($B$11,'H202 Master'!$B$1:$XFD$1,0))+AU$12*INDEX('H202 Master'!$B:$XFD,MATCH($A23,'H202 Master'!$B:$B,0),MATCH($B$12,'H202 Master'!$B$1:$XFD$1,0))+AU$13*INDEX('H202 Master'!$B:$XFD,MATCH($A23,'H202 Master'!$B:$B,0),MATCH($B$13,'H202 Master'!$B$1:$XFD$1,0))+AU$14*INDEX('H202 Master'!$B:$XFD,MATCH($A23,'H202 Master'!$B:$B,0),MATCH($B$14,'H202 Master'!$B$1:$XFD$1,0))+AU$15*INDEX('H202 Master'!$B:$XFD,MATCH($A23,'H202 Master'!$B:$B,0),MATCH($B$15,'H202 Master'!$B$1:$XFD$1,0))+AU$16*INDEX('H202 Master'!$B:$XFD,MATCH($A23,'H202 Master'!$B:$B,0),MATCH($B$16,'H202 Master'!$B$1:$XFD$1,0))</f>
        <v>50</v>
      </c>
      <c r="AV23" s="1">
        <v>52</v>
      </c>
      <c r="AW23" s="3">
        <f>AW$5*INDEX('H202 Master'!$B:$XFD,MATCH($A23,'H202 Master'!$B:$B,0),MATCH($B$5,'H202 Master'!$B$1:$XFD$1,0))+AW$6*INDEX('H202 Master'!$B:$XFD,MATCH($A23,'H202 Master'!$B:$B,0),MATCH($B$6,'H202 Master'!$B$1:$XFD$1,0))+AW$7*INDEX('H202 Master'!$B:$XFD,MATCH($A23,'H202 Master'!$B:$B,0),MATCH($B$7,'H202 Master'!$B$1:$XFD$1,0))+AW$8*INDEX('H202 Master'!$B:$XFD,MATCH($A23,'H202 Master'!$B:$B,0),MATCH($B$8,'H202 Master'!$B$1:$XFD$1,0))+AW$9*INDEX('H202 Master'!$B:$XFD,MATCH($A23,'H202 Master'!$B:$B,0),MATCH($B$9,'H202 Master'!$B$1:$XFD$1,0))+AW$10*INDEX('H202 Master'!$B:$XFD,MATCH($A23,'H202 Master'!$B:$B,0),MATCH($B$10,'H202 Master'!$B$1:$XFD$1,0))+AW$11*INDEX('H202 Master'!$B:$XFD,MATCH($A23,'H202 Master'!$B:$B,0),MATCH($B$11,'H202 Master'!$B$1:$XFD$1,0))+AW$12*INDEX('H202 Master'!$B:$XFD,MATCH($A23,'H202 Master'!$B:$B,0),MATCH($B$12,'H202 Master'!$B$1:$XFD$1,0))+AW$13*INDEX('H202 Master'!$B:$XFD,MATCH($A23,'H202 Master'!$B:$B,0),MATCH($B$13,'H202 Master'!$B$1:$XFD$1,0))+AW$14*INDEX('H202 Master'!$B:$XFD,MATCH($A23,'H202 Master'!$B:$B,0),MATCH($B$14,'H202 Master'!$B$1:$XFD$1,0))+AW$15*INDEX('H202 Master'!$B:$XFD,MATCH($A23,'H202 Master'!$B:$B,0),MATCH($B$15,'H202 Master'!$B$1:$XFD$1,0))+AW$16*INDEX('H202 Master'!$B:$XFD,MATCH($A23,'H202 Master'!$B:$B,0),MATCH($B$16,'H202 Master'!$B$1:$XFD$1,0))</f>
        <v>52</v>
      </c>
      <c r="AX23" s="1">
        <v>54</v>
      </c>
      <c r="AY23" s="3">
        <f>AY$5*INDEX('H202 Master'!$B:$XFD,MATCH($A23,'H202 Master'!$B:$B,0),MATCH($B$5,'H202 Master'!$B$1:$XFD$1,0))+AY$6*INDEX('H202 Master'!$B:$XFD,MATCH($A23,'H202 Master'!$B:$B,0),MATCH($B$6,'H202 Master'!$B$1:$XFD$1,0))+AY$7*INDEX('H202 Master'!$B:$XFD,MATCH($A23,'H202 Master'!$B:$B,0),MATCH($B$7,'H202 Master'!$B$1:$XFD$1,0))+AY$8*INDEX('H202 Master'!$B:$XFD,MATCH($A23,'H202 Master'!$B:$B,0),MATCH($B$8,'H202 Master'!$B$1:$XFD$1,0))+AY$9*INDEX('H202 Master'!$B:$XFD,MATCH($A23,'H202 Master'!$B:$B,0),MATCH($B$9,'H202 Master'!$B$1:$XFD$1,0))+AY$10*INDEX('H202 Master'!$B:$XFD,MATCH($A23,'H202 Master'!$B:$B,0),MATCH($B$10,'H202 Master'!$B$1:$XFD$1,0))+AY$11*INDEX('H202 Master'!$B:$XFD,MATCH($A23,'H202 Master'!$B:$B,0),MATCH($B$11,'H202 Master'!$B$1:$XFD$1,0))+AY$12*INDEX('H202 Master'!$B:$XFD,MATCH($A23,'H202 Master'!$B:$B,0),MATCH($B$12,'H202 Master'!$B$1:$XFD$1,0))+AY$13*INDEX('H202 Master'!$B:$XFD,MATCH($A23,'H202 Master'!$B:$B,0),MATCH($B$13,'H202 Master'!$B$1:$XFD$1,0))+AY$14*INDEX('H202 Master'!$B:$XFD,MATCH($A23,'H202 Master'!$B:$B,0),MATCH($B$14,'H202 Master'!$B$1:$XFD$1,0))+AY$15*INDEX('H202 Master'!$B:$XFD,MATCH($A23,'H202 Master'!$B:$B,0),MATCH($B$15,'H202 Master'!$B$1:$XFD$1,0))+AY$16*INDEX('H202 Master'!$B:$XFD,MATCH($A23,'H202 Master'!$B:$B,0),MATCH($B$16,'H202 Master'!$B$1:$XFD$1,0))</f>
        <v>54</v>
      </c>
      <c r="AZ23" s="1">
        <v>56</v>
      </c>
      <c r="BA23" s="3">
        <f>BA$5*INDEX('H202 Master'!$B:$XFD,MATCH($A23,'H202 Master'!$B:$B,0),MATCH($B$5,'H202 Master'!$B$1:$XFD$1,0))+BA$6*INDEX('H202 Master'!$B:$XFD,MATCH($A23,'H202 Master'!$B:$B,0),MATCH($B$6,'H202 Master'!$B$1:$XFD$1,0))+BA$7*INDEX('H202 Master'!$B:$XFD,MATCH($A23,'H202 Master'!$B:$B,0),MATCH($B$7,'H202 Master'!$B$1:$XFD$1,0))+BA$8*INDEX('H202 Master'!$B:$XFD,MATCH($A23,'H202 Master'!$B:$B,0),MATCH($B$8,'H202 Master'!$B$1:$XFD$1,0))+BA$9*INDEX('H202 Master'!$B:$XFD,MATCH($A23,'H202 Master'!$B:$B,0),MATCH($B$9,'H202 Master'!$B$1:$XFD$1,0))+BA$10*INDEX('H202 Master'!$B:$XFD,MATCH($A23,'H202 Master'!$B:$B,0),MATCH($B$10,'H202 Master'!$B$1:$XFD$1,0))+BA$11*INDEX('H202 Master'!$B:$XFD,MATCH($A23,'H202 Master'!$B:$B,0),MATCH($B$11,'H202 Master'!$B$1:$XFD$1,0))+BA$12*INDEX('H202 Master'!$B:$XFD,MATCH($A23,'H202 Master'!$B:$B,0),MATCH($B$12,'H202 Master'!$B$1:$XFD$1,0))+BA$13*INDEX('H202 Master'!$B:$XFD,MATCH($A23,'H202 Master'!$B:$B,0),MATCH($B$13,'H202 Master'!$B$1:$XFD$1,0))+BA$14*INDEX('H202 Master'!$B:$XFD,MATCH($A23,'H202 Master'!$B:$B,0),MATCH($B$14,'H202 Master'!$B$1:$XFD$1,0))+BA$15*INDEX('H202 Master'!$B:$XFD,MATCH($A23,'H202 Master'!$B:$B,0),MATCH($B$15,'H202 Master'!$B$1:$XFD$1,0))+BA$16*INDEX('H202 Master'!$B:$XFD,MATCH($A23,'H202 Master'!$B:$B,0),MATCH($B$16,'H202 Master'!$B$1:$XFD$1,0))</f>
        <v>56</v>
      </c>
      <c r="BB23" s="1">
        <v>58</v>
      </c>
      <c r="BC23" s="3">
        <f>BC$5*INDEX('H202 Master'!$B:$XFD,MATCH($A23,'H202 Master'!$B:$B,0),MATCH($B$5,'H202 Master'!$B$1:$XFD$1,0))+BC$6*INDEX('H202 Master'!$B:$XFD,MATCH($A23,'H202 Master'!$B:$B,0),MATCH($B$6,'H202 Master'!$B$1:$XFD$1,0))+BC$7*INDEX('H202 Master'!$B:$XFD,MATCH($A23,'H202 Master'!$B:$B,0),MATCH($B$7,'H202 Master'!$B$1:$XFD$1,0))+BC$8*INDEX('H202 Master'!$B:$XFD,MATCH($A23,'H202 Master'!$B:$B,0),MATCH($B$8,'H202 Master'!$B$1:$XFD$1,0))+BC$9*INDEX('H202 Master'!$B:$XFD,MATCH($A23,'H202 Master'!$B:$B,0),MATCH($B$9,'H202 Master'!$B$1:$XFD$1,0))+BC$10*INDEX('H202 Master'!$B:$XFD,MATCH($A23,'H202 Master'!$B:$B,0),MATCH($B$10,'H202 Master'!$B$1:$XFD$1,0))+BC$11*INDEX('H202 Master'!$B:$XFD,MATCH($A23,'H202 Master'!$B:$B,0),MATCH($B$11,'H202 Master'!$B$1:$XFD$1,0))+BC$12*INDEX('H202 Master'!$B:$XFD,MATCH($A23,'H202 Master'!$B:$B,0),MATCH($B$12,'H202 Master'!$B$1:$XFD$1,0))+BC$13*INDEX('H202 Master'!$B:$XFD,MATCH($A23,'H202 Master'!$B:$B,0),MATCH($B$13,'H202 Master'!$B$1:$XFD$1,0))+BC$14*INDEX('H202 Master'!$B:$XFD,MATCH($A23,'H202 Master'!$B:$B,0),MATCH($B$14,'H202 Master'!$B$1:$XFD$1,0))+BC$15*INDEX('H202 Master'!$B:$XFD,MATCH($A23,'H202 Master'!$B:$B,0),MATCH($B$15,'H202 Master'!$B$1:$XFD$1,0))+BC$16*INDEX('H202 Master'!$B:$XFD,MATCH($A23,'H202 Master'!$B:$B,0),MATCH($B$16,'H202 Master'!$B$1:$XFD$1,0))</f>
        <v>58</v>
      </c>
      <c r="BD23" s="1">
        <v>60</v>
      </c>
      <c r="BE23" s="3">
        <f>BE$5*INDEX('H202 Master'!$B:$XFD,MATCH($A23,'H202 Master'!$B:$B,0),MATCH($B$5,'H202 Master'!$B$1:$XFD$1,0))+BE$6*INDEX('H202 Master'!$B:$XFD,MATCH($A23,'H202 Master'!$B:$B,0),MATCH($B$6,'H202 Master'!$B$1:$XFD$1,0))+BE$7*INDEX('H202 Master'!$B:$XFD,MATCH($A23,'H202 Master'!$B:$B,0),MATCH($B$7,'H202 Master'!$B$1:$XFD$1,0))+BE$8*INDEX('H202 Master'!$B:$XFD,MATCH($A23,'H202 Master'!$B:$B,0),MATCH($B$8,'H202 Master'!$B$1:$XFD$1,0))+BE$9*INDEX('H202 Master'!$B:$XFD,MATCH($A23,'H202 Master'!$B:$B,0),MATCH($B$9,'H202 Master'!$B$1:$XFD$1,0))+BE$10*INDEX('H202 Master'!$B:$XFD,MATCH($A23,'H202 Master'!$B:$B,0),MATCH($B$10,'H202 Master'!$B$1:$XFD$1,0))+BE$11*INDEX('H202 Master'!$B:$XFD,MATCH($A23,'H202 Master'!$B:$B,0),MATCH($B$11,'H202 Master'!$B$1:$XFD$1,0))+BE$12*INDEX('H202 Master'!$B:$XFD,MATCH($A23,'H202 Master'!$B:$B,0),MATCH($B$12,'H202 Master'!$B$1:$XFD$1,0))+BE$13*INDEX('H202 Master'!$B:$XFD,MATCH($A23,'H202 Master'!$B:$B,0),MATCH($B$13,'H202 Master'!$B$1:$XFD$1,0))+BE$14*INDEX('H202 Master'!$B:$XFD,MATCH($A23,'H202 Master'!$B:$B,0),MATCH($B$14,'H202 Master'!$B$1:$XFD$1,0))+BE$15*INDEX('H202 Master'!$B:$XFD,MATCH($A23,'H202 Master'!$B:$B,0),MATCH($B$15,'H202 Master'!$B$1:$XFD$1,0))+BE$16*INDEX('H202 Master'!$B:$XFD,MATCH($A23,'H202 Master'!$B:$B,0),MATCH($B$16,'H202 Master'!$B$1:$XFD$1,0))</f>
        <v>60</v>
      </c>
      <c r="BF23" s="1">
        <v>62</v>
      </c>
      <c r="BG23" s="3">
        <f>BG$5*INDEX('H202 Master'!$B:$XFD,MATCH($A23,'H202 Master'!$B:$B,0),MATCH($B$5,'H202 Master'!$B$1:$XFD$1,0))+BG$6*INDEX('H202 Master'!$B:$XFD,MATCH($A23,'H202 Master'!$B:$B,0),MATCH($B$6,'H202 Master'!$B$1:$XFD$1,0))+BG$7*INDEX('H202 Master'!$B:$XFD,MATCH($A23,'H202 Master'!$B:$B,0),MATCH($B$7,'H202 Master'!$B$1:$XFD$1,0))+BG$8*INDEX('H202 Master'!$B:$XFD,MATCH($A23,'H202 Master'!$B:$B,0),MATCH($B$8,'H202 Master'!$B$1:$XFD$1,0))+BG$9*INDEX('H202 Master'!$B:$XFD,MATCH($A23,'H202 Master'!$B:$B,0),MATCH($B$9,'H202 Master'!$B$1:$XFD$1,0))+BG$10*INDEX('H202 Master'!$B:$XFD,MATCH($A23,'H202 Master'!$B:$B,0),MATCH($B$10,'H202 Master'!$B$1:$XFD$1,0))+BG$11*INDEX('H202 Master'!$B:$XFD,MATCH($A23,'H202 Master'!$B:$B,0),MATCH($B$11,'H202 Master'!$B$1:$XFD$1,0))+BG$12*INDEX('H202 Master'!$B:$XFD,MATCH($A23,'H202 Master'!$B:$B,0),MATCH($B$12,'H202 Master'!$B$1:$XFD$1,0))+BG$13*INDEX('H202 Master'!$B:$XFD,MATCH($A23,'H202 Master'!$B:$B,0),MATCH($B$13,'H202 Master'!$B$1:$XFD$1,0))+BG$14*INDEX('H202 Master'!$B:$XFD,MATCH($A23,'H202 Master'!$B:$B,0),MATCH($B$14,'H202 Master'!$B$1:$XFD$1,0))+BG$15*INDEX('H202 Master'!$B:$XFD,MATCH($A23,'H202 Master'!$B:$B,0),MATCH($B$15,'H202 Master'!$B$1:$XFD$1,0))+BG$16*INDEX('H202 Master'!$B:$XFD,MATCH($A23,'H202 Master'!$B:$B,0),MATCH($B$16,'H202 Master'!$B$1:$XFD$1,0))</f>
        <v>62</v>
      </c>
      <c r="BH23" s="1">
        <v>64</v>
      </c>
      <c r="BI23" s="3">
        <f>BI$5*INDEX('H202 Master'!$B:$XFD,MATCH($A23,'H202 Master'!$B:$B,0),MATCH($B$5,'H202 Master'!$B$1:$XFD$1,0))+BI$6*INDEX('H202 Master'!$B:$XFD,MATCH($A23,'H202 Master'!$B:$B,0),MATCH($B$6,'H202 Master'!$B$1:$XFD$1,0))+BI$7*INDEX('H202 Master'!$B:$XFD,MATCH($A23,'H202 Master'!$B:$B,0),MATCH($B$7,'H202 Master'!$B$1:$XFD$1,0))+BI$8*INDEX('H202 Master'!$B:$XFD,MATCH($A23,'H202 Master'!$B:$B,0),MATCH($B$8,'H202 Master'!$B$1:$XFD$1,0))+BI$9*INDEX('H202 Master'!$B:$XFD,MATCH($A23,'H202 Master'!$B:$B,0),MATCH($B$9,'H202 Master'!$B$1:$XFD$1,0))+BI$10*INDEX('H202 Master'!$B:$XFD,MATCH($A23,'H202 Master'!$B:$B,0),MATCH($B$10,'H202 Master'!$B$1:$XFD$1,0))+BI$11*INDEX('H202 Master'!$B:$XFD,MATCH($A23,'H202 Master'!$B:$B,0),MATCH($B$11,'H202 Master'!$B$1:$XFD$1,0))+BI$12*INDEX('H202 Master'!$B:$XFD,MATCH($A23,'H202 Master'!$B:$B,0),MATCH($B$12,'H202 Master'!$B$1:$XFD$1,0))+BI$13*INDEX('H202 Master'!$B:$XFD,MATCH($A23,'H202 Master'!$B:$B,0),MATCH($B$13,'H202 Master'!$B$1:$XFD$1,0))+BI$14*INDEX('H202 Master'!$B:$XFD,MATCH($A23,'H202 Master'!$B:$B,0),MATCH($B$14,'H202 Master'!$B$1:$XFD$1,0))+BI$15*INDEX('H202 Master'!$B:$XFD,MATCH($A23,'H202 Master'!$B:$B,0),MATCH($B$15,'H202 Master'!$B$1:$XFD$1,0))+BI$16*INDEX('H202 Master'!$B:$XFD,MATCH($A23,'H202 Master'!$B:$B,0),MATCH($B$16,'H202 Master'!$B$1:$XFD$1,0))</f>
        <v>64</v>
      </c>
      <c r="BJ23" s="1">
        <v>66</v>
      </c>
      <c r="BK23" s="3">
        <f>BK$5*INDEX('H202 Master'!$B:$XFD,MATCH($A23,'H202 Master'!$B:$B,0),MATCH($B$5,'H202 Master'!$B$1:$XFD$1,0))+BK$6*INDEX('H202 Master'!$B:$XFD,MATCH($A23,'H202 Master'!$B:$B,0),MATCH($B$6,'H202 Master'!$B$1:$XFD$1,0))+BK$7*INDEX('H202 Master'!$B:$XFD,MATCH($A23,'H202 Master'!$B:$B,0),MATCH($B$7,'H202 Master'!$B$1:$XFD$1,0))+BK$8*INDEX('H202 Master'!$B:$XFD,MATCH($A23,'H202 Master'!$B:$B,0),MATCH($B$8,'H202 Master'!$B$1:$XFD$1,0))+BK$9*INDEX('H202 Master'!$B:$XFD,MATCH($A23,'H202 Master'!$B:$B,0),MATCH($B$9,'H202 Master'!$B$1:$XFD$1,0))+BK$10*INDEX('H202 Master'!$B:$XFD,MATCH($A23,'H202 Master'!$B:$B,0),MATCH($B$10,'H202 Master'!$B$1:$XFD$1,0))+BK$11*INDEX('H202 Master'!$B:$XFD,MATCH($A23,'H202 Master'!$B:$B,0),MATCH($B$11,'H202 Master'!$B$1:$XFD$1,0))+BK$12*INDEX('H202 Master'!$B:$XFD,MATCH($A23,'H202 Master'!$B:$B,0),MATCH($B$12,'H202 Master'!$B$1:$XFD$1,0))+BK$13*INDEX('H202 Master'!$B:$XFD,MATCH($A23,'H202 Master'!$B:$B,0),MATCH($B$13,'H202 Master'!$B$1:$XFD$1,0))+BK$14*INDEX('H202 Master'!$B:$XFD,MATCH($A23,'H202 Master'!$B:$B,0),MATCH($B$14,'H202 Master'!$B$1:$XFD$1,0))+BK$15*INDEX('H202 Master'!$B:$XFD,MATCH($A23,'H202 Master'!$B:$B,0),MATCH($B$15,'H202 Master'!$B$1:$XFD$1,0))+BK$16*INDEX('H202 Master'!$B:$XFD,MATCH($A23,'H202 Master'!$B:$B,0),MATCH($B$16,'H202 Master'!$B$1:$XFD$1,0))</f>
        <v>66</v>
      </c>
      <c r="BL23" s="1">
        <v>68</v>
      </c>
      <c r="BM23" s="3">
        <f>BM$5*INDEX('H202 Master'!$B:$XFD,MATCH($A23,'H202 Master'!$B:$B,0),MATCH($B$5,'H202 Master'!$B$1:$XFD$1,0))+BM$6*INDEX('H202 Master'!$B:$XFD,MATCH($A23,'H202 Master'!$B:$B,0),MATCH($B$6,'H202 Master'!$B$1:$XFD$1,0))+BM$7*INDEX('H202 Master'!$B:$XFD,MATCH($A23,'H202 Master'!$B:$B,0),MATCH($B$7,'H202 Master'!$B$1:$XFD$1,0))+BM$8*INDEX('H202 Master'!$B:$XFD,MATCH($A23,'H202 Master'!$B:$B,0),MATCH($B$8,'H202 Master'!$B$1:$XFD$1,0))+BM$9*INDEX('H202 Master'!$B:$XFD,MATCH($A23,'H202 Master'!$B:$B,0),MATCH($B$9,'H202 Master'!$B$1:$XFD$1,0))+BM$10*INDEX('H202 Master'!$B:$XFD,MATCH($A23,'H202 Master'!$B:$B,0),MATCH($B$10,'H202 Master'!$B$1:$XFD$1,0))+BM$11*INDEX('H202 Master'!$B:$XFD,MATCH($A23,'H202 Master'!$B:$B,0),MATCH($B$11,'H202 Master'!$B$1:$XFD$1,0))+BM$12*INDEX('H202 Master'!$B:$XFD,MATCH($A23,'H202 Master'!$B:$B,0),MATCH($B$12,'H202 Master'!$B$1:$XFD$1,0))+BM$13*INDEX('H202 Master'!$B:$XFD,MATCH($A23,'H202 Master'!$B:$B,0),MATCH($B$13,'H202 Master'!$B$1:$XFD$1,0))+BM$14*INDEX('H202 Master'!$B:$XFD,MATCH($A23,'H202 Master'!$B:$B,0),MATCH($B$14,'H202 Master'!$B$1:$XFD$1,0))+BM$15*INDEX('H202 Master'!$B:$XFD,MATCH($A23,'H202 Master'!$B:$B,0),MATCH($B$15,'H202 Master'!$B$1:$XFD$1,0))+BM$16*INDEX('H202 Master'!$B:$XFD,MATCH($A23,'H202 Master'!$B:$B,0),MATCH($B$16,'H202 Master'!$B$1:$XFD$1,0))</f>
        <v>68</v>
      </c>
      <c r="BN23" s="1">
        <v>70</v>
      </c>
      <c r="BO23" s="3">
        <f>BO$5*INDEX('H202 Master'!$B:$XFD,MATCH($A23,'H202 Master'!$B:$B,0),MATCH($B$5,'H202 Master'!$B$1:$XFD$1,0))+BO$6*INDEX('H202 Master'!$B:$XFD,MATCH($A23,'H202 Master'!$B:$B,0),MATCH($B$6,'H202 Master'!$B$1:$XFD$1,0))+BO$7*INDEX('H202 Master'!$B:$XFD,MATCH($A23,'H202 Master'!$B:$B,0),MATCH($B$7,'H202 Master'!$B$1:$XFD$1,0))+BO$8*INDEX('H202 Master'!$B:$XFD,MATCH($A23,'H202 Master'!$B:$B,0),MATCH($B$8,'H202 Master'!$B$1:$XFD$1,0))+BO$9*INDEX('H202 Master'!$B:$XFD,MATCH($A23,'H202 Master'!$B:$B,0),MATCH($B$9,'H202 Master'!$B$1:$XFD$1,0))+BO$10*INDEX('H202 Master'!$B:$XFD,MATCH($A23,'H202 Master'!$B:$B,0),MATCH($B$10,'H202 Master'!$B$1:$XFD$1,0))+BO$11*INDEX('H202 Master'!$B:$XFD,MATCH($A23,'H202 Master'!$B:$B,0),MATCH($B$11,'H202 Master'!$B$1:$XFD$1,0))+BO$12*INDEX('H202 Master'!$B:$XFD,MATCH($A23,'H202 Master'!$B:$B,0),MATCH($B$12,'H202 Master'!$B$1:$XFD$1,0))+BO$13*INDEX('H202 Master'!$B:$XFD,MATCH($A23,'H202 Master'!$B:$B,0),MATCH($B$13,'H202 Master'!$B$1:$XFD$1,0))+BO$14*INDEX('H202 Master'!$B:$XFD,MATCH($A23,'H202 Master'!$B:$B,0),MATCH($B$14,'H202 Master'!$B$1:$XFD$1,0))+BO$15*INDEX('H202 Master'!$B:$XFD,MATCH($A23,'H202 Master'!$B:$B,0),MATCH($B$15,'H202 Master'!$B$1:$XFD$1,0))+BO$16*INDEX('H202 Master'!$B:$XFD,MATCH($A23,'H202 Master'!$B:$B,0),MATCH($B$16,'H202 Master'!$B$1:$XFD$1,0))</f>
        <v>70</v>
      </c>
    </row>
    <row r="24" spans="1:68" x14ac:dyDescent="0.25">
      <c r="A24" t="s">
        <v>53</v>
      </c>
      <c r="B24">
        <v>5950</v>
      </c>
      <c r="C24" t="s">
        <v>54</v>
      </c>
      <c r="D24" s="1">
        <v>4</v>
      </c>
      <c r="E24" s="3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</f>
        <v>4</v>
      </c>
      <c r="F24" s="1">
        <v>4</v>
      </c>
      <c r="G24" s="3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</f>
        <v>4</v>
      </c>
      <c r="H24" s="1">
        <v>4</v>
      </c>
      <c r="I24" s="3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4</v>
      </c>
      <c r="J24" s="1">
        <v>4</v>
      </c>
      <c r="K24" s="3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</f>
        <v>4</v>
      </c>
      <c r="L24" s="1">
        <v>4</v>
      </c>
      <c r="M24" s="3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</f>
        <v>4</v>
      </c>
      <c r="N24" s="1">
        <v>4</v>
      </c>
      <c r="O24" s="3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</f>
        <v>4</v>
      </c>
      <c r="P24" s="1">
        <v>4</v>
      </c>
      <c r="Q24" s="3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</f>
        <v>4</v>
      </c>
      <c r="R24" s="1">
        <v>4</v>
      </c>
      <c r="S24" s="3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</f>
        <v>4</v>
      </c>
      <c r="T24" s="1">
        <v>4</v>
      </c>
      <c r="U24" s="3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</f>
        <v>4</v>
      </c>
      <c r="V24" s="1">
        <v>4</v>
      </c>
      <c r="W24" s="3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</f>
        <v>4</v>
      </c>
      <c r="X24" s="1">
        <v>4</v>
      </c>
      <c r="Y24" s="3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</f>
        <v>4</v>
      </c>
      <c r="Z24" s="1">
        <v>4</v>
      </c>
      <c r="AA24" s="3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</f>
        <v>4</v>
      </c>
      <c r="AB24" s="1">
        <v>4</v>
      </c>
      <c r="AC24" s="3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</f>
        <v>4</v>
      </c>
      <c r="AD24" s="1">
        <v>4</v>
      </c>
      <c r="AE24" s="3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</f>
        <v>4</v>
      </c>
      <c r="AF24" s="1">
        <v>4</v>
      </c>
      <c r="AG24" s="3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</f>
        <v>4</v>
      </c>
      <c r="AH24" s="1">
        <v>4</v>
      </c>
      <c r="AI24" s="3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</f>
        <v>4</v>
      </c>
      <c r="AJ24" s="1">
        <v>4</v>
      </c>
      <c r="AK24" s="3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</f>
        <v>4</v>
      </c>
      <c r="AL24" s="1">
        <v>4</v>
      </c>
      <c r="AM24" s="3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</f>
        <v>4</v>
      </c>
      <c r="AN24" s="1">
        <v>4</v>
      </c>
      <c r="AO24" s="3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</f>
        <v>4</v>
      </c>
      <c r="AP24" s="1">
        <v>4</v>
      </c>
      <c r="AQ24" s="3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</f>
        <v>4</v>
      </c>
      <c r="AR24" s="1">
        <v>4</v>
      </c>
      <c r="AS24" s="3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</f>
        <v>4</v>
      </c>
      <c r="AT24" s="1">
        <v>4</v>
      </c>
      <c r="AU24" s="3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</f>
        <v>4</v>
      </c>
      <c r="AV24" s="1">
        <v>4</v>
      </c>
      <c r="AW24" s="3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</f>
        <v>4</v>
      </c>
      <c r="AX24" s="1">
        <v>4</v>
      </c>
      <c r="AY24" s="3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</f>
        <v>4</v>
      </c>
      <c r="AZ24" s="1">
        <v>4</v>
      </c>
      <c r="BA24" s="3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</f>
        <v>4</v>
      </c>
      <c r="BB24" s="1">
        <v>4</v>
      </c>
      <c r="BC24" s="3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</f>
        <v>4</v>
      </c>
      <c r="BD24" s="1">
        <v>4</v>
      </c>
      <c r="BE24" s="3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</f>
        <v>4</v>
      </c>
      <c r="BF24" s="1">
        <v>4</v>
      </c>
      <c r="BG24" s="3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</f>
        <v>4</v>
      </c>
      <c r="BH24" s="1">
        <v>4</v>
      </c>
      <c r="BI24" s="3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</f>
        <v>4</v>
      </c>
      <c r="BJ24" s="1">
        <v>4</v>
      </c>
      <c r="BK24" s="3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</f>
        <v>4</v>
      </c>
      <c r="BL24" s="1">
        <v>4</v>
      </c>
      <c r="BM24" s="3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</f>
        <v>4</v>
      </c>
      <c r="BN24" s="1">
        <v>4</v>
      </c>
      <c r="BO24" s="3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</f>
        <v>4</v>
      </c>
    </row>
    <row r="25" spans="1:68" x14ac:dyDescent="0.25">
      <c r="A25" t="s">
        <v>55</v>
      </c>
      <c r="B25">
        <v>5998</v>
      </c>
      <c r="C25" t="s">
        <v>56</v>
      </c>
      <c r="D25" s="1">
        <v>8</v>
      </c>
      <c r="E25" s="3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</f>
        <v>8</v>
      </c>
      <c r="F25" s="1">
        <v>8</v>
      </c>
      <c r="G25" s="3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</f>
        <v>8</v>
      </c>
      <c r="H25" s="1">
        <v>8</v>
      </c>
      <c r="I25" s="3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8</v>
      </c>
      <c r="J25" s="1">
        <v>8</v>
      </c>
      <c r="K25" s="3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</f>
        <v>8</v>
      </c>
      <c r="L25" s="1">
        <v>8</v>
      </c>
      <c r="M25" s="3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</f>
        <v>8</v>
      </c>
      <c r="N25" s="1">
        <v>8</v>
      </c>
      <c r="O25" s="3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</f>
        <v>8</v>
      </c>
      <c r="P25" s="1">
        <v>8</v>
      </c>
      <c r="Q25" s="3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</f>
        <v>8</v>
      </c>
      <c r="R25" s="1">
        <v>8</v>
      </c>
      <c r="S25" s="3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</f>
        <v>8</v>
      </c>
      <c r="T25" s="1">
        <v>8</v>
      </c>
      <c r="U25" s="3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</f>
        <v>8</v>
      </c>
      <c r="V25" s="1">
        <v>8</v>
      </c>
      <c r="W25" s="3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</f>
        <v>8</v>
      </c>
      <c r="X25" s="1">
        <v>8</v>
      </c>
      <c r="Y25" s="3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</f>
        <v>8</v>
      </c>
      <c r="Z25" s="1">
        <v>8</v>
      </c>
      <c r="AA25" s="3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</f>
        <v>8</v>
      </c>
      <c r="AB25" s="1">
        <v>8</v>
      </c>
      <c r="AC25" s="3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</f>
        <v>8</v>
      </c>
      <c r="AD25" s="1">
        <v>8</v>
      </c>
      <c r="AE25" s="3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</f>
        <v>8</v>
      </c>
      <c r="AF25" s="1">
        <v>8</v>
      </c>
      <c r="AG25" s="3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</f>
        <v>8</v>
      </c>
      <c r="AH25" s="1">
        <v>8</v>
      </c>
      <c r="AI25" s="3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</f>
        <v>8</v>
      </c>
      <c r="AJ25" s="1">
        <v>8</v>
      </c>
      <c r="AK25" s="3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</f>
        <v>8</v>
      </c>
      <c r="AL25" s="1">
        <v>8</v>
      </c>
      <c r="AM25" s="3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</f>
        <v>8</v>
      </c>
      <c r="AN25" s="1">
        <v>8</v>
      </c>
      <c r="AO25" s="3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</f>
        <v>8</v>
      </c>
      <c r="AP25" s="1">
        <v>8</v>
      </c>
      <c r="AQ25" s="3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</f>
        <v>8</v>
      </c>
      <c r="AR25" s="1">
        <v>8</v>
      </c>
      <c r="AS25" s="3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</f>
        <v>8</v>
      </c>
      <c r="AT25" s="1">
        <v>8</v>
      </c>
      <c r="AU25" s="3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</f>
        <v>8</v>
      </c>
      <c r="AV25" s="1">
        <v>8</v>
      </c>
      <c r="AW25" s="3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</f>
        <v>8</v>
      </c>
      <c r="AX25" s="1">
        <v>8</v>
      </c>
      <c r="AY25" s="3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</f>
        <v>8</v>
      </c>
      <c r="AZ25" s="1">
        <v>8</v>
      </c>
      <c r="BA25" s="3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</f>
        <v>8</v>
      </c>
      <c r="BB25" s="1">
        <v>8</v>
      </c>
      <c r="BC25" s="3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</f>
        <v>8</v>
      </c>
      <c r="BD25" s="1">
        <v>8</v>
      </c>
      <c r="BE25" s="3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</f>
        <v>8</v>
      </c>
      <c r="BF25" s="1">
        <v>8</v>
      </c>
      <c r="BG25" s="3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</f>
        <v>8</v>
      </c>
      <c r="BH25" s="1">
        <v>8</v>
      </c>
      <c r="BI25" s="3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</f>
        <v>8</v>
      </c>
      <c r="BJ25" s="1">
        <v>8</v>
      </c>
      <c r="BK25" s="3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</f>
        <v>8</v>
      </c>
      <c r="BL25" s="1">
        <v>8</v>
      </c>
      <c r="BM25" s="3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</f>
        <v>8</v>
      </c>
      <c r="BN25" s="1">
        <v>8</v>
      </c>
      <c r="BO25" s="3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</f>
        <v>8</v>
      </c>
    </row>
    <row r="26" spans="1:68" x14ac:dyDescent="0.25">
      <c r="A26" t="s">
        <v>35</v>
      </c>
      <c r="B26">
        <v>5946</v>
      </c>
      <c r="C26" t="s">
        <v>36</v>
      </c>
      <c r="D26" s="1">
        <v>12</v>
      </c>
      <c r="E26" s="3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</f>
        <v>12</v>
      </c>
      <c r="F26" s="1">
        <v>14</v>
      </c>
      <c r="G26" s="3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</f>
        <v>14</v>
      </c>
      <c r="H26" s="1">
        <v>16</v>
      </c>
      <c r="I26" s="3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16</v>
      </c>
      <c r="J26" s="1">
        <v>18</v>
      </c>
      <c r="K26" s="3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</f>
        <v>18</v>
      </c>
      <c r="L26" s="1">
        <v>20</v>
      </c>
      <c r="M26" s="3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</f>
        <v>20</v>
      </c>
      <c r="N26" s="1">
        <v>22</v>
      </c>
      <c r="O26" s="3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</f>
        <v>22</v>
      </c>
      <c r="P26" s="1">
        <v>24</v>
      </c>
      <c r="Q26" s="3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</f>
        <v>24</v>
      </c>
      <c r="R26" s="1">
        <v>26</v>
      </c>
      <c r="S26" s="3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</f>
        <v>26</v>
      </c>
      <c r="T26" s="1">
        <v>28</v>
      </c>
      <c r="U26" s="3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</f>
        <v>28</v>
      </c>
      <c r="V26" s="1">
        <v>30</v>
      </c>
      <c r="W26" s="3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</f>
        <v>30</v>
      </c>
      <c r="X26" s="1">
        <v>32</v>
      </c>
      <c r="Y26" s="3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</f>
        <v>32</v>
      </c>
      <c r="Z26" s="1">
        <v>34</v>
      </c>
      <c r="AA26" s="3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</f>
        <v>34</v>
      </c>
      <c r="AB26" s="1">
        <v>36</v>
      </c>
      <c r="AC26" s="3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</f>
        <v>36</v>
      </c>
      <c r="AD26" s="1">
        <v>38</v>
      </c>
      <c r="AE26" s="3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</f>
        <v>38</v>
      </c>
      <c r="AF26" s="1">
        <v>40</v>
      </c>
      <c r="AG26" s="3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</f>
        <v>40</v>
      </c>
      <c r="AH26" s="1">
        <v>42</v>
      </c>
      <c r="AI26" s="3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</f>
        <v>42</v>
      </c>
      <c r="AJ26" s="1">
        <v>44</v>
      </c>
      <c r="AK26" s="3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</f>
        <v>44</v>
      </c>
      <c r="AL26" s="1">
        <v>46</v>
      </c>
      <c r="AM26" s="3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</f>
        <v>46</v>
      </c>
      <c r="AN26" s="1">
        <v>48</v>
      </c>
      <c r="AO26" s="3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</f>
        <v>48</v>
      </c>
      <c r="AP26" s="1">
        <v>50</v>
      </c>
      <c r="AQ26" s="3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</f>
        <v>50</v>
      </c>
      <c r="AR26" s="1">
        <v>52</v>
      </c>
      <c r="AS26" s="3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</f>
        <v>52</v>
      </c>
      <c r="AT26" s="1">
        <v>54</v>
      </c>
      <c r="AU26" s="3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</f>
        <v>54</v>
      </c>
      <c r="AV26" s="1">
        <v>56</v>
      </c>
      <c r="AW26" s="3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</f>
        <v>56</v>
      </c>
      <c r="AX26" s="1">
        <v>58</v>
      </c>
      <c r="AY26" s="3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</f>
        <v>58</v>
      </c>
      <c r="AZ26" s="1">
        <v>60</v>
      </c>
      <c r="BA26" s="3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</f>
        <v>60</v>
      </c>
      <c r="BB26" s="1">
        <v>62</v>
      </c>
      <c r="BC26" s="3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</f>
        <v>62</v>
      </c>
      <c r="BD26" s="1">
        <v>64</v>
      </c>
      <c r="BE26" s="3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</f>
        <v>64</v>
      </c>
      <c r="BF26" s="1">
        <v>66</v>
      </c>
      <c r="BG26" s="3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</f>
        <v>66</v>
      </c>
      <c r="BH26" s="1">
        <v>68</v>
      </c>
      <c r="BI26" s="3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</f>
        <v>68</v>
      </c>
      <c r="BJ26" s="1">
        <v>70</v>
      </c>
      <c r="BK26" s="3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</f>
        <v>70</v>
      </c>
      <c r="BL26" s="1">
        <v>72</v>
      </c>
      <c r="BM26" s="3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</f>
        <v>72</v>
      </c>
      <c r="BN26" s="1">
        <v>74</v>
      </c>
      <c r="BO26" s="3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</f>
        <v>74</v>
      </c>
    </row>
    <row r="27" spans="1:68" x14ac:dyDescent="0.25">
      <c r="A27" t="s">
        <v>57</v>
      </c>
      <c r="B27">
        <v>5936</v>
      </c>
      <c r="C27" t="s">
        <v>58</v>
      </c>
      <c r="D27" s="1">
        <v>4</v>
      </c>
      <c r="E27" s="3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</f>
        <v>4</v>
      </c>
      <c r="F27" s="1">
        <v>4</v>
      </c>
      <c r="G27" s="3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</f>
        <v>4</v>
      </c>
      <c r="H27" s="1">
        <v>8</v>
      </c>
      <c r="I27" s="3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8</v>
      </c>
      <c r="J27" s="1">
        <v>8</v>
      </c>
      <c r="K27" s="3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</f>
        <v>8</v>
      </c>
      <c r="L27" s="1">
        <v>8</v>
      </c>
      <c r="M27" s="3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</f>
        <v>8</v>
      </c>
      <c r="N27" s="1">
        <v>8</v>
      </c>
      <c r="O27" s="3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</f>
        <v>8</v>
      </c>
      <c r="P27" s="1">
        <v>8</v>
      </c>
      <c r="Q27" s="3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</f>
        <v>8</v>
      </c>
      <c r="R27" s="1">
        <v>12</v>
      </c>
      <c r="S27" s="3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</f>
        <v>12</v>
      </c>
      <c r="T27" s="1">
        <v>12</v>
      </c>
      <c r="U27" s="3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</f>
        <v>12</v>
      </c>
      <c r="V27" s="1">
        <v>12</v>
      </c>
      <c r="W27" s="3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</f>
        <v>12</v>
      </c>
      <c r="X27" s="1">
        <v>12</v>
      </c>
      <c r="Y27" s="3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</f>
        <v>12</v>
      </c>
      <c r="Z27" s="1">
        <v>12</v>
      </c>
      <c r="AA27" s="3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</f>
        <v>12</v>
      </c>
      <c r="AB27" s="1">
        <v>12</v>
      </c>
      <c r="AC27" s="3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</f>
        <v>12</v>
      </c>
      <c r="AD27" s="1">
        <v>16</v>
      </c>
      <c r="AE27" s="3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</f>
        <v>16</v>
      </c>
      <c r="AF27" s="1">
        <v>16</v>
      </c>
      <c r="AG27" s="3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</f>
        <v>16</v>
      </c>
      <c r="AH27" s="1">
        <v>16</v>
      </c>
      <c r="AI27" s="3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</f>
        <v>16</v>
      </c>
      <c r="AJ27" s="1">
        <v>16</v>
      </c>
      <c r="AK27" s="3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</f>
        <v>16</v>
      </c>
      <c r="AL27" s="1">
        <v>16</v>
      </c>
      <c r="AM27" s="3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</f>
        <v>16</v>
      </c>
      <c r="AN27" s="1">
        <v>16</v>
      </c>
      <c r="AO27" s="3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</f>
        <v>16</v>
      </c>
      <c r="AP27" s="1">
        <v>20</v>
      </c>
      <c r="AQ27" s="3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</f>
        <v>20</v>
      </c>
      <c r="AR27" s="1">
        <v>20</v>
      </c>
      <c r="AS27" s="3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</f>
        <v>20</v>
      </c>
      <c r="AT27" s="1">
        <v>20</v>
      </c>
      <c r="AU27" s="3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</f>
        <v>20</v>
      </c>
      <c r="AV27" s="1">
        <v>20</v>
      </c>
      <c r="AW27" s="3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</f>
        <v>20</v>
      </c>
      <c r="AX27" s="1">
        <v>20</v>
      </c>
      <c r="AY27" s="3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</f>
        <v>20</v>
      </c>
      <c r="AZ27" s="1">
        <v>20</v>
      </c>
      <c r="BA27" s="3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</f>
        <v>20</v>
      </c>
      <c r="BB27" s="1">
        <v>24</v>
      </c>
      <c r="BC27" s="3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</f>
        <v>24</v>
      </c>
      <c r="BD27" s="1">
        <v>24</v>
      </c>
      <c r="BE27" s="3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</f>
        <v>24</v>
      </c>
      <c r="BF27" s="1">
        <v>24</v>
      </c>
      <c r="BG27" s="3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</f>
        <v>24</v>
      </c>
      <c r="BH27" s="1">
        <v>24</v>
      </c>
      <c r="BI27" s="3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</f>
        <v>24</v>
      </c>
      <c r="BJ27" s="1">
        <v>24</v>
      </c>
      <c r="BK27" s="3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</f>
        <v>24</v>
      </c>
      <c r="BL27" s="1">
        <v>24</v>
      </c>
      <c r="BM27" s="3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</f>
        <v>24</v>
      </c>
      <c r="BN27" s="1">
        <v>28</v>
      </c>
      <c r="BO27" s="3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</f>
        <v>28</v>
      </c>
    </row>
    <row r="28" spans="1:68" x14ac:dyDescent="0.25">
      <c r="A28" t="s">
        <v>59</v>
      </c>
      <c r="B28">
        <v>5937</v>
      </c>
      <c r="C28" t="s">
        <v>60</v>
      </c>
      <c r="D28" s="1">
        <v>4</v>
      </c>
      <c r="E28" s="3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</f>
        <v>4</v>
      </c>
      <c r="F28" s="1">
        <v>4</v>
      </c>
      <c r="G28" s="3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</f>
        <v>4</v>
      </c>
      <c r="H28" s="1">
        <v>8</v>
      </c>
      <c r="I28" s="3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J28" s="1">
        <v>8</v>
      </c>
      <c r="K28" s="3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</f>
        <v>8</v>
      </c>
      <c r="L28" s="1">
        <v>8</v>
      </c>
      <c r="M28" s="3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</f>
        <v>8</v>
      </c>
      <c r="N28" s="1">
        <v>8</v>
      </c>
      <c r="O28" s="3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</f>
        <v>8</v>
      </c>
      <c r="P28" s="1">
        <v>8</v>
      </c>
      <c r="Q28" s="3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</f>
        <v>8</v>
      </c>
      <c r="R28" s="1">
        <v>12</v>
      </c>
      <c r="S28" s="3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</f>
        <v>12</v>
      </c>
      <c r="T28" s="1">
        <v>12</v>
      </c>
      <c r="U28" s="3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</f>
        <v>12</v>
      </c>
      <c r="V28" s="1">
        <v>12</v>
      </c>
      <c r="W28" s="3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</f>
        <v>12</v>
      </c>
      <c r="X28" s="1">
        <v>12</v>
      </c>
      <c r="Y28" s="3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</f>
        <v>12</v>
      </c>
      <c r="Z28" s="1">
        <v>12</v>
      </c>
      <c r="AA28" s="3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</f>
        <v>12</v>
      </c>
      <c r="AB28" s="1">
        <v>12</v>
      </c>
      <c r="AC28" s="3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</f>
        <v>12</v>
      </c>
      <c r="AD28" s="1">
        <v>16</v>
      </c>
      <c r="AE28" s="3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</f>
        <v>16</v>
      </c>
      <c r="AF28" s="1">
        <v>16</v>
      </c>
      <c r="AG28" s="3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</f>
        <v>16</v>
      </c>
      <c r="AH28" s="1">
        <v>16</v>
      </c>
      <c r="AI28" s="3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</f>
        <v>16</v>
      </c>
      <c r="AJ28" s="1">
        <v>16</v>
      </c>
      <c r="AK28" s="3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</f>
        <v>16</v>
      </c>
      <c r="AL28" s="1">
        <v>16</v>
      </c>
      <c r="AM28" s="3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</f>
        <v>16</v>
      </c>
      <c r="AN28" s="1">
        <v>16</v>
      </c>
      <c r="AO28" s="3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</f>
        <v>16</v>
      </c>
      <c r="AP28" s="1">
        <v>20</v>
      </c>
      <c r="AQ28" s="3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</f>
        <v>20</v>
      </c>
      <c r="AR28" s="1">
        <v>20</v>
      </c>
      <c r="AS28" s="3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</f>
        <v>20</v>
      </c>
      <c r="AT28" s="1">
        <v>20</v>
      </c>
      <c r="AU28" s="3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</f>
        <v>20</v>
      </c>
      <c r="AV28" s="1">
        <v>20</v>
      </c>
      <c r="AW28" s="3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</f>
        <v>20</v>
      </c>
      <c r="AX28" s="1">
        <v>20</v>
      </c>
      <c r="AY28" s="3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</f>
        <v>20</v>
      </c>
      <c r="AZ28" s="1">
        <v>20</v>
      </c>
      <c r="BA28" s="3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</f>
        <v>20</v>
      </c>
      <c r="BB28" s="1">
        <v>24</v>
      </c>
      <c r="BC28" s="3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</f>
        <v>24</v>
      </c>
      <c r="BD28" s="1">
        <v>24</v>
      </c>
      <c r="BE28" s="3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</f>
        <v>24</v>
      </c>
      <c r="BF28" s="1">
        <v>24</v>
      </c>
      <c r="BG28" s="3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</f>
        <v>24</v>
      </c>
      <c r="BH28" s="1">
        <v>24</v>
      </c>
      <c r="BI28" s="3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</f>
        <v>24</v>
      </c>
      <c r="BJ28" s="1">
        <v>24</v>
      </c>
      <c r="BK28" s="3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</f>
        <v>24</v>
      </c>
      <c r="BL28" s="1">
        <v>24</v>
      </c>
      <c r="BM28" s="3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</f>
        <v>24</v>
      </c>
      <c r="BN28" s="1">
        <v>28</v>
      </c>
      <c r="BO28" s="3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</f>
        <v>28</v>
      </c>
    </row>
    <row r="29" spans="1:68" x14ac:dyDescent="0.25">
      <c r="A29" t="s">
        <v>37</v>
      </c>
      <c r="B29">
        <v>5940</v>
      </c>
      <c r="C29" t="s">
        <v>38</v>
      </c>
      <c r="D29" s="1">
        <v>4</v>
      </c>
      <c r="E29" s="3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</f>
        <v>4</v>
      </c>
      <c r="F29" s="1">
        <v>4</v>
      </c>
      <c r="G29" s="3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</f>
        <v>4</v>
      </c>
      <c r="H29" s="1">
        <v>8</v>
      </c>
      <c r="I29" s="3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J29" s="1">
        <v>8</v>
      </c>
      <c r="K29" s="3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</f>
        <v>8</v>
      </c>
      <c r="L29" s="1">
        <v>8</v>
      </c>
      <c r="M29" s="3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</f>
        <v>8</v>
      </c>
      <c r="N29" s="1">
        <v>8</v>
      </c>
      <c r="O29" s="3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</f>
        <v>8</v>
      </c>
      <c r="P29" s="1">
        <v>8</v>
      </c>
      <c r="Q29" s="3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</f>
        <v>8</v>
      </c>
      <c r="R29" s="1">
        <v>12</v>
      </c>
      <c r="S29" s="3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</f>
        <v>12</v>
      </c>
      <c r="T29" s="1">
        <v>12</v>
      </c>
      <c r="U29" s="3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</f>
        <v>12</v>
      </c>
      <c r="V29" s="1">
        <v>12</v>
      </c>
      <c r="W29" s="3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</f>
        <v>12</v>
      </c>
      <c r="X29" s="1">
        <v>12</v>
      </c>
      <c r="Y29" s="3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</f>
        <v>12</v>
      </c>
      <c r="Z29" s="1">
        <v>12</v>
      </c>
      <c r="AA29" s="3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</f>
        <v>12</v>
      </c>
      <c r="AB29" s="1">
        <v>12</v>
      </c>
      <c r="AC29" s="3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</f>
        <v>12</v>
      </c>
      <c r="AD29" s="1">
        <v>16</v>
      </c>
      <c r="AE29" s="3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</f>
        <v>16</v>
      </c>
      <c r="AF29" s="1">
        <v>16</v>
      </c>
      <c r="AG29" s="3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</f>
        <v>16</v>
      </c>
      <c r="AH29" s="1">
        <v>16</v>
      </c>
      <c r="AI29" s="3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</f>
        <v>16</v>
      </c>
      <c r="AJ29" s="1">
        <v>16</v>
      </c>
      <c r="AK29" s="3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</f>
        <v>16</v>
      </c>
      <c r="AL29" s="1">
        <v>16</v>
      </c>
      <c r="AM29" s="3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</f>
        <v>16</v>
      </c>
      <c r="AN29" s="1">
        <v>16</v>
      </c>
      <c r="AO29" s="3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</f>
        <v>16</v>
      </c>
      <c r="AP29" s="1">
        <v>20</v>
      </c>
      <c r="AQ29" s="3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</f>
        <v>20</v>
      </c>
      <c r="AR29" s="1">
        <v>20</v>
      </c>
      <c r="AS29" s="3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</f>
        <v>20</v>
      </c>
      <c r="AT29" s="1">
        <v>20</v>
      </c>
      <c r="AU29" s="3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</f>
        <v>20</v>
      </c>
      <c r="AV29" s="1">
        <v>20</v>
      </c>
      <c r="AW29" s="3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</f>
        <v>20</v>
      </c>
      <c r="AX29" s="1">
        <v>20</v>
      </c>
      <c r="AY29" s="3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</f>
        <v>20</v>
      </c>
      <c r="AZ29" s="1">
        <v>20</v>
      </c>
      <c r="BA29" s="3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</f>
        <v>20</v>
      </c>
      <c r="BB29" s="1">
        <v>24</v>
      </c>
      <c r="BC29" s="3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</f>
        <v>24</v>
      </c>
      <c r="BD29" s="1">
        <v>24</v>
      </c>
      <c r="BE29" s="3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</f>
        <v>24</v>
      </c>
      <c r="BF29" s="1">
        <v>24</v>
      </c>
      <c r="BG29" s="3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</f>
        <v>24</v>
      </c>
      <c r="BH29" s="1">
        <v>24</v>
      </c>
      <c r="BI29" s="3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</f>
        <v>24</v>
      </c>
      <c r="BJ29" s="1">
        <v>24</v>
      </c>
      <c r="BK29" s="3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</f>
        <v>24</v>
      </c>
      <c r="BL29" s="1">
        <v>24</v>
      </c>
      <c r="BM29" s="3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</f>
        <v>24</v>
      </c>
      <c r="BN29" s="1">
        <v>28</v>
      </c>
      <c r="BO29" s="3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</f>
        <v>28</v>
      </c>
    </row>
    <row r="30" spans="1:68" x14ac:dyDescent="0.25">
      <c r="A30" t="s">
        <v>63</v>
      </c>
      <c r="B30">
        <v>5943</v>
      </c>
      <c r="C30" t="s">
        <v>64</v>
      </c>
      <c r="D30" s="1">
        <v>4</v>
      </c>
      <c r="E30" s="3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</f>
        <v>4</v>
      </c>
      <c r="F30" s="1">
        <v>4</v>
      </c>
      <c r="G30" s="3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</f>
        <v>4</v>
      </c>
      <c r="H30" s="1">
        <v>8</v>
      </c>
      <c r="I30" s="3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J30" s="1">
        <v>8</v>
      </c>
      <c r="K30" s="3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</f>
        <v>8</v>
      </c>
      <c r="L30" s="1">
        <v>8</v>
      </c>
      <c r="M30" s="3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</f>
        <v>8</v>
      </c>
      <c r="N30" s="1">
        <v>8</v>
      </c>
      <c r="O30" s="3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</f>
        <v>8</v>
      </c>
      <c r="P30" s="1">
        <v>8</v>
      </c>
      <c r="Q30" s="3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</f>
        <v>8</v>
      </c>
      <c r="R30" s="1">
        <v>12</v>
      </c>
      <c r="S30" s="3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</f>
        <v>12</v>
      </c>
      <c r="T30" s="1">
        <v>12</v>
      </c>
      <c r="U30" s="3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</f>
        <v>12</v>
      </c>
      <c r="V30" s="1">
        <v>12</v>
      </c>
      <c r="W30" s="3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</f>
        <v>12</v>
      </c>
      <c r="X30" s="1">
        <v>12</v>
      </c>
      <c r="Y30" s="3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</f>
        <v>12</v>
      </c>
      <c r="Z30" s="1">
        <v>12</v>
      </c>
      <c r="AA30" s="3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</f>
        <v>12</v>
      </c>
      <c r="AB30" s="1">
        <v>12</v>
      </c>
      <c r="AC30" s="3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</f>
        <v>12</v>
      </c>
      <c r="AD30" s="1">
        <v>16</v>
      </c>
      <c r="AE30" s="3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</f>
        <v>16</v>
      </c>
      <c r="AF30" s="1">
        <v>16</v>
      </c>
      <c r="AG30" s="3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</f>
        <v>16</v>
      </c>
      <c r="AH30" s="1">
        <v>16</v>
      </c>
      <c r="AI30" s="3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</f>
        <v>16</v>
      </c>
      <c r="AJ30" s="1">
        <v>16</v>
      </c>
      <c r="AK30" s="3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</f>
        <v>16</v>
      </c>
      <c r="AL30" s="1">
        <v>16</v>
      </c>
      <c r="AM30" s="3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</f>
        <v>16</v>
      </c>
      <c r="AN30" s="1">
        <v>16</v>
      </c>
      <c r="AO30" s="3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</f>
        <v>16</v>
      </c>
      <c r="AP30" s="1">
        <v>20</v>
      </c>
      <c r="AQ30" s="3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</f>
        <v>20</v>
      </c>
      <c r="AR30" s="1">
        <v>20</v>
      </c>
      <c r="AS30" s="3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</f>
        <v>20</v>
      </c>
      <c r="AT30" s="1">
        <v>20</v>
      </c>
      <c r="AU30" s="3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</f>
        <v>20</v>
      </c>
      <c r="AV30" s="1">
        <v>20</v>
      </c>
      <c r="AW30" s="3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</f>
        <v>20</v>
      </c>
      <c r="AX30" s="1">
        <v>20</v>
      </c>
      <c r="AY30" s="3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</f>
        <v>20</v>
      </c>
      <c r="AZ30" s="1">
        <v>20</v>
      </c>
      <c r="BA30" s="3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</f>
        <v>20</v>
      </c>
      <c r="BB30" s="1">
        <v>24</v>
      </c>
      <c r="BC30" s="3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</f>
        <v>24</v>
      </c>
      <c r="BD30" s="1">
        <v>24</v>
      </c>
      <c r="BE30" s="3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</f>
        <v>24</v>
      </c>
      <c r="BF30" s="1">
        <v>24</v>
      </c>
      <c r="BG30" s="3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</f>
        <v>24</v>
      </c>
      <c r="BH30" s="1">
        <v>24</v>
      </c>
      <c r="BI30" s="3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</f>
        <v>24</v>
      </c>
      <c r="BJ30" s="1">
        <v>24</v>
      </c>
      <c r="BK30" s="3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</f>
        <v>24</v>
      </c>
      <c r="BL30" s="1">
        <v>24</v>
      </c>
      <c r="BM30" s="3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</f>
        <v>24</v>
      </c>
      <c r="BN30" s="1">
        <v>28</v>
      </c>
      <c r="BO30" s="3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</f>
        <v>28</v>
      </c>
    </row>
    <row r="31" spans="1:68" x14ac:dyDescent="0.25">
      <c r="A31" t="s">
        <v>71</v>
      </c>
      <c r="B31">
        <v>6032</v>
      </c>
      <c r="C31" t="s">
        <v>72</v>
      </c>
      <c r="D31" s="1">
        <v>8</v>
      </c>
      <c r="E31" s="3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</f>
        <v>8</v>
      </c>
      <c r="F31" s="1">
        <v>10</v>
      </c>
      <c r="G31" s="3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</f>
        <v>10</v>
      </c>
      <c r="H31" s="1">
        <v>12</v>
      </c>
      <c r="I31" s="3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12</v>
      </c>
      <c r="J31" s="1">
        <v>14</v>
      </c>
      <c r="K31" s="3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</f>
        <v>14</v>
      </c>
      <c r="L31" s="1">
        <v>16</v>
      </c>
      <c r="M31" s="3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</f>
        <v>16</v>
      </c>
      <c r="N31" s="1">
        <v>18</v>
      </c>
      <c r="O31" s="3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</f>
        <v>18</v>
      </c>
      <c r="P31" s="1">
        <v>20</v>
      </c>
      <c r="Q31" s="3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</f>
        <v>20</v>
      </c>
      <c r="R31" s="1">
        <v>22</v>
      </c>
      <c r="S31" s="3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</f>
        <v>22</v>
      </c>
      <c r="T31" s="1">
        <v>24</v>
      </c>
      <c r="U31" s="3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</f>
        <v>24</v>
      </c>
      <c r="V31" s="1">
        <v>26</v>
      </c>
      <c r="W31" s="3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</f>
        <v>26</v>
      </c>
      <c r="X31" s="1">
        <v>28</v>
      </c>
      <c r="Y31" s="3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</f>
        <v>28</v>
      </c>
      <c r="Z31" s="1">
        <v>30</v>
      </c>
      <c r="AA31" s="3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</f>
        <v>30</v>
      </c>
      <c r="AB31" s="1">
        <v>32</v>
      </c>
      <c r="AC31" s="3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</f>
        <v>32</v>
      </c>
      <c r="AD31" s="1">
        <v>34</v>
      </c>
      <c r="AE31" s="3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</f>
        <v>34</v>
      </c>
      <c r="AF31" s="1">
        <v>36</v>
      </c>
      <c r="AG31" s="3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</f>
        <v>36</v>
      </c>
      <c r="AH31" s="1">
        <v>38</v>
      </c>
      <c r="AI31" s="3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</f>
        <v>38</v>
      </c>
      <c r="AJ31" s="1">
        <v>40</v>
      </c>
      <c r="AK31" s="3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</f>
        <v>40</v>
      </c>
      <c r="AL31" s="1">
        <v>42</v>
      </c>
      <c r="AM31" s="3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</f>
        <v>42</v>
      </c>
      <c r="AN31" s="1">
        <v>44</v>
      </c>
      <c r="AO31" s="3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</f>
        <v>44</v>
      </c>
      <c r="AP31" s="1">
        <v>46</v>
      </c>
      <c r="AQ31" s="3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</f>
        <v>46</v>
      </c>
      <c r="AR31" s="1">
        <v>48</v>
      </c>
      <c r="AS31" s="3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</f>
        <v>48</v>
      </c>
      <c r="AT31" s="1">
        <v>50</v>
      </c>
      <c r="AU31" s="3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</f>
        <v>50</v>
      </c>
      <c r="AV31" s="1">
        <v>52</v>
      </c>
      <c r="AW31" s="3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</f>
        <v>52</v>
      </c>
      <c r="AX31" s="1">
        <v>54</v>
      </c>
      <c r="AY31" s="3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</f>
        <v>54</v>
      </c>
      <c r="AZ31" s="1">
        <v>56</v>
      </c>
      <c r="BA31" s="3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</f>
        <v>56</v>
      </c>
      <c r="BB31" s="1">
        <v>58</v>
      </c>
      <c r="BC31" s="3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</f>
        <v>58</v>
      </c>
      <c r="BD31" s="1">
        <v>60</v>
      </c>
      <c r="BE31" s="3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</f>
        <v>60</v>
      </c>
      <c r="BF31" s="1">
        <v>62</v>
      </c>
      <c r="BG31" s="3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</f>
        <v>62</v>
      </c>
      <c r="BH31" s="1">
        <v>64</v>
      </c>
      <c r="BI31" s="3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</f>
        <v>64</v>
      </c>
      <c r="BJ31" s="1">
        <v>66</v>
      </c>
      <c r="BK31" s="3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</f>
        <v>66</v>
      </c>
      <c r="BL31" s="1">
        <v>68</v>
      </c>
      <c r="BM31" s="3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</f>
        <v>68</v>
      </c>
      <c r="BN31" s="1">
        <v>70</v>
      </c>
      <c r="BO31" s="3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</f>
        <v>70</v>
      </c>
    </row>
    <row r="32" spans="1:68" x14ac:dyDescent="0.25">
      <c r="A32" t="s">
        <v>73</v>
      </c>
      <c r="B32">
        <v>5927</v>
      </c>
      <c r="C32" t="s">
        <v>74</v>
      </c>
      <c r="D32" s="1">
        <v>3</v>
      </c>
      <c r="E32" s="3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</f>
        <v>3</v>
      </c>
      <c r="F32" s="1">
        <v>6</v>
      </c>
      <c r="G32" s="3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</f>
        <v>6</v>
      </c>
      <c r="H32" s="1">
        <v>9</v>
      </c>
      <c r="I32" s="3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9</v>
      </c>
      <c r="J32" s="1">
        <v>12</v>
      </c>
      <c r="K32" s="3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</f>
        <v>12</v>
      </c>
      <c r="L32" s="1">
        <v>15</v>
      </c>
      <c r="M32" s="3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</f>
        <v>15</v>
      </c>
      <c r="N32" s="1">
        <v>18</v>
      </c>
      <c r="O32" s="3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</f>
        <v>18</v>
      </c>
      <c r="P32" s="1">
        <v>21</v>
      </c>
      <c r="Q32" s="3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</f>
        <v>21</v>
      </c>
      <c r="R32" s="1">
        <v>24</v>
      </c>
      <c r="S32" s="3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</f>
        <v>24</v>
      </c>
      <c r="T32" s="1">
        <v>27</v>
      </c>
      <c r="U32" s="3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</f>
        <v>27</v>
      </c>
      <c r="V32" s="1">
        <v>30</v>
      </c>
      <c r="W32" s="3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</f>
        <v>30</v>
      </c>
      <c r="X32" s="1">
        <v>33</v>
      </c>
      <c r="Y32" s="3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</f>
        <v>33</v>
      </c>
      <c r="Z32" s="1">
        <v>36</v>
      </c>
      <c r="AA32" s="3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</f>
        <v>36</v>
      </c>
      <c r="AB32" s="1">
        <v>39</v>
      </c>
      <c r="AC32" s="3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</f>
        <v>39</v>
      </c>
      <c r="AD32" s="1">
        <v>42</v>
      </c>
      <c r="AE32" s="3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</f>
        <v>42</v>
      </c>
      <c r="AF32" s="1">
        <v>45</v>
      </c>
      <c r="AG32" s="3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</f>
        <v>45</v>
      </c>
      <c r="AH32" s="1">
        <v>48</v>
      </c>
      <c r="AI32" s="3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</f>
        <v>48</v>
      </c>
      <c r="AJ32" s="1">
        <v>51</v>
      </c>
      <c r="AK32" s="3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</f>
        <v>51</v>
      </c>
      <c r="AL32" s="1">
        <v>54</v>
      </c>
      <c r="AM32" s="3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</f>
        <v>54</v>
      </c>
      <c r="AN32" s="1">
        <v>57</v>
      </c>
      <c r="AO32" s="3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</f>
        <v>57</v>
      </c>
      <c r="AP32" s="1">
        <v>60</v>
      </c>
      <c r="AQ32" s="3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</f>
        <v>60</v>
      </c>
      <c r="AR32" s="1">
        <v>63</v>
      </c>
      <c r="AS32" s="3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</f>
        <v>63</v>
      </c>
      <c r="AT32" s="1">
        <v>66</v>
      </c>
      <c r="AU32" s="3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</f>
        <v>66</v>
      </c>
      <c r="AV32" s="1">
        <v>69</v>
      </c>
      <c r="AW32" s="3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</f>
        <v>69</v>
      </c>
      <c r="AX32" s="1">
        <v>72</v>
      </c>
      <c r="AY32" s="3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</f>
        <v>72</v>
      </c>
      <c r="AZ32" s="1">
        <v>75</v>
      </c>
      <c r="BA32" s="3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</f>
        <v>75</v>
      </c>
      <c r="BB32" s="1">
        <v>78</v>
      </c>
      <c r="BC32" s="3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</f>
        <v>78</v>
      </c>
      <c r="BD32" s="1">
        <v>81</v>
      </c>
      <c r="BE32" s="3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</f>
        <v>81</v>
      </c>
      <c r="BF32" s="1">
        <v>84</v>
      </c>
      <c r="BG32" s="3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</f>
        <v>84</v>
      </c>
      <c r="BH32" s="1">
        <v>87</v>
      </c>
      <c r="BI32" s="3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</f>
        <v>87</v>
      </c>
      <c r="BJ32" s="1">
        <v>90</v>
      </c>
      <c r="BK32" s="3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</f>
        <v>90</v>
      </c>
      <c r="BL32" s="1">
        <v>93</v>
      </c>
      <c r="BM32" s="3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</f>
        <v>93</v>
      </c>
      <c r="BN32" s="1">
        <v>96</v>
      </c>
      <c r="BO32" s="3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</f>
        <v>96</v>
      </c>
    </row>
    <row r="33" spans="1:67" x14ac:dyDescent="0.25">
      <c r="A33" t="s">
        <v>75</v>
      </c>
      <c r="B33">
        <v>5928</v>
      </c>
      <c r="C33" t="s">
        <v>76</v>
      </c>
      <c r="D33" s="1">
        <v>4</v>
      </c>
      <c r="E33" s="3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</f>
        <v>4</v>
      </c>
      <c r="F33" s="1">
        <v>8</v>
      </c>
      <c r="G33" s="3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</f>
        <v>8</v>
      </c>
      <c r="H33" s="1">
        <v>12</v>
      </c>
      <c r="I33" s="3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12</v>
      </c>
      <c r="J33" s="1">
        <v>16</v>
      </c>
      <c r="K33" s="3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</f>
        <v>16</v>
      </c>
      <c r="L33" s="1">
        <v>20</v>
      </c>
      <c r="M33" s="3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</f>
        <v>20</v>
      </c>
      <c r="N33" s="1">
        <v>24</v>
      </c>
      <c r="O33" s="3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</f>
        <v>24</v>
      </c>
      <c r="P33" s="1">
        <v>28</v>
      </c>
      <c r="Q33" s="3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</f>
        <v>28</v>
      </c>
      <c r="R33" s="1">
        <v>32</v>
      </c>
      <c r="S33" s="3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</f>
        <v>32</v>
      </c>
      <c r="T33" s="1">
        <v>36</v>
      </c>
      <c r="U33" s="3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</f>
        <v>36</v>
      </c>
      <c r="V33" s="1">
        <v>40</v>
      </c>
      <c r="W33" s="3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</f>
        <v>40</v>
      </c>
      <c r="X33" s="1">
        <v>44</v>
      </c>
      <c r="Y33" s="3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</f>
        <v>44</v>
      </c>
      <c r="Z33" s="1">
        <v>48</v>
      </c>
      <c r="AA33" s="3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</f>
        <v>48</v>
      </c>
      <c r="AB33" s="1">
        <v>52</v>
      </c>
      <c r="AC33" s="3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</f>
        <v>52</v>
      </c>
      <c r="AD33" s="1">
        <v>56</v>
      </c>
      <c r="AE33" s="3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</f>
        <v>56</v>
      </c>
      <c r="AF33" s="1">
        <v>60</v>
      </c>
      <c r="AG33" s="3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</f>
        <v>60</v>
      </c>
      <c r="AH33" s="1">
        <v>64</v>
      </c>
      <c r="AI33" s="3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</f>
        <v>64</v>
      </c>
      <c r="AJ33" s="1">
        <v>68</v>
      </c>
      <c r="AK33" s="3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</f>
        <v>68</v>
      </c>
      <c r="AL33" s="1">
        <v>72</v>
      </c>
      <c r="AM33" s="3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</f>
        <v>72</v>
      </c>
      <c r="AN33" s="1">
        <v>76</v>
      </c>
      <c r="AO33" s="3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</f>
        <v>76</v>
      </c>
      <c r="AP33" s="1">
        <v>80</v>
      </c>
      <c r="AQ33" s="3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</f>
        <v>80</v>
      </c>
      <c r="AR33" s="1">
        <v>84</v>
      </c>
      <c r="AS33" s="3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</f>
        <v>84</v>
      </c>
      <c r="AT33" s="1">
        <v>88</v>
      </c>
      <c r="AU33" s="3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</f>
        <v>88</v>
      </c>
      <c r="AV33" s="1">
        <v>92</v>
      </c>
      <c r="AW33" s="3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</f>
        <v>92</v>
      </c>
      <c r="AX33" s="1">
        <v>96</v>
      </c>
      <c r="AY33" s="3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</f>
        <v>96</v>
      </c>
      <c r="AZ33" s="1">
        <v>100</v>
      </c>
      <c r="BA33" s="3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</f>
        <v>100</v>
      </c>
      <c r="BB33" s="1">
        <v>104</v>
      </c>
      <c r="BC33" s="3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</f>
        <v>104</v>
      </c>
      <c r="BD33" s="1">
        <v>108</v>
      </c>
      <c r="BE33" s="3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</f>
        <v>108</v>
      </c>
      <c r="BF33" s="1">
        <v>112</v>
      </c>
      <c r="BG33" s="3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</f>
        <v>112</v>
      </c>
      <c r="BH33" s="1">
        <v>116</v>
      </c>
      <c r="BI33" s="3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</f>
        <v>116</v>
      </c>
      <c r="BJ33" s="1">
        <v>120</v>
      </c>
      <c r="BK33" s="3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</f>
        <v>120</v>
      </c>
      <c r="BL33" s="1">
        <v>124</v>
      </c>
      <c r="BM33" s="3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</f>
        <v>124</v>
      </c>
      <c r="BN33" s="1">
        <v>128</v>
      </c>
      <c r="BO33" s="3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</f>
        <v>128</v>
      </c>
    </row>
    <row r="34" spans="1:67" x14ac:dyDescent="0.25">
      <c r="A34" t="s">
        <v>77</v>
      </c>
      <c r="B34">
        <v>5929</v>
      </c>
      <c r="C34" t="s">
        <v>78</v>
      </c>
      <c r="D34" s="1">
        <v>8</v>
      </c>
      <c r="E34" s="3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</f>
        <v>8</v>
      </c>
      <c r="F34" s="1">
        <v>10</v>
      </c>
      <c r="G34" s="3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</f>
        <v>10</v>
      </c>
      <c r="H34" s="1">
        <v>12</v>
      </c>
      <c r="I34" s="3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12</v>
      </c>
      <c r="J34" s="1">
        <v>14</v>
      </c>
      <c r="K34" s="3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</f>
        <v>14</v>
      </c>
      <c r="L34" s="1">
        <v>16</v>
      </c>
      <c r="M34" s="3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</f>
        <v>16</v>
      </c>
      <c r="N34" s="1">
        <v>18</v>
      </c>
      <c r="O34" s="3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</f>
        <v>18</v>
      </c>
      <c r="P34" s="1">
        <v>20</v>
      </c>
      <c r="Q34" s="3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</f>
        <v>20</v>
      </c>
      <c r="R34" s="1">
        <v>22</v>
      </c>
      <c r="S34" s="3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</f>
        <v>22</v>
      </c>
      <c r="T34" s="1">
        <v>24</v>
      </c>
      <c r="U34" s="3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</f>
        <v>24</v>
      </c>
      <c r="V34" s="1">
        <v>26</v>
      </c>
      <c r="W34" s="3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</f>
        <v>26</v>
      </c>
      <c r="X34" s="1">
        <v>28</v>
      </c>
      <c r="Y34" s="3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</f>
        <v>28</v>
      </c>
      <c r="Z34" s="1">
        <v>30</v>
      </c>
      <c r="AA34" s="3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</f>
        <v>30</v>
      </c>
      <c r="AB34" s="1">
        <v>32</v>
      </c>
      <c r="AC34" s="3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</f>
        <v>32</v>
      </c>
      <c r="AD34" s="1">
        <v>34</v>
      </c>
      <c r="AE34" s="3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</f>
        <v>34</v>
      </c>
      <c r="AF34" s="1">
        <v>36</v>
      </c>
      <c r="AG34" s="3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</f>
        <v>36</v>
      </c>
      <c r="AH34" s="1">
        <v>38</v>
      </c>
      <c r="AI34" s="3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</f>
        <v>38</v>
      </c>
      <c r="AJ34" s="1">
        <v>40</v>
      </c>
      <c r="AK34" s="3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</f>
        <v>40</v>
      </c>
      <c r="AL34" s="1">
        <v>42</v>
      </c>
      <c r="AM34" s="3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</f>
        <v>42</v>
      </c>
      <c r="AN34" s="1">
        <v>44</v>
      </c>
      <c r="AO34" s="3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</f>
        <v>44</v>
      </c>
      <c r="AP34" s="1">
        <v>46</v>
      </c>
      <c r="AQ34" s="3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</f>
        <v>46</v>
      </c>
      <c r="AR34" s="1">
        <v>48</v>
      </c>
      <c r="AS34" s="3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</f>
        <v>48</v>
      </c>
      <c r="AT34" s="1">
        <v>50</v>
      </c>
      <c r="AU34" s="3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</f>
        <v>50</v>
      </c>
      <c r="AV34" s="1">
        <v>52</v>
      </c>
      <c r="AW34" s="3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</f>
        <v>52</v>
      </c>
      <c r="AX34" s="1">
        <v>54</v>
      </c>
      <c r="AY34" s="3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</f>
        <v>54</v>
      </c>
      <c r="AZ34" s="1">
        <v>56</v>
      </c>
      <c r="BA34" s="3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</f>
        <v>56</v>
      </c>
      <c r="BB34" s="1">
        <v>58</v>
      </c>
      <c r="BC34" s="3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</f>
        <v>58</v>
      </c>
      <c r="BD34" s="1">
        <v>60</v>
      </c>
      <c r="BE34" s="3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</f>
        <v>60</v>
      </c>
      <c r="BF34" s="1">
        <v>62</v>
      </c>
      <c r="BG34" s="3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</f>
        <v>62</v>
      </c>
      <c r="BH34" s="1">
        <v>64</v>
      </c>
      <c r="BI34" s="3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</f>
        <v>64</v>
      </c>
      <c r="BJ34" s="1">
        <v>66</v>
      </c>
      <c r="BK34" s="3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</f>
        <v>66</v>
      </c>
      <c r="BL34" s="1">
        <v>68</v>
      </c>
      <c r="BM34" s="3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</f>
        <v>68</v>
      </c>
      <c r="BN34" s="1">
        <v>70</v>
      </c>
      <c r="BO34" s="3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</f>
        <v>70</v>
      </c>
    </row>
    <row r="35" spans="1:67" x14ac:dyDescent="0.25">
      <c r="A35" t="s">
        <v>79</v>
      </c>
      <c r="B35">
        <v>5930</v>
      </c>
      <c r="C35" t="s">
        <v>80</v>
      </c>
      <c r="D35" s="1">
        <v>8</v>
      </c>
      <c r="E35" s="3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</f>
        <v>8</v>
      </c>
      <c r="F35" s="1">
        <v>10</v>
      </c>
      <c r="G35" s="3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</f>
        <v>10</v>
      </c>
      <c r="H35" s="1">
        <v>12</v>
      </c>
      <c r="I35" s="3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12</v>
      </c>
      <c r="J35" s="1">
        <v>14</v>
      </c>
      <c r="K35" s="3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</f>
        <v>14</v>
      </c>
      <c r="L35" s="1">
        <v>16</v>
      </c>
      <c r="M35" s="3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</f>
        <v>16</v>
      </c>
      <c r="N35" s="1">
        <v>18</v>
      </c>
      <c r="O35" s="3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</f>
        <v>18</v>
      </c>
      <c r="P35" s="1">
        <v>20</v>
      </c>
      <c r="Q35" s="3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</f>
        <v>20</v>
      </c>
      <c r="R35" s="1">
        <v>22</v>
      </c>
      <c r="S35" s="3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</f>
        <v>22</v>
      </c>
      <c r="T35" s="1">
        <v>24</v>
      </c>
      <c r="U35" s="3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</f>
        <v>24</v>
      </c>
      <c r="V35" s="1">
        <v>26</v>
      </c>
      <c r="W35" s="3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</f>
        <v>26</v>
      </c>
      <c r="X35" s="1">
        <v>28</v>
      </c>
      <c r="Y35" s="3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</f>
        <v>28</v>
      </c>
      <c r="Z35" s="1">
        <v>30</v>
      </c>
      <c r="AA35" s="3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</f>
        <v>30</v>
      </c>
      <c r="AB35" s="1">
        <v>32</v>
      </c>
      <c r="AC35" s="3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</f>
        <v>32</v>
      </c>
      <c r="AD35" s="1">
        <v>34</v>
      </c>
      <c r="AE35" s="3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</f>
        <v>34</v>
      </c>
      <c r="AF35" s="1">
        <v>36</v>
      </c>
      <c r="AG35" s="3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</f>
        <v>36</v>
      </c>
      <c r="AH35" s="1">
        <v>38</v>
      </c>
      <c r="AI35" s="3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</f>
        <v>38</v>
      </c>
      <c r="AJ35" s="1">
        <v>40</v>
      </c>
      <c r="AK35" s="3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</f>
        <v>40</v>
      </c>
      <c r="AL35" s="1">
        <v>42</v>
      </c>
      <c r="AM35" s="3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</f>
        <v>42</v>
      </c>
      <c r="AN35" s="1">
        <v>44</v>
      </c>
      <c r="AO35" s="3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</f>
        <v>44</v>
      </c>
      <c r="AP35" s="1">
        <v>46</v>
      </c>
      <c r="AQ35" s="3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</f>
        <v>46</v>
      </c>
      <c r="AR35" s="1">
        <v>48</v>
      </c>
      <c r="AS35" s="3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</f>
        <v>48</v>
      </c>
      <c r="AT35" s="1">
        <v>50</v>
      </c>
      <c r="AU35" s="3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</f>
        <v>50</v>
      </c>
      <c r="AV35" s="1">
        <v>52</v>
      </c>
      <c r="AW35" s="3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</f>
        <v>52</v>
      </c>
      <c r="AX35" s="1">
        <v>54</v>
      </c>
      <c r="AY35" s="3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</f>
        <v>54</v>
      </c>
      <c r="AZ35" s="1">
        <v>56</v>
      </c>
      <c r="BA35" s="3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</f>
        <v>56</v>
      </c>
      <c r="BB35" s="1">
        <v>58</v>
      </c>
      <c r="BC35" s="3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</f>
        <v>58</v>
      </c>
      <c r="BD35" s="1">
        <v>60</v>
      </c>
      <c r="BE35" s="3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</f>
        <v>60</v>
      </c>
      <c r="BF35" s="1">
        <v>62</v>
      </c>
      <c r="BG35" s="3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</f>
        <v>62</v>
      </c>
      <c r="BH35" s="1">
        <v>64</v>
      </c>
      <c r="BI35" s="3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</f>
        <v>64</v>
      </c>
      <c r="BJ35" s="1">
        <v>66</v>
      </c>
      <c r="BK35" s="3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</f>
        <v>66</v>
      </c>
      <c r="BL35" s="1">
        <v>68</v>
      </c>
      <c r="BM35" s="3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</f>
        <v>68</v>
      </c>
      <c r="BN35" s="1">
        <v>70</v>
      </c>
      <c r="BO35" s="3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</f>
        <v>70</v>
      </c>
    </row>
    <row r="36" spans="1:67" x14ac:dyDescent="0.25">
      <c r="A36" t="s">
        <v>81</v>
      </c>
      <c r="B36">
        <v>5931</v>
      </c>
      <c r="C36" t="s">
        <v>82</v>
      </c>
      <c r="D36" s="1">
        <v>2</v>
      </c>
      <c r="E36" s="3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</f>
        <v>2</v>
      </c>
      <c r="F36" s="1">
        <v>4</v>
      </c>
      <c r="G36" s="3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</f>
        <v>4</v>
      </c>
      <c r="H36" s="1">
        <v>6</v>
      </c>
      <c r="I36" s="3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6</v>
      </c>
      <c r="J36" s="1">
        <v>8</v>
      </c>
      <c r="K36" s="3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</f>
        <v>8</v>
      </c>
      <c r="L36" s="1">
        <v>10</v>
      </c>
      <c r="M36" s="3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</f>
        <v>10</v>
      </c>
      <c r="N36" s="1">
        <v>12</v>
      </c>
      <c r="O36" s="3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</f>
        <v>12</v>
      </c>
      <c r="P36" s="1">
        <v>14</v>
      </c>
      <c r="Q36" s="3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</f>
        <v>14</v>
      </c>
      <c r="R36" s="1">
        <v>16</v>
      </c>
      <c r="S36" s="3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</f>
        <v>16</v>
      </c>
      <c r="T36" s="1">
        <v>18</v>
      </c>
      <c r="U36" s="3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</f>
        <v>18</v>
      </c>
      <c r="V36" s="1">
        <v>20</v>
      </c>
      <c r="W36" s="3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</f>
        <v>20</v>
      </c>
      <c r="X36" s="1">
        <v>22</v>
      </c>
      <c r="Y36" s="3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</f>
        <v>22</v>
      </c>
      <c r="Z36" s="1">
        <v>24</v>
      </c>
      <c r="AA36" s="3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</f>
        <v>24</v>
      </c>
      <c r="AB36" s="1">
        <v>26</v>
      </c>
      <c r="AC36" s="3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</f>
        <v>26</v>
      </c>
      <c r="AD36" s="1">
        <v>28</v>
      </c>
      <c r="AE36" s="3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</f>
        <v>28</v>
      </c>
      <c r="AF36" s="1">
        <v>30</v>
      </c>
      <c r="AG36" s="3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</f>
        <v>30</v>
      </c>
      <c r="AH36" s="1">
        <v>32</v>
      </c>
      <c r="AI36" s="3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</f>
        <v>32</v>
      </c>
      <c r="AJ36" s="1">
        <v>34</v>
      </c>
      <c r="AK36" s="3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</f>
        <v>34</v>
      </c>
      <c r="AL36" s="1">
        <v>36</v>
      </c>
      <c r="AM36" s="3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</f>
        <v>36</v>
      </c>
      <c r="AN36" s="1">
        <v>38</v>
      </c>
      <c r="AO36" s="3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</f>
        <v>38</v>
      </c>
      <c r="AP36" s="1">
        <v>40</v>
      </c>
      <c r="AQ36" s="3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</f>
        <v>40</v>
      </c>
      <c r="AR36" s="1">
        <v>42</v>
      </c>
      <c r="AS36" s="3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</f>
        <v>42</v>
      </c>
      <c r="AT36" s="1">
        <v>44</v>
      </c>
      <c r="AU36" s="3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</f>
        <v>44</v>
      </c>
      <c r="AV36" s="1">
        <v>46</v>
      </c>
      <c r="AW36" s="3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</f>
        <v>46</v>
      </c>
      <c r="AX36" s="1">
        <v>48</v>
      </c>
      <c r="AY36" s="3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</f>
        <v>48</v>
      </c>
      <c r="AZ36" s="1">
        <v>50</v>
      </c>
      <c r="BA36" s="3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</f>
        <v>50</v>
      </c>
      <c r="BB36" s="1">
        <v>52</v>
      </c>
      <c r="BC36" s="3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</f>
        <v>52</v>
      </c>
      <c r="BD36" s="1">
        <v>54</v>
      </c>
      <c r="BE36" s="3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</f>
        <v>54</v>
      </c>
      <c r="BF36" s="1">
        <v>56</v>
      </c>
      <c r="BG36" s="3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</f>
        <v>56</v>
      </c>
      <c r="BH36" s="1">
        <v>58</v>
      </c>
      <c r="BI36" s="3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</f>
        <v>58</v>
      </c>
      <c r="BJ36" s="1">
        <v>60</v>
      </c>
      <c r="BK36" s="3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</f>
        <v>60</v>
      </c>
      <c r="BL36" s="1">
        <v>62</v>
      </c>
      <c r="BM36" s="3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</f>
        <v>62</v>
      </c>
      <c r="BN36" s="1">
        <v>64</v>
      </c>
      <c r="BO36" s="3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</f>
        <v>64</v>
      </c>
    </row>
    <row r="37" spans="1:67" x14ac:dyDescent="0.25">
      <c r="A37" t="s">
        <v>83</v>
      </c>
      <c r="B37">
        <v>5932</v>
      </c>
      <c r="C37" t="s">
        <v>84</v>
      </c>
      <c r="D37" s="1">
        <v>4</v>
      </c>
      <c r="E37" s="3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</f>
        <v>4</v>
      </c>
      <c r="F37" s="1">
        <v>4</v>
      </c>
      <c r="G37" s="3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</f>
        <v>4</v>
      </c>
      <c r="H37" s="1">
        <v>4</v>
      </c>
      <c r="I37" s="3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4</v>
      </c>
      <c r="J37" s="1">
        <v>4</v>
      </c>
      <c r="K37" s="3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</f>
        <v>4</v>
      </c>
      <c r="L37" s="1">
        <v>4</v>
      </c>
      <c r="M37" s="3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</f>
        <v>4</v>
      </c>
      <c r="N37" s="1">
        <v>4</v>
      </c>
      <c r="O37" s="3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</f>
        <v>4</v>
      </c>
      <c r="P37" s="1">
        <v>4</v>
      </c>
      <c r="Q37" s="3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</f>
        <v>4</v>
      </c>
      <c r="R37" s="1">
        <v>4</v>
      </c>
      <c r="S37" s="3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</f>
        <v>4</v>
      </c>
      <c r="T37" s="1">
        <v>4</v>
      </c>
      <c r="U37" s="3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</f>
        <v>4</v>
      </c>
      <c r="V37" s="1">
        <v>4</v>
      </c>
      <c r="W37" s="3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</f>
        <v>4</v>
      </c>
      <c r="X37" s="1">
        <v>4</v>
      </c>
      <c r="Y37" s="3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</f>
        <v>4</v>
      </c>
      <c r="Z37" s="1">
        <v>4</v>
      </c>
      <c r="AA37" s="3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</f>
        <v>4</v>
      </c>
      <c r="AB37" s="1">
        <v>4</v>
      </c>
      <c r="AC37" s="3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</f>
        <v>4</v>
      </c>
      <c r="AD37" s="1">
        <v>4</v>
      </c>
      <c r="AE37" s="3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</f>
        <v>4</v>
      </c>
      <c r="AF37" s="1">
        <v>4</v>
      </c>
      <c r="AG37" s="3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</f>
        <v>4</v>
      </c>
      <c r="AH37" s="1">
        <v>4</v>
      </c>
      <c r="AI37" s="3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</f>
        <v>4</v>
      </c>
      <c r="AJ37" s="1">
        <v>4</v>
      </c>
      <c r="AK37" s="3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</f>
        <v>4</v>
      </c>
      <c r="AL37" s="1">
        <v>4</v>
      </c>
      <c r="AM37" s="3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</f>
        <v>4</v>
      </c>
      <c r="AN37" s="1">
        <v>4</v>
      </c>
      <c r="AO37" s="3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</f>
        <v>4</v>
      </c>
      <c r="AP37" s="1">
        <v>4</v>
      </c>
      <c r="AQ37" s="3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</f>
        <v>4</v>
      </c>
      <c r="AR37" s="1">
        <v>4</v>
      </c>
      <c r="AS37" s="3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</f>
        <v>4</v>
      </c>
      <c r="AT37" s="1">
        <v>4</v>
      </c>
      <c r="AU37" s="3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</f>
        <v>4</v>
      </c>
      <c r="AV37" s="1">
        <v>4</v>
      </c>
      <c r="AW37" s="3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</f>
        <v>4</v>
      </c>
      <c r="AX37" s="1">
        <v>4</v>
      </c>
      <c r="AY37" s="3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</f>
        <v>4</v>
      </c>
      <c r="AZ37" s="1">
        <v>4</v>
      </c>
      <c r="BA37" s="3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</f>
        <v>4</v>
      </c>
      <c r="BB37" s="1">
        <v>4</v>
      </c>
      <c r="BC37" s="3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</f>
        <v>4</v>
      </c>
      <c r="BD37" s="1">
        <v>4</v>
      </c>
      <c r="BE37" s="3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</f>
        <v>4</v>
      </c>
      <c r="BF37" s="1">
        <v>4</v>
      </c>
      <c r="BG37" s="3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</f>
        <v>4</v>
      </c>
      <c r="BH37" s="1">
        <v>4</v>
      </c>
      <c r="BI37" s="3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</f>
        <v>4</v>
      </c>
      <c r="BJ37" s="1">
        <v>4</v>
      </c>
      <c r="BK37" s="3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</f>
        <v>4</v>
      </c>
      <c r="BL37" s="1">
        <v>4</v>
      </c>
      <c r="BM37" s="3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</f>
        <v>4</v>
      </c>
      <c r="BN37" s="1">
        <v>4</v>
      </c>
      <c r="BO37" s="3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</f>
        <v>4</v>
      </c>
    </row>
    <row r="38" spans="1:67" x14ac:dyDescent="0.25">
      <c r="A38" t="s">
        <v>135</v>
      </c>
      <c r="B38">
        <v>5933</v>
      </c>
      <c r="C38" t="s">
        <v>136</v>
      </c>
      <c r="D38" s="1">
        <v>2</v>
      </c>
      <c r="E38" s="3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</f>
        <v>2</v>
      </c>
      <c r="F38" s="1">
        <v>2</v>
      </c>
      <c r="G38" s="3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</f>
        <v>2</v>
      </c>
      <c r="H38" s="1">
        <v>2</v>
      </c>
      <c r="I38" s="3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2</v>
      </c>
      <c r="J38" s="1">
        <v>2</v>
      </c>
      <c r="K38" s="3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</f>
        <v>2</v>
      </c>
      <c r="L38" s="1">
        <v>2</v>
      </c>
      <c r="M38" s="3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</f>
        <v>2</v>
      </c>
      <c r="N38" s="1">
        <v>2</v>
      </c>
      <c r="O38" s="3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</f>
        <v>2</v>
      </c>
      <c r="P38" s="1">
        <v>2</v>
      </c>
      <c r="Q38" s="3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</f>
        <v>2</v>
      </c>
      <c r="R38" s="1">
        <v>2</v>
      </c>
      <c r="S38" s="3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</f>
        <v>2</v>
      </c>
      <c r="T38" s="1">
        <v>2</v>
      </c>
      <c r="U38" s="3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</f>
        <v>2</v>
      </c>
      <c r="V38" s="1">
        <v>2</v>
      </c>
      <c r="W38" s="3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</f>
        <v>2</v>
      </c>
      <c r="X38" s="1">
        <v>2</v>
      </c>
      <c r="Y38" s="3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</f>
        <v>2</v>
      </c>
      <c r="Z38" s="1">
        <v>2</v>
      </c>
      <c r="AA38" s="3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</f>
        <v>2</v>
      </c>
      <c r="AB38" s="1">
        <v>2</v>
      </c>
      <c r="AC38" s="3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</f>
        <v>2</v>
      </c>
      <c r="AD38" s="1">
        <v>2</v>
      </c>
      <c r="AE38" s="3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</f>
        <v>2</v>
      </c>
      <c r="AF38" s="1">
        <v>2</v>
      </c>
      <c r="AG38" s="3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</f>
        <v>2</v>
      </c>
      <c r="AH38" s="1">
        <v>2</v>
      </c>
      <c r="AI38" s="3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</f>
        <v>2</v>
      </c>
      <c r="AJ38" s="1">
        <v>2</v>
      </c>
      <c r="AK38" s="3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</f>
        <v>2</v>
      </c>
      <c r="AL38" s="1">
        <v>2</v>
      </c>
      <c r="AM38" s="3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</f>
        <v>2</v>
      </c>
      <c r="AN38" s="1">
        <v>2</v>
      </c>
      <c r="AO38" s="3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</f>
        <v>2</v>
      </c>
      <c r="AP38" s="1">
        <v>2</v>
      </c>
      <c r="AQ38" s="3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</f>
        <v>2</v>
      </c>
      <c r="AR38" s="1">
        <v>2</v>
      </c>
      <c r="AS38" s="3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</f>
        <v>2</v>
      </c>
      <c r="AT38" s="1">
        <v>2</v>
      </c>
      <c r="AU38" s="3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</f>
        <v>2</v>
      </c>
      <c r="AV38" s="1">
        <v>2</v>
      </c>
      <c r="AW38" s="3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</f>
        <v>2</v>
      </c>
      <c r="AX38" s="1">
        <v>2</v>
      </c>
      <c r="AY38" s="3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</f>
        <v>2</v>
      </c>
      <c r="AZ38" s="1">
        <v>2</v>
      </c>
      <c r="BA38" s="3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</f>
        <v>2</v>
      </c>
      <c r="BB38" s="1">
        <v>2</v>
      </c>
      <c r="BC38" s="3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</f>
        <v>2</v>
      </c>
      <c r="BD38" s="1">
        <v>2</v>
      </c>
      <c r="BE38" s="3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</f>
        <v>2</v>
      </c>
      <c r="BF38" s="1">
        <v>2</v>
      </c>
      <c r="BG38" s="3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</f>
        <v>2</v>
      </c>
      <c r="BH38" s="1">
        <v>2</v>
      </c>
      <c r="BI38" s="3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</f>
        <v>2</v>
      </c>
      <c r="BJ38" s="1">
        <v>2</v>
      </c>
      <c r="BK38" s="3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</f>
        <v>2</v>
      </c>
      <c r="BL38" s="1">
        <v>2</v>
      </c>
      <c r="BM38" s="3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</f>
        <v>2</v>
      </c>
      <c r="BN38" s="1">
        <v>2</v>
      </c>
      <c r="BO38" s="3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</f>
        <v>2</v>
      </c>
    </row>
    <row r="39" spans="1:67" x14ac:dyDescent="0.25">
      <c r="A39" t="s">
        <v>98</v>
      </c>
      <c r="B39">
        <v>5997</v>
      </c>
      <c r="C39" t="s">
        <v>99</v>
      </c>
      <c r="D39" s="1">
        <v>6</v>
      </c>
      <c r="E39" s="3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</f>
        <v>6</v>
      </c>
      <c r="F39" s="1">
        <v>6</v>
      </c>
      <c r="G39" s="3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</f>
        <v>6</v>
      </c>
      <c r="H39" s="1">
        <v>6</v>
      </c>
      <c r="I39" s="3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6</v>
      </c>
      <c r="J39" s="1">
        <v>6</v>
      </c>
      <c r="K39" s="3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</f>
        <v>6</v>
      </c>
      <c r="L39" s="1">
        <v>6</v>
      </c>
      <c r="M39" s="3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</f>
        <v>6</v>
      </c>
      <c r="N39" s="1">
        <v>6</v>
      </c>
      <c r="O39" s="3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</f>
        <v>6</v>
      </c>
      <c r="P39" s="1">
        <v>6</v>
      </c>
      <c r="Q39" s="3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</f>
        <v>6</v>
      </c>
      <c r="R39" s="1">
        <v>6</v>
      </c>
      <c r="S39" s="3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</f>
        <v>6</v>
      </c>
      <c r="T39" s="1">
        <v>6</v>
      </c>
      <c r="U39" s="3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</f>
        <v>6</v>
      </c>
      <c r="V39" s="1">
        <v>6</v>
      </c>
      <c r="W39" s="3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</f>
        <v>6</v>
      </c>
      <c r="X39" s="1">
        <v>6</v>
      </c>
      <c r="Y39" s="3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</f>
        <v>6</v>
      </c>
      <c r="Z39" s="1">
        <v>6</v>
      </c>
      <c r="AA39" s="3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</f>
        <v>6</v>
      </c>
      <c r="AB39" s="1">
        <v>6</v>
      </c>
      <c r="AC39" s="3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</f>
        <v>6</v>
      </c>
      <c r="AD39" s="1">
        <v>6</v>
      </c>
      <c r="AE39" s="3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</f>
        <v>6</v>
      </c>
      <c r="AF39" s="1">
        <v>6</v>
      </c>
      <c r="AG39" s="3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</f>
        <v>6</v>
      </c>
      <c r="AH39" s="1">
        <v>6</v>
      </c>
      <c r="AI39" s="3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</f>
        <v>6</v>
      </c>
      <c r="AJ39" s="1">
        <v>6</v>
      </c>
      <c r="AK39" s="3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</f>
        <v>6</v>
      </c>
      <c r="AL39" s="1">
        <v>6</v>
      </c>
      <c r="AM39" s="3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</f>
        <v>6</v>
      </c>
      <c r="AN39" s="1">
        <v>6</v>
      </c>
      <c r="AO39" s="3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</f>
        <v>6</v>
      </c>
      <c r="AP39" s="1">
        <v>6</v>
      </c>
      <c r="AQ39" s="3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</f>
        <v>6</v>
      </c>
      <c r="AR39" s="1">
        <v>6</v>
      </c>
      <c r="AS39" s="3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</f>
        <v>6</v>
      </c>
      <c r="AT39" s="1">
        <v>6</v>
      </c>
      <c r="AU39" s="3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</f>
        <v>6</v>
      </c>
      <c r="AV39" s="1">
        <v>6</v>
      </c>
      <c r="AW39" s="3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</f>
        <v>6</v>
      </c>
      <c r="AX39" s="1">
        <v>6</v>
      </c>
      <c r="AY39" s="3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</f>
        <v>6</v>
      </c>
      <c r="AZ39" s="1">
        <v>6</v>
      </c>
      <c r="BA39" s="3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</f>
        <v>6</v>
      </c>
      <c r="BB39" s="1">
        <v>6</v>
      </c>
      <c r="BC39" s="3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</f>
        <v>6</v>
      </c>
      <c r="BD39" s="1">
        <v>6</v>
      </c>
      <c r="BE39" s="3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</f>
        <v>6</v>
      </c>
      <c r="BF39" s="1">
        <v>6</v>
      </c>
      <c r="BG39" s="3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</f>
        <v>6</v>
      </c>
      <c r="BH39" s="1">
        <v>6</v>
      </c>
      <c r="BI39" s="3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</f>
        <v>6</v>
      </c>
      <c r="BJ39" s="1">
        <v>6</v>
      </c>
      <c r="BK39" s="3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</f>
        <v>6</v>
      </c>
      <c r="BL39" s="1">
        <v>6</v>
      </c>
      <c r="BM39" s="3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</f>
        <v>6</v>
      </c>
      <c r="BN39" s="1">
        <v>6</v>
      </c>
      <c r="BO39" s="3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</f>
        <v>6</v>
      </c>
    </row>
    <row r="40" spans="1:67" x14ac:dyDescent="0.25">
      <c r="A40" t="s">
        <v>85</v>
      </c>
      <c r="B40">
        <v>5920</v>
      </c>
      <c r="C40" t="s">
        <v>86</v>
      </c>
      <c r="D40" s="1">
        <v>4</v>
      </c>
      <c r="E40" s="3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</f>
        <v>4</v>
      </c>
      <c r="F40" s="1">
        <v>6</v>
      </c>
      <c r="G40" s="3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</f>
        <v>6</v>
      </c>
      <c r="H40" s="1">
        <v>8</v>
      </c>
      <c r="I40" s="3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8</v>
      </c>
      <c r="J40" s="1">
        <v>10</v>
      </c>
      <c r="K40" s="3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</f>
        <v>10</v>
      </c>
      <c r="L40" s="1">
        <v>12</v>
      </c>
      <c r="M40" s="3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</f>
        <v>12</v>
      </c>
      <c r="N40" s="1">
        <v>14</v>
      </c>
      <c r="O40" s="3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</f>
        <v>14</v>
      </c>
      <c r="P40" s="1">
        <v>16</v>
      </c>
      <c r="Q40" s="3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</f>
        <v>16</v>
      </c>
      <c r="R40" s="1">
        <v>18</v>
      </c>
      <c r="S40" s="3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</f>
        <v>18</v>
      </c>
      <c r="T40" s="1">
        <v>20</v>
      </c>
      <c r="U40" s="3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</f>
        <v>20</v>
      </c>
      <c r="V40" s="1">
        <v>22</v>
      </c>
      <c r="W40" s="3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</f>
        <v>22</v>
      </c>
      <c r="X40" s="1">
        <v>24</v>
      </c>
      <c r="Y40" s="3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</f>
        <v>24</v>
      </c>
      <c r="Z40" s="1">
        <v>26</v>
      </c>
      <c r="AA40" s="3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</f>
        <v>26</v>
      </c>
      <c r="AB40" s="1">
        <v>28</v>
      </c>
      <c r="AC40" s="3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</f>
        <v>28</v>
      </c>
      <c r="AD40" s="1">
        <v>30</v>
      </c>
      <c r="AE40" s="3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</f>
        <v>30</v>
      </c>
      <c r="AF40" s="1">
        <v>32</v>
      </c>
      <c r="AG40" s="3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</f>
        <v>32</v>
      </c>
      <c r="AH40" s="1">
        <v>34</v>
      </c>
      <c r="AI40" s="3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</f>
        <v>34</v>
      </c>
      <c r="AJ40" s="1">
        <v>36</v>
      </c>
      <c r="AK40" s="3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</f>
        <v>36</v>
      </c>
      <c r="AL40" s="1">
        <v>38</v>
      </c>
      <c r="AM40" s="3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</f>
        <v>38</v>
      </c>
      <c r="AN40" s="1">
        <v>40</v>
      </c>
      <c r="AO40" s="3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</f>
        <v>40</v>
      </c>
      <c r="AP40" s="1">
        <v>42</v>
      </c>
      <c r="AQ40" s="3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</f>
        <v>42</v>
      </c>
      <c r="AR40" s="1">
        <v>44</v>
      </c>
      <c r="AS40" s="3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</f>
        <v>44</v>
      </c>
      <c r="AT40" s="1">
        <v>46</v>
      </c>
      <c r="AU40" s="3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</f>
        <v>46</v>
      </c>
      <c r="AV40" s="1">
        <v>48</v>
      </c>
      <c r="AW40" s="3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</f>
        <v>48</v>
      </c>
      <c r="AX40" s="1">
        <v>50</v>
      </c>
      <c r="AY40" s="3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</f>
        <v>50</v>
      </c>
      <c r="AZ40" s="1">
        <v>52</v>
      </c>
      <c r="BA40" s="3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</f>
        <v>52</v>
      </c>
      <c r="BB40" s="1">
        <v>54</v>
      </c>
      <c r="BC40" s="3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</f>
        <v>54</v>
      </c>
      <c r="BD40" s="1">
        <v>56</v>
      </c>
      <c r="BE40" s="3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</f>
        <v>56</v>
      </c>
      <c r="BF40" s="1">
        <v>58</v>
      </c>
      <c r="BG40" s="3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</f>
        <v>58</v>
      </c>
      <c r="BH40" s="1">
        <v>60</v>
      </c>
      <c r="BI40" s="3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</f>
        <v>60</v>
      </c>
      <c r="BJ40" s="1">
        <v>62</v>
      </c>
      <c r="BK40" s="3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</f>
        <v>62</v>
      </c>
      <c r="BL40" s="1">
        <v>64</v>
      </c>
      <c r="BM40" s="3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</f>
        <v>64</v>
      </c>
      <c r="BN40" s="1">
        <v>66</v>
      </c>
      <c r="BO40" s="3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</f>
        <v>66</v>
      </c>
    </row>
    <row r="41" spans="1:67" x14ac:dyDescent="0.25">
      <c r="A41" t="s">
        <v>131</v>
      </c>
      <c r="B41">
        <v>5912</v>
      </c>
      <c r="C41" t="s">
        <v>132</v>
      </c>
      <c r="D41" s="1">
        <v>4</v>
      </c>
      <c r="E41" s="3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</f>
        <v>4</v>
      </c>
      <c r="F41" s="1">
        <v>6</v>
      </c>
      <c r="G41" s="3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</f>
        <v>6</v>
      </c>
      <c r="H41" s="1">
        <v>8</v>
      </c>
      <c r="I41" s="3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8</v>
      </c>
      <c r="J41" s="1">
        <v>10</v>
      </c>
      <c r="K41" s="3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</f>
        <v>10</v>
      </c>
      <c r="L41" s="1">
        <v>12</v>
      </c>
      <c r="M41" s="3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</f>
        <v>12</v>
      </c>
      <c r="N41" s="1">
        <v>14</v>
      </c>
      <c r="O41" s="3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</f>
        <v>14</v>
      </c>
      <c r="P41" s="1">
        <v>16</v>
      </c>
      <c r="Q41" s="3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</f>
        <v>16</v>
      </c>
      <c r="R41" s="1">
        <v>18</v>
      </c>
      <c r="S41" s="3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</f>
        <v>18</v>
      </c>
      <c r="T41" s="1">
        <v>20</v>
      </c>
      <c r="U41" s="3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</f>
        <v>20</v>
      </c>
      <c r="V41" s="1">
        <v>22</v>
      </c>
      <c r="W41" s="3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</f>
        <v>22</v>
      </c>
      <c r="X41" s="1">
        <v>24</v>
      </c>
      <c r="Y41" s="3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</f>
        <v>24</v>
      </c>
      <c r="Z41" s="1">
        <v>26</v>
      </c>
      <c r="AA41" s="3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</f>
        <v>26</v>
      </c>
      <c r="AB41" s="1">
        <v>28</v>
      </c>
      <c r="AC41" s="3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</f>
        <v>28</v>
      </c>
      <c r="AD41" s="1">
        <v>30</v>
      </c>
      <c r="AE41" s="3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</f>
        <v>30</v>
      </c>
      <c r="AF41" s="1">
        <v>32</v>
      </c>
      <c r="AG41" s="3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</f>
        <v>32</v>
      </c>
      <c r="AH41" s="1">
        <v>34</v>
      </c>
      <c r="AI41" s="3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</f>
        <v>34</v>
      </c>
      <c r="AJ41" s="1">
        <v>36</v>
      </c>
      <c r="AK41" s="3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</f>
        <v>36</v>
      </c>
      <c r="AL41" s="1">
        <v>38</v>
      </c>
      <c r="AM41" s="3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</f>
        <v>38</v>
      </c>
      <c r="AN41" s="1">
        <v>40</v>
      </c>
      <c r="AO41" s="3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</f>
        <v>40</v>
      </c>
      <c r="AP41" s="1">
        <v>42</v>
      </c>
      <c r="AQ41" s="3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</f>
        <v>42</v>
      </c>
      <c r="AR41" s="1">
        <v>44</v>
      </c>
      <c r="AS41" s="3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</f>
        <v>44</v>
      </c>
      <c r="AT41" s="1">
        <v>46</v>
      </c>
      <c r="AU41" s="3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</f>
        <v>46</v>
      </c>
      <c r="AV41" s="1">
        <v>48</v>
      </c>
      <c r="AW41" s="3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</f>
        <v>48</v>
      </c>
      <c r="AX41" s="1">
        <v>50</v>
      </c>
      <c r="AY41" s="3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</f>
        <v>50</v>
      </c>
      <c r="AZ41" s="1">
        <v>52</v>
      </c>
      <c r="BA41" s="3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</f>
        <v>52</v>
      </c>
      <c r="BB41" s="1">
        <v>54</v>
      </c>
      <c r="BC41" s="3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</f>
        <v>54</v>
      </c>
      <c r="BD41" s="1">
        <v>56</v>
      </c>
      <c r="BE41" s="3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</f>
        <v>56</v>
      </c>
      <c r="BF41" s="1">
        <v>58</v>
      </c>
      <c r="BG41" s="3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</f>
        <v>58</v>
      </c>
      <c r="BH41" s="1">
        <v>60</v>
      </c>
      <c r="BI41" s="3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</f>
        <v>60</v>
      </c>
      <c r="BJ41" s="1">
        <v>62</v>
      </c>
      <c r="BK41" s="3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</f>
        <v>62</v>
      </c>
      <c r="BL41" s="1">
        <v>64</v>
      </c>
      <c r="BM41" s="3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</f>
        <v>64</v>
      </c>
      <c r="BN41" s="1">
        <v>66</v>
      </c>
      <c r="BO41" s="3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</f>
        <v>66</v>
      </c>
    </row>
    <row r="42" spans="1:67" x14ac:dyDescent="0.25">
      <c r="A42" t="s">
        <v>96</v>
      </c>
      <c r="B42">
        <v>5926</v>
      </c>
      <c r="C42" t="s">
        <v>97</v>
      </c>
      <c r="D42" s="1">
        <v>2</v>
      </c>
      <c r="E42" s="3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</f>
        <v>2</v>
      </c>
      <c r="F42" s="1">
        <v>3</v>
      </c>
      <c r="G42" s="3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</f>
        <v>3</v>
      </c>
      <c r="H42" s="1">
        <v>4</v>
      </c>
      <c r="I42" s="3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4</v>
      </c>
      <c r="J42" s="1">
        <v>5</v>
      </c>
      <c r="K42" s="3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</f>
        <v>5</v>
      </c>
      <c r="L42" s="1">
        <v>6</v>
      </c>
      <c r="M42" s="3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</f>
        <v>6</v>
      </c>
      <c r="N42" s="1">
        <v>7</v>
      </c>
      <c r="O42" s="3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</f>
        <v>7</v>
      </c>
      <c r="P42" s="1">
        <v>8</v>
      </c>
      <c r="Q42" s="3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</f>
        <v>8</v>
      </c>
      <c r="R42" s="1">
        <v>9</v>
      </c>
      <c r="S42" s="3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</f>
        <v>9</v>
      </c>
      <c r="T42" s="1">
        <v>10</v>
      </c>
      <c r="U42" s="3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</f>
        <v>10</v>
      </c>
      <c r="V42" s="1">
        <v>11</v>
      </c>
      <c r="W42" s="3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</f>
        <v>11</v>
      </c>
      <c r="X42" s="1">
        <v>12</v>
      </c>
      <c r="Y42" s="3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</f>
        <v>12</v>
      </c>
      <c r="Z42" s="1">
        <v>13</v>
      </c>
      <c r="AA42" s="3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</f>
        <v>13</v>
      </c>
      <c r="AB42" s="1">
        <v>14</v>
      </c>
      <c r="AC42" s="3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</f>
        <v>14</v>
      </c>
      <c r="AD42" s="1">
        <v>15</v>
      </c>
      <c r="AE42" s="3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</f>
        <v>15</v>
      </c>
      <c r="AF42" s="1">
        <v>16</v>
      </c>
      <c r="AG42" s="3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</f>
        <v>16</v>
      </c>
      <c r="AH42" s="1">
        <v>17</v>
      </c>
      <c r="AI42" s="3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</f>
        <v>17</v>
      </c>
      <c r="AJ42" s="1">
        <v>18</v>
      </c>
      <c r="AK42" s="3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</f>
        <v>18</v>
      </c>
      <c r="AL42" s="1">
        <v>19</v>
      </c>
      <c r="AM42" s="3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</f>
        <v>19</v>
      </c>
      <c r="AN42" s="1">
        <v>20</v>
      </c>
      <c r="AO42" s="3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</f>
        <v>20</v>
      </c>
      <c r="AP42" s="1">
        <v>21</v>
      </c>
      <c r="AQ42" s="3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</f>
        <v>21</v>
      </c>
      <c r="AR42" s="1">
        <v>22</v>
      </c>
      <c r="AS42" s="3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</f>
        <v>22</v>
      </c>
      <c r="AT42" s="1">
        <v>23</v>
      </c>
      <c r="AU42" s="3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</f>
        <v>23</v>
      </c>
      <c r="AV42" s="1">
        <v>24</v>
      </c>
      <c r="AW42" s="3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</f>
        <v>24</v>
      </c>
      <c r="AX42" s="1">
        <v>25</v>
      </c>
      <c r="AY42" s="3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</f>
        <v>25</v>
      </c>
      <c r="AZ42" s="1">
        <v>26</v>
      </c>
      <c r="BA42" s="3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</f>
        <v>26</v>
      </c>
      <c r="BB42" s="1">
        <v>27</v>
      </c>
      <c r="BC42" s="3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</f>
        <v>27</v>
      </c>
      <c r="BD42" s="1">
        <v>28</v>
      </c>
      <c r="BE42" s="3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</f>
        <v>28</v>
      </c>
      <c r="BF42" s="1">
        <v>29</v>
      </c>
      <c r="BG42" s="3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</f>
        <v>29</v>
      </c>
      <c r="BH42" s="1">
        <v>30</v>
      </c>
      <c r="BI42" s="3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</f>
        <v>30</v>
      </c>
      <c r="BJ42" s="1">
        <v>31</v>
      </c>
      <c r="BK42" s="3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</f>
        <v>31</v>
      </c>
      <c r="BL42" s="1">
        <v>32</v>
      </c>
      <c r="BM42" s="3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</f>
        <v>32</v>
      </c>
      <c r="BN42" s="1">
        <v>33</v>
      </c>
      <c r="BO42" s="3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</f>
        <v>33</v>
      </c>
    </row>
    <row r="43" spans="1:67" x14ac:dyDescent="0.25">
      <c r="A43" t="s">
        <v>106</v>
      </c>
      <c r="B43">
        <v>5919</v>
      </c>
      <c r="C43" t="s">
        <v>107</v>
      </c>
      <c r="D43" s="1">
        <v>4</v>
      </c>
      <c r="E43" s="3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</f>
        <v>4</v>
      </c>
      <c r="F43" s="1">
        <v>4</v>
      </c>
      <c r="G43" s="3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</f>
        <v>4</v>
      </c>
      <c r="H43" s="1">
        <v>4</v>
      </c>
      <c r="I43" s="3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4</v>
      </c>
      <c r="J43" s="1">
        <v>4</v>
      </c>
      <c r="K43" s="3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</f>
        <v>4</v>
      </c>
      <c r="L43" s="1">
        <v>4</v>
      </c>
      <c r="M43" s="3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</f>
        <v>4</v>
      </c>
      <c r="N43" s="1">
        <v>4</v>
      </c>
      <c r="O43" s="3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</f>
        <v>4</v>
      </c>
      <c r="P43" s="1">
        <v>4</v>
      </c>
      <c r="Q43" s="3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</f>
        <v>4</v>
      </c>
      <c r="R43" s="1">
        <v>4</v>
      </c>
      <c r="S43" s="3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</f>
        <v>4</v>
      </c>
      <c r="T43" s="1">
        <v>4</v>
      </c>
      <c r="U43" s="3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</f>
        <v>4</v>
      </c>
      <c r="V43" s="1">
        <v>4</v>
      </c>
      <c r="W43" s="3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</f>
        <v>4</v>
      </c>
      <c r="X43" s="1">
        <v>4</v>
      </c>
      <c r="Y43" s="3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</f>
        <v>4</v>
      </c>
      <c r="Z43" s="1">
        <v>4</v>
      </c>
      <c r="AA43" s="3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</f>
        <v>4</v>
      </c>
      <c r="AB43" s="1">
        <v>4</v>
      </c>
      <c r="AC43" s="3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</f>
        <v>4</v>
      </c>
      <c r="AD43" s="1">
        <v>4</v>
      </c>
      <c r="AE43" s="3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</f>
        <v>4</v>
      </c>
      <c r="AF43" s="1">
        <v>4</v>
      </c>
      <c r="AG43" s="3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</f>
        <v>4</v>
      </c>
      <c r="AH43" s="1">
        <v>4</v>
      </c>
      <c r="AI43" s="3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</f>
        <v>4</v>
      </c>
      <c r="AJ43" s="1">
        <v>4</v>
      </c>
      <c r="AK43" s="3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</f>
        <v>4</v>
      </c>
      <c r="AL43" s="1">
        <v>4</v>
      </c>
      <c r="AM43" s="3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</f>
        <v>4</v>
      </c>
      <c r="AN43" s="1">
        <v>4</v>
      </c>
      <c r="AO43" s="3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</f>
        <v>4</v>
      </c>
      <c r="AP43" s="1">
        <v>4</v>
      </c>
      <c r="AQ43" s="3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</f>
        <v>4</v>
      </c>
      <c r="AR43" s="1">
        <v>4</v>
      </c>
      <c r="AS43" s="3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</f>
        <v>4</v>
      </c>
      <c r="AT43" s="1">
        <v>4</v>
      </c>
      <c r="AU43" s="3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</f>
        <v>4</v>
      </c>
      <c r="AV43" s="1">
        <v>4</v>
      </c>
      <c r="AW43" s="3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</f>
        <v>4</v>
      </c>
      <c r="AX43" s="1">
        <v>4</v>
      </c>
      <c r="AY43" s="3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</f>
        <v>4</v>
      </c>
      <c r="AZ43" s="1">
        <v>4</v>
      </c>
      <c r="BA43" s="3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</f>
        <v>4</v>
      </c>
      <c r="BB43" s="1">
        <v>4</v>
      </c>
      <c r="BC43" s="3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</f>
        <v>4</v>
      </c>
      <c r="BD43" s="1">
        <v>4</v>
      </c>
      <c r="BE43" s="3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</f>
        <v>4</v>
      </c>
      <c r="BF43" s="1">
        <v>4</v>
      </c>
      <c r="BG43" s="3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</f>
        <v>4</v>
      </c>
      <c r="BH43" s="1">
        <v>4</v>
      </c>
      <c r="BI43" s="3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</f>
        <v>4</v>
      </c>
      <c r="BJ43" s="1">
        <v>4</v>
      </c>
      <c r="BK43" s="3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</f>
        <v>4</v>
      </c>
      <c r="BL43" s="1">
        <v>4</v>
      </c>
      <c r="BM43" s="3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</f>
        <v>4</v>
      </c>
      <c r="BN43" s="1">
        <v>4</v>
      </c>
      <c r="BO43" s="3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</f>
        <v>4</v>
      </c>
    </row>
    <row r="44" spans="1:67" x14ac:dyDescent="0.25">
      <c r="A44" t="s">
        <v>39</v>
      </c>
      <c r="B44">
        <v>9922</v>
      </c>
      <c r="C44" t="s">
        <v>40</v>
      </c>
      <c r="D44" s="1">
        <v>1</v>
      </c>
      <c r="E44" s="3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</f>
        <v>1</v>
      </c>
      <c r="F44" s="1">
        <v>1</v>
      </c>
      <c r="G44" s="3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</f>
        <v>1</v>
      </c>
      <c r="H44" s="1">
        <v>1</v>
      </c>
      <c r="I44" s="3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1</v>
      </c>
      <c r="J44" s="1">
        <v>1</v>
      </c>
      <c r="K44" s="3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</f>
        <v>1</v>
      </c>
      <c r="L44" s="1">
        <v>1</v>
      </c>
      <c r="M44" s="3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</f>
        <v>1</v>
      </c>
      <c r="N44" s="1">
        <v>1</v>
      </c>
      <c r="O44" s="3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</f>
        <v>1</v>
      </c>
      <c r="P44" s="1">
        <v>1</v>
      </c>
      <c r="Q44" s="3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</f>
        <v>1</v>
      </c>
      <c r="R44" s="1">
        <v>1</v>
      </c>
      <c r="S44" s="3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</f>
        <v>1</v>
      </c>
      <c r="T44" s="1">
        <v>1</v>
      </c>
      <c r="U44" s="3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</f>
        <v>1</v>
      </c>
      <c r="V44" s="1">
        <v>1</v>
      </c>
      <c r="W44" s="3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</f>
        <v>1</v>
      </c>
      <c r="X44" s="1">
        <v>1</v>
      </c>
      <c r="Y44" s="3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</f>
        <v>1</v>
      </c>
      <c r="Z44" s="1">
        <v>1</v>
      </c>
      <c r="AA44" s="3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</f>
        <v>1</v>
      </c>
      <c r="AB44" s="1">
        <v>1</v>
      </c>
      <c r="AC44" s="3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</f>
        <v>1</v>
      </c>
      <c r="AD44" s="1">
        <v>1</v>
      </c>
      <c r="AE44" s="3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</f>
        <v>1</v>
      </c>
      <c r="AF44" s="1">
        <v>1</v>
      </c>
      <c r="AG44" s="3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</f>
        <v>1</v>
      </c>
      <c r="AH44" s="1">
        <v>1</v>
      </c>
      <c r="AI44" s="3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</f>
        <v>1</v>
      </c>
      <c r="AJ44" s="1">
        <v>1</v>
      </c>
      <c r="AK44" s="3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</f>
        <v>1</v>
      </c>
      <c r="AL44" s="1">
        <v>1</v>
      </c>
      <c r="AM44" s="3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</f>
        <v>1</v>
      </c>
      <c r="AN44" s="1">
        <v>1</v>
      </c>
      <c r="AO44" s="3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</f>
        <v>1</v>
      </c>
      <c r="AP44" s="1">
        <v>1</v>
      </c>
      <c r="AQ44" s="3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</f>
        <v>1</v>
      </c>
      <c r="AR44" s="1">
        <v>1</v>
      </c>
      <c r="AS44" s="3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</f>
        <v>1</v>
      </c>
      <c r="AT44" s="1">
        <v>1</v>
      </c>
      <c r="AU44" s="3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</f>
        <v>1</v>
      </c>
      <c r="AV44" s="1">
        <v>1</v>
      </c>
      <c r="AW44" s="3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</f>
        <v>1</v>
      </c>
      <c r="AX44" s="1">
        <v>1</v>
      </c>
      <c r="AY44" s="3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</f>
        <v>1</v>
      </c>
      <c r="AZ44" s="1">
        <v>1</v>
      </c>
      <c r="BA44" s="3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</f>
        <v>1</v>
      </c>
      <c r="BB44" s="1">
        <v>1</v>
      </c>
      <c r="BC44" s="3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</f>
        <v>1</v>
      </c>
      <c r="BD44" s="1">
        <v>1</v>
      </c>
      <c r="BE44" s="3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</f>
        <v>1</v>
      </c>
      <c r="BF44" s="1">
        <v>1</v>
      </c>
      <c r="BG44" s="3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</f>
        <v>1</v>
      </c>
      <c r="BH44" s="1">
        <v>1</v>
      </c>
      <c r="BI44" s="3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</f>
        <v>1</v>
      </c>
      <c r="BJ44" s="1">
        <v>1</v>
      </c>
      <c r="BK44" s="3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</f>
        <v>1</v>
      </c>
      <c r="BL44" s="1">
        <v>1</v>
      </c>
      <c r="BM44" s="3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</f>
        <v>1</v>
      </c>
      <c r="BN44" s="1">
        <v>1</v>
      </c>
      <c r="BO44" s="3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</f>
        <v>1</v>
      </c>
    </row>
    <row r="45" spans="1:67" x14ac:dyDescent="0.25">
      <c r="A45" t="s">
        <v>181</v>
      </c>
      <c r="B45">
        <v>6642</v>
      </c>
      <c r="C45" t="s">
        <v>182</v>
      </c>
      <c r="D45" s="1"/>
      <c r="E45" s="3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</f>
        <v>1</v>
      </c>
      <c r="F45" s="1"/>
      <c r="G45" s="3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</f>
        <v>2</v>
      </c>
      <c r="H45" s="1"/>
      <c r="I45" s="3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3</v>
      </c>
      <c r="J45" s="1"/>
      <c r="K45" s="3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</f>
        <v>4</v>
      </c>
      <c r="L45" s="1"/>
      <c r="M45" s="3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</f>
        <v>5</v>
      </c>
      <c r="N45" s="1"/>
      <c r="O45" s="3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</f>
        <v>6</v>
      </c>
      <c r="P45" s="1"/>
      <c r="Q45" s="3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</f>
        <v>7</v>
      </c>
      <c r="R45" s="1"/>
      <c r="S45" s="3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</f>
        <v>8</v>
      </c>
      <c r="T45" s="1"/>
      <c r="U45" s="3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</f>
        <v>9</v>
      </c>
      <c r="V45" s="1"/>
      <c r="W45" s="3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</f>
        <v>10</v>
      </c>
      <c r="X45" s="1"/>
      <c r="Y45" s="3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</f>
        <v>11</v>
      </c>
      <c r="Z45" s="1"/>
      <c r="AA45" s="3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</f>
        <v>12</v>
      </c>
      <c r="AB45" s="1"/>
      <c r="AC45" s="3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</f>
        <v>13</v>
      </c>
      <c r="AD45" s="1"/>
      <c r="AE45" s="3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</f>
        <v>14</v>
      </c>
      <c r="AF45" s="1"/>
      <c r="AG45" s="3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</f>
        <v>15</v>
      </c>
      <c r="AH45" s="1"/>
      <c r="AI45" s="3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</f>
        <v>16</v>
      </c>
      <c r="AJ45" s="1"/>
      <c r="AK45" s="3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</f>
        <v>17</v>
      </c>
      <c r="AL45" s="1"/>
      <c r="AM45" s="3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</f>
        <v>18</v>
      </c>
      <c r="AN45" s="1"/>
      <c r="AO45" s="3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</f>
        <v>19</v>
      </c>
      <c r="AP45" s="1"/>
      <c r="AQ45" s="3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</f>
        <v>20</v>
      </c>
      <c r="AR45" s="1"/>
      <c r="AS45" s="3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</f>
        <v>21</v>
      </c>
      <c r="AT45" s="1"/>
      <c r="AU45" s="3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</f>
        <v>22</v>
      </c>
      <c r="AV45" s="1"/>
      <c r="AW45" s="3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</f>
        <v>23</v>
      </c>
      <c r="AX45" s="1"/>
      <c r="AY45" s="3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</f>
        <v>24</v>
      </c>
      <c r="AZ45" s="1"/>
      <c r="BA45" s="3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</f>
        <v>25</v>
      </c>
      <c r="BB45" s="1"/>
      <c r="BC45" s="3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</f>
        <v>26</v>
      </c>
      <c r="BD45" s="1"/>
      <c r="BE45" s="3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</f>
        <v>27</v>
      </c>
      <c r="BF45" s="1"/>
      <c r="BG45" s="3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</f>
        <v>28</v>
      </c>
      <c r="BH45" s="1"/>
      <c r="BI45" s="3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</f>
        <v>29</v>
      </c>
      <c r="BJ45" s="1"/>
      <c r="BK45" s="3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</f>
        <v>30</v>
      </c>
      <c r="BL45" s="1"/>
      <c r="BM45" s="3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</f>
        <v>31</v>
      </c>
      <c r="BN45" s="1"/>
      <c r="BO45" s="3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</f>
        <v>32</v>
      </c>
    </row>
    <row r="46" spans="1:67" x14ac:dyDescent="0.25">
      <c r="A46" t="s">
        <v>183</v>
      </c>
      <c r="B46">
        <v>5812</v>
      </c>
      <c r="C46" t="s">
        <v>184</v>
      </c>
      <c r="D46" s="1"/>
      <c r="E46" s="3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</f>
        <v>2</v>
      </c>
      <c r="F46" s="1"/>
      <c r="G46" s="3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</f>
        <v>2</v>
      </c>
      <c r="H46" s="1"/>
      <c r="I46" s="3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2</v>
      </c>
      <c r="J46" s="1"/>
      <c r="K46" s="3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</f>
        <v>2</v>
      </c>
      <c r="L46" s="1"/>
      <c r="M46" s="3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</f>
        <v>2</v>
      </c>
      <c r="N46" s="1"/>
      <c r="O46" s="3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</f>
        <v>2</v>
      </c>
      <c r="P46" s="1"/>
      <c r="Q46" s="3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</f>
        <v>2</v>
      </c>
      <c r="R46" s="1"/>
      <c r="S46" s="3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</f>
        <v>2</v>
      </c>
      <c r="T46" s="1"/>
      <c r="U46" s="3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</f>
        <v>2</v>
      </c>
      <c r="V46" s="1"/>
      <c r="W46" s="3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</f>
        <v>2</v>
      </c>
      <c r="X46" s="1"/>
      <c r="Y46" s="3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</f>
        <v>2</v>
      </c>
      <c r="Z46" s="1"/>
      <c r="AA46" s="3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</f>
        <v>2</v>
      </c>
      <c r="AB46" s="1"/>
      <c r="AC46" s="3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</f>
        <v>2</v>
      </c>
      <c r="AD46" s="1"/>
      <c r="AE46" s="3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</f>
        <v>2</v>
      </c>
      <c r="AF46" s="1"/>
      <c r="AG46" s="3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</f>
        <v>2</v>
      </c>
      <c r="AH46" s="1"/>
      <c r="AI46" s="3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</f>
        <v>2</v>
      </c>
      <c r="AJ46" s="1"/>
      <c r="AK46" s="3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</f>
        <v>2</v>
      </c>
      <c r="AL46" s="1"/>
      <c r="AM46" s="3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</f>
        <v>2</v>
      </c>
      <c r="AN46" s="1"/>
      <c r="AO46" s="3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</f>
        <v>2</v>
      </c>
      <c r="AP46" s="1"/>
      <c r="AQ46" s="3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</f>
        <v>2</v>
      </c>
      <c r="AR46" s="1"/>
      <c r="AS46" s="3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</f>
        <v>2</v>
      </c>
      <c r="AT46" s="1"/>
      <c r="AU46" s="3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</f>
        <v>2</v>
      </c>
      <c r="AV46" s="1"/>
      <c r="AW46" s="3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</f>
        <v>2</v>
      </c>
      <c r="AX46" s="1"/>
      <c r="AY46" s="3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</f>
        <v>2</v>
      </c>
      <c r="AZ46" s="1"/>
      <c r="BA46" s="3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</f>
        <v>2</v>
      </c>
      <c r="BB46" s="1"/>
      <c r="BC46" s="3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</f>
        <v>2</v>
      </c>
      <c r="BD46" s="1"/>
      <c r="BE46" s="3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</f>
        <v>2</v>
      </c>
      <c r="BF46" s="1"/>
      <c r="BG46" s="3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</f>
        <v>2</v>
      </c>
      <c r="BH46" s="1"/>
      <c r="BI46" s="3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</f>
        <v>2</v>
      </c>
      <c r="BJ46" s="1"/>
      <c r="BK46" s="3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</f>
        <v>2</v>
      </c>
      <c r="BL46" s="1"/>
      <c r="BM46" s="3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</f>
        <v>2</v>
      </c>
      <c r="BN46" s="1"/>
      <c r="BO46" s="3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</f>
        <v>2</v>
      </c>
    </row>
    <row r="47" spans="1:67" x14ac:dyDescent="0.25">
      <c r="A47" t="s">
        <v>175</v>
      </c>
      <c r="B47">
        <v>9940</v>
      </c>
      <c r="C47" t="s">
        <v>176</v>
      </c>
      <c r="D47" s="1"/>
      <c r="E47" s="3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</f>
        <v>8</v>
      </c>
      <c r="F47" s="1"/>
      <c r="G47" s="3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</f>
        <v>10</v>
      </c>
      <c r="H47" s="1"/>
      <c r="I47" s="3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12</v>
      </c>
      <c r="J47" s="1"/>
      <c r="K47" s="3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</f>
        <v>14</v>
      </c>
      <c r="L47" s="1"/>
      <c r="M47" s="3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</f>
        <v>16</v>
      </c>
      <c r="N47" s="1"/>
      <c r="O47" s="3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</f>
        <v>18</v>
      </c>
      <c r="P47" s="1"/>
      <c r="Q47" s="3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</f>
        <v>20</v>
      </c>
      <c r="R47" s="1"/>
      <c r="S47" s="3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</f>
        <v>22</v>
      </c>
      <c r="T47" s="1"/>
      <c r="U47" s="3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</f>
        <v>24</v>
      </c>
      <c r="V47" s="1"/>
      <c r="W47" s="3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</f>
        <v>26</v>
      </c>
      <c r="X47" s="1"/>
      <c r="Y47" s="3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</f>
        <v>28</v>
      </c>
      <c r="Z47" s="1"/>
      <c r="AA47" s="3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</f>
        <v>30</v>
      </c>
      <c r="AB47" s="1"/>
      <c r="AC47" s="3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</f>
        <v>32</v>
      </c>
      <c r="AD47" s="1"/>
      <c r="AE47" s="3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</f>
        <v>34</v>
      </c>
      <c r="AF47" s="1"/>
      <c r="AG47" s="3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</f>
        <v>36</v>
      </c>
      <c r="AH47" s="1"/>
      <c r="AI47" s="3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</f>
        <v>38</v>
      </c>
      <c r="AJ47" s="1"/>
      <c r="AK47" s="3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</f>
        <v>40</v>
      </c>
      <c r="AL47" s="1"/>
      <c r="AM47" s="3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</f>
        <v>42</v>
      </c>
      <c r="AN47" s="1"/>
      <c r="AO47" s="3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</f>
        <v>44</v>
      </c>
      <c r="AP47" s="1"/>
      <c r="AQ47" s="3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</f>
        <v>46</v>
      </c>
      <c r="AR47" s="1"/>
      <c r="AS47" s="3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</f>
        <v>48</v>
      </c>
      <c r="AT47" s="1"/>
      <c r="AU47" s="3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</f>
        <v>50</v>
      </c>
      <c r="AV47" s="1"/>
      <c r="AW47" s="3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</f>
        <v>52</v>
      </c>
      <c r="AX47" s="1"/>
      <c r="AY47" s="3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</f>
        <v>54</v>
      </c>
      <c r="AZ47" s="1"/>
      <c r="BA47" s="3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</f>
        <v>56</v>
      </c>
      <c r="BB47" s="1"/>
      <c r="BC47" s="3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</f>
        <v>58</v>
      </c>
      <c r="BD47" s="1"/>
      <c r="BE47" s="3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</f>
        <v>60</v>
      </c>
      <c r="BF47" s="1"/>
      <c r="BG47" s="3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</f>
        <v>62</v>
      </c>
      <c r="BH47" s="1"/>
      <c r="BI47" s="3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</f>
        <v>64</v>
      </c>
      <c r="BJ47" s="1"/>
      <c r="BK47" s="3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</f>
        <v>66</v>
      </c>
      <c r="BL47" s="1"/>
      <c r="BM47" s="3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</f>
        <v>68</v>
      </c>
      <c r="BN47" s="1"/>
      <c r="BO47" s="3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</f>
        <v>70</v>
      </c>
    </row>
    <row r="48" spans="1:67" x14ac:dyDescent="0.25">
      <c r="A48" t="s">
        <v>41</v>
      </c>
      <c r="B48">
        <v>9911</v>
      </c>
      <c r="C48" t="s">
        <v>42</v>
      </c>
      <c r="D48" s="1"/>
      <c r="E48" s="3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</f>
        <v>32</v>
      </c>
      <c r="F48" s="1"/>
      <c r="G48" s="3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</f>
        <v>40</v>
      </c>
      <c r="H48" s="1"/>
      <c r="I48" s="3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48</v>
      </c>
      <c r="J48" s="1"/>
      <c r="K48" s="3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</f>
        <v>56</v>
      </c>
      <c r="L48" s="1"/>
      <c r="M48" s="3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</f>
        <v>64</v>
      </c>
      <c r="N48" s="1"/>
      <c r="O48" s="3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</f>
        <v>72</v>
      </c>
      <c r="P48" s="1"/>
      <c r="Q48" s="3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</f>
        <v>80</v>
      </c>
      <c r="R48" s="1"/>
      <c r="S48" s="3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</f>
        <v>88</v>
      </c>
      <c r="T48" s="1"/>
      <c r="U48" s="3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</f>
        <v>96</v>
      </c>
      <c r="V48" s="1"/>
      <c r="W48" s="3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</f>
        <v>104</v>
      </c>
      <c r="X48" s="1"/>
      <c r="Y48" s="3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</f>
        <v>112</v>
      </c>
      <c r="Z48" s="1"/>
      <c r="AA48" s="3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</f>
        <v>120</v>
      </c>
      <c r="AB48" s="1"/>
      <c r="AC48" s="3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</f>
        <v>128</v>
      </c>
      <c r="AD48" s="1"/>
      <c r="AE48" s="3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</f>
        <v>136</v>
      </c>
      <c r="AF48" s="1"/>
      <c r="AG48" s="3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</f>
        <v>144</v>
      </c>
      <c r="AH48" s="1"/>
      <c r="AI48" s="3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</f>
        <v>152</v>
      </c>
      <c r="AJ48" s="1"/>
      <c r="AK48" s="3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</f>
        <v>160</v>
      </c>
      <c r="AL48" s="1"/>
      <c r="AM48" s="3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</f>
        <v>168</v>
      </c>
      <c r="AN48" s="1"/>
      <c r="AO48" s="3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</f>
        <v>176</v>
      </c>
      <c r="AP48" s="1"/>
      <c r="AQ48" s="3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</f>
        <v>184</v>
      </c>
      <c r="AR48" s="1"/>
      <c r="AS48" s="3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</f>
        <v>192</v>
      </c>
      <c r="AT48" s="1"/>
      <c r="AU48" s="3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</f>
        <v>200</v>
      </c>
      <c r="AV48" s="1"/>
      <c r="AW48" s="3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</f>
        <v>208</v>
      </c>
      <c r="AX48" s="1"/>
      <c r="AY48" s="3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</f>
        <v>216</v>
      </c>
      <c r="AZ48" s="1"/>
      <c r="BA48" s="3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</f>
        <v>224</v>
      </c>
      <c r="BB48" s="1"/>
      <c r="BC48" s="3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</f>
        <v>232</v>
      </c>
      <c r="BD48" s="1"/>
      <c r="BE48" s="3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</f>
        <v>240</v>
      </c>
      <c r="BF48" s="1"/>
      <c r="BG48" s="3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</f>
        <v>248</v>
      </c>
      <c r="BH48" s="1"/>
      <c r="BI48" s="3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</f>
        <v>256</v>
      </c>
      <c r="BJ48" s="1"/>
      <c r="BK48" s="3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</f>
        <v>264</v>
      </c>
      <c r="BL48" s="1"/>
      <c r="BM48" s="3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</f>
        <v>272</v>
      </c>
      <c r="BN48" s="1"/>
      <c r="BO48" s="3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</f>
        <v>280</v>
      </c>
    </row>
    <row r="49" spans="1:67" x14ac:dyDescent="0.25">
      <c r="A49" t="s">
        <v>43</v>
      </c>
      <c r="B49">
        <v>9915</v>
      </c>
      <c r="C49" t="s">
        <v>44</v>
      </c>
      <c r="D49" s="1"/>
      <c r="E49" s="3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</f>
        <v>8</v>
      </c>
      <c r="F49" s="1"/>
      <c r="G49" s="3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</f>
        <v>10</v>
      </c>
      <c r="H49" s="1"/>
      <c r="I49" s="3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12</v>
      </c>
      <c r="J49" s="1"/>
      <c r="K49" s="3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</f>
        <v>14</v>
      </c>
      <c r="L49" s="1"/>
      <c r="M49" s="3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</f>
        <v>16</v>
      </c>
      <c r="N49" s="1"/>
      <c r="O49" s="3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</f>
        <v>18</v>
      </c>
      <c r="P49" s="1"/>
      <c r="Q49" s="3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</f>
        <v>20</v>
      </c>
      <c r="R49" s="1"/>
      <c r="S49" s="3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</f>
        <v>22</v>
      </c>
      <c r="T49" s="1"/>
      <c r="U49" s="3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</f>
        <v>24</v>
      </c>
      <c r="V49" s="1"/>
      <c r="W49" s="3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</f>
        <v>26</v>
      </c>
      <c r="X49" s="1"/>
      <c r="Y49" s="3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</f>
        <v>28</v>
      </c>
      <c r="Z49" s="1"/>
      <c r="AA49" s="3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</f>
        <v>30</v>
      </c>
      <c r="AB49" s="1"/>
      <c r="AC49" s="3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</f>
        <v>32</v>
      </c>
      <c r="AD49" s="1"/>
      <c r="AE49" s="3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</f>
        <v>34</v>
      </c>
      <c r="AF49" s="1"/>
      <c r="AG49" s="3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</f>
        <v>36</v>
      </c>
      <c r="AH49" s="1"/>
      <c r="AI49" s="3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</f>
        <v>38</v>
      </c>
      <c r="AJ49" s="1"/>
      <c r="AK49" s="3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</f>
        <v>40</v>
      </c>
      <c r="AL49" s="1"/>
      <c r="AM49" s="3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</f>
        <v>42</v>
      </c>
      <c r="AN49" s="1"/>
      <c r="AO49" s="3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</f>
        <v>44</v>
      </c>
      <c r="AP49" s="1"/>
      <c r="AQ49" s="3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</f>
        <v>46</v>
      </c>
      <c r="AR49" s="1"/>
      <c r="AS49" s="3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</f>
        <v>48</v>
      </c>
      <c r="AT49" s="1"/>
      <c r="AU49" s="3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</f>
        <v>50</v>
      </c>
      <c r="AV49" s="1"/>
      <c r="AW49" s="3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</f>
        <v>52</v>
      </c>
      <c r="AX49" s="1"/>
      <c r="AY49" s="3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</f>
        <v>54</v>
      </c>
      <c r="AZ49" s="1"/>
      <c r="BA49" s="3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</f>
        <v>56</v>
      </c>
      <c r="BB49" s="1"/>
      <c r="BC49" s="3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</f>
        <v>58</v>
      </c>
      <c r="BD49" s="1"/>
      <c r="BE49" s="3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</f>
        <v>60</v>
      </c>
      <c r="BF49" s="1"/>
      <c r="BG49" s="3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</f>
        <v>62</v>
      </c>
      <c r="BH49" s="1"/>
      <c r="BI49" s="3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</f>
        <v>64</v>
      </c>
      <c r="BJ49" s="1"/>
      <c r="BK49" s="3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</f>
        <v>66</v>
      </c>
      <c r="BL49" s="1"/>
      <c r="BM49" s="3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</f>
        <v>68</v>
      </c>
      <c r="BN49" s="1"/>
      <c r="BO49" s="3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</f>
        <v>70</v>
      </c>
    </row>
    <row r="50" spans="1:67" x14ac:dyDescent="0.25">
      <c r="D50" s="1"/>
      <c r="E50" s="4"/>
      <c r="F50" s="1"/>
      <c r="G50" s="4"/>
      <c r="H50" s="1"/>
      <c r="I50" s="4"/>
      <c r="J50" s="1"/>
      <c r="K50" s="4"/>
      <c r="L50" s="1"/>
      <c r="M50" s="4"/>
      <c r="N50" s="1"/>
      <c r="O50" s="1"/>
      <c r="P50" s="1"/>
      <c r="Q50" s="4"/>
      <c r="R50" s="1"/>
      <c r="S50" s="4"/>
      <c r="T50" s="1"/>
      <c r="U50" s="4"/>
      <c r="V50" s="1"/>
      <c r="W50" s="4"/>
      <c r="X50" s="1"/>
      <c r="Y50" s="4"/>
      <c r="Z50" s="1"/>
      <c r="AA50" s="4"/>
      <c r="AB50" s="1"/>
      <c r="AC50" s="4"/>
      <c r="AD50" s="1"/>
      <c r="AE50" s="4"/>
      <c r="AF50" s="1"/>
      <c r="AG50" s="4"/>
      <c r="AH50" s="1"/>
      <c r="AI50" s="4"/>
      <c r="AJ50" s="1"/>
      <c r="AK50" s="4"/>
      <c r="AL50" s="1"/>
      <c r="AM50" s="4"/>
      <c r="AN50" s="1"/>
      <c r="AO50" s="4"/>
      <c r="AP50" s="1"/>
      <c r="AQ50" s="4"/>
      <c r="AR50" s="1"/>
      <c r="AS50" s="4"/>
      <c r="AT50" s="1"/>
      <c r="AU50" s="4"/>
      <c r="AV50" s="1"/>
      <c r="AW50" s="4"/>
      <c r="AX50" s="1"/>
      <c r="AY50" s="4"/>
      <c r="AZ50" s="1"/>
      <c r="BA50" s="4"/>
      <c r="BB50" s="1"/>
      <c r="BC50" s="4"/>
      <c r="BD50" s="1"/>
      <c r="BE50" s="4"/>
      <c r="BF50" s="1"/>
      <c r="BG50" s="4"/>
      <c r="BH50" s="1"/>
      <c r="BI50" s="4"/>
      <c r="BJ50" s="1"/>
      <c r="BK50" s="4"/>
      <c r="BL50" s="1"/>
      <c r="BM50" s="4"/>
      <c r="BN50" s="1"/>
    </row>
    <row r="51" spans="1:67" x14ac:dyDescent="0.25">
      <c r="D51" s="1"/>
      <c r="E51" s="4"/>
      <c r="F51" s="1"/>
      <c r="G51" s="4"/>
      <c r="H51" s="1"/>
      <c r="I51" s="4"/>
      <c r="J51" s="1"/>
      <c r="K51" s="4"/>
      <c r="L51" s="1"/>
      <c r="M51" s="4"/>
      <c r="N51" s="1"/>
      <c r="O51" s="1"/>
      <c r="P51" s="1"/>
      <c r="Q51" s="4"/>
      <c r="R51" s="1"/>
      <c r="S51" s="4"/>
      <c r="T51" s="1"/>
      <c r="U51" s="4"/>
      <c r="V51" s="1"/>
      <c r="W51" s="4"/>
      <c r="X51" s="1"/>
      <c r="Y51" s="4"/>
      <c r="Z51" s="1"/>
      <c r="AA51" s="4"/>
      <c r="AB51" s="1"/>
      <c r="AC51" s="4"/>
      <c r="AD51" s="1"/>
      <c r="AE51" s="4"/>
      <c r="AF51" s="1"/>
      <c r="AG51" s="4"/>
      <c r="AH51" s="1"/>
      <c r="AI51" s="4"/>
      <c r="AJ51" s="1"/>
      <c r="AK51" s="4"/>
      <c r="AL51" s="1"/>
      <c r="AM51" s="4"/>
      <c r="AN51" s="1"/>
      <c r="AO51" s="4"/>
      <c r="AP51" s="1"/>
      <c r="AQ51" s="4"/>
      <c r="AR51" s="1"/>
      <c r="AS51" s="4"/>
      <c r="AT51" s="1"/>
      <c r="AU51" s="4"/>
      <c r="AV51" s="1"/>
      <c r="AW51" s="4"/>
      <c r="AX51" s="1"/>
      <c r="AY51" s="4"/>
      <c r="AZ51" s="1"/>
      <c r="BA51" s="4"/>
      <c r="BB51" s="1"/>
      <c r="BC51" s="4"/>
      <c r="BD51" s="1"/>
      <c r="BE51" s="4"/>
      <c r="BF51" s="1"/>
      <c r="BG51" s="4"/>
      <c r="BH51" s="1"/>
      <c r="BI51" s="4"/>
      <c r="BJ51" s="1"/>
      <c r="BK51" s="4"/>
      <c r="BL51" s="1"/>
      <c r="BM51" s="4"/>
      <c r="BN51" s="1"/>
    </row>
    <row r="52" spans="1:67" x14ac:dyDescent="0.25">
      <c r="A52" t="s">
        <v>292</v>
      </c>
      <c r="D52" s="1"/>
      <c r="E52" s="4"/>
      <c r="F52" s="1"/>
      <c r="G52" s="4"/>
      <c r="H52" s="1"/>
      <c r="I52" s="4"/>
      <c r="J52" s="1"/>
      <c r="K52" s="4"/>
      <c r="L52" s="1"/>
      <c r="M52" s="4"/>
      <c r="N52" s="1"/>
      <c r="O52" s="1"/>
      <c r="P52" s="1"/>
      <c r="Q52" s="4"/>
      <c r="R52" s="1"/>
      <c r="S52" s="4"/>
      <c r="T52" s="1"/>
      <c r="U52" s="4"/>
      <c r="V52" s="1"/>
      <c r="W52" s="4"/>
      <c r="X52" s="1"/>
      <c r="Y52" s="4"/>
      <c r="Z52" s="1"/>
      <c r="AA52" s="4"/>
      <c r="AB52" s="1"/>
      <c r="AC52" s="4"/>
      <c r="AD52" s="1"/>
      <c r="AE52" s="4"/>
      <c r="AF52" s="1"/>
      <c r="AG52" s="4"/>
      <c r="AH52" s="1"/>
      <c r="AI52" s="4"/>
      <c r="AJ52" s="1"/>
      <c r="AK52" s="4"/>
      <c r="AL52" s="1"/>
      <c r="AM52" s="4"/>
      <c r="AN52" s="1"/>
      <c r="AO52" s="4"/>
      <c r="AP52" s="1"/>
      <c r="AQ52" s="4"/>
      <c r="AR52" s="1"/>
      <c r="AS52" s="4"/>
      <c r="AT52" s="1"/>
      <c r="AU52" s="4"/>
      <c r="AV52" s="1"/>
      <c r="AW52" s="4"/>
      <c r="AX52" s="1"/>
      <c r="AY52" s="4"/>
      <c r="AZ52" s="1"/>
      <c r="BA52" s="4"/>
      <c r="BB52" s="1"/>
      <c r="BC52" s="4"/>
      <c r="BD52" s="1"/>
      <c r="BE52" s="4"/>
      <c r="BF52" s="1"/>
      <c r="BG52" s="4"/>
      <c r="BH52" s="1"/>
      <c r="BI52" s="4"/>
      <c r="BJ52" s="1"/>
      <c r="BK52" s="4"/>
      <c r="BL52" s="1"/>
      <c r="BM52" s="4"/>
      <c r="BN52" s="1"/>
    </row>
    <row r="53" spans="1:67" x14ac:dyDescent="0.25">
      <c r="A53" t="s">
        <v>181</v>
      </c>
      <c r="B53">
        <v>6642</v>
      </c>
      <c r="C53" t="s">
        <v>182</v>
      </c>
      <c r="D53" s="1">
        <v>1</v>
      </c>
      <c r="E53" s="4"/>
      <c r="F53" s="1">
        <v>2</v>
      </c>
      <c r="G53" s="4"/>
      <c r="H53" s="1">
        <v>3</v>
      </c>
      <c r="I53" s="4"/>
      <c r="J53" s="1">
        <v>4</v>
      </c>
      <c r="K53" s="4"/>
      <c r="L53" s="1">
        <v>5</v>
      </c>
      <c r="M53" s="4"/>
      <c r="N53" s="1">
        <v>6</v>
      </c>
      <c r="O53" s="1"/>
      <c r="P53" s="1">
        <v>7</v>
      </c>
      <c r="Q53" s="4"/>
      <c r="R53" s="1">
        <v>8</v>
      </c>
      <c r="S53" s="4"/>
      <c r="T53" s="1">
        <v>9</v>
      </c>
      <c r="U53" s="4"/>
      <c r="V53" s="1">
        <v>10</v>
      </c>
      <c r="W53" s="4"/>
      <c r="X53" s="1">
        <v>11</v>
      </c>
      <c r="Y53" s="4"/>
      <c r="Z53" s="1">
        <v>12</v>
      </c>
      <c r="AA53" s="4"/>
      <c r="AB53" s="1">
        <v>13</v>
      </c>
      <c r="AC53" s="4"/>
      <c r="AD53" s="1">
        <v>14</v>
      </c>
      <c r="AE53" s="4"/>
      <c r="AF53" s="1">
        <v>15</v>
      </c>
      <c r="AG53" s="4"/>
      <c r="AH53" s="1">
        <v>16</v>
      </c>
      <c r="AI53" s="4"/>
      <c r="AJ53" s="1">
        <v>17</v>
      </c>
      <c r="AK53" s="4"/>
      <c r="AL53" s="1">
        <v>18</v>
      </c>
      <c r="AM53" s="4"/>
      <c r="AN53" s="1">
        <v>19</v>
      </c>
      <c r="AO53" s="4"/>
      <c r="AP53" s="1">
        <v>20</v>
      </c>
      <c r="AQ53" s="4"/>
      <c r="AR53" s="1">
        <v>21</v>
      </c>
      <c r="AS53" s="4"/>
      <c r="AT53" s="1">
        <v>22</v>
      </c>
      <c r="AU53" s="4"/>
      <c r="AV53" s="1">
        <v>23</v>
      </c>
      <c r="AW53" s="4"/>
      <c r="AX53" s="1">
        <v>24</v>
      </c>
      <c r="AY53" s="4"/>
      <c r="AZ53" s="1">
        <v>25</v>
      </c>
      <c r="BA53" s="4"/>
      <c r="BB53" s="1">
        <v>26</v>
      </c>
      <c r="BC53" s="4"/>
      <c r="BD53" s="1">
        <v>27</v>
      </c>
      <c r="BE53" s="4"/>
      <c r="BF53" s="1">
        <v>28</v>
      </c>
      <c r="BG53" s="4"/>
      <c r="BH53" s="1">
        <v>29</v>
      </c>
      <c r="BI53" s="4"/>
      <c r="BJ53" s="1">
        <v>30</v>
      </c>
      <c r="BK53" s="4"/>
      <c r="BL53" s="1">
        <v>31</v>
      </c>
      <c r="BM53" s="4"/>
      <c r="BN53" s="1">
        <v>32</v>
      </c>
    </row>
    <row r="54" spans="1:67" x14ac:dyDescent="0.25">
      <c r="A54" t="s">
        <v>183</v>
      </c>
      <c r="B54">
        <v>5812</v>
      </c>
      <c r="C54" t="s">
        <v>184</v>
      </c>
      <c r="D54" s="1">
        <v>2</v>
      </c>
      <c r="E54" s="4"/>
      <c r="F54" s="1">
        <v>2</v>
      </c>
      <c r="G54" s="4"/>
      <c r="H54" s="1">
        <v>2</v>
      </c>
      <c r="I54" s="4"/>
      <c r="J54" s="1">
        <v>2</v>
      </c>
      <c r="K54" s="4"/>
      <c r="L54" s="1">
        <v>2</v>
      </c>
      <c r="M54" s="4"/>
      <c r="N54" s="1">
        <v>2</v>
      </c>
      <c r="O54" s="1"/>
      <c r="P54" s="1">
        <v>2</v>
      </c>
      <c r="Q54" s="4"/>
      <c r="R54" s="1">
        <v>2</v>
      </c>
      <c r="S54" s="4"/>
      <c r="T54" s="1">
        <v>2</v>
      </c>
      <c r="U54" s="4"/>
      <c r="V54" s="1">
        <v>2</v>
      </c>
      <c r="W54" s="4"/>
      <c r="X54" s="1">
        <v>2</v>
      </c>
      <c r="Y54" s="4"/>
      <c r="Z54" s="1">
        <v>2</v>
      </c>
      <c r="AA54" s="4"/>
      <c r="AB54" s="1">
        <v>2</v>
      </c>
      <c r="AC54" s="4"/>
      <c r="AD54" s="1">
        <v>2</v>
      </c>
      <c r="AE54" s="4"/>
      <c r="AF54" s="1">
        <v>2</v>
      </c>
      <c r="AG54" s="4"/>
      <c r="AH54" s="1">
        <v>2</v>
      </c>
      <c r="AI54" s="4"/>
      <c r="AJ54" s="1">
        <v>2</v>
      </c>
      <c r="AK54" s="4"/>
      <c r="AL54" s="1">
        <v>2</v>
      </c>
      <c r="AM54" s="4"/>
      <c r="AN54" s="1">
        <v>2</v>
      </c>
      <c r="AO54" s="4"/>
      <c r="AP54" s="1">
        <v>2</v>
      </c>
      <c r="AQ54" s="4"/>
      <c r="AR54" s="1">
        <v>2</v>
      </c>
      <c r="AS54" s="4"/>
      <c r="AT54" s="1">
        <v>2</v>
      </c>
      <c r="AU54" s="4"/>
      <c r="AV54" s="1">
        <v>2</v>
      </c>
      <c r="AW54" s="4"/>
      <c r="AX54" s="1">
        <v>2</v>
      </c>
      <c r="AY54" s="4"/>
      <c r="AZ54" s="1">
        <v>2</v>
      </c>
      <c r="BA54" s="4"/>
      <c r="BB54" s="1">
        <v>2</v>
      </c>
      <c r="BC54" s="4"/>
      <c r="BD54" s="1">
        <v>2</v>
      </c>
      <c r="BE54" s="4"/>
      <c r="BF54" s="1">
        <v>2</v>
      </c>
      <c r="BG54" s="4"/>
      <c r="BH54" s="1">
        <v>2</v>
      </c>
      <c r="BI54" s="4"/>
      <c r="BJ54" s="1">
        <v>2</v>
      </c>
      <c r="BK54" s="4"/>
      <c r="BL54" s="1">
        <v>2</v>
      </c>
      <c r="BM54" s="4"/>
      <c r="BN54" s="1">
        <v>2</v>
      </c>
    </row>
    <row r="55" spans="1:67" x14ac:dyDescent="0.25">
      <c r="A55" t="s">
        <v>175</v>
      </c>
      <c r="B55">
        <v>9940</v>
      </c>
      <c r="C55" t="s">
        <v>176</v>
      </c>
      <c r="D55" s="1">
        <v>8</v>
      </c>
      <c r="E55" s="4"/>
      <c r="F55" s="1">
        <v>10</v>
      </c>
      <c r="G55" s="4"/>
      <c r="H55" s="1">
        <v>12</v>
      </c>
      <c r="I55" s="4"/>
      <c r="J55" s="1">
        <v>14</v>
      </c>
      <c r="K55" s="4"/>
      <c r="L55" s="1">
        <v>16</v>
      </c>
      <c r="M55" s="4"/>
      <c r="N55" s="1">
        <v>18</v>
      </c>
      <c r="O55" s="1"/>
      <c r="P55" s="1">
        <v>20</v>
      </c>
      <c r="Q55" s="4"/>
      <c r="R55" s="1">
        <v>22</v>
      </c>
      <c r="S55" s="4"/>
      <c r="T55" s="1">
        <v>24</v>
      </c>
      <c r="U55" s="4"/>
      <c r="V55" s="1">
        <v>26</v>
      </c>
      <c r="W55" s="4"/>
      <c r="X55" s="1">
        <v>28</v>
      </c>
      <c r="Y55" s="4"/>
      <c r="Z55" s="1">
        <v>30</v>
      </c>
      <c r="AA55" s="4"/>
      <c r="AB55" s="1">
        <v>32</v>
      </c>
      <c r="AC55" s="4"/>
      <c r="AD55" s="1">
        <v>34</v>
      </c>
      <c r="AE55" s="4"/>
      <c r="AF55" s="1">
        <v>36</v>
      </c>
      <c r="AG55" s="4"/>
      <c r="AH55" s="1">
        <v>38</v>
      </c>
      <c r="AI55" s="4"/>
      <c r="AJ55" s="1">
        <v>40</v>
      </c>
      <c r="AK55" s="4"/>
      <c r="AL55" s="1">
        <v>42</v>
      </c>
      <c r="AM55" s="4"/>
      <c r="AN55" s="1">
        <v>44</v>
      </c>
      <c r="AO55" s="4"/>
      <c r="AP55" s="1">
        <v>46</v>
      </c>
      <c r="AQ55" s="4"/>
      <c r="AR55" s="1">
        <v>48</v>
      </c>
      <c r="AS55" s="4"/>
      <c r="AT55" s="1">
        <v>50</v>
      </c>
      <c r="AU55" s="4"/>
      <c r="AV55" s="1">
        <v>52</v>
      </c>
      <c r="AW55" s="4"/>
      <c r="AX55" s="1">
        <v>54</v>
      </c>
      <c r="AY55" s="4"/>
      <c r="AZ55" s="1">
        <v>56</v>
      </c>
      <c r="BA55" s="4"/>
      <c r="BB55" s="1">
        <v>58</v>
      </c>
      <c r="BC55" s="4"/>
      <c r="BD55" s="1">
        <v>60</v>
      </c>
      <c r="BE55" s="4"/>
      <c r="BF55" s="1">
        <v>62</v>
      </c>
      <c r="BG55" s="4"/>
      <c r="BH55" s="1">
        <v>64</v>
      </c>
      <c r="BI55" s="4"/>
      <c r="BJ55" s="1">
        <v>66</v>
      </c>
      <c r="BK55" s="4"/>
      <c r="BL55" s="1">
        <v>68</v>
      </c>
      <c r="BM55" s="4"/>
      <c r="BN55" s="1">
        <v>70</v>
      </c>
    </row>
    <row r="56" spans="1:67" x14ac:dyDescent="0.25">
      <c r="A56" t="s">
        <v>41</v>
      </c>
      <c r="B56">
        <v>9911</v>
      </c>
      <c r="C56" t="s">
        <v>42</v>
      </c>
      <c r="D56" s="1">
        <v>32</v>
      </c>
      <c r="E56" s="4"/>
      <c r="F56" s="1">
        <v>40</v>
      </c>
      <c r="G56" s="4"/>
      <c r="H56" s="1">
        <v>48</v>
      </c>
      <c r="I56" s="4"/>
      <c r="J56" s="1">
        <v>56</v>
      </c>
      <c r="K56" s="4"/>
      <c r="L56" s="1">
        <v>64</v>
      </c>
      <c r="M56" s="4"/>
      <c r="N56" s="1">
        <v>72</v>
      </c>
      <c r="O56" s="1"/>
      <c r="P56" s="1">
        <v>80</v>
      </c>
      <c r="Q56" s="4"/>
      <c r="R56" s="1">
        <v>88</v>
      </c>
      <c r="S56" s="4"/>
      <c r="T56" s="1">
        <v>96</v>
      </c>
      <c r="U56" s="4"/>
      <c r="V56" s="1">
        <v>104</v>
      </c>
      <c r="W56" s="4"/>
      <c r="X56" s="1">
        <v>112</v>
      </c>
      <c r="Y56" s="4"/>
      <c r="Z56" s="1">
        <v>120</v>
      </c>
      <c r="AA56" s="4"/>
      <c r="AB56" s="1">
        <v>128</v>
      </c>
      <c r="AC56" s="4"/>
      <c r="AD56" s="1">
        <v>136</v>
      </c>
      <c r="AE56" s="4"/>
      <c r="AF56" s="1">
        <v>144</v>
      </c>
      <c r="AG56" s="4"/>
      <c r="AH56" s="1">
        <v>152</v>
      </c>
      <c r="AI56" s="4"/>
      <c r="AJ56" s="1">
        <v>160</v>
      </c>
      <c r="AK56" s="4"/>
      <c r="AL56" s="1">
        <v>168</v>
      </c>
      <c r="AM56" s="4"/>
      <c r="AN56" s="1">
        <v>176</v>
      </c>
      <c r="AO56" s="4"/>
      <c r="AP56" s="1">
        <v>184</v>
      </c>
      <c r="AQ56" s="4"/>
      <c r="AR56" s="1">
        <v>192</v>
      </c>
      <c r="AS56" s="4"/>
      <c r="AT56" s="1">
        <v>200</v>
      </c>
      <c r="AU56" s="4"/>
      <c r="AV56" s="1">
        <v>208</v>
      </c>
      <c r="AW56" s="4"/>
      <c r="AX56" s="1">
        <v>216</v>
      </c>
      <c r="AY56" s="4"/>
      <c r="AZ56" s="1">
        <v>224</v>
      </c>
      <c r="BA56" s="4"/>
      <c r="BB56" s="1">
        <v>232</v>
      </c>
      <c r="BC56" s="4"/>
      <c r="BD56" s="1">
        <v>240</v>
      </c>
      <c r="BE56" s="4"/>
      <c r="BF56" s="1">
        <v>248</v>
      </c>
      <c r="BG56" s="4"/>
      <c r="BH56" s="1">
        <v>256</v>
      </c>
      <c r="BI56" s="4"/>
      <c r="BJ56" s="1">
        <v>264</v>
      </c>
      <c r="BK56" s="4"/>
      <c r="BL56" s="1">
        <v>272</v>
      </c>
      <c r="BM56" s="4"/>
      <c r="BN56" s="1">
        <v>280</v>
      </c>
    </row>
    <row r="57" spans="1:67" x14ac:dyDescent="0.25">
      <c r="A57" t="s">
        <v>43</v>
      </c>
      <c r="B57">
        <v>9915</v>
      </c>
      <c r="C57" t="s">
        <v>44</v>
      </c>
      <c r="D57" s="1">
        <v>8</v>
      </c>
      <c r="E57" s="4"/>
      <c r="F57" s="1">
        <v>10</v>
      </c>
      <c r="G57" s="4"/>
      <c r="H57" s="1">
        <v>12</v>
      </c>
      <c r="I57" s="4"/>
      <c r="J57" s="1">
        <v>14</v>
      </c>
      <c r="K57" s="4"/>
      <c r="L57" s="1">
        <v>16</v>
      </c>
      <c r="M57" s="4"/>
      <c r="N57" s="1">
        <v>18</v>
      </c>
      <c r="O57" s="1"/>
      <c r="P57" s="1">
        <v>20</v>
      </c>
      <c r="Q57" s="4"/>
      <c r="R57" s="1">
        <v>22</v>
      </c>
      <c r="S57" s="4"/>
      <c r="T57" s="1">
        <v>24</v>
      </c>
      <c r="U57" s="4"/>
      <c r="V57" s="1">
        <v>26</v>
      </c>
      <c r="W57" s="4"/>
      <c r="X57" s="1">
        <v>28</v>
      </c>
      <c r="Y57" s="4"/>
      <c r="Z57" s="1">
        <v>30</v>
      </c>
      <c r="AA57" s="4"/>
      <c r="AB57" s="1">
        <v>32</v>
      </c>
      <c r="AC57" s="4"/>
      <c r="AD57" s="1">
        <v>34</v>
      </c>
      <c r="AE57" s="4"/>
      <c r="AF57" s="1">
        <v>36</v>
      </c>
      <c r="AG57" s="4"/>
      <c r="AH57" s="1">
        <v>38</v>
      </c>
      <c r="AI57" s="4"/>
      <c r="AJ57" s="1">
        <v>40</v>
      </c>
      <c r="AK57" s="4"/>
      <c r="AL57" s="1">
        <v>42</v>
      </c>
      <c r="AM57" s="4"/>
      <c r="AN57" s="1">
        <v>44</v>
      </c>
      <c r="AO57" s="4"/>
      <c r="AP57" s="1">
        <v>46</v>
      </c>
      <c r="AQ57" s="4"/>
      <c r="AR57" s="1">
        <v>48</v>
      </c>
      <c r="AS57" s="4"/>
      <c r="AT57" s="1">
        <v>50</v>
      </c>
      <c r="AU57" s="4"/>
      <c r="AV57" s="1">
        <v>52</v>
      </c>
      <c r="AW57" s="4"/>
      <c r="AX57" s="1">
        <v>54</v>
      </c>
      <c r="AY57" s="4"/>
      <c r="AZ57" s="1">
        <v>56</v>
      </c>
      <c r="BA57" s="4"/>
      <c r="BB57" s="1">
        <v>58</v>
      </c>
      <c r="BC57" s="4"/>
      <c r="BD57" s="1">
        <v>60</v>
      </c>
      <c r="BE57" s="4"/>
      <c r="BF57" s="1">
        <v>62</v>
      </c>
      <c r="BG57" s="4"/>
      <c r="BH57" s="1">
        <v>64</v>
      </c>
      <c r="BI57" s="4"/>
      <c r="BJ57" s="1">
        <v>66</v>
      </c>
      <c r="BK57" s="4"/>
      <c r="BL57" s="1">
        <v>68</v>
      </c>
      <c r="BM57" s="4"/>
      <c r="BN57" s="1">
        <v>70</v>
      </c>
    </row>
    <row r="58" spans="1:67" x14ac:dyDescent="0.25">
      <c r="A58" t="s">
        <v>45</v>
      </c>
      <c r="B58">
        <v>9912</v>
      </c>
      <c r="C58" t="s">
        <v>46</v>
      </c>
      <c r="D58" s="1"/>
      <c r="E58" s="4"/>
      <c r="F58" s="1"/>
      <c r="G58" s="4"/>
      <c r="H58" s="1"/>
      <c r="I58" s="4"/>
      <c r="J58" s="1"/>
      <c r="K58" s="4"/>
      <c r="L58" s="1"/>
      <c r="M58" s="4"/>
      <c r="N58" s="1"/>
      <c r="O58" s="1"/>
      <c r="P58" s="1"/>
      <c r="Q58" s="4"/>
      <c r="R58" s="1"/>
      <c r="S58" s="4"/>
      <c r="T58" s="1"/>
      <c r="U58" s="4"/>
      <c r="V58" s="1"/>
      <c r="W58" s="4"/>
      <c r="X58" s="1"/>
      <c r="Y58" s="4"/>
      <c r="Z58" s="1"/>
      <c r="AA58" s="4"/>
      <c r="AB58" s="1"/>
      <c r="AC58" s="4"/>
      <c r="AD58" s="1"/>
      <c r="AE58" s="4"/>
      <c r="AF58" s="1"/>
      <c r="AG58" s="4"/>
      <c r="AH58" s="1"/>
      <c r="AI58" s="4"/>
      <c r="AJ58" s="1"/>
      <c r="AK58" s="4"/>
      <c r="AL58" s="1"/>
      <c r="AM58" s="4"/>
      <c r="AN58" s="1"/>
      <c r="AO58" s="4"/>
      <c r="AP58" s="1"/>
      <c r="AQ58" s="4"/>
      <c r="AR58" s="1"/>
      <c r="AS58" s="4"/>
      <c r="AT58" s="1"/>
      <c r="AU58" s="4"/>
      <c r="AV58" s="1"/>
      <c r="AW58" s="4"/>
      <c r="AX58" s="1"/>
      <c r="AY58" s="4"/>
      <c r="AZ58" s="1"/>
      <c r="BA58" s="4"/>
      <c r="BB58" s="1"/>
      <c r="BC58" s="4"/>
      <c r="BD58" s="1"/>
      <c r="BE58" s="4"/>
      <c r="BF58" s="1"/>
      <c r="BG58" s="4"/>
      <c r="BH58" s="1"/>
      <c r="BI58" s="4"/>
      <c r="BJ58" s="1"/>
      <c r="BK58" s="4"/>
      <c r="BL58" s="1"/>
      <c r="BM58" s="4"/>
      <c r="BN58" s="1"/>
    </row>
    <row r="59" spans="1:67" x14ac:dyDescent="0.25">
      <c r="A59" t="s">
        <v>47</v>
      </c>
      <c r="B59">
        <v>9916</v>
      </c>
      <c r="C59" t="s">
        <v>48</v>
      </c>
      <c r="D59" s="1"/>
      <c r="E59" s="4"/>
      <c r="F59" s="1"/>
      <c r="G59" s="4"/>
      <c r="H59" s="1"/>
      <c r="I59" s="4"/>
      <c r="J59" s="1"/>
      <c r="K59" s="4"/>
      <c r="L59" s="1"/>
      <c r="M59" s="4"/>
      <c r="N59" s="1"/>
      <c r="O59" s="1"/>
      <c r="P59" s="1"/>
      <c r="Q59" s="4"/>
      <c r="R59" s="1"/>
      <c r="S59" s="4"/>
      <c r="T59" s="1"/>
      <c r="U59" s="4"/>
      <c r="V59" s="1"/>
      <c r="W59" s="4"/>
      <c r="X59" s="1"/>
      <c r="Y59" s="4"/>
      <c r="Z59" s="1"/>
      <c r="AA59" s="4"/>
      <c r="AB59" s="1"/>
      <c r="AC59" s="4"/>
      <c r="AD59" s="1"/>
      <c r="AE59" s="4"/>
      <c r="AF59" s="1"/>
      <c r="AG59" s="4"/>
      <c r="AH59" s="1"/>
      <c r="AI59" s="4"/>
      <c r="AJ59" s="1"/>
      <c r="AK59" s="4"/>
      <c r="AL59" s="1"/>
      <c r="AM59" s="4"/>
      <c r="AN59" s="1"/>
      <c r="AO59" s="4"/>
      <c r="AP59" s="1"/>
      <c r="AQ59" s="4"/>
      <c r="AR59" s="1"/>
      <c r="AS59" s="4"/>
      <c r="AT59" s="1"/>
      <c r="AU59" s="4"/>
      <c r="AV59" s="1"/>
      <c r="AW59" s="4"/>
      <c r="AX59" s="1"/>
      <c r="AY59" s="4"/>
      <c r="AZ59" s="1"/>
      <c r="BA59" s="4"/>
      <c r="BB59" s="1"/>
      <c r="BC59" s="4"/>
      <c r="BD59" s="1"/>
      <c r="BE59" s="4"/>
      <c r="BF59" s="1"/>
      <c r="BG59" s="4"/>
      <c r="BH59" s="1"/>
      <c r="BI59" s="4"/>
      <c r="BJ59" s="1"/>
      <c r="BK59" s="4"/>
      <c r="BL59" s="1"/>
      <c r="BM59" s="4"/>
      <c r="BN5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7358-C539-414B-8D27-4F3C8BEA1EA5}">
  <dimension ref="A1:AL61"/>
  <sheetViews>
    <sheetView zoomScale="80" zoomScaleNormal="80" workbookViewId="0">
      <pane xSplit="3" ySplit="17" topLeftCell="X18" activePane="bottomRight" state="frozen"/>
      <selection pane="topRight" activeCell="D1" sqref="D1"/>
      <selection pane="bottomLeft" activeCell="A18" sqref="A18"/>
      <selection pane="bottomRight" activeCell="B8" sqref="B8:C9"/>
    </sheetView>
  </sheetViews>
  <sheetFormatPr defaultColWidth="19.8554687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6" x14ac:dyDescent="0.25">
      <c r="C1" t="s">
        <v>277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K1" t="s">
        <v>694</v>
      </c>
      <c r="L1" t="s">
        <v>695</v>
      </c>
      <c r="M1" t="s">
        <v>696</v>
      </c>
      <c r="N1" t="s">
        <v>697</v>
      </c>
      <c r="O1" t="s">
        <v>698</v>
      </c>
      <c r="P1" t="s">
        <v>699</v>
      </c>
      <c r="Q1" t="s">
        <v>700</v>
      </c>
      <c r="R1" t="s">
        <v>701</v>
      </c>
      <c r="S1" t="s">
        <v>702</v>
      </c>
      <c r="T1" t="s">
        <v>703</v>
      </c>
      <c r="U1" t="s">
        <v>704</v>
      </c>
      <c r="V1" t="s">
        <v>705</v>
      </c>
      <c r="W1" t="s">
        <v>706</v>
      </c>
      <c r="X1" t="s">
        <v>707</v>
      </c>
      <c r="Y1" t="s">
        <v>708</v>
      </c>
      <c r="Z1" t="s">
        <v>709</v>
      </c>
      <c r="AA1" t="s">
        <v>710</v>
      </c>
      <c r="AB1" t="s">
        <v>711</v>
      </c>
      <c r="AC1" t="s">
        <v>712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</row>
    <row r="2" spans="2:36" x14ac:dyDescent="0.25">
      <c r="C2" t="s">
        <v>15</v>
      </c>
      <c r="D2">
        <v>1752</v>
      </c>
      <c r="E2">
        <v>1757</v>
      </c>
      <c r="F2">
        <v>1762</v>
      </c>
      <c r="G2">
        <v>1767</v>
      </c>
      <c r="H2">
        <v>1772</v>
      </c>
      <c r="I2">
        <v>1777</v>
      </c>
      <c r="K2">
        <v>1782</v>
      </c>
      <c r="L2">
        <v>1787</v>
      </c>
      <c r="M2">
        <v>1792</v>
      </c>
      <c r="N2">
        <v>1797</v>
      </c>
      <c r="O2">
        <v>1802</v>
      </c>
      <c r="P2">
        <v>1807</v>
      </c>
      <c r="Q2">
        <v>1812</v>
      </c>
      <c r="R2">
        <v>1817</v>
      </c>
      <c r="S2">
        <v>1822</v>
      </c>
      <c r="T2">
        <v>1827</v>
      </c>
      <c r="U2">
        <v>1832</v>
      </c>
      <c r="V2">
        <v>1837</v>
      </c>
      <c r="W2">
        <v>1842</v>
      </c>
      <c r="X2">
        <v>1847</v>
      </c>
      <c r="Y2">
        <v>1852</v>
      </c>
      <c r="Z2">
        <v>1857</v>
      </c>
      <c r="AA2">
        <v>1862</v>
      </c>
      <c r="AB2">
        <v>1867</v>
      </c>
      <c r="AC2">
        <v>1872</v>
      </c>
      <c r="AD2">
        <v>1877</v>
      </c>
      <c r="AE2">
        <v>1882</v>
      </c>
      <c r="AF2">
        <v>1887</v>
      </c>
      <c r="AG2">
        <v>1892</v>
      </c>
      <c r="AH2">
        <v>1897</v>
      </c>
      <c r="AI2">
        <v>1902</v>
      </c>
      <c r="AJ2">
        <v>1907</v>
      </c>
    </row>
    <row r="3" spans="2:36" ht="30" x14ac:dyDescent="0.25">
      <c r="C3" t="s">
        <v>278</v>
      </c>
      <c r="D3" s="5" t="s">
        <v>720</v>
      </c>
      <c r="E3" s="5" t="s">
        <v>721</v>
      </c>
      <c r="F3" s="5" t="s">
        <v>722</v>
      </c>
      <c r="G3" s="5" t="s">
        <v>723</v>
      </c>
      <c r="H3" s="5" t="s">
        <v>724</v>
      </c>
      <c r="I3" s="5" t="s">
        <v>725</v>
      </c>
      <c r="J3" s="5"/>
      <c r="K3" s="5" t="s">
        <v>726</v>
      </c>
      <c r="L3" s="5" t="s">
        <v>727</v>
      </c>
      <c r="M3" s="5" t="s">
        <v>728</v>
      </c>
      <c r="N3" s="5" t="s">
        <v>729</v>
      </c>
      <c r="O3" s="5" t="s">
        <v>730</v>
      </c>
      <c r="P3" s="5" t="s">
        <v>731</v>
      </c>
      <c r="Q3" s="5" t="s">
        <v>732</v>
      </c>
      <c r="R3" s="5" t="s">
        <v>733</v>
      </c>
      <c r="S3" s="5" t="s">
        <v>734</v>
      </c>
      <c r="T3" s="5" t="s">
        <v>735</v>
      </c>
      <c r="U3" s="5" t="s">
        <v>736</v>
      </c>
      <c r="V3" s="5" t="s">
        <v>737</v>
      </c>
      <c r="W3" s="5" t="s">
        <v>738</v>
      </c>
      <c r="X3" s="5" t="s">
        <v>739</v>
      </c>
      <c r="Y3" s="5" t="s">
        <v>740</v>
      </c>
      <c r="Z3" s="5" t="s">
        <v>741</v>
      </c>
      <c r="AA3" s="5" t="s">
        <v>742</v>
      </c>
      <c r="AB3" s="5" t="s">
        <v>743</v>
      </c>
      <c r="AC3" s="5" t="s">
        <v>744</v>
      </c>
      <c r="AD3" s="5" t="s">
        <v>745</v>
      </c>
      <c r="AE3" s="5" t="s">
        <v>746</v>
      </c>
      <c r="AF3" s="5" t="s">
        <v>747</v>
      </c>
      <c r="AG3" s="5" t="s">
        <v>748</v>
      </c>
      <c r="AH3" s="5" t="s">
        <v>749</v>
      </c>
      <c r="AI3" s="5" t="s">
        <v>750</v>
      </c>
      <c r="AJ3" s="5" t="s">
        <v>751</v>
      </c>
    </row>
    <row r="5" spans="2:36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f>H5+1</f>
        <v>7</v>
      </c>
      <c r="K5" s="6">
        <f t="shared" ref="K5:AJ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6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J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6" x14ac:dyDescent="0.25">
      <c r="B7">
        <v>21026</v>
      </c>
      <c r="C7" t="s">
        <v>679</v>
      </c>
      <c r="D7" s="6">
        <f>SUM(D$18:D$19)</f>
        <v>1</v>
      </c>
      <c r="E7" s="6">
        <f t="shared" ref="E7:AJ7" si="2">SUM(E$18:E$19)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J7" s="6">
        <f>SUM(I$18:I$19)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6" x14ac:dyDescent="0.25">
      <c r="B8">
        <v>21057</v>
      </c>
      <c r="C8" t="s">
        <v>350</v>
      </c>
      <c r="D8" s="6">
        <f>D$5*2</f>
        <v>4</v>
      </c>
      <c r="E8" s="6">
        <f>E$5*2</f>
        <v>6</v>
      </c>
      <c r="F8" s="6">
        <f>F$5*2</f>
        <v>8</v>
      </c>
      <c r="G8" s="6">
        <f>G$5*2</f>
        <v>10</v>
      </c>
      <c r="H8" s="6">
        <f>H$5*2</f>
        <v>12</v>
      </c>
      <c r="J8" s="6">
        <f t="shared" ref="J8:AJ8" si="3">J$5*2</f>
        <v>14</v>
      </c>
      <c r="K8" s="6">
        <f t="shared" si="3"/>
        <v>16</v>
      </c>
      <c r="L8" s="6">
        <f t="shared" si="3"/>
        <v>18</v>
      </c>
      <c r="M8" s="6">
        <f t="shared" si="3"/>
        <v>20</v>
      </c>
      <c r="N8" s="6">
        <f t="shared" si="3"/>
        <v>22</v>
      </c>
      <c r="O8" s="6">
        <f t="shared" si="3"/>
        <v>24</v>
      </c>
      <c r="P8" s="6">
        <f t="shared" si="3"/>
        <v>26</v>
      </c>
      <c r="Q8" s="6">
        <f t="shared" si="3"/>
        <v>28</v>
      </c>
      <c r="R8" s="6">
        <f t="shared" si="3"/>
        <v>30</v>
      </c>
      <c r="S8" s="6">
        <f t="shared" si="3"/>
        <v>32</v>
      </c>
      <c r="T8" s="6">
        <f t="shared" si="3"/>
        <v>34</v>
      </c>
      <c r="U8" s="6">
        <f t="shared" si="3"/>
        <v>36</v>
      </c>
      <c r="V8" s="6">
        <f t="shared" si="3"/>
        <v>38</v>
      </c>
      <c r="W8" s="6">
        <f t="shared" si="3"/>
        <v>40</v>
      </c>
      <c r="X8" s="6">
        <f t="shared" si="3"/>
        <v>42</v>
      </c>
      <c r="Y8" s="6">
        <f t="shared" si="3"/>
        <v>44</v>
      </c>
      <c r="Z8" s="6">
        <f t="shared" si="3"/>
        <v>46</v>
      </c>
      <c r="AA8" s="6">
        <f t="shared" si="3"/>
        <v>48</v>
      </c>
      <c r="AB8" s="6">
        <f t="shared" si="3"/>
        <v>50</v>
      </c>
      <c r="AC8" s="6">
        <f t="shared" si="3"/>
        <v>52</v>
      </c>
      <c r="AD8" s="6">
        <f t="shared" si="3"/>
        <v>54</v>
      </c>
      <c r="AE8" s="6">
        <f t="shared" si="3"/>
        <v>56</v>
      </c>
      <c r="AF8" s="6">
        <f t="shared" si="3"/>
        <v>58</v>
      </c>
      <c r="AG8" s="6">
        <f t="shared" si="3"/>
        <v>60</v>
      </c>
      <c r="AH8" s="6">
        <f t="shared" si="3"/>
        <v>62</v>
      </c>
      <c r="AI8" s="6">
        <f t="shared" si="3"/>
        <v>64</v>
      </c>
      <c r="AJ8" s="6">
        <f t="shared" si="3"/>
        <v>66</v>
      </c>
    </row>
    <row r="9" spans="2:36" x14ac:dyDescent="0.25">
      <c r="B9">
        <v>21030</v>
      </c>
      <c r="C9" t="s">
        <v>349</v>
      </c>
      <c r="D9" s="6">
        <f>SUM(D$18:D$19)</f>
        <v>1</v>
      </c>
      <c r="E9" s="6">
        <f t="shared" ref="E9:AJ9" si="4">SUM(E$18:E$19)</f>
        <v>1</v>
      </c>
      <c r="F9" s="6">
        <f t="shared" si="4"/>
        <v>2</v>
      </c>
      <c r="G9" s="6">
        <f t="shared" si="4"/>
        <v>2</v>
      </c>
      <c r="H9" s="6">
        <f t="shared" si="4"/>
        <v>2</v>
      </c>
      <c r="J9" s="6">
        <f>SUM(I$18:I$19)</f>
        <v>2</v>
      </c>
      <c r="K9" s="6">
        <f t="shared" si="4"/>
        <v>2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3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4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5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6</v>
      </c>
      <c r="AJ9" s="6">
        <f t="shared" si="4"/>
        <v>7</v>
      </c>
    </row>
    <row r="10" spans="2:36" x14ac:dyDescent="0.25">
      <c r="B10">
        <v>21077</v>
      </c>
      <c r="C10" t="s">
        <v>678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</row>
    <row r="11" spans="2:36" x14ac:dyDescent="0.25">
      <c r="B11">
        <v>21045</v>
      </c>
      <c r="C11" t="s">
        <v>677</v>
      </c>
      <c r="D11" s="6">
        <f>D$5-1</f>
        <v>1</v>
      </c>
      <c r="E11" s="6">
        <f>E$5-1</f>
        <v>2</v>
      </c>
      <c r="F11" s="6">
        <f>F$5-1</f>
        <v>3</v>
      </c>
      <c r="G11" s="6">
        <f>G$5-1</f>
        <v>4</v>
      </c>
      <c r="H11" s="6">
        <f>H$5-1</f>
        <v>5</v>
      </c>
      <c r="J11" s="6">
        <f t="shared" ref="J11:AJ11" si="5">J$5-1</f>
        <v>6</v>
      </c>
      <c r="K11" s="6">
        <f t="shared" si="5"/>
        <v>7</v>
      </c>
      <c r="L11" s="6">
        <f t="shared" si="5"/>
        <v>8</v>
      </c>
      <c r="M11" s="6">
        <f t="shared" si="5"/>
        <v>9</v>
      </c>
      <c r="N11" s="6">
        <f t="shared" si="5"/>
        <v>10</v>
      </c>
      <c r="O11" s="6">
        <f t="shared" si="5"/>
        <v>11</v>
      </c>
      <c r="P11" s="6">
        <f t="shared" si="5"/>
        <v>12</v>
      </c>
      <c r="Q11" s="6">
        <f t="shared" si="5"/>
        <v>13</v>
      </c>
      <c r="R11" s="6">
        <f t="shared" si="5"/>
        <v>14</v>
      </c>
      <c r="S11" s="6">
        <f t="shared" si="5"/>
        <v>15</v>
      </c>
      <c r="T11" s="6">
        <f t="shared" si="5"/>
        <v>16</v>
      </c>
      <c r="U11" s="6">
        <f t="shared" si="5"/>
        <v>17</v>
      </c>
      <c r="V11" s="6">
        <f t="shared" si="5"/>
        <v>18</v>
      </c>
      <c r="W11" s="6">
        <f t="shared" si="5"/>
        <v>19</v>
      </c>
      <c r="X11" s="6">
        <f t="shared" si="5"/>
        <v>20</v>
      </c>
      <c r="Y11" s="6">
        <f t="shared" si="5"/>
        <v>21</v>
      </c>
      <c r="Z11" s="6">
        <f t="shared" si="5"/>
        <v>22</v>
      </c>
      <c r="AA11" s="6">
        <f t="shared" si="5"/>
        <v>23</v>
      </c>
      <c r="AB11" s="6">
        <f t="shared" si="5"/>
        <v>24</v>
      </c>
      <c r="AC11" s="6">
        <f t="shared" si="5"/>
        <v>25</v>
      </c>
      <c r="AD11" s="6">
        <f t="shared" si="5"/>
        <v>26</v>
      </c>
      <c r="AE11" s="6">
        <f t="shared" si="5"/>
        <v>27</v>
      </c>
      <c r="AF11" s="6">
        <f t="shared" si="5"/>
        <v>28</v>
      </c>
      <c r="AG11" s="6">
        <f t="shared" si="5"/>
        <v>29</v>
      </c>
      <c r="AH11" s="6">
        <f t="shared" si="5"/>
        <v>30</v>
      </c>
      <c r="AI11" s="6">
        <f t="shared" si="5"/>
        <v>31</v>
      </c>
      <c r="AJ11" s="6">
        <f t="shared" si="5"/>
        <v>32</v>
      </c>
    </row>
    <row r="12" spans="2:36" x14ac:dyDescent="0.25">
      <c r="B12">
        <v>21053</v>
      </c>
      <c r="C12" t="s">
        <v>680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H12" s="6">
        <f>H$10</f>
        <v>2</v>
      </c>
      <c r="J12" s="6">
        <f t="shared" ref="J12:AJ12" si="6">J$10</f>
        <v>2</v>
      </c>
      <c r="K12" s="6">
        <f t="shared" si="6"/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</row>
    <row r="13" spans="2:36" x14ac:dyDescent="0.25">
      <c r="B13">
        <v>21091</v>
      </c>
      <c r="C13" t="s">
        <v>345</v>
      </c>
      <c r="D13" s="6">
        <f>D$11*2</f>
        <v>2</v>
      </c>
      <c r="E13" s="6">
        <f>E$11*2</f>
        <v>4</v>
      </c>
      <c r="F13" s="6">
        <f>F$11*2</f>
        <v>6</v>
      </c>
      <c r="G13" s="6">
        <f>G$11*2</f>
        <v>8</v>
      </c>
      <c r="H13" s="6">
        <f>H$11*2</f>
        <v>10</v>
      </c>
      <c r="J13" s="6">
        <f t="shared" ref="J13:AJ13" si="7">J$11*2</f>
        <v>12</v>
      </c>
      <c r="K13" s="6">
        <f t="shared" si="7"/>
        <v>14</v>
      </c>
      <c r="L13" s="6">
        <f t="shared" si="7"/>
        <v>16</v>
      </c>
      <c r="M13" s="6">
        <f t="shared" si="7"/>
        <v>18</v>
      </c>
      <c r="N13" s="6">
        <f t="shared" si="7"/>
        <v>20</v>
      </c>
      <c r="O13" s="6">
        <f t="shared" si="7"/>
        <v>22</v>
      </c>
      <c r="P13" s="6">
        <f t="shared" si="7"/>
        <v>24</v>
      </c>
      <c r="Q13" s="6">
        <f t="shared" si="7"/>
        <v>26</v>
      </c>
      <c r="R13" s="6">
        <f t="shared" si="7"/>
        <v>28</v>
      </c>
      <c r="S13" s="6">
        <f t="shared" si="7"/>
        <v>30</v>
      </c>
      <c r="T13" s="6">
        <f t="shared" si="7"/>
        <v>32</v>
      </c>
      <c r="U13" s="6">
        <f t="shared" si="7"/>
        <v>34</v>
      </c>
      <c r="V13" s="6">
        <f t="shared" si="7"/>
        <v>36</v>
      </c>
      <c r="W13" s="6">
        <f t="shared" si="7"/>
        <v>38</v>
      </c>
      <c r="X13" s="6">
        <f t="shared" si="7"/>
        <v>40</v>
      </c>
      <c r="Y13" s="6">
        <f t="shared" si="7"/>
        <v>42</v>
      </c>
      <c r="Z13" s="6">
        <f t="shared" si="7"/>
        <v>44</v>
      </c>
      <c r="AA13" s="6">
        <f t="shared" si="7"/>
        <v>46</v>
      </c>
      <c r="AB13" s="6">
        <f t="shared" si="7"/>
        <v>48</v>
      </c>
      <c r="AC13" s="6">
        <f t="shared" si="7"/>
        <v>50</v>
      </c>
      <c r="AD13" s="6">
        <f t="shared" si="7"/>
        <v>52</v>
      </c>
      <c r="AE13" s="6">
        <f t="shared" si="7"/>
        <v>54</v>
      </c>
      <c r="AF13" s="6">
        <f t="shared" si="7"/>
        <v>56</v>
      </c>
      <c r="AG13" s="6">
        <f t="shared" si="7"/>
        <v>58</v>
      </c>
      <c r="AH13" s="6">
        <f t="shared" si="7"/>
        <v>60</v>
      </c>
      <c r="AI13" s="6">
        <f t="shared" si="7"/>
        <v>62</v>
      </c>
      <c r="AJ13" s="6">
        <f t="shared" si="7"/>
        <v>64</v>
      </c>
    </row>
    <row r="14" spans="2:36" x14ac:dyDescent="0.25">
      <c r="B14">
        <v>21112</v>
      </c>
      <c r="C14" t="s">
        <v>752</v>
      </c>
      <c r="D14" s="6">
        <f>D$12</f>
        <v>2</v>
      </c>
      <c r="E14" s="6">
        <f>E$12</f>
        <v>2</v>
      </c>
      <c r="F14" s="6">
        <f>F$12</f>
        <v>2</v>
      </c>
      <c r="G14" s="6">
        <f>G$12</f>
        <v>2</v>
      </c>
      <c r="H14" s="6">
        <f>H$12</f>
        <v>2</v>
      </c>
      <c r="J14" s="6">
        <f t="shared" ref="J14:AJ14" si="8">J$12</f>
        <v>2</v>
      </c>
      <c r="K14" s="6">
        <f t="shared" si="8"/>
        <v>2</v>
      </c>
      <c r="L14" s="6">
        <f t="shared" si="8"/>
        <v>2</v>
      </c>
      <c r="M14" s="6">
        <f t="shared" si="8"/>
        <v>2</v>
      </c>
      <c r="N14" s="6">
        <f t="shared" si="8"/>
        <v>2</v>
      </c>
      <c r="O14" s="6">
        <f t="shared" si="8"/>
        <v>2</v>
      </c>
      <c r="P14" s="6">
        <f t="shared" si="8"/>
        <v>2</v>
      </c>
      <c r="Q14" s="6">
        <f t="shared" si="8"/>
        <v>2</v>
      </c>
      <c r="R14" s="6">
        <f t="shared" si="8"/>
        <v>2</v>
      </c>
      <c r="S14" s="6">
        <f t="shared" si="8"/>
        <v>2</v>
      </c>
      <c r="T14" s="6">
        <f t="shared" si="8"/>
        <v>2</v>
      </c>
      <c r="U14" s="6">
        <f t="shared" si="8"/>
        <v>2</v>
      </c>
      <c r="V14" s="6">
        <f t="shared" si="8"/>
        <v>2</v>
      </c>
      <c r="W14" s="6">
        <f t="shared" si="8"/>
        <v>2</v>
      </c>
      <c r="X14" s="6">
        <f t="shared" si="8"/>
        <v>2</v>
      </c>
      <c r="Y14" s="6">
        <f t="shared" si="8"/>
        <v>2</v>
      </c>
      <c r="Z14" s="6">
        <f t="shared" si="8"/>
        <v>2</v>
      </c>
      <c r="AA14" s="6">
        <f t="shared" si="8"/>
        <v>2</v>
      </c>
      <c r="AB14" s="6">
        <f t="shared" si="8"/>
        <v>2</v>
      </c>
      <c r="AC14" s="6">
        <f t="shared" si="8"/>
        <v>2</v>
      </c>
      <c r="AD14" s="6">
        <f t="shared" si="8"/>
        <v>2</v>
      </c>
      <c r="AE14" s="6">
        <f t="shared" si="8"/>
        <v>2</v>
      </c>
      <c r="AF14" s="6">
        <f t="shared" si="8"/>
        <v>2</v>
      </c>
      <c r="AG14" s="6">
        <f t="shared" si="8"/>
        <v>2</v>
      </c>
      <c r="AH14" s="6">
        <f t="shared" si="8"/>
        <v>2</v>
      </c>
      <c r="AI14" s="6">
        <f t="shared" si="8"/>
        <v>2</v>
      </c>
      <c r="AJ14" s="6">
        <f t="shared" si="8"/>
        <v>2</v>
      </c>
    </row>
    <row r="15" spans="2:36" x14ac:dyDescent="0.25">
      <c r="B15">
        <v>21102</v>
      </c>
      <c r="C15" t="s">
        <v>344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H15" s="6">
        <f>2*H$10</f>
        <v>4</v>
      </c>
      <c r="J15" s="6">
        <f t="shared" ref="J15:AJ15" si="9">2*J$10</f>
        <v>4</v>
      </c>
      <c r="K15" s="6">
        <f t="shared" si="9"/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</row>
    <row r="16" spans="2:36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</row>
    <row r="18" spans="1:38" x14ac:dyDescent="0.25">
      <c r="A18" t="s">
        <v>682</v>
      </c>
      <c r="B18">
        <v>4981</v>
      </c>
      <c r="C18" t="s">
        <v>683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</row>
    <row r="19" spans="1:38" x14ac:dyDescent="0.25">
      <c r="A19" t="s">
        <v>684</v>
      </c>
      <c r="B19">
        <v>4979</v>
      </c>
      <c r="C19" t="s">
        <v>685</v>
      </c>
      <c r="E19" s="1"/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6</v>
      </c>
      <c r="AK19" s="1">
        <v>6</v>
      </c>
      <c r="AL19" s="1">
        <v>6</v>
      </c>
    </row>
    <row r="20" spans="1:38" x14ac:dyDescent="0.25">
      <c r="A20" t="s">
        <v>686</v>
      </c>
      <c r="B20">
        <v>4980</v>
      </c>
      <c r="C20" t="s">
        <v>687</v>
      </c>
      <c r="E20" s="1">
        <v>1</v>
      </c>
      <c r="F20" s="1">
        <v>1</v>
      </c>
      <c r="G20" s="1">
        <v>2</v>
      </c>
      <c r="H20" s="1">
        <v>3</v>
      </c>
      <c r="I20" s="1">
        <v>4</v>
      </c>
      <c r="J20" s="1"/>
      <c r="K20" s="1">
        <v>5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15</v>
      </c>
      <c r="Y20" s="1">
        <v>16</v>
      </c>
      <c r="Z20" s="1">
        <v>17</v>
      </c>
      <c r="AA20" s="1">
        <v>18</v>
      </c>
      <c r="AB20" s="1">
        <v>19</v>
      </c>
      <c r="AC20" s="1">
        <v>20</v>
      </c>
      <c r="AD20" s="1">
        <v>20</v>
      </c>
      <c r="AE20" s="1">
        <v>21</v>
      </c>
      <c r="AF20" s="1">
        <v>22</v>
      </c>
      <c r="AG20" s="1">
        <v>23</v>
      </c>
      <c r="AH20" s="1">
        <v>24</v>
      </c>
      <c r="AI20" s="1">
        <v>25</v>
      </c>
      <c r="AJ20" s="1">
        <v>25</v>
      </c>
      <c r="AK20" s="1">
        <v>26</v>
      </c>
      <c r="AL20" s="1">
        <v>27</v>
      </c>
    </row>
    <row r="23" spans="1:38" x14ac:dyDescent="0.25">
      <c r="A23" t="s">
        <v>49</v>
      </c>
      <c r="B23">
        <v>5951</v>
      </c>
      <c r="C23" t="s">
        <v>50</v>
      </c>
      <c r="D23" s="1">
        <v>8</v>
      </c>
      <c r="E23" s="1">
        <v>12</v>
      </c>
      <c r="F23" s="1">
        <v>16</v>
      </c>
      <c r="G23" s="1">
        <v>20</v>
      </c>
      <c r="H23" s="1">
        <v>24</v>
      </c>
      <c r="I23" s="1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">
        <v>32</v>
      </c>
      <c r="L23" s="1">
        <v>36</v>
      </c>
      <c r="M23" s="1">
        <v>40</v>
      </c>
      <c r="N23" s="1">
        <v>44</v>
      </c>
      <c r="O23" s="1">
        <v>48</v>
      </c>
      <c r="P23" s="1">
        <v>52</v>
      </c>
      <c r="Q23" s="1">
        <v>56</v>
      </c>
      <c r="R23" s="1">
        <v>60</v>
      </c>
      <c r="S23" s="1">
        <v>64</v>
      </c>
      <c r="T23" s="1">
        <v>68</v>
      </c>
      <c r="U23" s="1">
        <v>72</v>
      </c>
      <c r="V23" s="1">
        <v>76</v>
      </c>
      <c r="W23" s="1">
        <v>80</v>
      </c>
      <c r="X23" s="1">
        <v>84</v>
      </c>
      <c r="Y23" s="1">
        <v>88</v>
      </c>
      <c r="Z23" s="1">
        <v>92</v>
      </c>
      <c r="AA23" s="1">
        <v>96</v>
      </c>
      <c r="AB23" s="1">
        <v>100</v>
      </c>
      <c r="AC23" s="1">
        <v>104</v>
      </c>
      <c r="AD23" s="1">
        <v>108</v>
      </c>
      <c r="AE23" s="1">
        <v>112</v>
      </c>
      <c r="AF23" s="1">
        <v>116</v>
      </c>
      <c r="AG23" s="1">
        <v>120</v>
      </c>
      <c r="AH23" s="1">
        <v>124</v>
      </c>
      <c r="AI23" s="1">
        <v>128</v>
      </c>
      <c r="AJ23" s="1">
        <v>132</v>
      </c>
    </row>
    <row r="24" spans="1:38" x14ac:dyDescent="0.25">
      <c r="A24" t="s">
        <v>51</v>
      </c>
      <c r="B24">
        <v>5948</v>
      </c>
      <c r="C24" t="s">
        <v>52</v>
      </c>
      <c r="D24" s="1">
        <v>8</v>
      </c>
      <c r="E24" s="1">
        <v>10</v>
      </c>
      <c r="F24" s="1">
        <v>12</v>
      </c>
      <c r="G24" s="1">
        <v>14</v>
      </c>
      <c r="H24" s="1">
        <v>16</v>
      </c>
      <c r="I24" s="1">
        <v>18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18</v>
      </c>
      <c r="K24" s="1">
        <v>20</v>
      </c>
      <c r="L24" s="1">
        <v>22</v>
      </c>
      <c r="M24" s="1">
        <v>24</v>
      </c>
      <c r="N24" s="1">
        <v>26</v>
      </c>
      <c r="O24" s="1">
        <v>28</v>
      </c>
      <c r="P24" s="1">
        <v>30</v>
      </c>
      <c r="Q24" s="1">
        <v>32</v>
      </c>
      <c r="R24" s="1">
        <v>34</v>
      </c>
      <c r="S24" s="1">
        <v>36</v>
      </c>
      <c r="T24" s="1">
        <v>38</v>
      </c>
      <c r="U24" s="1">
        <v>40</v>
      </c>
      <c r="V24" s="1">
        <v>42</v>
      </c>
      <c r="W24" s="1">
        <v>44</v>
      </c>
      <c r="X24" s="1">
        <v>46</v>
      </c>
      <c r="Y24" s="1">
        <v>48</v>
      </c>
      <c r="Z24" s="1">
        <v>50</v>
      </c>
      <c r="AA24" s="1">
        <v>52</v>
      </c>
      <c r="AB24" s="1">
        <v>54</v>
      </c>
      <c r="AC24" s="1">
        <v>56</v>
      </c>
      <c r="AD24" s="1">
        <v>58</v>
      </c>
      <c r="AE24" s="1">
        <v>60</v>
      </c>
      <c r="AF24" s="1">
        <v>62</v>
      </c>
      <c r="AG24" s="1">
        <v>64</v>
      </c>
      <c r="AH24" s="1">
        <v>66</v>
      </c>
      <c r="AI24" s="1">
        <v>68</v>
      </c>
      <c r="AJ24" s="1">
        <v>70</v>
      </c>
    </row>
    <row r="25" spans="1:38" x14ac:dyDescent="0.25">
      <c r="A25" t="s">
        <v>53</v>
      </c>
      <c r="B25">
        <v>5950</v>
      </c>
      <c r="C25" t="s">
        <v>54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</row>
    <row r="26" spans="1:38" x14ac:dyDescent="0.25">
      <c r="A26" t="s">
        <v>55</v>
      </c>
      <c r="B26">
        <v>5998</v>
      </c>
      <c r="C26" t="s">
        <v>56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</row>
    <row r="27" spans="1:38" x14ac:dyDescent="0.25">
      <c r="A27" t="s">
        <v>35</v>
      </c>
      <c r="B27">
        <v>5946</v>
      </c>
      <c r="C27" t="s">
        <v>36</v>
      </c>
      <c r="D27" s="1">
        <v>12</v>
      </c>
      <c r="E27" s="1">
        <v>14</v>
      </c>
      <c r="F27" s="1">
        <v>16</v>
      </c>
      <c r="G27" s="1">
        <v>18</v>
      </c>
      <c r="H27" s="1">
        <v>20</v>
      </c>
      <c r="I27" s="1">
        <v>22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22</v>
      </c>
      <c r="K27" s="1">
        <v>24</v>
      </c>
      <c r="L27" s="1">
        <v>26</v>
      </c>
      <c r="M27" s="1">
        <v>28</v>
      </c>
      <c r="N27" s="1">
        <v>30</v>
      </c>
      <c r="O27" s="1">
        <v>32</v>
      </c>
      <c r="P27" s="1">
        <v>34</v>
      </c>
      <c r="Q27" s="1">
        <v>36</v>
      </c>
      <c r="R27" s="1">
        <v>38</v>
      </c>
      <c r="S27" s="1">
        <v>40</v>
      </c>
      <c r="T27" s="1">
        <v>42</v>
      </c>
      <c r="U27" s="1">
        <v>44</v>
      </c>
      <c r="V27" s="1">
        <v>46</v>
      </c>
      <c r="W27" s="1">
        <v>48</v>
      </c>
      <c r="X27" s="1">
        <v>50</v>
      </c>
      <c r="Y27" s="1">
        <v>52</v>
      </c>
      <c r="Z27" s="1">
        <v>54</v>
      </c>
      <c r="AA27" s="1">
        <v>56</v>
      </c>
      <c r="AB27" s="1">
        <v>58</v>
      </c>
      <c r="AC27" s="1">
        <v>60</v>
      </c>
      <c r="AD27" s="1">
        <v>62</v>
      </c>
      <c r="AE27" s="1">
        <v>64</v>
      </c>
      <c r="AF27" s="1">
        <v>66</v>
      </c>
      <c r="AG27" s="1">
        <v>68</v>
      </c>
      <c r="AH27" s="1">
        <v>70</v>
      </c>
      <c r="AI27" s="1">
        <v>72</v>
      </c>
      <c r="AJ27" s="1">
        <v>74</v>
      </c>
    </row>
    <row r="28" spans="1:38" x14ac:dyDescent="0.25">
      <c r="A28" t="s">
        <v>57</v>
      </c>
      <c r="B28">
        <v>5936</v>
      </c>
      <c r="C28" t="s">
        <v>58</v>
      </c>
      <c r="D28" s="1">
        <v>4</v>
      </c>
      <c r="E28" s="1">
        <v>4</v>
      </c>
      <c r="F28" s="1">
        <v>8</v>
      </c>
      <c r="G28" s="1">
        <v>8</v>
      </c>
      <c r="H28" s="1">
        <v>8</v>
      </c>
      <c r="I28" s="1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">
        <v>8</v>
      </c>
      <c r="L28" s="1">
        <v>12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16</v>
      </c>
      <c r="S28" s="1">
        <v>16</v>
      </c>
      <c r="T28" s="1">
        <v>16</v>
      </c>
      <c r="U28" s="1">
        <v>16</v>
      </c>
      <c r="V28" s="1">
        <v>16</v>
      </c>
      <c r="W28" s="1">
        <v>16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24</v>
      </c>
      <c r="AE28" s="1">
        <v>24</v>
      </c>
      <c r="AF28" s="1">
        <v>24</v>
      </c>
      <c r="AG28" s="1">
        <v>24</v>
      </c>
      <c r="AH28" s="1">
        <v>24</v>
      </c>
      <c r="AI28" s="1">
        <v>24</v>
      </c>
      <c r="AJ28" s="1">
        <v>28</v>
      </c>
    </row>
    <row r="29" spans="1:38" x14ac:dyDescent="0.25">
      <c r="A29" t="s">
        <v>59</v>
      </c>
      <c r="B29">
        <v>5937</v>
      </c>
      <c r="C29" t="s">
        <v>60</v>
      </c>
      <c r="D29" s="1">
        <v>4</v>
      </c>
      <c r="E29" s="1">
        <v>4</v>
      </c>
      <c r="F29" s="1">
        <v>8</v>
      </c>
      <c r="G29" s="1">
        <v>8</v>
      </c>
      <c r="H29" s="1">
        <v>8</v>
      </c>
      <c r="I29" s="1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">
        <v>8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20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28</v>
      </c>
    </row>
    <row r="30" spans="1:38" x14ac:dyDescent="0.25">
      <c r="A30" t="s">
        <v>37</v>
      </c>
      <c r="B30">
        <v>5940</v>
      </c>
      <c r="C30" t="s">
        <v>38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</row>
    <row r="31" spans="1:38" x14ac:dyDescent="0.25">
      <c r="A31" t="s">
        <v>65</v>
      </c>
      <c r="B31">
        <v>5944</v>
      </c>
      <c r="C31" t="s">
        <v>66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</row>
    <row r="32" spans="1:38" x14ac:dyDescent="0.25">
      <c r="A32" t="s">
        <v>71</v>
      </c>
      <c r="B32">
        <v>6032</v>
      </c>
      <c r="C32" t="s">
        <v>72</v>
      </c>
      <c r="D32" s="1">
        <v>8</v>
      </c>
      <c r="E32" s="1">
        <v>10</v>
      </c>
      <c r="F32" s="1">
        <v>12</v>
      </c>
      <c r="G32" s="1">
        <v>14</v>
      </c>
      <c r="H32" s="1">
        <v>16</v>
      </c>
      <c r="I32" s="1">
        <v>18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18</v>
      </c>
      <c r="K32" s="1">
        <v>20</v>
      </c>
      <c r="L32" s="1">
        <v>22</v>
      </c>
      <c r="M32" s="1">
        <v>24</v>
      </c>
      <c r="N32" s="1">
        <v>26</v>
      </c>
      <c r="O32" s="1">
        <v>28</v>
      </c>
      <c r="P32" s="1">
        <v>30</v>
      </c>
      <c r="Q32" s="1">
        <v>32</v>
      </c>
      <c r="R32" s="1">
        <v>34</v>
      </c>
      <c r="S32" s="1">
        <v>36</v>
      </c>
      <c r="T32" s="1">
        <v>38</v>
      </c>
      <c r="U32" s="1">
        <v>40</v>
      </c>
      <c r="V32" s="1">
        <v>42</v>
      </c>
      <c r="W32" s="1">
        <v>44</v>
      </c>
      <c r="X32" s="1">
        <v>46</v>
      </c>
      <c r="Y32" s="1">
        <v>48</v>
      </c>
      <c r="Z32" s="1">
        <v>50</v>
      </c>
      <c r="AA32" s="1">
        <v>52</v>
      </c>
      <c r="AB32" s="1">
        <v>54</v>
      </c>
      <c r="AC32" s="1">
        <v>56</v>
      </c>
      <c r="AD32" s="1">
        <v>58</v>
      </c>
      <c r="AE32" s="1">
        <v>60</v>
      </c>
      <c r="AF32" s="1">
        <v>62</v>
      </c>
      <c r="AG32" s="1">
        <v>64</v>
      </c>
      <c r="AH32" s="1">
        <v>66</v>
      </c>
      <c r="AI32" s="1">
        <v>68</v>
      </c>
      <c r="AJ32" s="1">
        <v>70</v>
      </c>
    </row>
    <row r="33" spans="1:36" x14ac:dyDescent="0.25">
      <c r="A33" t="s">
        <v>73</v>
      </c>
      <c r="B33">
        <v>5927</v>
      </c>
      <c r="C33" t="s">
        <v>74</v>
      </c>
      <c r="D33" s="1">
        <v>3</v>
      </c>
      <c r="E33" s="1">
        <v>6</v>
      </c>
      <c r="F33" s="1">
        <v>9</v>
      </c>
      <c r="G33" s="1">
        <v>12</v>
      </c>
      <c r="H33" s="1">
        <v>15</v>
      </c>
      <c r="I33" s="1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">
        <v>21</v>
      </c>
      <c r="L33" s="1">
        <v>24</v>
      </c>
      <c r="M33" s="1">
        <v>27</v>
      </c>
      <c r="N33" s="1">
        <v>30</v>
      </c>
      <c r="O33" s="1">
        <v>33</v>
      </c>
      <c r="P33" s="1">
        <v>36</v>
      </c>
      <c r="Q33" s="1">
        <v>39</v>
      </c>
      <c r="R33" s="1">
        <v>42</v>
      </c>
      <c r="S33" s="1">
        <v>45</v>
      </c>
      <c r="T33" s="1">
        <v>48</v>
      </c>
      <c r="U33" s="1">
        <v>51</v>
      </c>
      <c r="V33" s="1">
        <v>54</v>
      </c>
      <c r="W33" s="1">
        <v>57</v>
      </c>
      <c r="X33" s="1">
        <v>60</v>
      </c>
      <c r="Y33" s="1">
        <v>63</v>
      </c>
      <c r="Z33" s="1">
        <v>66</v>
      </c>
      <c r="AA33" s="1">
        <v>69</v>
      </c>
      <c r="AB33" s="1">
        <v>72</v>
      </c>
      <c r="AC33" s="1">
        <v>75</v>
      </c>
      <c r="AD33" s="1">
        <v>78</v>
      </c>
      <c r="AE33" s="1">
        <v>81</v>
      </c>
      <c r="AF33" s="1">
        <v>84</v>
      </c>
      <c r="AG33" s="1">
        <v>87</v>
      </c>
      <c r="AH33" s="1">
        <v>90</v>
      </c>
      <c r="AI33" s="1">
        <v>93</v>
      </c>
      <c r="AJ33" s="1">
        <v>96</v>
      </c>
    </row>
    <row r="34" spans="1:36" x14ac:dyDescent="0.25">
      <c r="A34" t="s">
        <v>75</v>
      </c>
      <c r="B34">
        <v>5928</v>
      </c>
      <c r="C34" t="s">
        <v>76</v>
      </c>
      <c r="D34" s="1">
        <v>4</v>
      </c>
      <c r="E34" s="1">
        <v>8</v>
      </c>
      <c r="F34" s="1">
        <v>12</v>
      </c>
      <c r="G34" s="1">
        <v>16</v>
      </c>
      <c r="H34" s="1">
        <v>20</v>
      </c>
      <c r="I34" s="1">
        <v>24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24</v>
      </c>
      <c r="K34" s="1">
        <v>28</v>
      </c>
      <c r="L34" s="1">
        <v>32</v>
      </c>
      <c r="M34" s="1">
        <v>36</v>
      </c>
      <c r="N34" s="1">
        <v>40</v>
      </c>
      <c r="O34" s="1">
        <v>44</v>
      </c>
      <c r="P34" s="1">
        <v>48</v>
      </c>
      <c r="Q34" s="1">
        <v>52</v>
      </c>
      <c r="R34" s="1">
        <v>56</v>
      </c>
      <c r="S34" s="1">
        <v>60</v>
      </c>
      <c r="T34" s="1">
        <v>64</v>
      </c>
      <c r="U34" s="1">
        <v>68</v>
      </c>
      <c r="V34" s="1">
        <v>72</v>
      </c>
      <c r="W34" s="1">
        <v>76</v>
      </c>
      <c r="X34" s="1">
        <v>80</v>
      </c>
      <c r="Y34" s="1">
        <v>84</v>
      </c>
      <c r="Z34" s="1">
        <v>88</v>
      </c>
      <c r="AA34" s="1">
        <v>92</v>
      </c>
      <c r="AB34" s="1">
        <v>96</v>
      </c>
      <c r="AC34" s="1">
        <v>100</v>
      </c>
      <c r="AD34" s="1">
        <v>104</v>
      </c>
      <c r="AE34" s="1">
        <v>108</v>
      </c>
      <c r="AF34" s="1">
        <v>112</v>
      </c>
      <c r="AG34" s="1">
        <v>116</v>
      </c>
      <c r="AH34" s="1">
        <v>120</v>
      </c>
      <c r="AI34" s="1">
        <v>124</v>
      </c>
      <c r="AJ34" s="1">
        <v>128</v>
      </c>
    </row>
    <row r="35" spans="1:36" x14ac:dyDescent="0.25">
      <c r="A35" t="s">
        <v>77</v>
      </c>
      <c r="B35">
        <v>5929</v>
      </c>
      <c r="C35" t="s">
        <v>78</v>
      </c>
      <c r="D35" s="1">
        <v>8</v>
      </c>
      <c r="E35" s="1">
        <v>10</v>
      </c>
      <c r="F35" s="1">
        <v>12</v>
      </c>
      <c r="G35" s="1">
        <v>14</v>
      </c>
      <c r="H35" s="1">
        <v>16</v>
      </c>
      <c r="I35" s="1">
        <v>18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18</v>
      </c>
      <c r="K35" s="1">
        <v>20</v>
      </c>
      <c r="L35" s="1">
        <v>22</v>
      </c>
      <c r="M35" s="1">
        <v>24</v>
      </c>
      <c r="N35" s="1">
        <v>26</v>
      </c>
      <c r="O35" s="1">
        <v>28</v>
      </c>
      <c r="P35" s="1">
        <v>30</v>
      </c>
      <c r="Q35" s="1">
        <v>32</v>
      </c>
      <c r="R35" s="1">
        <v>34</v>
      </c>
      <c r="S35" s="1">
        <v>36</v>
      </c>
      <c r="T35" s="1">
        <v>38</v>
      </c>
      <c r="U35" s="1">
        <v>40</v>
      </c>
      <c r="V35" s="1">
        <v>42</v>
      </c>
      <c r="W35" s="1">
        <v>44</v>
      </c>
      <c r="X35" s="1">
        <v>46</v>
      </c>
      <c r="Y35" s="1">
        <v>48</v>
      </c>
      <c r="Z35" s="1">
        <v>50</v>
      </c>
      <c r="AA35" s="1">
        <v>52</v>
      </c>
      <c r="AB35" s="1">
        <v>54</v>
      </c>
      <c r="AC35" s="1">
        <v>56</v>
      </c>
      <c r="AD35" s="1">
        <v>58</v>
      </c>
      <c r="AE35" s="1">
        <v>60</v>
      </c>
      <c r="AF35" s="1">
        <v>62</v>
      </c>
      <c r="AG35" s="1">
        <v>64</v>
      </c>
      <c r="AH35" s="1">
        <v>66</v>
      </c>
      <c r="AI35" s="1">
        <v>68</v>
      </c>
      <c r="AJ35" s="1">
        <v>70</v>
      </c>
    </row>
    <row r="36" spans="1:36" x14ac:dyDescent="0.25">
      <c r="A36" t="s">
        <v>79</v>
      </c>
      <c r="B36">
        <v>5930</v>
      </c>
      <c r="C36" t="s">
        <v>80</v>
      </c>
      <c r="D36" s="1">
        <v>8</v>
      </c>
      <c r="E36" s="1">
        <v>10</v>
      </c>
      <c r="F36" s="1">
        <v>12</v>
      </c>
      <c r="G36" s="1">
        <v>14</v>
      </c>
      <c r="H36" s="1">
        <v>16</v>
      </c>
      <c r="I36" s="1">
        <v>18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18</v>
      </c>
      <c r="K36" s="1">
        <v>20</v>
      </c>
      <c r="L36" s="1">
        <v>22</v>
      </c>
      <c r="M36" s="1">
        <v>24</v>
      </c>
      <c r="N36" s="1">
        <v>26</v>
      </c>
      <c r="O36" s="1">
        <v>28</v>
      </c>
      <c r="P36" s="1">
        <v>30</v>
      </c>
      <c r="Q36" s="1">
        <v>32</v>
      </c>
      <c r="R36" s="1">
        <v>34</v>
      </c>
      <c r="S36" s="1">
        <v>36</v>
      </c>
      <c r="T36" s="1">
        <v>38</v>
      </c>
      <c r="U36" s="1">
        <v>40</v>
      </c>
      <c r="V36" s="1">
        <v>42</v>
      </c>
      <c r="W36" s="1">
        <v>44</v>
      </c>
      <c r="X36" s="1">
        <v>46</v>
      </c>
      <c r="Y36" s="1">
        <v>48</v>
      </c>
      <c r="Z36" s="1">
        <v>50</v>
      </c>
      <c r="AA36" s="1">
        <v>52</v>
      </c>
      <c r="AB36" s="1">
        <v>54</v>
      </c>
      <c r="AC36" s="1">
        <v>56</v>
      </c>
      <c r="AD36" s="1">
        <v>58</v>
      </c>
      <c r="AE36" s="1">
        <v>60</v>
      </c>
      <c r="AF36" s="1">
        <v>62</v>
      </c>
      <c r="AG36" s="1">
        <v>64</v>
      </c>
      <c r="AH36" s="1">
        <v>66</v>
      </c>
      <c r="AI36" s="1">
        <v>68</v>
      </c>
      <c r="AJ36" s="1">
        <v>70</v>
      </c>
    </row>
    <row r="37" spans="1:36" x14ac:dyDescent="0.25">
      <c r="A37" t="s">
        <v>81</v>
      </c>
      <c r="B37">
        <v>5931</v>
      </c>
      <c r="C37" t="s">
        <v>82</v>
      </c>
      <c r="D37" s="1">
        <v>2</v>
      </c>
      <c r="E37" s="1">
        <v>4</v>
      </c>
      <c r="F37" s="1">
        <v>6</v>
      </c>
      <c r="G37" s="1">
        <v>8</v>
      </c>
      <c r="H37" s="1">
        <v>10</v>
      </c>
      <c r="I37" s="1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">
        <v>14</v>
      </c>
      <c r="L37" s="1">
        <v>16</v>
      </c>
      <c r="M37" s="1">
        <v>18</v>
      </c>
      <c r="N37" s="1">
        <v>20</v>
      </c>
      <c r="O37" s="1">
        <v>22</v>
      </c>
      <c r="P37" s="1">
        <v>24</v>
      </c>
      <c r="Q37" s="1">
        <v>26</v>
      </c>
      <c r="R37" s="1">
        <v>28</v>
      </c>
      <c r="S37" s="1">
        <v>30</v>
      </c>
      <c r="T37" s="1">
        <v>32</v>
      </c>
      <c r="U37" s="1">
        <v>34</v>
      </c>
      <c r="V37" s="1">
        <v>36</v>
      </c>
      <c r="W37" s="1">
        <v>38</v>
      </c>
      <c r="X37" s="1">
        <v>40</v>
      </c>
      <c r="Y37" s="1">
        <v>42</v>
      </c>
      <c r="Z37" s="1">
        <v>44</v>
      </c>
      <c r="AA37" s="1">
        <v>46</v>
      </c>
      <c r="AB37" s="1">
        <v>48</v>
      </c>
      <c r="AC37" s="1">
        <v>50</v>
      </c>
      <c r="AD37" s="1">
        <v>52</v>
      </c>
      <c r="AE37" s="1">
        <v>54</v>
      </c>
      <c r="AF37" s="1">
        <v>56</v>
      </c>
      <c r="AG37" s="1">
        <v>58</v>
      </c>
      <c r="AH37" s="1">
        <v>60</v>
      </c>
      <c r="AI37" s="1">
        <v>62</v>
      </c>
      <c r="AJ37" s="1">
        <v>64</v>
      </c>
    </row>
    <row r="38" spans="1:36" x14ac:dyDescent="0.25">
      <c r="A38" t="s">
        <v>83</v>
      </c>
      <c r="B38">
        <v>5932</v>
      </c>
      <c r="C38" t="s">
        <v>84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</row>
    <row r="39" spans="1:36" x14ac:dyDescent="0.25">
      <c r="A39" t="s">
        <v>135</v>
      </c>
      <c r="B39">
        <v>5933</v>
      </c>
      <c r="C39" t="s">
        <v>136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</row>
    <row r="40" spans="1:36" x14ac:dyDescent="0.25">
      <c r="A40" t="s">
        <v>98</v>
      </c>
      <c r="B40">
        <v>5997</v>
      </c>
      <c r="C40" t="s">
        <v>99</v>
      </c>
      <c r="D40" s="1">
        <v>6</v>
      </c>
      <c r="E40" s="1">
        <v>6</v>
      </c>
      <c r="F40" s="1">
        <v>6</v>
      </c>
      <c r="G40" s="1">
        <v>6</v>
      </c>
      <c r="H40" s="1">
        <v>6</v>
      </c>
      <c r="I40" s="1">
        <v>6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6</v>
      </c>
      <c r="K40" s="1">
        <v>6</v>
      </c>
      <c r="L40" s="1">
        <v>6</v>
      </c>
      <c r="M40" s="1">
        <v>6</v>
      </c>
      <c r="N40" s="1">
        <v>6</v>
      </c>
      <c r="O40" s="1">
        <v>6</v>
      </c>
      <c r="P40" s="1">
        <v>6</v>
      </c>
      <c r="Q40" s="1">
        <v>6</v>
      </c>
      <c r="R40" s="1">
        <v>6</v>
      </c>
      <c r="S40" s="1">
        <v>6</v>
      </c>
      <c r="T40" s="1">
        <v>6</v>
      </c>
      <c r="U40" s="1">
        <v>6</v>
      </c>
      <c r="V40" s="1">
        <v>6</v>
      </c>
      <c r="W40" s="1">
        <v>6</v>
      </c>
      <c r="X40" s="1">
        <v>6</v>
      </c>
      <c r="Y40" s="1">
        <v>6</v>
      </c>
      <c r="Z40" s="1">
        <v>6</v>
      </c>
      <c r="AA40" s="1">
        <v>6</v>
      </c>
      <c r="AB40" s="1">
        <v>6</v>
      </c>
      <c r="AC40" s="1">
        <v>6</v>
      </c>
      <c r="AD40" s="1">
        <v>6</v>
      </c>
      <c r="AE40" s="1">
        <v>6</v>
      </c>
      <c r="AF40" s="1">
        <v>6</v>
      </c>
      <c r="AG40" s="1">
        <v>6</v>
      </c>
      <c r="AH40" s="1">
        <v>6</v>
      </c>
      <c r="AI40" s="1">
        <v>6</v>
      </c>
      <c r="AJ40" s="1">
        <v>6</v>
      </c>
    </row>
    <row r="41" spans="1:36" x14ac:dyDescent="0.25">
      <c r="A41" t="s">
        <v>87</v>
      </c>
      <c r="B41">
        <v>5921</v>
      </c>
      <c r="C41" t="s">
        <v>88</v>
      </c>
      <c r="D41" s="1">
        <v>4</v>
      </c>
      <c r="E41" s="1">
        <v>6</v>
      </c>
      <c r="F41" s="1">
        <v>8</v>
      </c>
      <c r="G41" s="1">
        <v>10</v>
      </c>
      <c r="H41" s="1">
        <v>12</v>
      </c>
      <c r="I41" s="1">
        <v>14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14</v>
      </c>
      <c r="K41" s="1">
        <v>16</v>
      </c>
      <c r="L41" s="1">
        <v>18</v>
      </c>
      <c r="M41" s="1">
        <v>20</v>
      </c>
      <c r="N41" s="1">
        <v>22</v>
      </c>
      <c r="O41" s="1">
        <v>24</v>
      </c>
      <c r="P41" s="1">
        <v>26</v>
      </c>
      <c r="Q41" s="1">
        <v>28</v>
      </c>
      <c r="R41" s="1">
        <v>30</v>
      </c>
      <c r="S41" s="1">
        <v>32</v>
      </c>
      <c r="T41" s="1">
        <v>34</v>
      </c>
      <c r="U41" s="1">
        <v>36</v>
      </c>
      <c r="V41" s="1">
        <v>38</v>
      </c>
      <c r="W41" s="1">
        <v>40</v>
      </c>
      <c r="X41" s="1">
        <v>42</v>
      </c>
      <c r="Y41" s="1">
        <v>44</v>
      </c>
      <c r="Z41" s="1">
        <v>46</v>
      </c>
      <c r="AA41" s="1">
        <v>48</v>
      </c>
      <c r="AB41" s="1">
        <v>50</v>
      </c>
      <c r="AC41" s="1">
        <v>52</v>
      </c>
      <c r="AD41" s="1">
        <v>54</v>
      </c>
      <c r="AE41" s="1">
        <v>56</v>
      </c>
      <c r="AF41" s="1">
        <v>58</v>
      </c>
      <c r="AG41" s="1">
        <v>60</v>
      </c>
      <c r="AH41" s="1">
        <v>62</v>
      </c>
      <c r="AI41" s="1">
        <v>64</v>
      </c>
      <c r="AJ41" s="1">
        <v>66</v>
      </c>
    </row>
    <row r="42" spans="1:36" x14ac:dyDescent="0.25">
      <c r="A42" t="s">
        <v>131</v>
      </c>
      <c r="B42">
        <v>5912</v>
      </c>
      <c r="C42" t="s">
        <v>132</v>
      </c>
      <c r="D42" s="1">
        <v>4</v>
      </c>
      <c r="E42" s="1">
        <v>6</v>
      </c>
      <c r="F42" s="1">
        <v>8</v>
      </c>
      <c r="G42" s="1">
        <v>10</v>
      </c>
      <c r="H42" s="1">
        <v>12</v>
      </c>
      <c r="I42" s="1">
        <v>14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14</v>
      </c>
      <c r="K42" s="1">
        <v>16</v>
      </c>
      <c r="L42" s="1">
        <v>18</v>
      </c>
      <c r="M42" s="1">
        <v>20</v>
      </c>
      <c r="N42" s="1">
        <v>22</v>
      </c>
      <c r="O42" s="1">
        <v>24</v>
      </c>
      <c r="P42" s="1">
        <v>26</v>
      </c>
      <c r="Q42" s="1">
        <v>28</v>
      </c>
      <c r="R42" s="1">
        <v>30</v>
      </c>
      <c r="S42" s="1">
        <v>32</v>
      </c>
      <c r="T42" s="1">
        <v>34</v>
      </c>
      <c r="U42" s="1">
        <v>36</v>
      </c>
      <c r="V42" s="1">
        <v>38</v>
      </c>
      <c r="W42" s="1">
        <v>40</v>
      </c>
      <c r="X42" s="1">
        <v>42</v>
      </c>
      <c r="Y42" s="1">
        <v>44</v>
      </c>
      <c r="Z42" s="1">
        <v>46</v>
      </c>
      <c r="AA42" s="1">
        <v>48</v>
      </c>
      <c r="AB42" s="1">
        <v>50</v>
      </c>
      <c r="AC42" s="1">
        <v>52</v>
      </c>
      <c r="AD42" s="1">
        <v>54</v>
      </c>
      <c r="AE42" s="1">
        <v>56</v>
      </c>
      <c r="AF42" s="1">
        <v>58</v>
      </c>
      <c r="AG42" s="1">
        <v>60</v>
      </c>
      <c r="AH42" s="1">
        <v>62</v>
      </c>
      <c r="AI42" s="1">
        <v>64</v>
      </c>
      <c r="AJ42" s="1">
        <v>66</v>
      </c>
    </row>
    <row r="43" spans="1:36" x14ac:dyDescent="0.25">
      <c r="A43" t="s">
        <v>96</v>
      </c>
      <c r="B43">
        <v>5926</v>
      </c>
      <c r="C43" t="s">
        <v>97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  <c r="R43" s="1">
        <v>15</v>
      </c>
      <c r="S43" s="1">
        <v>16</v>
      </c>
      <c r="T43" s="1">
        <v>17</v>
      </c>
      <c r="U43" s="1">
        <v>18</v>
      </c>
      <c r="V43" s="1">
        <v>19</v>
      </c>
      <c r="W43" s="1">
        <v>20</v>
      </c>
      <c r="X43" s="1">
        <v>21</v>
      </c>
      <c r="Y43" s="1">
        <v>22</v>
      </c>
      <c r="Z43" s="1">
        <v>23</v>
      </c>
      <c r="AA43" s="1">
        <v>24</v>
      </c>
      <c r="AB43" s="1">
        <v>25</v>
      </c>
      <c r="AC43" s="1">
        <v>26</v>
      </c>
      <c r="AD43" s="1">
        <v>27</v>
      </c>
      <c r="AE43" s="1">
        <v>28</v>
      </c>
      <c r="AF43" s="1">
        <v>29</v>
      </c>
      <c r="AG43" s="1">
        <v>30</v>
      </c>
      <c r="AH43" s="1">
        <v>31</v>
      </c>
      <c r="AI43" s="1">
        <v>32</v>
      </c>
      <c r="AJ43" s="1">
        <v>33</v>
      </c>
    </row>
    <row r="44" spans="1:36" x14ac:dyDescent="0.25">
      <c r="A44" t="s">
        <v>108</v>
      </c>
      <c r="B44">
        <v>5960</v>
      </c>
      <c r="C44" t="s">
        <v>109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</row>
    <row r="45" spans="1:36" x14ac:dyDescent="0.25">
      <c r="A45" t="s">
        <v>39</v>
      </c>
      <c r="B45">
        <v>9922</v>
      </c>
      <c r="C45" t="s">
        <v>40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</row>
    <row r="46" spans="1:36" x14ac:dyDescent="0.25">
      <c r="A46" t="s">
        <v>181</v>
      </c>
      <c r="B46">
        <v>6642</v>
      </c>
      <c r="C46" t="s">
        <v>182</v>
      </c>
      <c r="D46" s="1"/>
      <c r="E46" s="1"/>
      <c r="F46" s="1"/>
      <c r="G46" s="1"/>
      <c r="H46" s="1"/>
      <c r="I46" s="1"/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t="s">
        <v>183</v>
      </c>
      <c r="B47">
        <v>5812</v>
      </c>
      <c r="C47" t="s">
        <v>184</v>
      </c>
      <c r="D47" s="1"/>
      <c r="E47" s="1"/>
      <c r="F47" s="1"/>
      <c r="G47" s="1"/>
      <c r="H47" s="1"/>
      <c r="I47" s="1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t="s">
        <v>177</v>
      </c>
      <c r="B48">
        <v>9928</v>
      </c>
      <c r="C48" t="s">
        <v>253</v>
      </c>
      <c r="D48" s="1"/>
      <c r="E48" s="1"/>
      <c r="F48" s="1"/>
      <c r="G48" s="1"/>
      <c r="H48" s="1"/>
      <c r="I48" s="1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18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t="s">
        <v>41</v>
      </c>
      <c r="B49">
        <v>9911</v>
      </c>
      <c r="C49" t="s">
        <v>42</v>
      </c>
      <c r="D49" s="1"/>
      <c r="E49" s="1"/>
      <c r="F49" s="1"/>
      <c r="G49" s="1"/>
      <c r="H49" s="1"/>
      <c r="I49" s="1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72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t="s">
        <v>43</v>
      </c>
      <c r="B50">
        <v>9915</v>
      </c>
      <c r="C50" t="s">
        <v>44</v>
      </c>
      <c r="D50" s="1"/>
      <c r="E50" s="1"/>
      <c r="F50" s="1"/>
      <c r="G50" s="1"/>
      <c r="H50" s="1"/>
      <c r="I50" s="1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</f>
        <v>18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t="s">
        <v>292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t="s">
        <v>181</v>
      </c>
      <c r="B55">
        <v>6642</v>
      </c>
      <c r="C55" t="s">
        <v>182</v>
      </c>
      <c r="D55" s="1">
        <v>1</v>
      </c>
      <c r="E55" s="1">
        <v>2</v>
      </c>
      <c r="F55" s="1">
        <v>3</v>
      </c>
      <c r="G55" s="1">
        <v>4</v>
      </c>
      <c r="H55" s="1">
        <v>5</v>
      </c>
      <c r="I55" s="1">
        <v>6</v>
      </c>
      <c r="J55" s="1"/>
      <c r="K55" s="1">
        <v>7</v>
      </c>
      <c r="L55" s="1">
        <v>8</v>
      </c>
      <c r="M55" s="1">
        <v>9</v>
      </c>
      <c r="N55" s="1">
        <v>10</v>
      </c>
      <c r="O55" s="1">
        <v>11</v>
      </c>
      <c r="P55" s="1">
        <v>12</v>
      </c>
      <c r="Q55" s="1">
        <v>13</v>
      </c>
      <c r="R55" s="1">
        <v>14</v>
      </c>
      <c r="S55" s="1">
        <v>15</v>
      </c>
      <c r="T55" s="1">
        <v>16</v>
      </c>
      <c r="U55" s="1">
        <v>17</v>
      </c>
      <c r="V55" s="1">
        <v>18</v>
      </c>
      <c r="W55" s="1">
        <v>19</v>
      </c>
      <c r="X55" s="1">
        <v>20</v>
      </c>
      <c r="Y55" s="1">
        <v>21</v>
      </c>
      <c r="Z55" s="1">
        <v>22</v>
      </c>
      <c r="AA55" s="1">
        <v>23</v>
      </c>
      <c r="AB55" s="1">
        <v>24</v>
      </c>
      <c r="AC55" s="1">
        <v>25</v>
      </c>
      <c r="AD55" s="1">
        <v>26</v>
      </c>
      <c r="AE55" s="1">
        <v>27</v>
      </c>
      <c r="AF55" s="1">
        <v>28</v>
      </c>
      <c r="AG55" s="1">
        <v>29</v>
      </c>
      <c r="AH55" s="1">
        <v>30</v>
      </c>
      <c r="AI55" s="1">
        <v>31</v>
      </c>
      <c r="AJ55" s="1">
        <v>32</v>
      </c>
    </row>
    <row r="56" spans="1:36" x14ac:dyDescent="0.25">
      <c r="A56" t="s">
        <v>183</v>
      </c>
      <c r="B56">
        <v>5812</v>
      </c>
      <c r="C56" t="s">
        <v>184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/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 x14ac:dyDescent="0.25">
      <c r="A57" t="s">
        <v>177</v>
      </c>
      <c r="B57">
        <v>9928</v>
      </c>
      <c r="C57" t="s">
        <v>253</v>
      </c>
      <c r="D57" s="1">
        <v>8</v>
      </c>
      <c r="E57" s="1">
        <v>10</v>
      </c>
      <c r="F57" s="1">
        <v>12</v>
      </c>
      <c r="G57" s="1">
        <v>14</v>
      </c>
      <c r="H57" s="1">
        <v>16</v>
      </c>
      <c r="I57" s="1">
        <v>18</v>
      </c>
      <c r="J57" s="1"/>
      <c r="K57" s="1">
        <v>20</v>
      </c>
      <c r="L57" s="1">
        <v>22</v>
      </c>
      <c r="M57" s="1">
        <v>24</v>
      </c>
      <c r="N57" s="1">
        <v>26</v>
      </c>
      <c r="O57" s="1">
        <v>28</v>
      </c>
      <c r="P57" s="1">
        <v>30</v>
      </c>
      <c r="Q57" s="1">
        <v>32</v>
      </c>
      <c r="R57" s="1">
        <v>34</v>
      </c>
      <c r="S57" s="1">
        <v>36</v>
      </c>
      <c r="T57" s="1">
        <v>38</v>
      </c>
      <c r="U57" s="1">
        <v>40</v>
      </c>
      <c r="V57" s="1">
        <v>42</v>
      </c>
      <c r="W57" s="1">
        <v>44</v>
      </c>
      <c r="X57" s="1">
        <v>46</v>
      </c>
      <c r="Y57" s="1">
        <v>48</v>
      </c>
      <c r="Z57" s="1">
        <v>50</v>
      </c>
      <c r="AA57" s="1">
        <v>52</v>
      </c>
      <c r="AB57" s="1">
        <v>54</v>
      </c>
      <c r="AC57" s="1">
        <v>56</v>
      </c>
      <c r="AD57" s="1">
        <v>58</v>
      </c>
      <c r="AE57" s="1">
        <v>60</v>
      </c>
      <c r="AF57" s="1">
        <v>62</v>
      </c>
      <c r="AG57" s="1">
        <v>64</v>
      </c>
      <c r="AH57" s="1">
        <v>66</v>
      </c>
      <c r="AI57" s="1">
        <v>68</v>
      </c>
      <c r="AJ57" s="1">
        <v>70</v>
      </c>
    </row>
    <row r="58" spans="1:36" x14ac:dyDescent="0.25">
      <c r="A58" t="s">
        <v>41</v>
      </c>
      <c r="B58">
        <v>9911</v>
      </c>
      <c r="C58" t="s">
        <v>42</v>
      </c>
      <c r="D58" s="1">
        <v>32</v>
      </c>
      <c r="E58" s="1">
        <v>40</v>
      </c>
      <c r="F58" s="1">
        <v>48</v>
      </c>
      <c r="G58" s="1">
        <v>56</v>
      </c>
      <c r="H58" s="1">
        <v>64</v>
      </c>
      <c r="I58" s="1">
        <v>72</v>
      </c>
      <c r="J58" s="1"/>
      <c r="K58" s="1">
        <v>80</v>
      </c>
      <c r="L58" s="1">
        <v>88</v>
      </c>
      <c r="M58" s="1">
        <v>96</v>
      </c>
      <c r="N58" s="1">
        <v>104</v>
      </c>
      <c r="O58" s="1">
        <v>112</v>
      </c>
      <c r="P58" s="1">
        <v>120</v>
      </c>
      <c r="Q58" s="1">
        <v>128</v>
      </c>
      <c r="R58" s="1">
        <v>136</v>
      </c>
      <c r="S58" s="1">
        <v>144</v>
      </c>
      <c r="T58" s="1">
        <v>152</v>
      </c>
      <c r="U58" s="1">
        <v>160</v>
      </c>
      <c r="V58" s="1">
        <v>168</v>
      </c>
      <c r="W58" s="1">
        <v>176</v>
      </c>
      <c r="X58" s="1">
        <v>184</v>
      </c>
      <c r="Y58" s="1">
        <v>192</v>
      </c>
      <c r="Z58" s="1">
        <v>200</v>
      </c>
      <c r="AA58" s="1">
        <v>208</v>
      </c>
      <c r="AB58" s="1">
        <v>216</v>
      </c>
      <c r="AC58" s="1">
        <v>224</v>
      </c>
      <c r="AD58" s="1">
        <v>232</v>
      </c>
      <c r="AE58" s="1">
        <v>240</v>
      </c>
      <c r="AF58" s="1">
        <v>248</v>
      </c>
      <c r="AG58" s="1">
        <v>256</v>
      </c>
      <c r="AH58" s="1">
        <v>264</v>
      </c>
      <c r="AI58" s="1">
        <v>272</v>
      </c>
      <c r="AJ58" s="1">
        <v>280</v>
      </c>
    </row>
    <row r="59" spans="1:36" x14ac:dyDescent="0.25">
      <c r="A59" t="s">
        <v>43</v>
      </c>
      <c r="B59">
        <v>9915</v>
      </c>
      <c r="C59" t="s">
        <v>44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</row>
    <row r="60" spans="1:36" x14ac:dyDescent="0.25">
      <c r="A60" t="s">
        <v>45</v>
      </c>
      <c r="B60">
        <v>9912</v>
      </c>
      <c r="C60" t="s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t="s">
        <v>47</v>
      </c>
      <c r="B61">
        <v>9916</v>
      </c>
      <c r="C61" t="s">
        <v>48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9D01-79C6-4A24-BC1C-D13E31033C53}">
  <dimension ref="A1:AL62"/>
  <sheetViews>
    <sheetView zoomScale="80" zoomScaleNormal="80" workbookViewId="0">
      <pane xSplit="3" ySplit="18" topLeftCell="Y19" activePane="bottomRight" state="frozen"/>
      <selection pane="topRight" activeCell="D1" sqref="D1"/>
      <selection pane="bottomLeft" activeCell="A18" sqref="A18"/>
      <selection pane="bottomRight" activeCell="B14" sqref="B14:C16"/>
    </sheetView>
  </sheetViews>
  <sheetFormatPr defaultColWidth="21.2851562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8" x14ac:dyDescent="0.25">
      <c r="C1" t="s">
        <v>277</v>
      </c>
      <c r="D1" t="s">
        <v>763</v>
      </c>
      <c r="E1" t="s">
        <v>764</v>
      </c>
      <c r="F1" t="s">
        <v>765</v>
      </c>
      <c r="G1" t="s">
        <v>766</v>
      </c>
      <c r="H1" t="s">
        <v>767</v>
      </c>
      <c r="I1" t="s">
        <v>768</v>
      </c>
      <c r="K1" t="s">
        <v>769</v>
      </c>
      <c r="L1" t="s">
        <v>770</v>
      </c>
      <c r="M1" t="s">
        <v>771</v>
      </c>
      <c r="N1" t="s">
        <v>772</v>
      </c>
      <c r="O1" t="s">
        <v>773</v>
      </c>
      <c r="P1" t="s">
        <v>774</v>
      </c>
      <c r="Q1" t="s">
        <v>775</v>
      </c>
      <c r="R1" t="s">
        <v>776</v>
      </c>
      <c r="S1" t="s">
        <v>777</v>
      </c>
      <c r="T1" t="s">
        <v>778</v>
      </c>
      <c r="U1" t="s">
        <v>779</v>
      </c>
      <c r="V1" t="s">
        <v>780</v>
      </c>
      <c r="W1" t="s">
        <v>781</v>
      </c>
      <c r="X1" t="s">
        <v>782</v>
      </c>
      <c r="Y1" t="s">
        <v>783</v>
      </c>
      <c r="Z1" t="s">
        <v>784</v>
      </c>
      <c r="AA1" t="s">
        <v>785</v>
      </c>
      <c r="AB1" t="s">
        <v>786</v>
      </c>
      <c r="AC1" t="s">
        <v>787</v>
      </c>
      <c r="AD1" t="s">
        <v>788</v>
      </c>
      <c r="AE1" t="s">
        <v>789</v>
      </c>
      <c r="AF1" t="s">
        <v>790</v>
      </c>
      <c r="AG1" t="s">
        <v>791</v>
      </c>
      <c r="AH1" t="s">
        <v>792</v>
      </c>
      <c r="AI1" t="s">
        <v>793</v>
      </c>
      <c r="AJ1" t="s">
        <v>794</v>
      </c>
    </row>
    <row r="2" spans="2:38" x14ac:dyDescent="0.25">
      <c r="C2" t="s">
        <v>15</v>
      </c>
      <c r="D2">
        <v>1753</v>
      </c>
      <c r="E2">
        <v>1758</v>
      </c>
      <c r="F2">
        <v>1763</v>
      </c>
      <c r="G2">
        <v>1768</v>
      </c>
      <c r="H2">
        <v>1773</v>
      </c>
      <c r="I2">
        <v>1778</v>
      </c>
      <c r="K2">
        <v>1783</v>
      </c>
      <c r="L2">
        <v>1788</v>
      </c>
      <c r="M2">
        <v>1793</v>
      </c>
      <c r="N2">
        <v>1798</v>
      </c>
      <c r="O2">
        <v>1803</v>
      </c>
      <c r="P2">
        <v>1808</v>
      </c>
      <c r="Q2">
        <v>1813</v>
      </c>
      <c r="R2">
        <v>1818</v>
      </c>
      <c r="S2">
        <v>1823</v>
      </c>
      <c r="T2">
        <v>1828</v>
      </c>
      <c r="U2">
        <v>1833</v>
      </c>
      <c r="V2">
        <v>1838</v>
      </c>
      <c r="W2">
        <v>1843</v>
      </c>
      <c r="X2">
        <v>1848</v>
      </c>
      <c r="Y2">
        <v>1853</v>
      </c>
      <c r="Z2">
        <v>1858</v>
      </c>
      <c r="AA2">
        <v>1863</v>
      </c>
      <c r="AB2">
        <v>1868</v>
      </c>
      <c r="AC2">
        <v>1873</v>
      </c>
      <c r="AD2">
        <v>1878</v>
      </c>
      <c r="AE2">
        <v>1883</v>
      </c>
      <c r="AF2">
        <v>1888</v>
      </c>
      <c r="AG2">
        <v>1893</v>
      </c>
      <c r="AH2">
        <v>1898</v>
      </c>
      <c r="AI2">
        <v>1903</v>
      </c>
      <c r="AJ2">
        <v>1908</v>
      </c>
    </row>
    <row r="3" spans="2:38" ht="30" x14ac:dyDescent="0.25">
      <c r="C3" t="s">
        <v>278</v>
      </c>
      <c r="D3" s="5" t="s">
        <v>795</v>
      </c>
      <c r="E3" s="5" t="s">
        <v>796</v>
      </c>
      <c r="F3" s="5" t="s">
        <v>797</v>
      </c>
      <c r="G3" s="5" t="s">
        <v>798</v>
      </c>
      <c r="H3" s="5" t="s">
        <v>799</v>
      </c>
      <c r="I3" s="5" t="s">
        <v>800</v>
      </c>
      <c r="J3" s="5"/>
      <c r="K3" s="5" t="s">
        <v>801</v>
      </c>
      <c r="L3" s="5" t="s">
        <v>802</v>
      </c>
      <c r="M3" s="5" t="s">
        <v>803</v>
      </c>
      <c r="N3" s="5" t="s">
        <v>804</v>
      </c>
      <c r="O3" s="5" t="s">
        <v>805</v>
      </c>
      <c r="P3" s="5" t="s">
        <v>806</v>
      </c>
      <c r="Q3" s="5" t="s">
        <v>807</v>
      </c>
      <c r="R3" s="5" t="s">
        <v>808</v>
      </c>
      <c r="S3" s="5" t="s">
        <v>809</v>
      </c>
      <c r="T3" s="5" t="s">
        <v>810</v>
      </c>
      <c r="U3" s="5" t="s">
        <v>811</v>
      </c>
      <c r="V3" s="5" t="s">
        <v>812</v>
      </c>
      <c r="W3" s="5" t="s">
        <v>813</v>
      </c>
      <c r="X3" s="5" t="s">
        <v>814</v>
      </c>
      <c r="Y3" s="5" t="s">
        <v>815</v>
      </c>
      <c r="Z3" s="5" t="s">
        <v>816</v>
      </c>
      <c r="AA3" s="5" t="s">
        <v>817</v>
      </c>
      <c r="AB3" s="5" t="s">
        <v>818</v>
      </c>
      <c r="AC3" s="5" t="s">
        <v>819</v>
      </c>
      <c r="AD3" s="5" t="s">
        <v>820</v>
      </c>
      <c r="AE3" s="5" t="s">
        <v>821</v>
      </c>
      <c r="AF3" s="5" t="s">
        <v>822</v>
      </c>
      <c r="AG3" s="5" t="s">
        <v>823</v>
      </c>
      <c r="AH3" s="5" t="s">
        <v>824</v>
      </c>
      <c r="AI3" s="5" t="s">
        <v>825</v>
      </c>
      <c r="AJ3" s="5" t="s">
        <v>826</v>
      </c>
      <c r="AK3" s="5"/>
      <c r="AL3" s="5"/>
    </row>
    <row r="4" spans="2:38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f>H5+1</f>
        <v>7</v>
      </c>
      <c r="K5" s="6">
        <f t="shared" ref="K5:AJ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5"/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J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5"/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H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J7" s="6">
        <f>SUM(I$19:I$20)</f>
        <v>2</v>
      </c>
      <c r="K7" s="6">
        <f t="shared" ref="K7:AJ7" si="3">SUM(L$19:L$20)</f>
        <v>3</v>
      </c>
      <c r="L7" s="6">
        <f t="shared" si="3"/>
        <v>3</v>
      </c>
      <c r="M7" s="6">
        <f t="shared" si="3"/>
        <v>3</v>
      </c>
      <c r="N7" s="6">
        <f t="shared" si="3"/>
        <v>3</v>
      </c>
      <c r="O7" s="6">
        <f t="shared" si="3"/>
        <v>3</v>
      </c>
      <c r="P7" s="6">
        <f t="shared" si="3"/>
        <v>3</v>
      </c>
      <c r="Q7" s="6">
        <f t="shared" si="3"/>
        <v>4</v>
      </c>
      <c r="R7" s="6">
        <f t="shared" si="3"/>
        <v>4</v>
      </c>
      <c r="S7" s="6">
        <f t="shared" si="3"/>
        <v>4</v>
      </c>
      <c r="T7" s="6">
        <f t="shared" si="3"/>
        <v>4</v>
      </c>
      <c r="U7" s="6">
        <f t="shared" si="3"/>
        <v>4</v>
      </c>
      <c r="V7" s="6">
        <f t="shared" si="3"/>
        <v>4</v>
      </c>
      <c r="W7" s="6">
        <f t="shared" si="3"/>
        <v>5</v>
      </c>
      <c r="X7" s="6">
        <f t="shared" si="3"/>
        <v>5</v>
      </c>
      <c r="Y7" s="6">
        <f t="shared" si="3"/>
        <v>5</v>
      </c>
      <c r="Z7" s="6">
        <f t="shared" si="3"/>
        <v>5</v>
      </c>
      <c r="AA7" s="6">
        <f t="shared" si="3"/>
        <v>5</v>
      </c>
      <c r="AB7" s="6">
        <f t="shared" si="3"/>
        <v>5</v>
      </c>
      <c r="AC7" s="6">
        <f t="shared" si="3"/>
        <v>6</v>
      </c>
      <c r="AD7" s="6">
        <f t="shared" si="3"/>
        <v>6</v>
      </c>
      <c r="AE7" s="6">
        <f t="shared" si="3"/>
        <v>6</v>
      </c>
      <c r="AF7" s="6">
        <f t="shared" si="3"/>
        <v>6</v>
      </c>
      <c r="AG7" s="6">
        <f t="shared" si="3"/>
        <v>6</v>
      </c>
      <c r="AH7" s="6">
        <f t="shared" si="3"/>
        <v>6</v>
      </c>
      <c r="AI7" s="6">
        <f t="shared" si="3"/>
        <v>7</v>
      </c>
      <c r="AJ7" s="6">
        <f t="shared" si="3"/>
        <v>7</v>
      </c>
      <c r="AK7" s="5"/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4">E5-2</f>
        <v>1</v>
      </c>
      <c r="F8" s="6">
        <f t="shared" si="4"/>
        <v>2</v>
      </c>
      <c r="G8" s="6">
        <f t="shared" si="4"/>
        <v>3</v>
      </c>
      <c r="H8" s="6">
        <f t="shared" si="4"/>
        <v>4</v>
      </c>
      <c r="J8" s="6">
        <f t="shared" ref="J8:AJ8" si="5">J5-2</f>
        <v>5</v>
      </c>
      <c r="K8" s="6">
        <f t="shared" si="5"/>
        <v>6</v>
      </c>
      <c r="L8" s="6">
        <f t="shared" si="5"/>
        <v>7</v>
      </c>
      <c r="M8" s="6">
        <f t="shared" si="5"/>
        <v>8</v>
      </c>
      <c r="N8" s="6">
        <f t="shared" si="5"/>
        <v>9</v>
      </c>
      <c r="O8" s="6">
        <f t="shared" si="5"/>
        <v>10</v>
      </c>
      <c r="P8" s="6">
        <f t="shared" si="5"/>
        <v>11</v>
      </c>
      <c r="Q8" s="6">
        <f t="shared" si="5"/>
        <v>12</v>
      </c>
      <c r="R8" s="6">
        <f t="shared" si="5"/>
        <v>13</v>
      </c>
      <c r="S8" s="6">
        <f t="shared" si="5"/>
        <v>14</v>
      </c>
      <c r="T8" s="6">
        <f t="shared" si="5"/>
        <v>15</v>
      </c>
      <c r="U8" s="6">
        <f t="shared" si="5"/>
        <v>16</v>
      </c>
      <c r="V8" s="6">
        <f t="shared" si="5"/>
        <v>17</v>
      </c>
      <c r="W8" s="6">
        <f t="shared" si="5"/>
        <v>18</v>
      </c>
      <c r="X8" s="6">
        <f t="shared" si="5"/>
        <v>19</v>
      </c>
      <c r="Y8" s="6">
        <f t="shared" si="5"/>
        <v>20</v>
      </c>
      <c r="Z8" s="6">
        <f t="shared" si="5"/>
        <v>21</v>
      </c>
      <c r="AA8" s="6">
        <f t="shared" si="5"/>
        <v>22</v>
      </c>
      <c r="AB8" s="6">
        <f t="shared" si="5"/>
        <v>23</v>
      </c>
      <c r="AC8" s="6">
        <f t="shared" si="5"/>
        <v>24</v>
      </c>
      <c r="AD8" s="6">
        <f t="shared" si="5"/>
        <v>25</v>
      </c>
      <c r="AE8" s="6">
        <f t="shared" si="5"/>
        <v>26</v>
      </c>
      <c r="AF8" s="6">
        <f t="shared" si="5"/>
        <v>27</v>
      </c>
      <c r="AG8" s="6">
        <f t="shared" si="5"/>
        <v>28</v>
      </c>
      <c r="AH8" s="6">
        <f t="shared" si="5"/>
        <v>29</v>
      </c>
      <c r="AI8" s="6">
        <f t="shared" si="5"/>
        <v>30</v>
      </c>
      <c r="AJ8" s="6">
        <f t="shared" si="5"/>
        <v>31</v>
      </c>
      <c r="AK8" s="5"/>
    </row>
    <row r="9" spans="2:38" x14ac:dyDescent="0.25">
      <c r="B9">
        <v>21058</v>
      </c>
      <c r="C9" t="s">
        <v>481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J9" s="6">
        <f t="shared" ref="J9:AJ9" si="6">J$5*2</f>
        <v>14</v>
      </c>
      <c r="K9" s="6">
        <f t="shared" si="6"/>
        <v>16</v>
      </c>
      <c r="L9" s="6">
        <f t="shared" si="6"/>
        <v>18</v>
      </c>
      <c r="M9" s="6">
        <f t="shared" si="6"/>
        <v>20</v>
      </c>
      <c r="N9" s="6">
        <f t="shared" si="6"/>
        <v>22</v>
      </c>
      <c r="O9" s="6">
        <f t="shared" si="6"/>
        <v>24</v>
      </c>
      <c r="P9" s="6">
        <f t="shared" si="6"/>
        <v>26</v>
      </c>
      <c r="Q9" s="6">
        <f t="shared" si="6"/>
        <v>28</v>
      </c>
      <c r="R9" s="6">
        <f t="shared" si="6"/>
        <v>30</v>
      </c>
      <c r="S9" s="6">
        <f t="shared" si="6"/>
        <v>32</v>
      </c>
      <c r="T9" s="6">
        <f t="shared" si="6"/>
        <v>34</v>
      </c>
      <c r="U9" s="6">
        <f t="shared" si="6"/>
        <v>36</v>
      </c>
      <c r="V9" s="6">
        <f t="shared" si="6"/>
        <v>38</v>
      </c>
      <c r="W9" s="6">
        <f t="shared" si="6"/>
        <v>40</v>
      </c>
      <c r="X9" s="6">
        <f t="shared" si="6"/>
        <v>42</v>
      </c>
      <c r="Y9" s="6">
        <f t="shared" si="6"/>
        <v>44</v>
      </c>
      <c r="Z9" s="6">
        <f t="shared" si="6"/>
        <v>46</v>
      </c>
      <c r="AA9" s="6">
        <f t="shared" si="6"/>
        <v>48</v>
      </c>
      <c r="AB9" s="6">
        <f t="shared" si="6"/>
        <v>50</v>
      </c>
      <c r="AC9" s="6">
        <f t="shared" si="6"/>
        <v>52</v>
      </c>
      <c r="AD9" s="6">
        <f t="shared" si="6"/>
        <v>54</v>
      </c>
      <c r="AE9" s="6">
        <f t="shared" si="6"/>
        <v>56</v>
      </c>
      <c r="AF9" s="6">
        <f t="shared" si="6"/>
        <v>58</v>
      </c>
      <c r="AG9" s="6">
        <f t="shared" si="6"/>
        <v>60</v>
      </c>
      <c r="AH9" s="6">
        <f t="shared" si="6"/>
        <v>62</v>
      </c>
      <c r="AI9" s="6">
        <f t="shared" si="6"/>
        <v>64</v>
      </c>
      <c r="AJ9" s="6">
        <f t="shared" si="6"/>
        <v>66</v>
      </c>
      <c r="AK9" s="5"/>
    </row>
    <row r="10" spans="2:38" x14ac:dyDescent="0.25">
      <c r="B10">
        <v>21031</v>
      </c>
      <c r="C10" t="s">
        <v>480</v>
      </c>
      <c r="D10" s="6">
        <f>SUM(D$19:D$20)</f>
        <v>1</v>
      </c>
      <c r="E10" s="6">
        <f t="shared" ref="E10:AJ10" si="7">SUM(E$19:E$20)</f>
        <v>1</v>
      </c>
      <c r="F10" s="6">
        <f t="shared" si="7"/>
        <v>2</v>
      </c>
      <c r="G10" s="6">
        <f t="shared" si="7"/>
        <v>2</v>
      </c>
      <c r="H10" s="6">
        <f t="shared" si="7"/>
        <v>2</v>
      </c>
      <c r="J10" s="6">
        <f>SUM(I$19:I$20)</f>
        <v>2</v>
      </c>
      <c r="K10" s="6">
        <f t="shared" si="7"/>
        <v>2</v>
      </c>
      <c r="L10" s="6">
        <f t="shared" si="7"/>
        <v>3</v>
      </c>
      <c r="M10" s="6">
        <f t="shared" si="7"/>
        <v>3</v>
      </c>
      <c r="N10" s="6">
        <f t="shared" si="7"/>
        <v>3</v>
      </c>
      <c r="O10" s="6">
        <f t="shared" si="7"/>
        <v>3</v>
      </c>
      <c r="P10" s="6">
        <f t="shared" si="7"/>
        <v>3</v>
      </c>
      <c r="Q10" s="6">
        <f t="shared" si="7"/>
        <v>3</v>
      </c>
      <c r="R10" s="6">
        <f t="shared" si="7"/>
        <v>4</v>
      </c>
      <c r="S10" s="6">
        <f t="shared" si="7"/>
        <v>4</v>
      </c>
      <c r="T10" s="6">
        <f t="shared" si="7"/>
        <v>4</v>
      </c>
      <c r="U10" s="6">
        <f t="shared" si="7"/>
        <v>4</v>
      </c>
      <c r="V10" s="6">
        <f t="shared" si="7"/>
        <v>4</v>
      </c>
      <c r="W10" s="6">
        <f t="shared" si="7"/>
        <v>4</v>
      </c>
      <c r="X10" s="6">
        <f t="shared" si="7"/>
        <v>5</v>
      </c>
      <c r="Y10" s="6">
        <f t="shared" si="7"/>
        <v>5</v>
      </c>
      <c r="Z10" s="6">
        <f t="shared" si="7"/>
        <v>5</v>
      </c>
      <c r="AA10" s="6">
        <f t="shared" si="7"/>
        <v>5</v>
      </c>
      <c r="AB10" s="6">
        <f t="shared" si="7"/>
        <v>5</v>
      </c>
      <c r="AC10" s="6">
        <f t="shared" si="7"/>
        <v>5</v>
      </c>
      <c r="AD10" s="6">
        <f t="shared" si="7"/>
        <v>6</v>
      </c>
      <c r="AE10" s="6">
        <f t="shared" si="7"/>
        <v>6</v>
      </c>
      <c r="AF10" s="6">
        <f t="shared" si="7"/>
        <v>6</v>
      </c>
      <c r="AG10" s="6">
        <f t="shared" si="7"/>
        <v>6</v>
      </c>
      <c r="AH10" s="6">
        <f t="shared" si="7"/>
        <v>6</v>
      </c>
      <c r="AI10" s="6">
        <f t="shared" si="7"/>
        <v>6</v>
      </c>
      <c r="AJ10" s="6">
        <f t="shared" si="7"/>
        <v>7</v>
      </c>
      <c r="AK10" s="5"/>
    </row>
    <row r="11" spans="2:38" x14ac:dyDescent="0.25">
      <c r="B11">
        <v>21078</v>
      </c>
      <c r="C11" t="s">
        <v>827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5"/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J12" s="6">
        <f t="shared" ref="J12:AJ12" si="8">J$5-1</f>
        <v>6</v>
      </c>
      <c r="K12" s="6">
        <f t="shared" si="8"/>
        <v>7</v>
      </c>
      <c r="L12" s="6">
        <f t="shared" si="8"/>
        <v>8</v>
      </c>
      <c r="M12" s="6">
        <f t="shared" si="8"/>
        <v>9</v>
      </c>
      <c r="N12" s="6">
        <f t="shared" si="8"/>
        <v>10</v>
      </c>
      <c r="O12" s="6">
        <f t="shared" si="8"/>
        <v>11</v>
      </c>
      <c r="P12" s="6">
        <f t="shared" si="8"/>
        <v>12</v>
      </c>
      <c r="Q12" s="6">
        <f t="shared" si="8"/>
        <v>13</v>
      </c>
      <c r="R12" s="6">
        <f t="shared" si="8"/>
        <v>14</v>
      </c>
      <c r="S12" s="6">
        <f t="shared" si="8"/>
        <v>15</v>
      </c>
      <c r="T12" s="6">
        <f t="shared" si="8"/>
        <v>16</v>
      </c>
      <c r="U12" s="6">
        <f t="shared" si="8"/>
        <v>17</v>
      </c>
      <c r="V12" s="6">
        <f t="shared" si="8"/>
        <v>18</v>
      </c>
      <c r="W12" s="6">
        <f t="shared" si="8"/>
        <v>19</v>
      </c>
      <c r="X12" s="6">
        <f t="shared" si="8"/>
        <v>20</v>
      </c>
      <c r="Y12" s="6">
        <f t="shared" si="8"/>
        <v>21</v>
      </c>
      <c r="Z12" s="6">
        <f t="shared" si="8"/>
        <v>22</v>
      </c>
      <c r="AA12" s="6">
        <f t="shared" si="8"/>
        <v>23</v>
      </c>
      <c r="AB12" s="6">
        <f t="shared" si="8"/>
        <v>24</v>
      </c>
      <c r="AC12" s="6">
        <f t="shared" si="8"/>
        <v>25</v>
      </c>
      <c r="AD12" s="6">
        <f t="shared" si="8"/>
        <v>26</v>
      </c>
      <c r="AE12" s="6">
        <f t="shared" si="8"/>
        <v>27</v>
      </c>
      <c r="AF12" s="6">
        <f t="shared" si="8"/>
        <v>28</v>
      </c>
      <c r="AG12" s="6">
        <f t="shared" si="8"/>
        <v>29</v>
      </c>
      <c r="AH12" s="6">
        <f t="shared" si="8"/>
        <v>30</v>
      </c>
      <c r="AI12" s="6">
        <f t="shared" si="8"/>
        <v>31</v>
      </c>
      <c r="AJ12" s="6">
        <f t="shared" si="8"/>
        <v>32</v>
      </c>
      <c r="AK12" s="5"/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J13" s="6">
        <f t="shared" ref="J13:AJ13" si="9">J$11</f>
        <v>2</v>
      </c>
      <c r="K13" s="6">
        <f t="shared" si="9"/>
        <v>2</v>
      </c>
      <c r="L13" s="6">
        <f t="shared" si="9"/>
        <v>2</v>
      </c>
      <c r="M13" s="6">
        <f t="shared" si="9"/>
        <v>2</v>
      </c>
      <c r="N13" s="6">
        <f t="shared" si="9"/>
        <v>2</v>
      </c>
      <c r="O13" s="6">
        <f t="shared" si="9"/>
        <v>2</v>
      </c>
      <c r="P13" s="6">
        <f t="shared" si="9"/>
        <v>2</v>
      </c>
      <c r="Q13" s="6">
        <f t="shared" si="9"/>
        <v>2</v>
      </c>
      <c r="R13" s="6">
        <f t="shared" si="9"/>
        <v>2</v>
      </c>
      <c r="S13" s="6">
        <f t="shared" si="9"/>
        <v>2</v>
      </c>
      <c r="T13" s="6">
        <f t="shared" si="9"/>
        <v>2</v>
      </c>
      <c r="U13" s="6">
        <f t="shared" si="9"/>
        <v>2</v>
      </c>
      <c r="V13" s="6">
        <f t="shared" si="9"/>
        <v>2</v>
      </c>
      <c r="W13" s="6">
        <f t="shared" si="9"/>
        <v>2</v>
      </c>
      <c r="X13" s="6">
        <f t="shared" si="9"/>
        <v>2</v>
      </c>
      <c r="Y13" s="6">
        <f t="shared" si="9"/>
        <v>2</v>
      </c>
      <c r="Z13" s="6">
        <f t="shared" si="9"/>
        <v>2</v>
      </c>
      <c r="AA13" s="6">
        <f t="shared" si="9"/>
        <v>2</v>
      </c>
      <c r="AB13" s="6">
        <f t="shared" si="9"/>
        <v>2</v>
      </c>
      <c r="AC13" s="6">
        <f t="shared" si="9"/>
        <v>2</v>
      </c>
      <c r="AD13" s="6">
        <f t="shared" si="9"/>
        <v>2</v>
      </c>
      <c r="AE13" s="6">
        <f t="shared" si="9"/>
        <v>2</v>
      </c>
      <c r="AF13" s="6">
        <f t="shared" si="9"/>
        <v>2</v>
      </c>
      <c r="AG13" s="6">
        <f t="shared" si="9"/>
        <v>2</v>
      </c>
      <c r="AH13" s="6">
        <f t="shared" si="9"/>
        <v>2</v>
      </c>
      <c r="AI13" s="6">
        <f t="shared" si="9"/>
        <v>2</v>
      </c>
      <c r="AJ13" s="6">
        <f t="shared" si="9"/>
        <v>2</v>
      </c>
      <c r="AK13" s="5"/>
    </row>
    <row r="14" spans="2:38" x14ac:dyDescent="0.25">
      <c r="B14">
        <v>21092</v>
      </c>
      <c r="C14" t="s">
        <v>478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J14" s="6">
        <f t="shared" ref="J14:AJ14" si="10">J$12*2</f>
        <v>12</v>
      </c>
      <c r="K14" s="6">
        <f t="shared" si="10"/>
        <v>14</v>
      </c>
      <c r="L14" s="6">
        <f t="shared" si="10"/>
        <v>16</v>
      </c>
      <c r="M14" s="6">
        <f t="shared" si="10"/>
        <v>18</v>
      </c>
      <c r="N14" s="6">
        <f t="shared" si="10"/>
        <v>20</v>
      </c>
      <c r="O14" s="6">
        <f t="shared" si="10"/>
        <v>22</v>
      </c>
      <c r="P14" s="6">
        <f t="shared" si="10"/>
        <v>24</v>
      </c>
      <c r="Q14" s="6">
        <f t="shared" si="10"/>
        <v>26</v>
      </c>
      <c r="R14" s="6">
        <f t="shared" si="10"/>
        <v>28</v>
      </c>
      <c r="S14" s="6">
        <f t="shared" si="10"/>
        <v>30</v>
      </c>
      <c r="T14" s="6">
        <f t="shared" si="10"/>
        <v>32</v>
      </c>
      <c r="U14" s="6">
        <f t="shared" si="10"/>
        <v>34</v>
      </c>
      <c r="V14" s="6">
        <f t="shared" si="10"/>
        <v>36</v>
      </c>
      <c r="W14" s="6">
        <f t="shared" si="10"/>
        <v>38</v>
      </c>
      <c r="X14" s="6">
        <f t="shared" si="10"/>
        <v>40</v>
      </c>
      <c r="Y14" s="6">
        <f t="shared" si="10"/>
        <v>42</v>
      </c>
      <c r="Z14" s="6">
        <f t="shared" si="10"/>
        <v>44</v>
      </c>
      <c r="AA14" s="6">
        <f t="shared" si="10"/>
        <v>46</v>
      </c>
      <c r="AB14" s="6">
        <f t="shared" si="10"/>
        <v>48</v>
      </c>
      <c r="AC14" s="6">
        <f t="shared" si="10"/>
        <v>50</v>
      </c>
      <c r="AD14" s="6">
        <f t="shared" si="10"/>
        <v>52</v>
      </c>
      <c r="AE14" s="6">
        <f t="shared" si="10"/>
        <v>54</v>
      </c>
      <c r="AF14" s="6">
        <f t="shared" si="10"/>
        <v>56</v>
      </c>
      <c r="AG14" s="6">
        <f t="shared" si="10"/>
        <v>58</v>
      </c>
      <c r="AH14" s="6">
        <f t="shared" si="10"/>
        <v>60</v>
      </c>
      <c r="AI14" s="6">
        <f t="shared" si="10"/>
        <v>62</v>
      </c>
      <c r="AJ14" s="6">
        <f t="shared" si="10"/>
        <v>64</v>
      </c>
      <c r="AK14" s="5"/>
    </row>
    <row r="15" spans="2:38" x14ac:dyDescent="0.25">
      <c r="B15">
        <v>21113</v>
      </c>
      <c r="C15" t="s">
        <v>828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J15" s="6">
        <f t="shared" ref="J15:AJ15" si="11">J$13</f>
        <v>2</v>
      </c>
      <c r="K15" s="6">
        <f t="shared" si="11"/>
        <v>2</v>
      </c>
      <c r="L15" s="6">
        <f t="shared" si="11"/>
        <v>2</v>
      </c>
      <c r="M15" s="6">
        <f t="shared" si="11"/>
        <v>2</v>
      </c>
      <c r="N15" s="6">
        <f t="shared" si="11"/>
        <v>2</v>
      </c>
      <c r="O15" s="6">
        <f t="shared" si="11"/>
        <v>2</v>
      </c>
      <c r="P15" s="6">
        <f t="shared" si="11"/>
        <v>2</v>
      </c>
      <c r="Q15" s="6">
        <f t="shared" si="11"/>
        <v>2</v>
      </c>
      <c r="R15" s="6">
        <f t="shared" si="11"/>
        <v>2</v>
      </c>
      <c r="S15" s="6">
        <f t="shared" si="11"/>
        <v>2</v>
      </c>
      <c r="T15" s="6">
        <f t="shared" si="11"/>
        <v>2</v>
      </c>
      <c r="U15" s="6">
        <f t="shared" si="11"/>
        <v>2</v>
      </c>
      <c r="V15" s="6">
        <f t="shared" si="11"/>
        <v>2</v>
      </c>
      <c r="W15" s="6">
        <f t="shared" si="11"/>
        <v>2</v>
      </c>
      <c r="X15" s="6">
        <f t="shared" si="11"/>
        <v>2</v>
      </c>
      <c r="Y15" s="6">
        <f t="shared" si="11"/>
        <v>2</v>
      </c>
      <c r="Z15" s="6">
        <f t="shared" si="11"/>
        <v>2</v>
      </c>
      <c r="AA15" s="6">
        <f t="shared" si="11"/>
        <v>2</v>
      </c>
      <c r="AB15" s="6">
        <f t="shared" si="11"/>
        <v>2</v>
      </c>
      <c r="AC15" s="6">
        <f t="shared" si="11"/>
        <v>2</v>
      </c>
      <c r="AD15" s="6">
        <f t="shared" si="11"/>
        <v>2</v>
      </c>
      <c r="AE15" s="6">
        <f t="shared" si="11"/>
        <v>2</v>
      </c>
      <c r="AF15" s="6">
        <f t="shared" si="11"/>
        <v>2</v>
      </c>
      <c r="AG15" s="6">
        <f t="shared" si="11"/>
        <v>2</v>
      </c>
      <c r="AH15" s="6">
        <f t="shared" si="11"/>
        <v>2</v>
      </c>
      <c r="AI15" s="6">
        <f t="shared" si="11"/>
        <v>2</v>
      </c>
      <c r="AJ15" s="6">
        <f t="shared" si="11"/>
        <v>2</v>
      </c>
      <c r="AK15" s="5"/>
    </row>
    <row r="16" spans="2:38" x14ac:dyDescent="0.25">
      <c r="B16">
        <v>21103</v>
      </c>
      <c r="C16" t="s">
        <v>477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J16" s="6">
        <f t="shared" ref="J16:AJ16" si="12">2*J$11</f>
        <v>4</v>
      </c>
      <c r="K16" s="6">
        <f t="shared" si="12"/>
        <v>4</v>
      </c>
      <c r="L16" s="6">
        <f t="shared" si="12"/>
        <v>4</v>
      </c>
      <c r="M16" s="6">
        <f t="shared" si="12"/>
        <v>4</v>
      </c>
      <c r="N16" s="6">
        <f t="shared" si="12"/>
        <v>4</v>
      </c>
      <c r="O16" s="6">
        <f t="shared" si="12"/>
        <v>4</v>
      </c>
      <c r="P16" s="6">
        <f t="shared" si="12"/>
        <v>4</v>
      </c>
      <c r="Q16" s="6">
        <f t="shared" si="12"/>
        <v>4</v>
      </c>
      <c r="R16" s="6">
        <f t="shared" si="12"/>
        <v>4</v>
      </c>
      <c r="S16" s="6">
        <f t="shared" si="12"/>
        <v>4</v>
      </c>
      <c r="T16" s="6">
        <f t="shared" si="12"/>
        <v>4</v>
      </c>
      <c r="U16" s="6">
        <f t="shared" si="12"/>
        <v>4</v>
      </c>
      <c r="V16" s="6">
        <f t="shared" si="12"/>
        <v>4</v>
      </c>
      <c r="W16" s="6">
        <f t="shared" si="12"/>
        <v>4</v>
      </c>
      <c r="X16" s="6">
        <f t="shared" si="12"/>
        <v>4</v>
      </c>
      <c r="Y16" s="6">
        <f t="shared" si="12"/>
        <v>4</v>
      </c>
      <c r="Z16" s="6">
        <f t="shared" si="12"/>
        <v>4</v>
      </c>
      <c r="AA16" s="6">
        <f t="shared" si="12"/>
        <v>4</v>
      </c>
      <c r="AB16" s="6">
        <f t="shared" si="12"/>
        <v>4</v>
      </c>
      <c r="AC16" s="6">
        <f t="shared" si="12"/>
        <v>4</v>
      </c>
      <c r="AD16" s="6">
        <f t="shared" si="12"/>
        <v>4</v>
      </c>
      <c r="AE16" s="6">
        <f t="shared" si="12"/>
        <v>4</v>
      </c>
      <c r="AF16" s="6">
        <f t="shared" si="12"/>
        <v>4</v>
      </c>
      <c r="AG16" s="6">
        <f t="shared" si="12"/>
        <v>4</v>
      </c>
      <c r="AH16" s="6">
        <f t="shared" si="12"/>
        <v>4</v>
      </c>
      <c r="AI16" s="6">
        <f t="shared" si="12"/>
        <v>4</v>
      </c>
      <c r="AJ16" s="6">
        <f t="shared" si="12"/>
        <v>4</v>
      </c>
      <c r="AK16" s="5"/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5"/>
    </row>
    <row r="19" spans="1:38" x14ac:dyDescent="0.25">
      <c r="A19" t="s">
        <v>757</v>
      </c>
      <c r="B19">
        <v>4984</v>
      </c>
      <c r="C19" t="s">
        <v>758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759</v>
      </c>
      <c r="B20">
        <v>4982</v>
      </c>
      <c r="C20" t="s">
        <v>760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761</v>
      </c>
      <c r="B21">
        <v>4983</v>
      </c>
      <c r="C21" t="s">
        <v>762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1">
        <v>0</v>
      </c>
      <c r="E24" s="11">
        <v>4</v>
      </c>
      <c r="F24" s="11">
        <v>8</v>
      </c>
      <c r="G24" s="11">
        <v>12</v>
      </c>
      <c r="H24" s="11">
        <v>16</v>
      </c>
      <c r="I24" s="11">
        <v>20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20</v>
      </c>
      <c r="K24" s="11">
        <v>24</v>
      </c>
      <c r="L24" s="11">
        <v>28</v>
      </c>
      <c r="M24" s="11">
        <v>32</v>
      </c>
      <c r="N24" s="11">
        <v>36</v>
      </c>
      <c r="O24" s="11">
        <v>40</v>
      </c>
      <c r="P24" s="11">
        <v>44</v>
      </c>
      <c r="Q24" s="11">
        <v>48</v>
      </c>
      <c r="R24" s="11">
        <v>52</v>
      </c>
      <c r="S24" s="11">
        <v>56</v>
      </c>
      <c r="T24" s="11">
        <v>60</v>
      </c>
      <c r="U24" s="11">
        <v>64</v>
      </c>
      <c r="V24" s="11">
        <v>68</v>
      </c>
      <c r="W24" s="11">
        <v>72</v>
      </c>
      <c r="X24" s="11">
        <v>76</v>
      </c>
      <c r="Y24" s="11">
        <v>80</v>
      </c>
      <c r="Z24" s="11">
        <v>84</v>
      </c>
      <c r="AA24" s="11">
        <v>88</v>
      </c>
      <c r="AB24" s="11">
        <v>92</v>
      </c>
      <c r="AC24" s="11">
        <v>96</v>
      </c>
      <c r="AD24" s="11">
        <v>100</v>
      </c>
      <c r="AE24" s="11">
        <v>104</v>
      </c>
      <c r="AF24" s="11">
        <v>108</v>
      </c>
      <c r="AG24" s="11">
        <v>112</v>
      </c>
      <c r="AH24" s="11">
        <v>116</v>
      </c>
      <c r="AI24" s="11">
        <v>120</v>
      </c>
      <c r="AJ24" s="11">
        <v>124</v>
      </c>
      <c r="AK24" s="11"/>
      <c r="AL24" s="11"/>
    </row>
    <row r="25" spans="1:38" x14ac:dyDescent="0.25">
      <c r="A25" t="s">
        <v>49</v>
      </c>
      <c r="B25">
        <v>5951</v>
      </c>
      <c r="C25" t="s">
        <v>50</v>
      </c>
      <c r="D25" s="11">
        <v>8</v>
      </c>
      <c r="E25" s="11">
        <v>12</v>
      </c>
      <c r="F25" s="11">
        <v>16</v>
      </c>
      <c r="G25" s="11">
        <v>20</v>
      </c>
      <c r="H25" s="11">
        <v>24</v>
      </c>
      <c r="I25" s="11">
        <v>28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28</v>
      </c>
      <c r="K25" s="11">
        <v>32</v>
      </c>
      <c r="L25" s="11">
        <v>36</v>
      </c>
      <c r="M25" s="11">
        <v>40</v>
      </c>
      <c r="N25" s="11">
        <v>44</v>
      </c>
      <c r="O25" s="11">
        <v>48</v>
      </c>
      <c r="P25" s="11">
        <v>52</v>
      </c>
      <c r="Q25" s="11">
        <v>56</v>
      </c>
      <c r="R25" s="11">
        <v>60</v>
      </c>
      <c r="S25" s="11">
        <v>64</v>
      </c>
      <c r="T25" s="11">
        <v>68</v>
      </c>
      <c r="U25" s="11">
        <v>72</v>
      </c>
      <c r="V25" s="11">
        <v>76</v>
      </c>
      <c r="W25" s="11">
        <v>80</v>
      </c>
      <c r="X25" s="11">
        <v>84</v>
      </c>
      <c r="Y25" s="11">
        <v>88</v>
      </c>
      <c r="Z25" s="11">
        <v>92</v>
      </c>
      <c r="AA25" s="11">
        <v>96</v>
      </c>
      <c r="AB25" s="11">
        <v>100</v>
      </c>
      <c r="AC25" s="11">
        <v>104</v>
      </c>
      <c r="AD25" s="11">
        <v>108</v>
      </c>
      <c r="AE25" s="11">
        <v>112</v>
      </c>
      <c r="AF25" s="11">
        <v>116</v>
      </c>
      <c r="AG25" s="11">
        <v>120</v>
      </c>
      <c r="AH25" s="11">
        <v>124</v>
      </c>
      <c r="AI25" s="11">
        <v>128</v>
      </c>
      <c r="AJ25" s="11">
        <v>132</v>
      </c>
      <c r="AK25" s="11"/>
      <c r="AL25" s="11"/>
    </row>
    <row r="26" spans="1:38" x14ac:dyDescent="0.25">
      <c r="A26" t="s">
        <v>51</v>
      </c>
      <c r="B26">
        <v>5948</v>
      </c>
      <c r="C26" t="s">
        <v>52</v>
      </c>
      <c r="D26" s="11">
        <v>8</v>
      </c>
      <c r="E26" s="11">
        <v>10</v>
      </c>
      <c r="F26" s="11">
        <v>12</v>
      </c>
      <c r="G26" s="11">
        <v>14</v>
      </c>
      <c r="H26" s="11">
        <v>16</v>
      </c>
      <c r="I26" s="11">
        <v>18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18</v>
      </c>
      <c r="K26" s="11">
        <v>20</v>
      </c>
      <c r="L26" s="11">
        <v>22</v>
      </c>
      <c r="M26" s="11">
        <v>24</v>
      </c>
      <c r="N26" s="11">
        <v>26</v>
      </c>
      <c r="O26" s="11">
        <v>28</v>
      </c>
      <c r="P26" s="11">
        <v>30</v>
      </c>
      <c r="Q26" s="11">
        <v>32</v>
      </c>
      <c r="R26" s="11">
        <v>34</v>
      </c>
      <c r="S26" s="11">
        <v>36</v>
      </c>
      <c r="T26" s="11">
        <v>38</v>
      </c>
      <c r="U26" s="11">
        <v>40</v>
      </c>
      <c r="V26" s="11">
        <v>42</v>
      </c>
      <c r="W26" s="11">
        <v>44</v>
      </c>
      <c r="X26" s="11">
        <v>46</v>
      </c>
      <c r="Y26" s="11">
        <v>48</v>
      </c>
      <c r="Z26" s="11">
        <v>50</v>
      </c>
      <c r="AA26" s="11">
        <v>52</v>
      </c>
      <c r="AB26" s="11">
        <v>54</v>
      </c>
      <c r="AC26" s="11">
        <v>56</v>
      </c>
      <c r="AD26" s="11">
        <v>58</v>
      </c>
      <c r="AE26" s="11">
        <v>60</v>
      </c>
      <c r="AF26" s="11">
        <v>62</v>
      </c>
      <c r="AG26" s="11">
        <v>64</v>
      </c>
      <c r="AH26" s="11">
        <v>66</v>
      </c>
      <c r="AI26" s="11">
        <v>68</v>
      </c>
      <c r="AJ26" s="11">
        <v>70</v>
      </c>
      <c r="AK26" s="11"/>
      <c r="AL26" s="11"/>
    </row>
    <row r="27" spans="1:38" x14ac:dyDescent="0.25">
      <c r="A27" t="s">
        <v>53</v>
      </c>
      <c r="B27">
        <v>5950</v>
      </c>
      <c r="C27" t="s">
        <v>54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4</v>
      </c>
      <c r="K27" s="11">
        <v>4</v>
      </c>
      <c r="L27" s="11">
        <v>4</v>
      </c>
      <c r="M27" s="11">
        <v>4</v>
      </c>
      <c r="N27" s="11">
        <v>4</v>
      </c>
      <c r="O27" s="11">
        <v>4</v>
      </c>
      <c r="P27" s="11">
        <v>4</v>
      </c>
      <c r="Q27" s="11">
        <v>4</v>
      </c>
      <c r="R27" s="11">
        <v>4</v>
      </c>
      <c r="S27" s="11">
        <v>4</v>
      </c>
      <c r="T27" s="11">
        <v>4</v>
      </c>
      <c r="U27" s="11">
        <v>4</v>
      </c>
      <c r="V27" s="11">
        <v>4</v>
      </c>
      <c r="W27" s="11">
        <v>4</v>
      </c>
      <c r="X27" s="11">
        <v>4</v>
      </c>
      <c r="Y27" s="11">
        <v>4</v>
      </c>
      <c r="Z27" s="11">
        <v>4</v>
      </c>
      <c r="AA27" s="11">
        <v>4</v>
      </c>
      <c r="AB27" s="11">
        <v>4</v>
      </c>
      <c r="AC27" s="11">
        <v>4</v>
      </c>
      <c r="AD27" s="11">
        <v>4</v>
      </c>
      <c r="AE27" s="11">
        <v>4</v>
      </c>
      <c r="AF27" s="11">
        <v>4</v>
      </c>
      <c r="AG27" s="11">
        <v>4</v>
      </c>
      <c r="AH27" s="11">
        <v>4</v>
      </c>
      <c r="AI27" s="11">
        <v>4</v>
      </c>
      <c r="AJ27" s="11">
        <v>4</v>
      </c>
      <c r="AK27" s="11"/>
      <c r="AL27" s="11"/>
    </row>
    <row r="28" spans="1:38" x14ac:dyDescent="0.25">
      <c r="A28" t="s">
        <v>55</v>
      </c>
      <c r="B28">
        <v>5998</v>
      </c>
      <c r="C28" t="s">
        <v>56</v>
      </c>
      <c r="D28" s="11">
        <v>8</v>
      </c>
      <c r="E28" s="11">
        <v>8</v>
      </c>
      <c r="F28" s="11">
        <v>8</v>
      </c>
      <c r="G28" s="11">
        <v>8</v>
      </c>
      <c r="H28" s="11">
        <v>8</v>
      </c>
      <c r="I28" s="11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8</v>
      </c>
      <c r="K28" s="11">
        <v>8</v>
      </c>
      <c r="L28" s="11">
        <v>8</v>
      </c>
      <c r="M28" s="11">
        <v>8</v>
      </c>
      <c r="N28" s="11">
        <v>8</v>
      </c>
      <c r="O28" s="11">
        <v>8</v>
      </c>
      <c r="P28" s="11">
        <v>8</v>
      </c>
      <c r="Q28" s="11">
        <v>8</v>
      </c>
      <c r="R28" s="11">
        <v>8</v>
      </c>
      <c r="S28" s="11">
        <v>8</v>
      </c>
      <c r="T28" s="11">
        <v>8</v>
      </c>
      <c r="U28" s="11">
        <v>8</v>
      </c>
      <c r="V28" s="11">
        <v>8</v>
      </c>
      <c r="W28" s="11">
        <v>8</v>
      </c>
      <c r="X28" s="11">
        <v>8</v>
      </c>
      <c r="Y28" s="11">
        <v>8</v>
      </c>
      <c r="Z28" s="11">
        <v>8</v>
      </c>
      <c r="AA28" s="11">
        <v>8</v>
      </c>
      <c r="AB28" s="11">
        <v>8</v>
      </c>
      <c r="AC28" s="11">
        <v>8</v>
      </c>
      <c r="AD28" s="11">
        <v>8</v>
      </c>
      <c r="AE28" s="11">
        <v>8</v>
      </c>
      <c r="AF28" s="11">
        <v>8</v>
      </c>
      <c r="AG28" s="11">
        <v>8</v>
      </c>
      <c r="AH28" s="11">
        <v>8</v>
      </c>
      <c r="AI28" s="11">
        <v>8</v>
      </c>
      <c r="AJ28" s="11">
        <v>8</v>
      </c>
      <c r="AK28" s="11"/>
      <c r="AL28" s="11"/>
    </row>
    <row r="29" spans="1:38" x14ac:dyDescent="0.25">
      <c r="A29" t="s">
        <v>35</v>
      </c>
      <c r="B29">
        <v>5946</v>
      </c>
      <c r="C29" t="s">
        <v>36</v>
      </c>
      <c r="D29" s="11">
        <v>12</v>
      </c>
      <c r="E29" s="11">
        <v>14</v>
      </c>
      <c r="F29" s="11">
        <v>16</v>
      </c>
      <c r="G29" s="11">
        <v>18</v>
      </c>
      <c r="H29" s="11">
        <v>20</v>
      </c>
      <c r="I29" s="11">
        <v>22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22</v>
      </c>
      <c r="K29" s="11">
        <v>24</v>
      </c>
      <c r="L29" s="11">
        <v>26</v>
      </c>
      <c r="M29" s="11">
        <v>28</v>
      </c>
      <c r="N29" s="11">
        <v>30</v>
      </c>
      <c r="O29" s="11">
        <v>32</v>
      </c>
      <c r="P29" s="11">
        <v>34</v>
      </c>
      <c r="Q29" s="11">
        <v>36</v>
      </c>
      <c r="R29" s="11">
        <v>38</v>
      </c>
      <c r="S29" s="11">
        <v>40</v>
      </c>
      <c r="T29" s="11">
        <v>42</v>
      </c>
      <c r="U29" s="11">
        <v>44</v>
      </c>
      <c r="V29" s="11">
        <v>46</v>
      </c>
      <c r="W29" s="11">
        <v>48</v>
      </c>
      <c r="X29" s="11">
        <v>50</v>
      </c>
      <c r="Y29" s="11">
        <v>52</v>
      </c>
      <c r="Z29" s="11">
        <v>54</v>
      </c>
      <c r="AA29" s="11">
        <v>56</v>
      </c>
      <c r="AB29" s="11">
        <v>58</v>
      </c>
      <c r="AC29" s="11">
        <v>60</v>
      </c>
      <c r="AD29" s="11">
        <v>62</v>
      </c>
      <c r="AE29" s="11">
        <v>64</v>
      </c>
      <c r="AF29" s="11">
        <v>66</v>
      </c>
      <c r="AG29" s="11">
        <v>68</v>
      </c>
      <c r="AH29" s="11">
        <v>70</v>
      </c>
      <c r="AI29" s="11">
        <v>72</v>
      </c>
      <c r="AJ29" s="11">
        <v>74</v>
      </c>
      <c r="AK29" s="11"/>
      <c r="AL29" s="11"/>
    </row>
    <row r="30" spans="1:38" x14ac:dyDescent="0.25">
      <c r="A30" t="s">
        <v>57</v>
      </c>
      <c r="B30">
        <v>5936</v>
      </c>
      <c r="C30" t="s">
        <v>58</v>
      </c>
      <c r="D30" s="11">
        <v>4</v>
      </c>
      <c r="E30" s="11">
        <v>4</v>
      </c>
      <c r="F30" s="11">
        <v>8</v>
      </c>
      <c r="G30" s="11">
        <v>8</v>
      </c>
      <c r="H30" s="11">
        <v>8</v>
      </c>
      <c r="I30" s="11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8</v>
      </c>
      <c r="K30" s="11">
        <v>8</v>
      </c>
      <c r="L30" s="11">
        <v>12</v>
      </c>
      <c r="M30" s="11">
        <v>12</v>
      </c>
      <c r="N30" s="11">
        <v>12</v>
      </c>
      <c r="O30" s="11">
        <v>12</v>
      </c>
      <c r="P30" s="11">
        <v>12</v>
      </c>
      <c r="Q30" s="11">
        <v>12</v>
      </c>
      <c r="R30" s="11">
        <v>16</v>
      </c>
      <c r="S30" s="11">
        <v>16</v>
      </c>
      <c r="T30" s="11">
        <v>16</v>
      </c>
      <c r="U30" s="11">
        <v>16</v>
      </c>
      <c r="V30" s="11">
        <v>16</v>
      </c>
      <c r="W30" s="11">
        <v>16</v>
      </c>
      <c r="X30" s="11">
        <v>20</v>
      </c>
      <c r="Y30" s="11">
        <v>20</v>
      </c>
      <c r="Z30" s="11">
        <v>20</v>
      </c>
      <c r="AA30" s="11">
        <v>20</v>
      </c>
      <c r="AB30" s="11">
        <v>20</v>
      </c>
      <c r="AC30" s="11">
        <v>20</v>
      </c>
      <c r="AD30" s="11">
        <v>24</v>
      </c>
      <c r="AE30" s="11">
        <v>24</v>
      </c>
      <c r="AF30" s="11">
        <v>24</v>
      </c>
      <c r="AG30" s="11">
        <v>24</v>
      </c>
      <c r="AH30" s="11">
        <v>24</v>
      </c>
      <c r="AI30" s="11">
        <v>24</v>
      </c>
      <c r="AJ30" s="11">
        <v>28</v>
      </c>
      <c r="AK30" s="11"/>
      <c r="AL30" s="11"/>
    </row>
    <row r="31" spans="1:38" x14ac:dyDescent="0.25">
      <c r="A31" t="s">
        <v>59</v>
      </c>
      <c r="B31">
        <v>5937</v>
      </c>
      <c r="C31" t="s">
        <v>60</v>
      </c>
      <c r="D31" s="11">
        <v>4</v>
      </c>
      <c r="E31" s="11">
        <v>4</v>
      </c>
      <c r="F31" s="11">
        <v>8</v>
      </c>
      <c r="G31" s="11">
        <v>8</v>
      </c>
      <c r="H31" s="11">
        <v>8</v>
      </c>
      <c r="I31" s="11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K31" s="11">
        <v>8</v>
      </c>
      <c r="L31" s="11">
        <v>12</v>
      </c>
      <c r="M31" s="11">
        <v>12</v>
      </c>
      <c r="N31" s="11">
        <v>12</v>
      </c>
      <c r="O31" s="11">
        <v>12</v>
      </c>
      <c r="P31" s="11">
        <v>12</v>
      </c>
      <c r="Q31" s="11">
        <v>12</v>
      </c>
      <c r="R31" s="11">
        <v>16</v>
      </c>
      <c r="S31" s="11">
        <v>16</v>
      </c>
      <c r="T31" s="11">
        <v>16</v>
      </c>
      <c r="U31" s="11">
        <v>16</v>
      </c>
      <c r="V31" s="11">
        <v>16</v>
      </c>
      <c r="W31" s="11">
        <v>16</v>
      </c>
      <c r="X31" s="11">
        <v>20</v>
      </c>
      <c r="Y31" s="11">
        <v>20</v>
      </c>
      <c r="Z31" s="11">
        <v>20</v>
      </c>
      <c r="AA31" s="11">
        <v>20</v>
      </c>
      <c r="AB31" s="11">
        <v>20</v>
      </c>
      <c r="AC31" s="11">
        <v>20</v>
      </c>
      <c r="AD31" s="11">
        <v>24</v>
      </c>
      <c r="AE31" s="11">
        <v>24</v>
      </c>
      <c r="AF31" s="11">
        <v>24</v>
      </c>
      <c r="AG31" s="11">
        <v>24</v>
      </c>
      <c r="AH31" s="11">
        <v>24</v>
      </c>
      <c r="AI31" s="11">
        <v>24</v>
      </c>
      <c r="AJ31" s="11">
        <v>28</v>
      </c>
      <c r="AK31" s="11"/>
      <c r="AL31" s="11"/>
    </row>
    <row r="32" spans="1:38" x14ac:dyDescent="0.25">
      <c r="A32" t="s">
        <v>37</v>
      </c>
      <c r="B32">
        <v>5940</v>
      </c>
      <c r="C32" t="s">
        <v>38</v>
      </c>
      <c r="D32" s="11">
        <v>4</v>
      </c>
      <c r="E32" s="11">
        <v>4</v>
      </c>
      <c r="F32" s="11">
        <v>8</v>
      </c>
      <c r="G32" s="11">
        <v>8</v>
      </c>
      <c r="H32" s="11">
        <v>8</v>
      </c>
      <c r="I32" s="11">
        <v>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K32" s="11">
        <v>8</v>
      </c>
      <c r="L32" s="11">
        <v>12</v>
      </c>
      <c r="M32" s="11">
        <v>12</v>
      </c>
      <c r="N32" s="11">
        <v>12</v>
      </c>
      <c r="O32" s="11">
        <v>12</v>
      </c>
      <c r="P32" s="11">
        <v>12</v>
      </c>
      <c r="Q32" s="11">
        <v>12</v>
      </c>
      <c r="R32" s="11">
        <v>16</v>
      </c>
      <c r="S32" s="11">
        <v>16</v>
      </c>
      <c r="T32" s="11">
        <v>16</v>
      </c>
      <c r="U32" s="11">
        <v>16</v>
      </c>
      <c r="V32" s="11">
        <v>16</v>
      </c>
      <c r="W32" s="11">
        <v>16</v>
      </c>
      <c r="X32" s="11">
        <v>20</v>
      </c>
      <c r="Y32" s="11">
        <v>20</v>
      </c>
      <c r="Z32" s="11">
        <v>20</v>
      </c>
      <c r="AA32" s="11">
        <v>20</v>
      </c>
      <c r="AB32" s="11">
        <v>20</v>
      </c>
      <c r="AC32" s="11">
        <v>20</v>
      </c>
      <c r="AD32" s="11">
        <v>24</v>
      </c>
      <c r="AE32" s="11">
        <v>24</v>
      </c>
      <c r="AF32" s="11">
        <v>24</v>
      </c>
      <c r="AG32" s="11">
        <v>24</v>
      </c>
      <c r="AH32" s="11">
        <v>24</v>
      </c>
      <c r="AI32" s="11">
        <v>24</v>
      </c>
      <c r="AJ32" s="11">
        <v>28</v>
      </c>
      <c r="AK32" s="11"/>
      <c r="AL32" s="11"/>
    </row>
    <row r="33" spans="1:38" x14ac:dyDescent="0.25">
      <c r="A33" t="s">
        <v>67</v>
      </c>
      <c r="B33">
        <v>5945</v>
      </c>
      <c r="C33" t="s">
        <v>68</v>
      </c>
      <c r="D33" s="11">
        <v>4</v>
      </c>
      <c r="E33" s="11">
        <v>4</v>
      </c>
      <c r="F33" s="11">
        <v>8</v>
      </c>
      <c r="G33" s="11">
        <v>8</v>
      </c>
      <c r="H33" s="11">
        <v>8</v>
      </c>
      <c r="I33" s="11">
        <v>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K33" s="11">
        <v>8</v>
      </c>
      <c r="L33" s="11">
        <v>12</v>
      </c>
      <c r="M33" s="11">
        <v>12</v>
      </c>
      <c r="N33" s="11">
        <v>12</v>
      </c>
      <c r="O33" s="11">
        <v>12</v>
      </c>
      <c r="P33" s="11">
        <v>12</v>
      </c>
      <c r="Q33" s="11">
        <v>12</v>
      </c>
      <c r="R33" s="11">
        <v>16</v>
      </c>
      <c r="S33" s="11">
        <v>16</v>
      </c>
      <c r="T33" s="11">
        <v>16</v>
      </c>
      <c r="U33" s="11">
        <v>16</v>
      </c>
      <c r="V33" s="11">
        <v>16</v>
      </c>
      <c r="W33" s="11">
        <v>16</v>
      </c>
      <c r="X33" s="11">
        <v>20</v>
      </c>
      <c r="Y33" s="11">
        <v>20</v>
      </c>
      <c r="Z33" s="11">
        <v>20</v>
      </c>
      <c r="AA33" s="11">
        <v>20</v>
      </c>
      <c r="AB33" s="11">
        <v>20</v>
      </c>
      <c r="AC33" s="11">
        <v>20</v>
      </c>
      <c r="AD33" s="11">
        <v>24</v>
      </c>
      <c r="AE33" s="11">
        <v>24</v>
      </c>
      <c r="AF33" s="11">
        <v>24</v>
      </c>
      <c r="AG33" s="11">
        <v>24</v>
      </c>
      <c r="AH33" s="11">
        <v>24</v>
      </c>
      <c r="AI33" s="11">
        <v>24</v>
      </c>
      <c r="AJ33" s="11">
        <v>28</v>
      </c>
      <c r="AK33" s="11"/>
      <c r="AL33" s="11"/>
    </row>
    <row r="34" spans="1:38" x14ac:dyDescent="0.25">
      <c r="A34" t="s">
        <v>71</v>
      </c>
      <c r="B34">
        <v>6032</v>
      </c>
      <c r="C34" t="s">
        <v>72</v>
      </c>
      <c r="D34" s="11">
        <v>8</v>
      </c>
      <c r="E34" s="11">
        <v>10</v>
      </c>
      <c r="F34" s="11">
        <v>12</v>
      </c>
      <c r="G34" s="11">
        <v>14</v>
      </c>
      <c r="H34" s="11">
        <v>16</v>
      </c>
      <c r="I34" s="11">
        <v>18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18</v>
      </c>
      <c r="K34" s="11">
        <v>20</v>
      </c>
      <c r="L34" s="11">
        <v>22</v>
      </c>
      <c r="M34" s="11">
        <v>24</v>
      </c>
      <c r="N34" s="11">
        <v>26</v>
      </c>
      <c r="O34" s="11">
        <v>28</v>
      </c>
      <c r="P34" s="11">
        <v>30</v>
      </c>
      <c r="Q34" s="11">
        <v>32</v>
      </c>
      <c r="R34" s="11">
        <v>34</v>
      </c>
      <c r="S34" s="11">
        <v>36</v>
      </c>
      <c r="T34" s="11">
        <v>38</v>
      </c>
      <c r="U34" s="11">
        <v>40</v>
      </c>
      <c r="V34" s="11">
        <v>42</v>
      </c>
      <c r="W34" s="11">
        <v>44</v>
      </c>
      <c r="X34" s="11">
        <v>46</v>
      </c>
      <c r="Y34" s="11">
        <v>48</v>
      </c>
      <c r="Z34" s="11">
        <v>50</v>
      </c>
      <c r="AA34" s="11">
        <v>52</v>
      </c>
      <c r="AB34" s="11">
        <v>54</v>
      </c>
      <c r="AC34" s="11">
        <v>56</v>
      </c>
      <c r="AD34" s="11">
        <v>58</v>
      </c>
      <c r="AE34" s="11">
        <v>60</v>
      </c>
      <c r="AF34" s="11">
        <v>62</v>
      </c>
      <c r="AG34" s="11">
        <v>64</v>
      </c>
      <c r="AH34" s="11">
        <v>66</v>
      </c>
      <c r="AI34" s="11">
        <v>68</v>
      </c>
      <c r="AJ34" s="11">
        <v>70</v>
      </c>
      <c r="AK34" s="11"/>
      <c r="AL34" s="11"/>
    </row>
    <row r="35" spans="1:38" x14ac:dyDescent="0.25">
      <c r="A35" t="s">
        <v>73</v>
      </c>
      <c r="B35">
        <v>5927</v>
      </c>
      <c r="C35" t="s">
        <v>74</v>
      </c>
      <c r="D35" s="11">
        <v>3</v>
      </c>
      <c r="E35" s="11">
        <v>6</v>
      </c>
      <c r="F35" s="11">
        <v>9</v>
      </c>
      <c r="G35" s="11">
        <v>12</v>
      </c>
      <c r="H35" s="11">
        <v>15</v>
      </c>
      <c r="I35" s="11">
        <v>18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18</v>
      </c>
      <c r="K35" s="11">
        <v>21</v>
      </c>
      <c r="L35" s="11">
        <v>24</v>
      </c>
      <c r="M35" s="11">
        <v>27</v>
      </c>
      <c r="N35" s="11">
        <v>30</v>
      </c>
      <c r="O35" s="11">
        <v>33</v>
      </c>
      <c r="P35" s="11">
        <v>36</v>
      </c>
      <c r="Q35" s="11">
        <v>39</v>
      </c>
      <c r="R35" s="11">
        <v>42</v>
      </c>
      <c r="S35" s="11">
        <v>45</v>
      </c>
      <c r="T35" s="11">
        <v>48</v>
      </c>
      <c r="U35" s="11">
        <v>51</v>
      </c>
      <c r="V35" s="11">
        <v>54</v>
      </c>
      <c r="W35" s="11">
        <v>57</v>
      </c>
      <c r="X35" s="11">
        <v>60</v>
      </c>
      <c r="Y35" s="11">
        <v>63</v>
      </c>
      <c r="Z35" s="11">
        <v>66</v>
      </c>
      <c r="AA35" s="11">
        <v>69</v>
      </c>
      <c r="AB35" s="11">
        <v>72</v>
      </c>
      <c r="AC35" s="11">
        <v>75</v>
      </c>
      <c r="AD35" s="11">
        <v>78</v>
      </c>
      <c r="AE35" s="11">
        <v>81</v>
      </c>
      <c r="AF35" s="11">
        <v>84</v>
      </c>
      <c r="AG35" s="11">
        <v>87</v>
      </c>
      <c r="AH35" s="11">
        <v>90</v>
      </c>
      <c r="AI35" s="11">
        <v>93</v>
      </c>
      <c r="AJ35" s="11">
        <v>96</v>
      </c>
      <c r="AK35" s="11"/>
      <c r="AL35" s="11"/>
    </row>
    <row r="36" spans="1:38" x14ac:dyDescent="0.25">
      <c r="A36" t="s">
        <v>75</v>
      </c>
      <c r="B36">
        <v>5928</v>
      </c>
      <c r="C36" t="s">
        <v>76</v>
      </c>
      <c r="D36" s="11">
        <v>4</v>
      </c>
      <c r="E36" s="11">
        <v>8</v>
      </c>
      <c r="F36" s="11">
        <v>12</v>
      </c>
      <c r="G36" s="11">
        <v>16</v>
      </c>
      <c r="H36" s="11">
        <v>20</v>
      </c>
      <c r="I36" s="11">
        <v>24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24</v>
      </c>
      <c r="K36" s="11">
        <v>28</v>
      </c>
      <c r="L36" s="11">
        <v>32</v>
      </c>
      <c r="M36" s="11">
        <v>36</v>
      </c>
      <c r="N36" s="11">
        <v>40</v>
      </c>
      <c r="O36" s="11">
        <v>44</v>
      </c>
      <c r="P36" s="11">
        <v>48</v>
      </c>
      <c r="Q36" s="11">
        <v>52</v>
      </c>
      <c r="R36" s="11">
        <v>56</v>
      </c>
      <c r="S36" s="11">
        <v>60</v>
      </c>
      <c r="T36" s="11">
        <v>64</v>
      </c>
      <c r="U36" s="11">
        <v>68</v>
      </c>
      <c r="V36" s="11">
        <v>72</v>
      </c>
      <c r="W36" s="11">
        <v>76</v>
      </c>
      <c r="X36" s="11">
        <v>80</v>
      </c>
      <c r="Y36" s="11">
        <v>84</v>
      </c>
      <c r="Z36" s="11">
        <v>88</v>
      </c>
      <c r="AA36" s="11">
        <v>92</v>
      </c>
      <c r="AB36" s="11">
        <v>96</v>
      </c>
      <c r="AC36" s="11">
        <v>100</v>
      </c>
      <c r="AD36" s="11">
        <v>104</v>
      </c>
      <c r="AE36" s="11">
        <v>108</v>
      </c>
      <c r="AF36" s="11">
        <v>112</v>
      </c>
      <c r="AG36" s="11">
        <v>116</v>
      </c>
      <c r="AH36" s="11">
        <v>120</v>
      </c>
      <c r="AI36" s="11">
        <v>124</v>
      </c>
      <c r="AJ36" s="11">
        <v>128</v>
      </c>
      <c r="AK36" s="11"/>
      <c r="AL36" s="11"/>
    </row>
    <row r="37" spans="1:38" x14ac:dyDescent="0.25">
      <c r="A37" t="s">
        <v>77</v>
      </c>
      <c r="B37">
        <v>5929</v>
      </c>
      <c r="C37" t="s">
        <v>78</v>
      </c>
      <c r="D37" s="11">
        <v>8</v>
      </c>
      <c r="E37" s="11">
        <v>10</v>
      </c>
      <c r="F37" s="11">
        <v>12</v>
      </c>
      <c r="G37" s="11">
        <v>14</v>
      </c>
      <c r="H37" s="11">
        <v>16</v>
      </c>
      <c r="I37" s="11">
        <v>18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18</v>
      </c>
      <c r="K37" s="11">
        <v>20</v>
      </c>
      <c r="L37" s="11">
        <v>22</v>
      </c>
      <c r="M37" s="11">
        <v>24</v>
      </c>
      <c r="N37" s="11">
        <v>26</v>
      </c>
      <c r="O37" s="11">
        <v>28</v>
      </c>
      <c r="P37" s="11">
        <v>30</v>
      </c>
      <c r="Q37" s="11">
        <v>32</v>
      </c>
      <c r="R37" s="11">
        <v>34</v>
      </c>
      <c r="S37" s="11">
        <v>36</v>
      </c>
      <c r="T37" s="11">
        <v>38</v>
      </c>
      <c r="U37" s="11">
        <v>40</v>
      </c>
      <c r="V37" s="11">
        <v>42</v>
      </c>
      <c r="W37" s="11">
        <v>44</v>
      </c>
      <c r="X37" s="11">
        <v>46</v>
      </c>
      <c r="Y37" s="11">
        <v>48</v>
      </c>
      <c r="Z37" s="11">
        <v>50</v>
      </c>
      <c r="AA37" s="11">
        <v>52</v>
      </c>
      <c r="AB37" s="11">
        <v>54</v>
      </c>
      <c r="AC37" s="11">
        <v>56</v>
      </c>
      <c r="AD37" s="11">
        <v>58</v>
      </c>
      <c r="AE37" s="11">
        <v>60</v>
      </c>
      <c r="AF37" s="11">
        <v>62</v>
      </c>
      <c r="AG37" s="11">
        <v>64</v>
      </c>
      <c r="AH37" s="11">
        <v>66</v>
      </c>
      <c r="AI37" s="11">
        <v>68</v>
      </c>
      <c r="AJ37" s="11">
        <v>70</v>
      </c>
      <c r="AK37" s="11"/>
      <c r="AL37" s="11"/>
    </row>
    <row r="38" spans="1:38" x14ac:dyDescent="0.25">
      <c r="A38" t="s">
        <v>79</v>
      </c>
      <c r="B38">
        <v>5930</v>
      </c>
      <c r="C38" t="s">
        <v>80</v>
      </c>
      <c r="D38" s="11">
        <v>8</v>
      </c>
      <c r="E38" s="11">
        <v>10</v>
      </c>
      <c r="F38" s="11">
        <v>12</v>
      </c>
      <c r="G38" s="11">
        <v>14</v>
      </c>
      <c r="H38" s="11">
        <v>16</v>
      </c>
      <c r="I38" s="11">
        <v>18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18</v>
      </c>
      <c r="K38" s="11">
        <v>20</v>
      </c>
      <c r="L38" s="11">
        <v>22</v>
      </c>
      <c r="M38" s="11">
        <v>24</v>
      </c>
      <c r="N38" s="11">
        <v>26</v>
      </c>
      <c r="O38" s="11">
        <v>28</v>
      </c>
      <c r="P38" s="11">
        <v>30</v>
      </c>
      <c r="Q38" s="11">
        <v>32</v>
      </c>
      <c r="R38" s="11">
        <v>34</v>
      </c>
      <c r="S38" s="11">
        <v>36</v>
      </c>
      <c r="T38" s="11">
        <v>38</v>
      </c>
      <c r="U38" s="11">
        <v>40</v>
      </c>
      <c r="V38" s="11">
        <v>42</v>
      </c>
      <c r="W38" s="11">
        <v>44</v>
      </c>
      <c r="X38" s="11">
        <v>46</v>
      </c>
      <c r="Y38" s="11">
        <v>48</v>
      </c>
      <c r="Z38" s="11">
        <v>50</v>
      </c>
      <c r="AA38" s="11">
        <v>52</v>
      </c>
      <c r="AB38" s="11">
        <v>54</v>
      </c>
      <c r="AC38" s="11">
        <v>56</v>
      </c>
      <c r="AD38" s="11">
        <v>58</v>
      </c>
      <c r="AE38" s="11">
        <v>60</v>
      </c>
      <c r="AF38" s="11">
        <v>62</v>
      </c>
      <c r="AG38" s="11">
        <v>64</v>
      </c>
      <c r="AH38" s="11">
        <v>66</v>
      </c>
      <c r="AI38" s="11">
        <v>68</v>
      </c>
      <c r="AJ38" s="11">
        <v>70</v>
      </c>
      <c r="AK38" s="11"/>
      <c r="AL38" s="11"/>
    </row>
    <row r="39" spans="1:38" x14ac:dyDescent="0.25">
      <c r="A39" t="s">
        <v>81</v>
      </c>
      <c r="B39">
        <v>5931</v>
      </c>
      <c r="C39" t="s">
        <v>82</v>
      </c>
      <c r="D39" s="11">
        <v>2</v>
      </c>
      <c r="E39" s="11">
        <v>4</v>
      </c>
      <c r="F39" s="11">
        <v>6</v>
      </c>
      <c r="G39" s="11">
        <v>8</v>
      </c>
      <c r="H39" s="11">
        <v>10</v>
      </c>
      <c r="I39" s="11">
        <v>12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12</v>
      </c>
      <c r="K39" s="11">
        <v>14</v>
      </c>
      <c r="L39" s="11">
        <v>16</v>
      </c>
      <c r="M39" s="11">
        <v>18</v>
      </c>
      <c r="N39" s="11">
        <v>20</v>
      </c>
      <c r="O39" s="11">
        <v>22</v>
      </c>
      <c r="P39" s="11">
        <v>24</v>
      </c>
      <c r="Q39" s="11">
        <v>26</v>
      </c>
      <c r="R39" s="11">
        <v>28</v>
      </c>
      <c r="S39" s="11">
        <v>30</v>
      </c>
      <c r="T39" s="11">
        <v>32</v>
      </c>
      <c r="U39" s="11">
        <v>34</v>
      </c>
      <c r="V39" s="11">
        <v>36</v>
      </c>
      <c r="W39" s="11">
        <v>38</v>
      </c>
      <c r="X39" s="11">
        <v>40</v>
      </c>
      <c r="Y39" s="11">
        <v>42</v>
      </c>
      <c r="Z39" s="11">
        <v>44</v>
      </c>
      <c r="AA39" s="11">
        <v>46</v>
      </c>
      <c r="AB39" s="11">
        <v>48</v>
      </c>
      <c r="AC39" s="11">
        <v>50</v>
      </c>
      <c r="AD39" s="11">
        <v>52</v>
      </c>
      <c r="AE39" s="11">
        <v>54</v>
      </c>
      <c r="AF39" s="11">
        <v>56</v>
      </c>
      <c r="AG39" s="11">
        <v>58</v>
      </c>
      <c r="AH39" s="11">
        <v>60</v>
      </c>
      <c r="AI39" s="11">
        <v>62</v>
      </c>
      <c r="AJ39" s="11">
        <v>64</v>
      </c>
      <c r="AK39" s="11"/>
      <c r="AL39" s="11"/>
    </row>
    <row r="40" spans="1:38" x14ac:dyDescent="0.25">
      <c r="A40" t="s">
        <v>83</v>
      </c>
      <c r="B40">
        <v>5932</v>
      </c>
      <c r="C40" t="s">
        <v>84</v>
      </c>
      <c r="D40" s="11">
        <v>4</v>
      </c>
      <c r="E40" s="11">
        <v>4</v>
      </c>
      <c r="F40" s="11">
        <v>4</v>
      </c>
      <c r="G40" s="11">
        <v>4</v>
      </c>
      <c r="H40" s="11">
        <v>4</v>
      </c>
      <c r="I40" s="11">
        <v>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4</v>
      </c>
      <c r="K40" s="11">
        <v>4</v>
      </c>
      <c r="L40" s="11">
        <v>4</v>
      </c>
      <c r="M40" s="11">
        <v>4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4</v>
      </c>
      <c r="T40" s="11">
        <v>4</v>
      </c>
      <c r="U40" s="11">
        <v>4</v>
      </c>
      <c r="V40" s="11">
        <v>4</v>
      </c>
      <c r="W40" s="11">
        <v>4</v>
      </c>
      <c r="X40" s="11">
        <v>4</v>
      </c>
      <c r="Y40" s="11">
        <v>4</v>
      </c>
      <c r="Z40" s="11">
        <v>4</v>
      </c>
      <c r="AA40" s="11">
        <v>4</v>
      </c>
      <c r="AB40" s="11">
        <v>4</v>
      </c>
      <c r="AC40" s="11">
        <v>4</v>
      </c>
      <c r="AD40" s="11">
        <v>4</v>
      </c>
      <c r="AE40" s="11">
        <v>4</v>
      </c>
      <c r="AF40" s="11">
        <v>4</v>
      </c>
      <c r="AG40" s="11">
        <v>4</v>
      </c>
      <c r="AH40" s="11">
        <v>4</v>
      </c>
      <c r="AI40" s="11">
        <v>4</v>
      </c>
      <c r="AJ40" s="11">
        <v>4</v>
      </c>
      <c r="AK40" s="11"/>
      <c r="AL40" s="11"/>
    </row>
    <row r="41" spans="1:38" x14ac:dyDescent="0.25">
      <c r="A41" t="s">
        <v>135</v>
      </c>
      <c r="B41">
        <v>5933</v>
      </c>
      <c r="C41" t="s">
        <v>136</v>
      </c>
      <c r="D41" s="11">
        <v>2</v>
      </c>
      <c r="E41" s="11">
        <v>2</v>
      </c>
      <c r="F41" s="11">
        <v>2</v>
      </c>
      <c r="G41" s="11">
        <v>2</v>
      </c>
      <c r="H41" s="11">
        <v>2</v>
      </c>
      <c r="I41" s="11">
        <v>2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2</v>
      </c>
      <c r="K41" s="11">
        <v>2</v>
      </c>
      <c r="L41" s="11">
        <v>2</v>
      </c>
      <c r="M41" s="11">
        <v>2</v>
      </c>
      <c r="N41" s="11">
        <v>2</v>
      </c>
      <c r="O41" s="11">
        <v>2</v>
      </c>
      <c r="P41" s="11">
        <v>2</v>
      </c>
      <c r="Q41" s="11">
        <v>2</v>
      </c>
      <c r="R41" s="11">
        <v>2</v>
      </c>
      <c r="S41" s="11">
        <v>2</v>
      </c>
      <c r="T41" s="11">
        <v>2</v>
      </c>
      <c r="U41" s="11">
        <v>2</v>
      </c>
      <c r="V41" s="11">
        <v>2</v>
      </c>
      <c r="W41" s="11">
        <v>2</v>
      </c>
      <c r="X41" s="11">
        <v>2</v>
      </c>
      <c r="Y41" s="11">
        <v>2</v>
      </c>
      <c r="Z41" s="11">
        <v>2</v>
      </c>
      <c r="AA41" s="11">
        <v>2</v>
      </c>
      <c r="AB41" s="11">
        <v>2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s="11">
        <v>2</v>
      </c>
      <c r="AJ41" s="11">
        <v>2</v>
      </c>
      <c r="AK41" s="11"/>
      <c r="AL41" s="11"/>
    </row>
    <row r="42" spans="1:38" x14ac:dyDescent="0.25">
      <c r="A42" t="s">
        <v>98</v>
      </c>
      <c r="B42">
        <v>5997</v>
      </c>
      <c r="C42" t="s">
        <v>99</v>
      </c>
      <c r="D42" s="11">
        <v>6</v>
      </c>
      <c r="E42" s="11">
        <v>6</v>
      </c>
      <c r="F42" s="11">
        <v>6</v>
      </c>
      <c r="G42" s="11">
        <v>6</v>
      </c>
      <c r="H42" s="11">
        <v>6</v>
      </c>
      <c r="I42" s="11">
        <v>6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6</v>
      </c>
      <c r="K42" s="11">
        <v>6</v>
      </c>
      <c r="L42" s="11">
        <v>6</v>
      </c>
      <c r="M42" s="11">
        <v>6</v>
      </c>
      <c r="N42" s="11">
        <v>6</v>
      </c>
      <c r="O42" s="11">
        <v>6</v>
      </c>
      <c r="P42" s="11">
        <v>6</v>
      </c>
      <c r="Q42" s="11">
        <v>6</v>
      </c>
      <c r="R42" s="11">
        <v>6</v>
      </c>
      <c r="S42" s="11">
        <v>6</v>
      </c>
      <c r="T42" s="11">
        <v>6</v>
      </c>
      <c r="U42" s="11">
        <v>6</v>
      </c>
      <c r="V42" s="11">
        <v>6</v>
      </c>
      <c r="W42" s="11">
        <v>6</v>
      </c>
      <c r="X42" s="11">
        <v>6</v>
      </c>
      <c r="Y42" s="11">
        <v>6</v>
      </c>
      <c r="Z42" s="11">
        <v>6</v>
      </c>
      <c r="AA42" s="11">
        <v>6</v>
      </c>
      <c r="AB42" s="11">
        <v>6</v>
      </c>
      <c r="AC42" s="11">
        <v>6</v>
      </c>
      <c r="AD42" s="11">
        <v>6</v>
      </c>
      <c r="AE42" s="11">
        <v>6</v>
      </c>
      <c r="AF42" s="11">
        <v>6</v>
      </c>
      <c r="AG42" s="11">
        <v>6</v>
      </c>
      <c r="AH42" s="11">
        <v>6</v>
      </c>
      <c r="AI42" s="11">
        <v>6</v>
      </c>
      <c r="AJ42" s="11">
        <v>6</v>
      </c>
      <c r="AK42" s="11"/>
      <c r="AL42" s="11"/>
    </row>
    <row r="43" spans="1:38" x14ac:dyDescent="0.25">
      <c r="A43" t="s">
        <v>89</v>
      </c>
      <c r="B43">
        <v>5922</v>
      </c>
      <c r="C43" t="s">
        <v>90</v>
      </c>
      <c r="D43" s="11">
        <v>4</v>
      </c>
      <c r="E43" s="11">
        <v>6</v>
      </c>
      <c r="F43" s="11">
        <v>8</v>
      </c>
      <c r="G43" s="11">
        <v>10</v>
      </c>
      <c r="H43" s="11">
        <v>12</v>
      </c>
      <c r="I43" s="11">
        <v>14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14</v>
      </c>
      <c r="K43" s="11">
        <v>16</v>
      </c>
      <c r="L43" s="11">
        <v>18</v>
      </c>
      <c r="M43" s="11">
        <v>20</v>
      </c>
      <c r="N43" s="11">
        <v>22</v>
      </c>
      <c r="O43" s="11">
        <v>24</v>
      </c>
      <c r="P43" s="11">
        <v>26</v>
      </c>
      <c r="Q43" s="11">
        <v>28</v>
      </c>
      <c r="R43" s="11">
        <v>30</v>
      </c>
      <c r="S43" s="11">
        <v>32</v>
      </c>
      <c r="T43" s="11">
        <v>34</v>
      </c>
      <c r="U43" s="11">
        <v>36</v>
      </c>
      <c r="V43" s="11">
        <v>38</v>
      </c>
      <c r="W43" s="11">
        <v>40</v>
      </c>
      <c r="X43" s="11">
        <v>42</v>
      </c>
      <c r="Y43" s="11">
        <v>44</v>
      </c>
      <c r="Z43" s="11">
        <v>46</v>
      </c>
      <c r="AA43" s="11">
        <v>48</v>
      </c>
      <c r="AB43" s="11">
        <v>50</v>
      </c>
      <c r="AC43" s="11">
        <v>52</v>
      </c>
      <c r="AD43" s="11">
        <v>54</v>
      </c>
      <c r="AE43" s="11">
        <v>56</v>
      </c>
      <c r="AF43" s="11">
        <v>58</v>
      </c>
      <c r="AG43" s="11">
        <v>60</v>
      </c>
      <c r="AH43" s="11">
        <v>62</v>
      </c>
      <c r="AI43" s="11">
        <v>64</v>
      </c>
      <c r="AJ43" s="11">
        <v>66</v>
      </c>
      <c r="AK43" s="11"/>
      <c r="AL43" s="11"/>
    </row>
    <row r="44" spans="1:38" x14ac:dyDescent="0.25">
      <c r="A44" t="s">
        <v>131</v>
      </c>
      <c r="B44">
        <v>5912</v>
      </c>
      <c r="C44" t="s">
        <v>132</v>
      </c>
      <c r="D44" s="11">
        <v>4</v>
      </c>
      <c r="E44" s="11">
        <v>6</v>
      </c>
      <c r="F44" s="11">
        <v>8</v>
      </c>
      <c r="G44" s="11">
        <v>10</v>
      </c>
      <c r="H44" s="11">
        <v>12</v>
      </c>
      <c r="I44" s="11">
        <v>14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14</v>
      </c>
      <c r="K44" s="11">
        <v>16</v>
      </c>
      <c r="L44" s="11">
        <v>18</v>
      </c>
      <c r="M44" s="11">
        <v>20</v>
      </c>
      <c r="N44" s="11">
        <v>22</v>
      </c>
      <c r="O44" s="11">
        <v>24</v>
      </c>
      <c r="P44" s="11">
        <v>26</v>
      </c>
      <c r="Q44" s="11">
        <v>28</v>
      </c>
      <c r="R44" s="11">
        <v>30</v>
      </c>
      <c r="S44" s="11">
        <v>32</v>
      </c>
      <c r="T44" s="11">
        <v>34</v>
      </c>
      <c r="U44" s="11">
        <v>36</v>
      </c>
      <c r="V44" s="11">
        <v>38</v>
      </c>
      <c r="W44" s="11">
        <v>40</v>
      </c>
      <c r="X44" s="11">
        <v>42</v>
      </c>
      <c r="Y44" s="11">
        <v>44</v>
      </c>
      <c r="Z44" s="11">
        <v>46</v>
      </c>
      <c r="AA44" s="11">
        <v>48</v>
      </c>
      <c r="AB44" s="11">
        <v>50</v>
      </c>
      <c r="AC44" s="11">
        <v>52</v>
      </c>
      <c r="AD44" s="11">
        <v>54</v>
      </c>
      <c r="AE44" s="11">
        <v>56</v>
      </c>
      <c r="AF44" s="11">
        <v>58</v>
      </c>
      <c r="AG44" s="11">
        <v>60</v>
      </c>
      <c r="AH44" s="11">
        <v>62</v>
      </c>
      <c r="AI44" s="11">
        <v>64</v>
      </c>
      <c r="AJ44" s="11">
        <v>66</v>
      </c>
      <c r="AK44" s="11"/>
      <c r="AL44" s="11"/>
    </row>
    <row r="45" spans="1:38" x14ac:dyDescent="0.25">
      <c r="A45" t="s">
        <v>96</v>
      </c>
      <c r="B45">
        <v>5926</v>
      </c>
      <c r="C45" t="s">
        <v>97</v>
      </c>
      <c r="D45" s="11">
        <v>2</v>
      </c>
      <c r="E45" s="11">
        <v>3</v>
      </c>
      <c r="F45" s="11">
        <v>4</v>
      </c>
      <c r="G45" s="11">
        <v>5</v>
      </c>
      <c r="H45" s="11">
        <v>6</v>
      </c>
      <c r="I45" s="11">
        <v>7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7</v>
      </c>
      <c r="K45" s="11">
        <v>8</v>
      </c>
      <c r="L45" s="11">
        <v>9</v>
      </c>
      <c r="M45" s="11">
        <v>10</v>
      </c>
      <c r="N45" s="11">
        <v>11</v>
      </c>
      <c r="O45" s="11">
        <v>12</v>
      </c>
      <c r="P45" s="11">
        <v>13</v>
      </c>
      <c r="Q45" s="11">
        <v>14</v>
      </c>
      <c r="R45" s="11">
        <v>15</v>
      </c>
      <c r="S45" s="11">
        <v>16</v>
      </c>
      <c r="T45" s="11">
        <v>17</v>
      </c>
      <c r="U45" s="11">
        <v>18</v>
      </c>
      <c r="V45" s="11">
        <v>19</v>
      </c>
      <c r="W45" s="11">
        <v>20</v>
      </c>
      <c r="X45" s="11">
        <v>21</v>
      </c>
      <c r="Y45" s="11">
        <v>22</v>
      </c>
      <c r="Z45" s="11">
        <v>23</v>
      </c>
      <c r="AA45" s="11">
        <v>24</v>
      </c>
      <c r="AB45" s="11">
        <v>25</v>
      </c>
      <c r="AC45" s="11">
        <v>26</v>
      </c>
      <c r="AD45" s="11">
        <v>27</v>
      </c>
      <c r="AE45" s="11">
        <v>28</v>
      </c>
      <c r="AF45" s="11">
        <v>29</v>
      </c>
      <c r="AG45" s="11">
        <v>30</v>
      </c>
      <c r="AH45" s="11">
        <v>31</v>
      </c>
      <c r="AI45" s="11">
        <v>32</v>
      </c>
      <c r="AJ45" s="11">
        <v>33</v>
      </c>
      <c r="AK45" s="11"/>
      <c r="AL45" s="11"/>
    </row>
    <row r="46" spans="1:38" x14ac:dyDescent="0.25">
      <c r="A46" t="s">
        <v>133</v>
      </c>
      <c r="B46">
        <v>5966</v>
      </c>
      <c r="C46" t="s">
        <v>134</v>
      </c>
      <c r="D46" s="11">
        <v>0</v>
      </c>
      <c r="E46" s="11">
        <v>2</v>
      </c>
      <c r="F46" s="11">
        <v>4</v>
      </c>
      <c r="G46" s="11">
        <v>6</v>
      </c>
      <c r="H46" s="11">
        <v>8</v>
      </c>
      <c r="I46" s="11">
        <v>10</v>
      </c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10</v>
      </c>
      <c r="K46" s="11">
        <v>12</v>
      </c>
      <c r="L46" s="11">
        <v>14</v>
      </c>
      <c r="M46" s="11">
        <v>16</v>
      </c>
      <c r="N46" s="11">
        <v>18</v>
      </c>
      <c r="O46" s="11">
        <v>20</v>
      </c>
      <c r="P46" s="11">
        <v>22</v>
      </c>
      <c r="Q46" s="11">
        <v>24</v>
      </c>
      <c r="R46" s="11">
        <v>26</v>
      </c>
      <c r="S46" s="11">
        <v>28</v>
      </c>
      <c r="T46" s="11">
        <v>30</v>
      </c>
      <c r="U46" s="11">
        <v>32</v>
      </c>
      <c r="V46" s="11">
        <v>34</v>
      </c>
      <c r="W46" s="11">
        <v>36</v>
      </c>
      <c r="X46" s="11">
        <v>38</v>
      </c>
      <c r="Y46" s="11">
        <v>40</v>
      </c>
      <c r="Z46" s="11">
        <v>42</v>
      </c>
      <c r="AA46" s="11">
        <v>44</v>
      </c>
      <c r="AB46" s="11">
        <v>46</v>
      </c>
      <c r="AC46" s="11">
        <v>48</v>
      </c>
      <c r="AD46" s="11">
        <v>50</v>
      </c>
      <c r="AE46" s="11">
        <v>52</v>
      </c>
      <c r="AF46" s="11">
        <v>54</v>
      </c>
      <c r="AG46" s="11">
        <v>56</v>
      </c>
      <c r="AH46" s="11">
        <v>58</v>
      </c>
      <c r="AI46" s="11">
        <v>60</v>
      </c>
      <c r="AJ46" s="11">
        <v>62</v>
      </c>
      <c r="AK46" s="11"/>
      <c r="AL46" s="11"/>
    </row>
    <row r="47" spans="1:38" x14ac:dyDescent="0.25">
      <c r="A47" t="s">
        <v>137</v>
      </c>
      <c r="B47">
        <v>5968</v>
      </c>
      <c r="C47" t="s">
        <v>138</v>
      </c>
      <c r="D47" s="11">
        <v>4</v>
      </c>
      <c r="E47" s="11">
        <v>4</v>
      </c>
      <c r="F47" s="11">
        <v>4</v>
      </c>
      <c r="G47" s="11">
        <v>4</v>
      </c>
      <c r="H47" s="11">
        <v>4</v>
      </c>
      <c r="I47" s="11">
        <v>4</v>
      </c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4</v>
      </c>
      <c r="K47" s="11">
        <v>4</v>
      </c>
      <c r="L47" s="11">
        <v>4</v>
      </c>
      <c r="M47" s="11">
        <v>4</v>
      </c>
      <c r="N47" s="11">
        <v>4</v>
      </c>
      <c r="O47" s="11">
        <v>4</v>
      </c>
      <c r="P47" s="11">
        <v>4</v>
      </c>
      <c r="Q47" s="11">
        <v>4</v>
      </c>
      <c r="R47" s="11">
        <v>4</v>
      </c>
      <c r="S47" s="11">
        <v>4</v>
      </c>
      <c r="T47" s="11">
        <v>4</v>
      </c>
      <c r="U47" s="11">
        <v>4</v>
      </c>
      <c r="V47" s="11">
        <v>4</v>
      </c>
      <c r="W47" s="11">
        <v>4</v>
      </c>
      <c r="X47" s="11">
        <v>4</v>
      </c>
      <c r="Y47" s="11">
        <v>4</v>
      </c>
      <c r="Z47" s="11">
        <v>4</v>
      </c>
      <c r="AA47" s="11">
        <v>4</v>
      </c>
      <c r="AB47" s="11">
        <v>4</v>
      </c>
      <c r="AC47" s="11">
        <v>4</v>
      </c>
      <c r="AD47" s="11">
        <v>4</v>
      </c>
      <c r="AE47" s="11">
        <v>4</v>
      </c>
      <c r="AF47" s="11">
        <v>4</v>
      </c>
      <c r="AG47" s="11">
        <v>4</v>
      </c>
      <c r="AH47" s="11">
        <v>4</v>
      </c>
      <c r="AI47" s="11">
        <v>4</v>
      </c>
      <c r="AJ47" s="11">
        <v>4</v>
      </c>
      <c r="AK47" s="11"/>
      <c r="AL47" s="11"/>
    </row>
    <row r="48" spans="1:38" x14ac:dyDescent="0.25">
      <c r="A48" t="s">
        <v>39</v>
      </c>
      <c r="B48">
        <v>9922</v>
      </c>
      <c r="C48" t="s">
        <v>40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1</v>
      </c>
      <c r="K48" s="11">
        <v>1</v>
      </c>
      <c r="L48" s="11">
        <v>1</v>
      </c>
      <c r="M48" s="11">
        <v>1</v>
      </c>
      <c r="N48" s="11">
        <v>1</v>
      </c>
      <c r="O48" s="11">
        <v>1</v>
      </c>
      <c r="P48" s="11">
        <v>1</v>
      </c>
      <c r="Q48" s="11">
        <v>1</v>
      </c>
      <c r="R48" s="11">
        <v>1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1</v>
      </c>
      <c r="AA48" s="11">
        <v>1</v>
      </c>
      <c r="AB48" s="11">
        <v>1</v>
      </c>
      <c r="AC48" s="11">
        <v>1</v>
      </c>
      <c r="AD48" s="11">
        <v>1</v>
      </c>
      <c r="AE48" s="11">
        <v>1</v>
      </c>
      <c r="AF48" s="11">
        <v>1</v>
      </c>
      <c r="AG48" s="11">
        <v>1</v>
      </c>
      <c r="AH48" s="11">
        <v>1</v>
      </c>
      <c r="AI48" s="11">
        <v>1</v>
      </c>
      <c r="AJ48" s="11">
        <v>1</v>
      </c>
      <c r="AK48" s="11"/>
      <c r="AL48" s="11"/>
    </row>
    <row r="49" spans="1:38" x14ac:dyDescent="0.25">
      <c r="A49" t="s">
        <v>181</v>
      </c>
      <c r="B49">
        <v>6642</v>
      </c>
      <c r="C49" t="s">
        <v>182</v>
      </c>
      <c r="D49" s="11"/>
      <c r="E49" s="11"/>
      <c r="F49" s="11"/>
      <c r="G49" s="11"/>
      <c r="H49" s="11"/>
      <c r="I49" s="11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6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5">
      <c r="A50" t="s">
        <v>183</v>
      </c>
      <c r="B50">
        <v>5812</v>
      </c>
      <c r="C50" t="s">
        <v>184</v>
      </c>
      <c r="D50" s="11"/>
      <c r="E50" s="11"/>
      <c r="F50" s="11"/>
      <c r="G50" s="11"/>
      <c r="H50" s="11"/>
      <c r="I50" s="11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5">
      <c r="A51" t="s">
        <v>178</v>
      </c>
      <c r="B51">
        <v>10183</v>
      </c>
      <c r="C51" t="s">
        <v>254</v>
      </c>
      <c r="D51" s="11"/>
      <c r="E51" s="11"/>
      <c r="F51" s="11"/>
      <c r="G51" s="11"/>
      <c r="H51" s="11"/>
      <c r="I51" s="11"/>
      <c r="J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18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5">
      <c r="A52" t="s">
        <v>41</v>
      </c>
      <c r="B52">
        <v>9911</v>
      </c>
      <c r="C52" t="s">
        <v>42</v>
      </c>
      <c r="D52" s="11"/>
      <c r="E52" s="11"/>
      <c r="F52" s="11"/>
      <c r="G52" s="11"/>
      <c r="H52" s="11"/>
      <c r="I52" s="11"/>
      <c r="J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72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5">
      <c r="A53" t="s">
        <v>43</v>
      </c>
      <c r="B53">
        <v>9915</v>
      </c>
      <c r="C53" t="s">
        <v>44</v>
      </c>
      <c r="D53" s="11"/>
      <c r="E53" s="11"/>
      <c r="F53" s="11"/>
      <c r="G53" s="11"/>
      <c r="H53" s="11"/>
      <c r="I53" s="11"/>
      <c r="J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18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5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5">
      <c r="A55" t="s">
        <v>292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 x14ac:dyDescent="0.25">
      <c r="A56" t="s">
        <v>181</v>
      </c>
      <c r="B56">
        <v>6642</v>
      </c>
      <c r="C56" t="s">
        <v>182</v>
      </c>
      <c r="D56" s="11">
        <v>1</v>
      </c>
      <c r="E56" s="11">
        <v>2</v>
      </c>
      <c r="F56" s="11">
        <v>3</v>
      </c>
      <c r="G56" s="11">
        <v>4</v>
      </c>
      <c r="H56" s="11">
        <v>5</v>
      </c>
      <c r="I56" s="11">
        <v>6</v>
      </c>
      <c r="J56" s="11"/>
      <c r="K56" s="11">
        <v>7</v>
      </c>
      <c r="L56" s="11">
        <v>8</v>
      </c>
      <c r="M56" s="11">
        <v>9</v>
      </c>
      <c r="N56" s="11">
        <v>10</v>
      </c>
      <c r="O56" s="11">
        <v>11</v>
      </c>
      <c r="P56" s="11">
        <v>12</v>
      </c>
      <c r="Q56" s="11">
        <v>13</v>
      </c>
      <c r="R56" s="11">
        <v>14</v>
      </c>
      <c r="S56" s="11">
        <v>15</v>
      </c>
      <c r="T56" s="11">
        <v>16</v>
      </c>
      <c r="U56" s="11">
        <v>17</v>
      </c>
      <c r="V56" s="11">
        <v>18</v>
      </c>
      <c r="W56" s="11">
        <v>19</v>
      </c>
      <c r="X56" s="11">
        <v>20</v>
      </c>
      <c r="Y56" s="11">
        <v>21</v>
      </c>
      <c r="Z56" s="11">
        <v>22</v>
      </c>
      <c r="AA56" s="11">
        <v>23</v>
      </c>
      <c r="AB56" s="11">
        <v>24</v>
      </c>
      <c r="AC56" s="11">
        <v>25</v>
      </c>
      <c r="AD56" s="11">
        <v>26</v>
      </c>
      <c r="AE56" s="11">
        <v>27</v>
      </c>
      <c r="AF56" s="11">
        <v>28</v>
      </c>
      <c r="AG56" s="11">
        <v>29</v>
      </c>
      <c r="AH56" s="11">
        <v>30</v>
      </c>
      <c r="AI56" s="11">
        <v>31</v>
      </c>
      <c r="AJ56" s="11">
        <v>32</v>
      </c>
      <c r="AK56" s="11"/>
      <c r="AL56" s="11"/>
    </row>
    <row r="57" spans="1:38" x14ac:dyDescent="0.25">
      <c r="A57" t="s">
        <v>183</v>
      </c>
      <c r="B57">
        <v>5812</v>
      </c>
      <c r="C57" t="s">
        <v>184</v>
      </c>
      <c r="D57" s="11">
        <v>2</v>
      </c>
      <c r="E57" s="11">
        <v>2</v>
      </c>
      <c r="F57" s="11">
        <v>2</v>
      </c>
      <c r="G57" s="11">
        <v>2</v>
      </c>
      <c r="H57" s="11">
        <v>2</v>
      </c>
      <c r="I57" s="11">
        <v>2</v>
      </c>
      <c r="J57" s="11"/>
      <c r="K57" s="11">
        <v>2</v>
      </c>
      <c r="L57" s="11">
        <v>2</v>
      </c>
      <c r="M57" s="11">
        <v>2</v>
      </c>
      <c r="N57" s="11">
        <v>2</v>
      </c>
      <c r="O57" s="11">
        <v>2</v>
      </c>
      <c r="P57" s="11">
        <v>2</v>
      </c>
      <c r="Q57" s="11">
        <v>2</v>
      </c>
      <c r="R57" s="11">
        <v>2</v>
      </c>
      <c r="S57" s="11">
        <v>2</v>
      </c>
      <c r="T57" s="11">
        <v>2</v>
      </c>
      <c r="U57" s="11">
        <v>2</v>
      </c>
      <c r="V57" s="11">
        <v>2</v>
      </c>
      <c r="W57" s="11">
        <v>2</v>
      </c>
      <c r="X57" s="11">
        <v>2</v>
      </c>
      <c r="Y57" s="11">
        <v>2</v>
      </c>
      <c r="Z57" s="11">
        <v>2</v>
      </c>
      <c r="AA57" s="11">
        <v>2</v>
      </c>
      <c r="AB57" s="11">
        <v>2</v>
      </c>
      <c r="AC57" s="11">
        <v>2</v>
      </c>
      <c r="AD57" s="11">
        <v>2</v>
      </c>
      <c r="AE57" s="11">
        <v>2</v>
      </c>
      <c r="AF57" s="11">
        <v>2</v>
      </c>
      <c r="AG57" s="11">
        <v>2</v>
      </c>
      <c r="AH57" s="11">
        <v>2</v>
      </c>
      <c r="AI57" s="11">
        <v>2</v>
      </c>
      <c r="AJ57" s="11">
        <v>2</v>
      </c>
      <c r="AK57" s="11"/>
      <c r="AL57" s="11"/>
    </row>
    <row r="58" spans="1:38" x14ac:dyDescent="0.25">
      <c r="A58" t="s">
        <v>178</v>
      </c>
      <c r="B58">
        <v>10183</v>
      </c>
      <c r="C58" t="s">
        <v>254</v>
      </c>
      <c r="D58" s="11">
        <v>8</v>
      </c>
      <c r="E58" s="11">
        <v>10</v>
      </c>
      <c r="F58" s="11">
        <v>12</v>
      </c>
      <c r="G58" s="11">
        <v>14</v>
      </c>
      <c r="H58" s="11">
        <v>16</v>
      </c>
      <c r="I58" s="11">
        <v>18</v>
      </c>
      <c r="J58" s="11"/>
      <c r="K58" s="11">
        <v>20</v>
      </c>
      <c r="L58" s="11">
        <v>22</v>
      </c>
      <c r="M58" s="11">
        <v>24</v>
      </c>
      <c r="N58" s="11">
        <v>26</v>
      </c>
      <c r="O58" s="11">
        <v>28</v>
      </c>
      <c r="P58" s="11">
        <v>30</v>
      </c>
      <c r="Q58" s="11">
        <v>32</v>
      </c>
      <c r="R58" s="11">
        <v>34</v>
      </c>
      <c r="S58" s="11">
        <v>36</v>
      </c>
      <c r="T58" s="11">
        <v>38</v>
      </c>
      <c r="U58" s="11">
        <v>40</v>
      </c>
      <c r="V58" s="11">
        <v>42</v>
      </c>
      <c r="W58" s="11">
        <v>44</v>
      </c>
      <c r="X58" s="11">
        <v>46</v>
      </c>
      <c r="Y58" s="11">
        <v>48</v>
      </c>
      <c r="Z58" s="11">
        <v>50</v>
      </c>
      <c r="AA58" s="11">
        <v>52</v>
      </c>
      <c r="AB58" s="11">
        <v>54</v>
      </c>
      <c r="AC58" s="11">
        <v>56</v>
      </c>
      <c r="AD58" s="11">
        <v>58</v>
      </c>
      <c r="AE58" s="11">
        <v>60</v>
      </c>
      <c r="AF58" s="11">
        <v>62</v>
      </c>
      <c r="AG58" s="11">
        <v>64</v>
      </c>
      <c r="AH58" s="11">
        <v>66</v>
      </c>
      <c r="AI58" s="11">
        <v>68</v>
      </c>
      <c r="AJ58" s="11">
        <v>70</v>
      </c>
      <c r="AK58" s="11"/>
      <c r="AL58" s="11"/>
    </row>
    <row r="59" spans="1:38" x14ac:dyDescent="0.25">
      <c r="A59" t="s">
        <v>41</v>
      </c>
      <c r="B59">
        <v>9911</v>
      </c>
      <c r="C59" t="s">
        <v>42</v>
      </c>
      <c r="D59" s="11">
        <v>32</v>
      </c>
      <c r="E59" s="11">
        <v>40</v>
      </c>
      <c r="F59" s="11">
        <v>48</v>
      </c>
      <c r="G59" s="11">
        <v>56</v>
      </c>
      <c r="H59" s="11">
        <v>64</v>
      </c>
      <c r="I59" s="11">
        <v>72</v>
      </c>
      <c r="J59" s="11"/>
      <c r="K59" s="11">
        <v>80</v>
      </c>
      <c r="L59" s="11">
        <v>88</v>
      </c>
      <c r="M59" s="11">
        <v>96</v>
      </c>
      <c r="N59" s="11">
        <v>104</v>
      </c>
      <c r="O59" s="11">
        <v>112</v>
      </c>
      <c r="P59" s="11">
        <v>120</v>
      </c>
      <c r="Q59" s="11">
        <v>128</v>
      </c>
      <c r="R59" s="11">
        <v>136</v>
      </c>
      <c r="S59" s="11">
        <v>144</v>
      </c>
      <c r="T59" s="11">
        <v>152</v>
      </c>
      <c r="U59" s="11">
        <v>160</v>
      </c>
      <c r="V59" s="11">
        <v>168</v>
      </c>
      <c r="W59" s="11">
        <v>176</v>
      </c>
      <c r="X59" s="11">
        <v>184</v>
      </c>
      <c r="Y59" s="11">
        <v>192</v>
      </c>
      <c r="Z59" s="11">
        <v>200</v>
      </c>
      <c r="AA59" s="11">
        <v>208</v>
      </c>
      <c r="AB59" s="11">
        <v>216</v>
      </c>
      <c r="AC59" s="11">
        <v>224</v>
      </c>
      <c r="AD59" s="11">
        <v>232</v>
      </c>
      <c r="AE59" s="11">
        <v>240</v>
      </c>
      <c r="AF59" s="11">
        <v>248</v>
      </c>
      <c r="AG59" s="11">
        <v>256</v>
      </c>
      <c r="AH59" s="11">
        <v>264</v>
      </c>
      <c r="AI59" s="11">
        <v>272</v>
      </c>
      <c r="AJ59" s="11">
        <v>280</v>
      </c>
      <c r="AK59" s="11"/>
      <c r="AL59" s="11"/>
    </row>
    <row r="60" spans="1:38" x14ac:dyDescent="0.25">
      <c r="A60" t="s">
        <v>43</v>
      </c>
      <c r="B60">
        <v>9915</v>
      </c>
      <c r="C60" t="s">
        <v>44</v>
      </c>
      <c r="D60" s="11">
        <v>8</v>
      </c>
      <c r="E60" s="11">
        <v>10</v>
      </c>
      <c r="F60" s="11">
        <v>12</v>
      </c>
      <c r="G60" s="11">
        <v>14</v>
      </c>
      <c r="H60" s="11">
        <v>16</v>
      </c>
      <c r="I60" s="11">
        <v>18</v>
      </c>
      <c r="J60" s="11"/>
      <c r="K60" s="11">
        <v>20</v>
      </c>
      <c r="L60" s="11">
        <v>22</v>
      </c>
      <c r="M60" s="11">
        <v>24</v>
      </c>
      <c r="N60" s="11">
        <v>26</v>
      </c>
      <c r="O60" s="11">
        <v>28</v>
      </c>
      <c r="P60" s="11">
        <v>30</v>
      </c>
      <c r="Q60" s="11">
        <v>32</v>
      </c>
      <c r="R60" s="11">
        <v>34</v>
      </c>
      <c r="S60" s="11">
        <v>36</v>
      </c>
      <c r="T60" s="11">
        <v>38</v>
      </c>
      <c r="U60" s="11">
        <v>40</v>
      </c>
      <c r="V60" s="11">
        <v>42</v>
      </c>
      <c r="W60" s="11">
        <v>44</v>
      </c>
      <c r="X60" s="11">
        <v>46</v>
      </c>
      <c r="Y60" s="11">
        <v>48</v>
      </c>
      <c r="Z60" s="11">
        <v>50</v>
      </c>
      <c r="AA60" s="11">
        <v>52</v>
      </c>
      <c r="AB60" s="11">
        <v>54</v>
      </c>
      <c r="AC60" s="11">
        <v>56</v>
      </c>
      <c r="AD60" s="11">
        <v>58</v>
      </c>
      <c r="AE60" s="11">
        <v>60</v>
      </c>
      <c r="AF60" s="11">
        <v>62</v>
      </c>
      <c r="AG60" s="11">
        <v>64</v>
      </c>
      <c r="AH60" s="11">
        <v>66</v>
      </c>
      <c r="AI60" s="11">
        <v>68</v>
      </c>
      <c r="AJ60" s="11">
        <v>70</v>
      </c>
      <c r="AK60" s="11"/>
      <c r="AL60" s="11"/>
    </row>
    <row r="61" spans="1:38" x14ac:dyDescent="0.25">
      <c r="A61" t="s">
        <v>45</v>
      </c>
      <c r="B61">
        <v>9912</v>
      </c>
      <c r="C61" t="s">
        <v>46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5">
      <c r="A62" t="s">
        <v>47</v>
      </c>
      <c r="B62">
        <v>9916</v>
      </c>
      <c r="C62" t="s">
        <v>48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1C39-0AC7-44F8-9866-5CB5C8174023}">
  <dimension ref="A1:AL63"/>
  <sheetViews>
    <sheetView zoomScale="80" zoomScaleNormal="80" workbookViewId="0">
      <selection activeCell="B16" activeCellId="1" sqref="B14:C14 B16:C16"/>
    </sheetView>
  </sheetViews>
  <sheetFormatPr defaultColWidth="21.28515625" defaultRowHeight="15" x14ac:dyDescent="0.25"/>
  <cols>
    <col min="1" max="1" width="17.42578125" bestFit="1" customWidth="1"/>
    <col min="2" max="2" width="9.140625" customWidth="1"/>
    <col min="3" max="3" width="47.42578125" bestFit="1" customWidth="1"/>
  </cols>
  <sheetData>
    <row r="1" spans="2:38" x14ac:dyDescent="0.25">
      <c r="C1" t="s">
        <v>277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  <c r="I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872</v>
      </c>
      <c r="R1" t="s">
        <v>873</v>
      </c>
      <c r="S1" t="s">
        <v>874</v>
      </c>
      <c r="T1" t="s">
        <v>875</v>
      </c>
      <c r="U1" t="s">
        <v>876</v>
      </c>
      <c r="V1" t="s">
        <v>877</v>
      </c>
      <c r="W1" t="s">
        <v>878</v>
      </c>
      <c r="X1" t="s">
        <v>879</v>
      </c>
      <c r="Y1" t="s">
        <v>836</v>
      </c>
      <c r="Z1" t="s">
        <v>837</v>
      </c>
      <c r="AA1" t="s">
        <v>838</v>
      </c>
      <c r="AB1" t="s">
        <v>839</v>
      </c>
      <c r="AC1" t="s">
        <v>840</v>
      </c>
      <c r="AD1" t="s">
        <v>841</v>
      </c>
      <c r="AE1" t="s">
        <v>842</v>
      </c>
      <c r="AF1" t="s">
        <v>843</v>
      </c>
      <c r="AG1" t="s">
        <v>844</v>
      </c>
      <c r="AH1" t="s">
        <v>845</v>
      </c>
      <c r="AI1" t="s">
        <v>846</v>
      </c>
      <c r="AJ1" t="s">
        <v>847</v>
      </c>
    </row>
    <row r="2" spans="2:38" x14ac:dyDescent="0.25">
      <c r="C2" t="s">
        <v>15</v>
      </c>
      <c r="D2">
        <v>1754</v>
      </c>
      <c r="E2">
        <v>1759</v>
      </c>
      <c r="F2">
        <v>1764</v>
      </c>
      <c r="G2">
        <v>1769</v>
      </c>
      <c r="H2">
        <v>1774</v>
      </c>
      <c r="I2">
        <v>1779</v>
      </c>
      <c r="K2">
        <v>1784</v>
      </c>
      <c r="L2">
        <v>1789</v>
      </c>
      <c r="M2">
        <v>1794</v>
      </c>
      <c r="N2">
        <v>1799</v>
      </c>
      <c r="O2">
        <v>1804</v>
      </c>
      <c r="P2">
        <v>1809</v>
      </c>
      <c r="Q2">
        <v>1814</v>
      </c>
      <c r="R2">
        <v>1819</v>
      </c>
      <c r="S2">
        <v>1824</v>
      </c>
      <c r="T2">
        <v>1829</v>
      </c>
      <c r="U2">
        <v>1834</v>
      </c>
      <c r="V2">
        <v>1839</v>
      </c>
      <c r="W2">
        <v>1844</v>
      </c>
      <c r="X2">
        <v>1849</v>
      </c>
      <c r="Y2">
        <v>1854</v>
      </c>
      <c r="Z2">
        <v>1859</v>
      </c>
      <c r="AA2">
        <v>1864</v>
      </c>
      <c r="AB2">
        <v>1869</v>
      </c>
      <c r="AC2">
        <v>1874</v>
      </c>
      <c r="AD2">
        <v>1879</v>
      </c>
      <c r="AE2">
        <v>1884</v>
      </c>
      <c r="AF2">
        <v>1889</v>
      </c>
      <c r="AG2">
        <v>1894</v>
      </c>
      <c r="AH2">
        <v>1899</v>
      </c>
      <c r="AI2">
        <v>1904</v>
      </c>
      <c r="AJ2">
        <v>1909</v>
      </c>
    </row>
    <row r="3" spans="2:38" ht="30" x14ac:dyDescent="0.25">
      <c r="C3" t="s">
        <v>278</v>
      </c>
      <c r="D3" s="5" t="s">
        <v>880</v>
      </c>
      <c r="E3" s="5" t="s">
        <v>881</v>
      </c>
      <c r="F3" s="5" t="s">
        <v>882</v>
      </c>
      <c r="G3" s="5" t="s">
        <v>883</v>
      </c>
      <c r="H3" s="5" t="s">
        <v>884</v>
      </c>
      <c r="I3" s="5" t="s">
        <v>885</v>
      </c>
      <c r="J3" s="5"/>
      <c r="K3" s="5" t="s">
        <v>886</v>
      </c>
      <c r="L3" s="5" t="s">
        <v>887</v>
      </c>
      <c r="M3" s="5" t="s">
        <v>888</v>
      </c>
      <c r="N3" s="5" t="s">
        <v>889</v>
      </c>
      <c r="O3" s="5" t="s">
        <v>890</v>
      </c>
      <c r="P3" s="5" t="s">
        <v>891</v>
      </c>
      <c r="Q3" s="5" t="s">
        <v>892</v>
      </c>
      <c r="R3" s="5" t="s">
        <v>893</v>
      </c>
      <c r="S3" s="5" t="s">
        <v>894</v>
      </c>
      <c r="T3" s="5" t="s">
        <v>895</v>
      </c>
      <c r="U3" s="5" t="s">
        <v>896</v>
      </c>
      <c r="V3" s="5" t="s">
        <v>897</v>
      </c>
      <c r="W3" s="5" t="s">
        <v>898</v>
      </c>
      <c r="X3" s="5" t="s">
        <v>899</v>
      </c>
      <c r="Y3" s="5" t="s">
        <v>848</v>
      </c>
      <c r="Z3" s="5" t="s">
        <v>849</v>
      </c>
      <c r="AA3" s="5" t="s">
        <v>850</v>
      </c>
      <c r="AB3" s="5" t="s">
        <v>851</v>
      </c>
      <c r="AC3" s="5" t="s">
        <v>852</v>
      </c>
      <c r="AD3" s="5" t="s">
        <v>853</v>
      </c>
      <c r="AE3" s="5" t="s">
        <v>854</v>
      </c>
      <c r="AF3" s="5" t="s">
        <v>855</v>
      </c>
      <c r="AG3" s="5" t="s">
        <v>856</v>
      </c>
      <c r="AH3" s="5" t="s">
        <v>857</v>
      </c>
      <c r="AI3" s="5" t="s">
        <v>858</v>
      </c>
      <c r="AJ3" s="5" t="s">
        <v>859</v>
      </c>
      <c r="AK3" s="5"/>
      <c r="AL3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f>H5+1</f>
        <v>7</v>
      </c>
      <c r="K5" s="6">
        <f t="shared" ref="K5:AJ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J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AJ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J7" s="6">
        <f>SUM(I$19:I$20)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3">E5-2</f>
        <v>1</v>
      </c>
      <c r="F8" s="6">
        <f t="shared" si="3"/>
        <v>2</v>
      </c>
      <c r="G8" s="6">
        <f t="shared" si="3"/>
        <v>3</v>
      </c>
      <c r="H8" s="6">
        <f t="shared" si="3"/>
        <v>4</v>
      </c>
      <c r="J8" s="6">
        <f>J5-2</f>
        <v>5</v>
      </c>
      <c r="K8" s="6">
        <f t="shared" ref="K8:AJ8" si="4">K5-2</f>
        <v>6</v>
      </c>
      <c r="L8" s="6">
        <f t="shared" si="4"/>
        <v>7</v>
      </c>
      <c r="M8" s="6">
        <f t="shared" si="4"/>
        <v>8</v>
      </c>
      <c r="N8" s="6">
        <f t="shared" si="4"/>
        <v>9</v>
      </c>
      <c r="O8" s="6">
        <f t="shared" si="4"/>
        <v>10</v>
      </c>
      <c r="P8" s="6">
        <f t="shared" si="4"/>
        <v>11</v>
      </c>
      <c r="Q8" s="6">
        <f t="shared" si="4"/>
        <v>12</v>
      </c>
      <c r="R8" s="6">
        <f t="shared" si="4"/>
        <v>13</v>
      </c>
      <c r="S8" s="6">
        <f t="shared" si="4"/>
        <v>14</v>
      </c>
      <c r="T8" s="6">
        <f t="shared" si="4"/>
        <v>15</v>
      </c>
      <c r="U8" s="6">
        <f t="shared" si="4"/>
        <v>16</v>
      </c>
      <c r="V8" s="6">
        <f t="shared" si="4"/>
        <v>17</v>
      </c>
      <c r="W8" s="6">
        <f t="shared" si="4"/>
        <v>18</v>
      </c>
      <c r="X8" s="6">
        <f t="shared" si="4"/>
        <v>19</v>
      </c>
      <c r="Y8" s="6">
        <f t="shared" si="4"/>
        <v>20</v>
      </c>
      <c r="Z8" s="6">
        <f t="shared" si="4"/>
        <v>21</v>
      </c>
      <c r="AA8" s="6">
        <f t="shared" si="4"/>
        <v>22</v>
      </c>
      <c r="AB8" s="6">
        <f t="shared" si="4"/>
        <v>23</v>
      </c>
      <c r="AC8" s="6">
        <f t="shared" si="4"/>
        <v>24</v>
      </c>
      <c r="AD8" s="6">
        <f t="shared" si="4"/>
        <v>25</v>
      </c>
      <c r="AE8" s="6">
        <f t="shared" si="4"/>
        <v>26</v>
      </c>
      <c r="AF8" s="6">
        <f t="shared" si="4"/>
        <v>27</v>
      </c>
      <c r="AG8" s="6">
        <f t="shared" si="4"/>
        <v>28</v>
      </c>
      <c r="AH8" s="6">
        <f t="shared" si="4"/>
        <v>29</v>
      </c>
      <c r="AI8" s="6">
        <f t="shared" si="4"/>
        <v>30</v>
      </c>
      <c r="AJ8" s="6">
        <f t="shared" si="4"/>
        <v>31</v>
      </c>
    </row>
    <row r="9" spans="2:38" x14ac:dyDescent="0.25">
      <c r="B9">
        <v>21059</v>
      </c>
      <c r="C9" t="s">
        <v>535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J9" s="6">
        <f t="shared" ref="J9:AJ9" si="5">J$5*2</f>
        <v>14</v>
      </c>
      <c r="K9" s="6">
        <f t="shared" si="5"/>
        <v>16</v>
      </c>
      <c r="L9" s="6">
        <f t="shared" si="5"/>
        <v>18</v>
      </c>
      <c r="M9" s="6">
        <f t="shared" si="5"/>
        <v>20</v>
      </c>
      <c r="N9" s="6">
        <f t="shared" si="5"/>
        <v>22</v>
      </c>
      <c r="O9" s="6">
        <f t="shared" si="5"/>
        <v>24</v>
      </c>
      <c r="P9" s="6">
        <f t="shared" si="5"/>
        <v>26</v>
      </c>
      <c r="Q9" s="6">
        <f t="shared" si="5"/>
        <v>28</v>
      </c>
      <c r="R9" s="6">
        <f t="shared" si="5"/>
        <v>30</v>
      </c>
      <c r="S9" s="6">
        <f t="shared" si="5"/>
        <v>32</v>
      </c>
      <c r="T9" s="6">
        <f t="shared" si="5"/>
        <v>34</v>
      </c>
      <c r="U9" s="6">
        <f t="shared" si="5"/>
        <v>36</v>
      </c>
      <c r="V9" s="6">
        <f t="shared" si="5"/>
        <v>38</v>
      </c>
      <c r="W9" s="6">
        <f t="shared" si="5"/>
        <v>40</v>
      </c>
      <c r="X9" s="6">
        <f t="shared" si="5"/>
        <v>42</v>
      </c>
      <c r="Y9" s="6">
        <f t="shared" si="5"/>
        <v>44</v>
      </c>
      <c r="Z9" s="6">
        <f t="shared" si="5"/>
        <v>46</v>
      </c>
      <c r="AA9" s="6">
        <f t="shared" si="5"/>
        <v>48</v>
      </c>
      <c r="AB9" s="6">
        <f t="shared" si="5"/>
        <v>50</v>
      </c>
      <c r="AC9" s="6">
        <f t="shared" si="5"/>
        <v>52</v>
      </c>
      <c r="AD9" s="6">
        <f t="shared" si="5"/>
        <v>54</v>
      </c>
      <c r="AE9" s="6">
        <f t="shared" si="5"/>
        <v>56</v>
      </c>
      <c r="AF9" s="6">
        <f t="shared" si="5"/>
        <v>58</v>
      </c>
      <c r="AG9" s="6">
        <f t="shared" si="5"/>
        <v>60</v>
      </c>
      <c r="AH9" s="6">
        <f t="shared" si="5"/>
        <v>62</v>
      </c>
      <c r="AI9" s="6">
        <f t="shared" si="5"/>
        <v>64</v>
      </c>
      <c r="AJ9" s="6">
        <f t="shared" si="5"/>
        <v>66</v>
      </c>
    </row>
    <row r="10" spans="2:38" x14ac:dyDescent="0.25">
      <c r="B10">
        <v>21032</v>
      </c>
      <c r="C10" t="s">
        <v>536</v>
      </c>
      <c r="D10" s="6">
        <f>SUM(D$19:D$20)</f>
        <v>1</v>
      </c>
      <c r="E10" s="6">
        <f t="shared" ref="E10:AJ10" si="6">SUM(E$19:E$20)</f>
        <v>1</v>
      </c>
      <c r="F10" s="6">
        <f t="shared" si="6"/>
        <v>2</v>
      </c>
      <c r="G10" s="6">
        <f t="shared" si="6"/>
        <v>2</v>
      </c>
      <c r="H10" s="6">
        <f t="shared" si="6"/>
        <v>2</v>
      </c>
      <c r="J10" s="6">
        <f>SUM(I$19:I$20)</f>
        <v>2</v>
      </c>
      <c r="K10" s="6">
        <f t="shared" si="6"/>
        <v>2</v>
      </c>
      <c r="L10" s="6">
        <f t="shared" si="6"/>
        <v>3</v>
      </c>
      <c r="M10" s="6">
        <f t="shared" si="6"/>
        <v>3</v>
      </c>
      <c r="N10" s="6">
        <f t="shared" si="6"/>
        <v>3</v>
      </c>
      <c r="O10" s="6">
        <f t="shared" si="6"/>
        <v>3</v>
      </c>
      <c r="P10" s="6">
        <f t="shared" si="6"/>
        <v>3</v>
      </c>
      <c r="Q10" s="6">
        <f t="shared" si="6"/>
        <v>3</v>
      </c>
      <c r="R10" s="6">
        <f t="shared" si="6"/>
        <v>4</v>
      </c>
      <c r="S10" s="6">
        <f t="shared" si="6"/>
        <v>4</v>
      </c>
      <c r="T10" s="6">
        <f t="shared" si="6"/>
        <v>4</v>
      </c>
      <c r="U10" s="6">
        <f t="shared" si="6"/>
        <v>4</v>
      </c>
      <c r="V10" s="6">
        <f t="shared" si="6"/>
        <v>4</v>
      </c>
      <c r="W10" s="6">
        <f t="shared" si="6"/>
        <v>4</v>
      </c>
      <c r="X10" s="6">
        <f t="shared" si="6"/>
        <v>5</v>
      </c>
      <c r="Y10" s="6">
        <f t="shared" si="6"/>
        <v>5</v>
      </c>
      <c r="Z10" s="6">
        <f t="shared" si="6"/>
        <v>5</v>
      </c>
      <c r="AA10" s="6">
        <f t="shared" si="6"/>
        <v>5</v>
      </c>
      <c r="AB10" s="6">
        <f t="shared" si="6"/>
        <v>5</v>
      </c>
      <c r="AC10" s="6">
        <f t="shared" si="6"/>
        <v>5</v>
      </c>
      <c r="AD10" s="6">
        <f t="shared" si="6"/>
        <v>6</v>
      </c>
      <c r="AE10" s="6">
        <f t="shared" si="6"/>
        <v>6</v>
      </c>
      <c r="AF10" s="6">
        <f t="shared" si="6"/>
        <v>6</v>
      </c>
      <c r="AG10" s="6">
        <f t="shared" si="6"/>
        <v>6</v>
      </c>
      <c r="AH10" s="6">
        <f t="shared" si="6"/>
        <v>6</v>
      </c>
      <c r="AI10" s="6">
        <f t="shared" si="6"/>
        <v>6</v>
      </c>
      <c r="AJ10" s="6">
        <f t="shared" si="6"/>
        <v>7</v>
      </c>
    </row>
    <row r="11" spans="2:38" x14ac:dyDescent="0.25">
      <c r="B11">
        <v>21079</v>
      </c>
      <c r="C11" t="s">
        <v>900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J12" s="6">
        <f t="shared" ref="J12:AJ12" si="7">J$5-1</f>
        <v>6</v>
      </c>
      <c r="K12" s="6">
        <f t="shared" si="7"/>
        <v>7</v>
      </c>
      <c r="L12" s="6">
        <f t="shared" si="7"/>
        <v>8</v>
      </c>
      <c r="M12" s="6">
        <f t="shared" si="7"/>
        <v>9</v>
      </c>
      <c r="N12" s="6">
        <f t="shared" si="7"/>
        <v>10</v>
      </c>
      <c r="O12" s="6">
        <f t="shared" si="7"/>
        <v>11</v>
      </c>
      <c r="P12" s="6">
        <f t="shared" si="7"/>
        <v>12</v>
      </c>
      <c r="Q12" s="6">
        <f t="shared" si="7"/>
        <v>13</v>
      </c>
      <c r="R12" s="6">
        <f t="shared" si="7"/>
        <v>14</v>
      </c>
      <c r="S12" s="6">
        <f t="shared" si="7"/>
        <v>15</v>
      </c>
      <c r="T12" s="6">
        <f t="shared" si="7"/>
        <v>16</v>
      </c>
      <c r="U12" s="6">
        <f t="shared" si="7"/>
        <v>17</v>
      </c>
      <c r="V12" s="6">
        <f t="shared" si="7"/>
        <v>18</v>
      </c>
      <c r="W12" s="6">
        <f t="shared" si="7"/>
        <v>19</v>
      </c>
      <c r="X12" s="6">
        <f t="shared" si="7"/>
        <v>20</v>
      </c>
      <c r="Y12" s="6">
        <f t="shared" si="7"/>
        <v>21</v>
      </c>
      <c r="Z12" s="6">
        <f t="shared" si="7"/>
        <v>22</v>
      </c>
      <c r="AA12" s="6">
        <f t="shared" si="7"/>
        <v>23</v>
      </c>
      <c r="AB12" s="6">
        <f t="shared" si="7"/>
        <v>24</v>
      </c>
      <c r="AC12" s="6">
        <f t="shared" si="7"/>
        <v>25</v>
      </c>
      <c r="AD12" s="6">
        <f t="shared" si="7"/>
        <v>26</v>
      </c>
      <c r="AE12" s="6">
        <f t="shared" si="7"/>
        <v>27</v>
      </c>
      <c r="AF12" s="6">
        <f t="shared" si="7"/>
        <v>28</v>
      </c>
      <c r="AG12" s="6">
        <f t="shared" si="7"/>
        <v>29</v>
      </c>
      <c r="AH12" s="6">
        <f t="shared" si="7"/>
        <v>30</v>
      </c>
      <c r="AI12" s="6">
        <f t="shared" si="7"/>
        <v>31</v>
      </c>
      <c r="AJ12" s="6">
        <f t="shared" si="7"/>
        <v>32</v>
      </c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J13" s="6">
        <f t="shared" ref="J13:AJ13" si="8">J$11</f>
        <v>2</v>
      </c>
      <c r="K13" s="6">
        <f t="shared" si="8"/>
        <v>2</v>
      </c>
      <c r="L13" s="6">
        <f t="shared" si="8"/>
        <v>2</v>
      </c>
      <c r="M13" s="6">
        <f t="shared" si="8"/>
        <v>2</v>
      </c>
      <c r="N13" s="6">
        <f t="shared" si="8"/>
        <v>2</v>
      </c>
      <c r="O13" s="6">
        <f t="shared" si="8"/>
        <v>2</v>
      </c>
      <c r="P13" s="6">
        <f t="shared" si="8"/>
        <v>2</v>
      </c>
      <c r="Q13" s="6">
        <f t="shared" si="8"/>
        <v>2</v>
      </c>
      <c r="R13" s="6">
        <f t="shared" si="8"/>
        <v>2</v>
      </c>
      <c r="S13" s="6">
        <f t="shared" si="8"/>
        <v>2</v>
      </c>
      <c r="T13" s="6">
        <f t="shared" si="8"/>
        <v>2</v>
      </c>
      <c r="U13" s="6">
        <f t="shared" si="8"/>
        <v>2</v>
      </c>
      <c r="V13" s="6">
        <f t="shared" si="8"/>
        <v>2</v>
      </c>
      <c r="W13" s="6">
        <f t="shared" si="8"/>
        <v>2</v>
      </c>
      <c r="X13" s="6">
        <f t="shared" si="8"/>
        <v>2</v>
      </c>
      <c r="Y13" s="6">
        <f t="shared" si="8"/>
        <v>2</v>
      </c>
      <c r="Z13" s="6">
        <f t="shared" si="8"/>
        <v>2</v>
      </c>
      <c r="AA13" s="6">
        <f t="shared" si="8"/>
        <v>2</v>
      </c>
      <c r="AB13" s="6">
        <f t="shared" si="8"/>
        <v>2</v>
      </c>
      <c r="AC13" s="6">
        <f t="shared" si="8"/>
        <v>2</v>
      </c>
      <c r="AD13" s="6">
        <f t="shared" si="8"/>
        <v>2</v>
      </c>
      <c r="AE13" s="6">
        <f t="shared" si="8"/>
        <v>2</v>
      </c>
      <c r="AF13" s="6">
        <f t="shared" si="8"/>
        <v>2</v>
      </c>
      <c r="AG13" s="6">
        <f t="shared" si="8"/>
        <v>2</v>
      </c>
      <c r="AH13" s="6">
        <f t="shared" si="8"/>
        <v>2</v>
      </c>
      <c r="AI13" s="6">
        <f t="shared" si="8"/>
        <v>2</v>
      </c>
      <c r="AJ13" s="6">
        <f t="shared" si="8"/>
        <v>2</v>
      </c>
    </row>
    <row r="14" spans="2:38" x14ac:dyDescent="0.25">
      <c r="B14">
        <v>21093</v>
      </c>
      <c r="C14" t="s">
        <v>538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J14" s="6">
        <f t="shared" ref="J14:AJ14" si="9">J$12*2</f>
        <v>12</v>
      </c>
      <c r="K14" s="6">
        <f t="shared" si="9"/>
        <v>14</v>
      </c>
      <c r="L14" s="6">
        <f t="shared" si="9"/>
        <v>16</v>
      </c>
      <c r="M14" s="6">
        <f t="shared" si="9"/>
        <v>18</v>
      </c>
      <c r="N14" s="6">
        <f t="shared" si="9"/>
        <v>20</v>
      </c>
      <c r="O14" s="6">
        <f t="shared" si="9"/>
        <v>22</v>
      </c>
      <c r="P14" s="6">
        <f t="shared" si="9"/>
        <v>24</v>
      </c>
      <c r="Q14" s="6">
        <f t="shared" si="9"/>
        <v>26</v>
      </c>
      <c r="R14" s="6">
        <f t="shared" si="9"/>
        <v>28</v>
      </c>
      <c r="S14" s="6">
        <f t="shared" si="9"/>
        <v>30</v>
      </c>
      <c r="T14" s="6">
        <f t="shared" si="9"/>
        <v>32</v>
      </c>
      <c r="U14" s="6">
        <f t="shared" si="9"/>
        <v>34</v>
      </c>
      <c r="V14" s="6">
        <f t="shared" si="9"/>
        <v>36</v>
      </c>
      <c r="W14" s="6">
        <f t="shared" si="9"/>
        <v>38</v>
      </c>
      <c r="X14" s="6">
        <f t="shared" si="9"/>
        <v>40</v>
      </c>
      <c r="Y14" s="6">
        <f t="shared" si="9"/>
        <v>42</v>
      </c>
      <c r="Z14" s="6">
        <f t="shared" si="9"/>
        <v>44</v>
      </c>
      <c r="AA14" s="6">
        <f t="shared" si="9"/>
        <v>46</v>
      </c>
      <c r="AB14" s="6">
        <f t="shared" si="9"/>
        <v>48</v>
      </c>
      <c r="AC14" s="6">
        <f t="shared" si="9"/>
        <v>50</v>
      </c>
      <c r="AD14" s="6">
        <f t="shared" si="9"/>
        <v>52</v>
      </c>
      <c r="AE14" s="6">
        <f t="shared" si="9"/>
        <v>54</v>
      </c>
      <c r="AF14" s="6">
        <f t="shared" si="9"/>
        <v>56</v>
      </c>
      <c r="AG14" s="6">
        <f t="shared" si="9"/>
        <v>58</v>
      </c>
      <c r="AH14" s="6">
        <f t="shared" si="9"/>
        <v>60</v>
      </c>
      <c r="AI14" s="6">
        <f t="shared" si="9"/>
        <v>62</v>
      </c>
      <c r="AJ14" s="6">
        <f t="shared" si="9"/>
        <v>64</v>
      </c>
    </row>
    <row r="15" spans="2:38" x14ac:dyDescent="0.25">
      <c r="B15">
        <v>21114</v>
      </c>
      <c r="C15" t="s">
        <v>901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J15" s="6">
        <f t="shared" ref="J15:AJ15" si="10">J$13</f>
        <v>2</v>
      </c>
      <c r="K15" s="6">
        <f t="shared" si="10"/>
        <v>2</v>
      </c>
      <c r="L15" s="6">
        <f t="shared" si="10"/>
        <v>2</v>
      </c>
      <c r="M15" s="6">
        <f t="shared" si="10"/>
        <v>2</v>
      </c>
      <c r="N15" s="6">
        <f t="shared" si="10"/>
        <v>2</v>
      </c>
      <c r="O15" s="6">
        <f t="shared" si="10"/>
        <v>2</v>
      </c>
      <c r="P15" s="6">
        <f t="shared" si="10"/>
        <v>2</v>
      </c>
      <c r="Q15" s="6">
        <f t="shared" si="10"/>
        <v>2</v>
      </c>
      <c r="R15" s="6">
        <f t="shared" si="10"/>
        <v>2</v>
      </c>
      <c r="S15" s="6">
        <f t="shared" si="10"/>
        <v>2</v>
      </c>
      <c r="T15" s="6">
        <f t="shared" si="10"/>
        <v>2</v>
      </c>
      <c r="U15" s="6">
        <f t="shared" si="10"/>
        <v>2</v>
      </c>
      <c r="V15" s="6">
        <f t="shared" si="10"/>
        <v>2</v>
      </c>
      <c r="W15" s="6">
        <f t="shared" si="10"/>
        <v>2</v>
      </c>
      <c r="X15" s="6">
        <f t="shared" si="10"/>
        <v>2</v>
      </c>
      <c r="Y15" s="6">
        <f t="shared" si="10"/>
        <v>2</v>
      </c>
      <c r="Z15" s="6">
        <f t="shared" si="10"/>
        <v>2</v>
      </c>
      <c r="AA15" s="6">
        <f t="shared" si="10"/>
        <v>2</v>
      </c>
      <c r="AB15" s="6">
        <f t="shared" si="10"/>
        <v>2</v>
      </c>
      <c r="AC15" s="6">
        <f t="shared" si="10"/>
        <v>2</v>
      </c>
      <c r="AD15" s="6">
        <f t="shared" si="10"/>
        <v>2</v>
      </c>
      <c r="AE15" s="6">
        <f t="shared" si="10"/>
        <v>2</v>
      </c>
      <c r="AF15" s="6">
        <f t="shared" si="10"/>
        <v>2</v>
      </c>
      <c r="AG15" s="6">
        <f t="shared" si="10"/>
        <v>2</v>
      </c>
      <c r="AH15" s="6">
        <f t="shared" si="10"/>
        <v>2</v>
      </c>
      <c r="AI15" s="6">
        <f t="shared" si="10"/>
        <v>2</v>
      </c>
      <c r="AJ15" s="6">
        <f t="shared" si="10"/>
        <v>2</v>
      </c>
    </row>
    <row r="16" spans="2:38" x14ac:dyDescent="0.25">
      <c r="B16">
        <v>21104</v>
      </c>
      <c r="C16" t="s">
        <v>539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J16" s="6">
        <f t="shared" ref="J16:AJ16" si="11">2*J$11</f>
        <v>4</v>
      </c>
      <c r="K16" s="6">
        <f t="shared" si="11"/>
        <v>4</v>
      </c>
      <c r="L16" s="6">
        <f t="shared" si="11"/>
        <v>4</v>
      </c>
      <c r="M16" s="6">
        <f t="shared" si="11"/>
        <v>4</v>
      </c>
      <c r="N16" s="6">
        <f t="shared" si="11"/>
        <v>4</v>
      </c>
      <c r="O16" s="6">
        <f t="shared" si="11"/>
        <v>4</v>
      </c>
      <c r="P16" s="6">
        <f t="shared" si="11"/>
        <v>4</v>
      </c>
      <c r="Q16" s="6">
        <f t="shared" si="11"/>
        <v>4</v>
      </c>
      <c r="R16" s="6">
        <f t="shared" si="11"/>
        <v>4</v>
      </c>
      <c r="S16" s="6">
        <f t="shared" si="11"/>
        <v>4</v>
      </c>
      <c r="T16" s="6">
        <f t="shared" si="11"/>
        <v>4</v>
      </c>
      <c r="U16" s="6">
        <f t="shared" si="11"/>
        <v>4</v>
      </c>
      <c r="V16" s="6">
        <f t="shared" si="11"/>
        <v>4</v>
      </c>
      <c r="W16" s="6">
        <f t="shared" si="11"/>
        <v>4</v>
      </c>
      <c r="X16" s="6">
        <f t="shared" si="11"/>
        <v>4</v>
      </c>
      <c r="Y16" s="6">
        <f t="shared" si="11"/>
        <v>4</v>
      </c>
      <c r="Z16" s="6">
        <f t="shared" si="11"/>
        <v>4</v>
      </c>
      <c r="AA16" s="6">
        <f t="shared" si="11"/>
        <v>4</v>
      </c>
      <c r="AB16" s="6">
        <f t="shared" si="11"/>
        <v>4</v>
      </c>
      <c r="AC16" s="6">
        <f t="shared" si="11"/>
        <v>4</v>
      </c>
      <c r="AD16" s="6">
        <f t="shared" si="11"/>
        <v>4</v>
      </c>
      <c r="AE16" s="6">
        <f t="shared" si="11"/>
        <v>4</v>
      </c>
      <c r="AF16" s="6">
        <f t="shared" si="11"/>
        <v>4</v>
      </c>
      <c r="AG16" s="6">
        <f t="shared" si="11"/>
        <v>4</v>
      </c>
      <c r="AH16" s="6">
        <f t="shared" si="11"/>
        <v>4</v>
      </c>
      <c r="AI16" s="6">
        <f t="shared" si="11"/>
        <v>4</v>
      </c>
      <c r="AJ16" s="6">
        <f t="shared" si="11"/>
        <v>4</v>
      </c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</row>
    <row r="19" spans="1:38" x14ac:dyDescent="0.25">
      <c r="A19" t="s">
        <v>830</v>
      </c>
      <c r="B19">
        <v>4987</v>
      </c>
      <c r="C19" t="s">
        <v>831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832</v>
      </c>
      <c r="B20">
        <v>4985</v>
      </c>
      <c r="C20" t="s">
        <v>833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834</v>
      </c>
      <c r="B21">
        <v>4986</v>
      </c>
      <c r="C21" t="s">
        <v>835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">
        <v>0</v>
      </c>
      <c r="E24" s="1">
        <v>4</v>
      </c>
      <c r="F24" s="1">
        <v>8</v>
      </c>
      <c r="G24" s="1">
        <v>12</v>
      </c>
      <c r="H24" s="1">
        <v>16</v>
      </c>
      <c r="I24" s="1">
        <v>20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20</v>
      </c>
      <c r="K24" s="1">
        <v>24</v>
      </c>
      <c r="L24" s="1">
        <v>28</v>
      </c>
      <c r="M24" s="1">
        <v>32</v>
      </c>
      <c r="N24" s="1">
        <v>36</v>
      </c>
      <c r="O24" s="1">
        <v>40</v>
      </c>
      <c r="P24" s="1">
        <v>44</v>
      </c>
      <c r="Q24" s="1">
        <v>48</v>
      </c>
      <c r="R24" s="1">
        <v>52</v>
      </c>
      <c r="S24" s="1">
        <v>56</v>
      </c>
      <c r="T24" s="1">
        <v>60</v>
      </c>
      <c r="U24" s="1">
        <v>64</v>
      </c>
      <c r="V24" s="1">
        <v>68</v>
      </c>
      <c r="W24" s="1">
        <v>72</v>
      </c>
      <c r="X24" s="1">
        <v>76</v>
      </c>
      <c r="Y24" s="1">
        <v>80</v>
      </c>
      <c r="Z24" s="1">
        <v>84</v>
      </c>
      <c r="AA24" s="1">
        <v>88</v>
      </c>
      <c r="AB24" s="1">
        <v>92</v>
      </c>
      <c r="AC24" s="1">
        <v>96</v>
      </c>
      <c r="AD24" s="1">
        <v>100</v>
      </c>
      <c r="AE24" s="1">
        <v>104</v>
      </c>
      <c r="AF24" s="1">
        <v>108</v>
      </c>
      <c r="AG24" s="1">
        <v>112</v>
      </c>
      <c r="AH24" s="1">
        <v>116</v>
      </c>
      <c r="AI24" s="1">
        <v>120</v>
      </c>
      <c r="AJ24" s="1">
        <v>124</v>
      </c>
      <c r="AK24" s="1"/>
      <c r="AL24" s="1"/>
    </row>
    <row r="25" spans="1:38" x14ac:dyDescent="0.25">
      <c r="A25" t="s">
        <v>49</v>
      </c>
      <c r="B25">
        <v>5951</v>
      </c>
      <c r="C25" t="s">
        <v>50</v>
      </c>
      <c r="D25" s="1">
        <v>8</v>
      </c>
      <c r="E25" s="1">
        <v>12</v>
      </c>
      <c r="F25" s="1">
        <v>16</v>
      </c>
      <c r="G25" s="1">
        <v>20</v>
      </c>
      <c r="H25" s="1">
        <v>24</v>
      </c>
      <c r="I25" s="1">
        <v>28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28</v>
      </c>
      <c r="K25" s="1">
        <v>32</v>
      </c>
      <c r="L25" s="1">
        <v>36</v>
      </c>
      <c r="M25" s="1">
        <v>40</v>
      </c>
      <c r="N25" s="1">
        <v>44</v>
      </c>
      <c r="O25" s="1">
        <v>48</v>
      </c>
      <c r="P25" s="1">
        <v>52</v>
      </c>
      <c r="Q25" s="1">
        <v>56</v>
      </c>
      <c r="R25" s="1">
        <v>60</v>
      </c>
      <c r="S25" s="1">
        <v>64</v>
      </c>
      <c r="T25" s="1">
        <v>68</v>
      </c>
      <c r="U25" s="1">
        <v>72</v>
      </c>
      <c r="V25" s="1">
        <v>76</v>
      </c>
      <c r="W25" s="1">
        <v>80</v>
      </c>
      <c r="X25" s="1">
        <v>84</v>
      </c>
      <c r="Y25" s="1">
        <v>88</v>
      </c>
      <c r="Z25" s="1">
        <v>92</v>
      </c>
      <c r="AA25" s="1">
        <v>96</v>
      </c>
      <c r="AB25" s="1">
        <v>100</v>
      </c>
      <c r="AC25" s="1">
        <v>104</v>
      </c>
      <c r="AD25" s="1">
        <v>108</v>
      </c>
      <c r="AE25" s="1">
        <v>112</v>
      </c>
      <c r="AF25" s="1">
        <v>116</v>
      </c>
      <c r="AG25" s="1">
        <v>120</v>
      </c>
      <c r="AH25" s="1">
        <v>124</v>
      </c>
      <c r="AI25" s="1">
        <v>128</v>
      </c>
      <c r="AJ25" s="1">
        <v>132</v>
      </c>
      <c r="AK25" s="1"/>
      <c r="AL25" s="1"/>
    </row>
    <row r="26" spans="1:38" x14ac:dyDescent="0.25">
      <c r="A26" t="s">
        <v>51</v>
      </c>
      <c r="B26">
        <v>5948</v>
      </c>
      <c r="C26" t="s">
        <v>52</v>
      </c>
      <c r="D26" s="1">
        <v>8</v>
      </c>
      <c r="E26" s="1">
        <v>10</v>
      </c>
      <c r="F26" s="1">
        <v>12</v>
      </c>
      <c r="G26" s="1">
        <v>14</v>
      </c>
      <c r="H26" s="1">
        <v>16</v>
      </c>
      <c r="I26" s="1">
        <v>18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18</v>
      </c>
      <c r="K26" s="1">
        <v>20</v>
      </c>
      <c r="L26" s="1">
        <v>22</v>
      </c>
      <c r="M26" s="1">
        <v>24</v>
      </c>
      <c r="N26" s="1">
        <v>26</v>
      </c>
      <c r="O26" s="1">
        <v>28</v>
      </c>
      <c r="P26" s="1">
        <v>30</v>
      </c>
      <c r="Q26" s="1">
        <v>32</v>
      </c>
      <c r="R26" s="1">
        <v>34</v>
      </c>
      <c r="S26" s="1">
        <v>36</v>
      </c>
      <c r="T26" s="1">
        <v>38</v>
      </c>
      <c r="U26" s="1">
        <v>40</v>
      </c>
      <c r="V26" s="1">
        <v>42</v>
      </c>
      <c r="W26" s="1">
        <v>44</v>
      </c>
      <c r="X26" s="1">
        <v>46</v>
      </c>
      <c r="Y26" s="1">
        <v>48</v>
      </c>
      <c r="Z26" s="1">
        <v>50</v>
      </c>
      <c r="AA26" s="1">
        <v>52</v>
      </c>
      <c r="AB26" s="1">
        <v>54</v>
      </c>
      <c r="AC26" s="1">
        <v>56</v>
      </c>
      <c r="AD26" s="1">
        <v>58</v>
      </c>
      <c r="AE26" s="1">
        <v>60</v>
      </c>
      <c r="AF26" s="1">
        <v>62</v>
      </c>
      <c r="AG26" s="1">
        <v>64</v>
      </c>
      <c r="AH26" s="1">
        <v>66</v>
      </c>
      <c r="AI26" s="1">
        <v>68</v>
      </c>
      <c r="AJ26" s="1">
        <v>70</v>
      </c>
      <c r="AK26" s="1"/>
      <c r="AL26" s="1"/>
    </row>
    <row r="27" spans="1:38" x14ac:dyDescent="0.25">
      <c r="A27" t="s">
        <v>53</v>
      </c>
      <c r="B27">
        <v>5950</v>
      </c>
      <c r="C27" t="s">
        <v>54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/>
      <c r="AL27" s="1"/>
    </row>
    <row r="28" spans="1:38" x14ac:dyDescent="0.25">
      <c r="A28" t="s">
        <v>55</v>
      </c>
      <c r="B28">
        <v>5998</v>
      </c>
      <c r="C28" t="s">
        <v>56</v>
      </c>
      <c r="D28" s="1">
        <v>8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8</v>
      </c>
      <c r="K28" s="1">
        <v>8</v>
      </c>
      <c r="L28" s="1">
        <v>8</v>
      </c>
      <c r="M28" s="1">
        <v>8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  <c r="U28" s="1">
        <v>8</v>
      </c>
      <c r="V28" s="1">
        <v>8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/>
      <c r="AL28" s="1"/>
    </row>
    <row r="29" spans="1:38" x14ac:dyDescent="0.25">
      <c r="A29" t="s">
        <v>35</v>
      </c>
      <c r="B29">
        <v>5946</v>
      </c>
      <c r="C29" t="s">
        <v>36</v>
      </c>
      <c r="D29" s="1">
        <v>12</v>
      </c>
      <c r="E29" s="1">
        <v>14</v>
      </c>
      <c r="F29" s="1">
        <v>16</v>
      </c>
      <c r="G29" s="1">
        <v>18</v>
      </c>
      <c r="H29" s="1">
        <v>20</v>
      </c>
      <c r="I29" s="1">
        <v>22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22</v>
      </c>
      <c r="K29" s="1">
        <v>24</v>
      </c>
      <c r="L29" s="1">
        <v>26</v>
      </c>
      <c r="M29" s="1">
        <v>28</v>
      </c>
      <c r="N29" s="1">
        <v>30</v>
      </c>
      <c r="O29" s="1">
        <v>32</v>
      </c>
      <c r="P29" s="1">
        <v>34</v>
      </c>
      <c r="Q29" s="1">
        <v>36</v>
      </c>
      <c r="R29" s="1">
        <v>38</v>
      </c>
      <c r="S29" s="1">
        <v>40</v>
      </c>
      <c r="T29" s="1">
        <v>42</v>
      </c>
      <c r="U29" s="1">
        <v>44</v>
      </c>
      <c r="V29" s="1">
        <v>46</v>
      </c>
      <c r="W29" s="1">
        <v>48</v>
      </c>
      <c r="X29" s="1">
        <v>50</v>
      </c>
      <c r="Y29" s="1">
        <v>52</v>
      </c>
      <c r="Z29" s="1">
        <v>54</v>
      </c>
      <c r="AA29" s="1">
        <v>56</v>
      </c>
      <c r="AB29" s="1">
        <v>58</v>
      </c>
      <c r="AC29" s="1">
        <v>60</v>
      </c>
      <c r="AD29" s="1">
        <v>62</v>
      </c>
      <c r="AE29" s="1">
        <v>64</v>
      </c>
      <c r="AF29" s="1">
        <v>66</v>
      </c>
      <c r="AG29" s="1">
        <v>68</v>
      </c>
      <c r="AH29" s="1">
        <v>70</v>
      </c>
      <c r="AI29" s="1">
        <v>72</v>
      </c>
      <c r="AJ29" s="1">
        <v>74</v>
      </c>
      <c r="AK29" s="1"/>
      <c r="AL29" s="1"/>
    </row>
    <row r="30" spans="1:38" x14ac:dyDescent="0.25">
      <c r="A30" t="s">
        <v>57</v>
      </c>
      <c r="B30">
        <v>5936</v>
      </c>
      <c r="C30" t="s">
        <v>58</v>
      </c>
      <c r="D30" s="1">
        <v>4</v>
      </c>
      <c r="E30" s="1">
        <v>4</v>
      </c>
      <c r="F30" s="1">
        <v>8</v>
      </c>
      <c r="G30" s="1">
        <v>8</v>
      </c>
      <c r="H30" s="1">
        <v>8</v>
      </c>
      <c r="I30" s="1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  <c r="AK30" s="1"/>
      <c r="AL30" s="1"/>
    </row>
    <row r="31" spans="1:38" x14ac:dyDescent="0.25">
      <c r="A31" t="s">
        <v>59</v>
      </c>
      <c r="B31">
        <v>5937</v>
      </c>
      <c r="C31" t="s">
        <v>60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/>
      <c r="AL31" s="1"/>
    </row>
    <row r="32" spans="1:38" x14ac:dyDescent="0.25">
      <c r="A32" t="s">
        <v>37</v>
      </c>
      <c r="B32">
        <v>5940</v>
      </c>
      <c r="C32" t="s">
        <v>38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>
        <v>28</v>
      </c>
      <c r="AK32" s="1"/>
      <c r="AL32" s="1"/>
    </row>
    <row r="33" spans="1:38" x14ac:dyDescent="0.25">
      <c r="A33" t="s">
        <v>69</v>
      </c>
      <c r="B33">
        <v>5992</v>
      </c>
      <c r="C33" t="s">
        <v>70</v>
      </c>
      <c r="D33" s="1">
        <v>4</v>
      </c>
      <c r="E33" s="1">
        <v>4</v>
      </c>
      <c r="F33" s="1">
        <v>8</v>
      </c>
      <c r="G33" s="1">
        <v>8</v>
      </c>
      <c r="H33" s="1">
        <v>8</v>
      </c>
      <c r="I33" s="1">
        <v>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>
        <v>28</v>
      </c>
      <c r="AK33" s="1"/>
      <c r="AL33" s="1"/>
    </row>
    <row r="34" spans="1:38" x14ac:dyDescent="0.25">
      <c r="A34" t="s">
        <v>71</v>
      </c>
      <c r="B34">
        <v>6032</v>
      </c>
      <c r="C34" t="s">
        <v>72</v>
      </c>
      <c r="D34" s="1">
        <v>8</v>
      </c>
      <c r="E34" s="1">
        <v>10</v>
      </c>
      <c r="F34" s="1">
        <v>12</v>
      </c>
      <c r="G34" s="1">
        <v>14</v>
      </c>
      <c r="H34" s="1">
        <v>16</v>
      </c>
      <c r="I34" s="1">
        <v>18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18</v>
      </c>
      <c r="K34" s="1">
        <v>20</v>
      </c>
      <c r="L34" s="1">
        <v>22</v>
      </c>
      <c r="M34" s="1">
        <v>24</v>
      </c>
      <c r="N34" s="1">
        <v>26</v>
      </c>
      <c r="O34" s="1">
        <v>28</v>
      </c>
      <c r="P34" s="1">
        <v>30</v>
      </c>
      <c r="Q34" s="1">
        <v>32</v>
      </c>
      <c r="R34" s="1">
        <v>34</v>
      </c>
      <c r="S34" s="1">
        <v>36</v>
      </c>
      <c r="T34" s="1">
        <v>38</v>
      </c>
      <c r="U34" s="1">
        <v>40</v>
      </c>
      <c r="V34" s="1">
        <v>42</v>
      </c>
      <c r="W34" s="1">
        <v>44</v>
      </c>
      <c r="X34" s="1">
        <v>46</v>
      </c>
      <c r="Y34" s="1">
        <v>48</v>
      </c>
      <c r="Z34" s="1">
        <v>50</v>
      </c>
      <c r="AA34" s="1">
        <v>52</v>
      </c>
      <c r="AB34" s="1">
        <v>54</v>
      </c>
      <c r="AC34" s="1">
        <v>56</v>
      </c>
      <c r="AD34" s="1">
        <v>58</v>
      </c>
      <c r="AE34" s="1">
        <v>60</v>
      </c>
      <c r="AF34" s="1">
        <v>62</v>
      </c>
      <c r="AG34" s="1">
        <v>64</v>
      </c>
      <c r="AH34" s="1">
        <v>66</v>
      </c>
      <c r="AI34" s="1">
        <v>68</v>
      </c>
      <c r="AJ34" s="1">
        <v>70</v>
      </c>
      <c r="AK34" s="1"/>
      <c r="AL34" s="1"/>
    </row>
    <row r="35" spans="1:38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18</v>
      </c>
      <c r="K35" s="1">
        <v>21</v>
      </c>
      <c r="L35" s="1">
        <v>24</v>
      </c>
      <c r="M35" s="1">
        <v>27</v>
      </c>
      <c r="N35" s="1">
        <v>30</v>
      </c>
      <c r="O35" s="1">
        <v>33</v>
      </c>
      <c r="P35" s="1">
        <v>36</v>
      </c>
      <c r="Q35" s="1">
        <v>39</v>
      </c>
      <c r="R35" s="1">
        <v>42</v>
      </c>
      <c r="S35" s="1">
        <v>45</v>
      </c>
      <c r="T35" s="1">
        <v>48</v>
      </c>
      <c r="U35" s="1">
        <v>51</v>
      </c>
      <c r="V35" s="1">
        <v>54</v>
      </c>
      <c r="W35" s="1">
        <v>57</v>
      </c>
      <c r="X35" s="1">
        <v>60</v>
      </c>
      <c r="Y35" s="1">
        <v>63</v>
      </c>
      <c r="Z35" s="1">
        <v>66</v>
      </c>
      <c r="AA35" s="1">
        <v>69</v>
      </c>
      <c r="AB35" s="1">
        <v>72</v>
      </c>
      <c r="AC35" s="1">
        <v>75</v>
      </c>
      <c r="AD35" s="1">
        <v>78</v>
      </c>
      <c r="AE35" s="1">
        <v>81</v>
      </c>
      <c r="AF35" s="1">
        <v>84</v>
      </c>
      <c r="AG35" s="1">
        <v>87</v>
      </c>
      <c r="AH35" s="1">
        <v>90</v>
      </c>
      <c r="AI35" s="1">
        <v>93</v>
      </c>
      <c r="AJ35" s="1">
        <v>96</v>
      </c>
      <c r="AK35" s="1"/>
      <c r="AL35" s="1"/>
    </row>
    <row r="36" spans="1:38" x14ac:dyDescent="0.25">
      <c r="A36" t="s">
        <v>75</v>
      </c>
      <c r="B36">
        <v>5928</v>
      </c>
      <c r="C36" t="s">
        <v>76</v>
      </c>
      <c r="D36" s="1">
        <v>4</v>
      </c>
      <c r="E36" s="1">
        <v>8</v>
      </c>
      <c r="F36" s="1">
        <v>12</v>
      </c>
      <c r="G36" s="1">
        <v>16</v>
      </c>
      <c r="H36" s="1">
        <v>20</v>
      </c>
      <c r="I36" s="1">
        <v>24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24</v>
      </c>
      <c r="K36" s="1">
        <v>28</v>
      </c>
      <c r="L36" s="1">
        <v>32</v>
      </c>
      <c r="M36" s="1">
        <v>36</v>
      </c>
      <c r="N36" s="1">
        <v>40</v>
      </c>
      <c r="O36" s="1">
        <v>44</v>
      </c>
      <c r="P36" s="1">
        <v>48</v>
      </c>
      <c r="Q36" s="1">
        <v>52</v>
      </c>
      <c r="R36" s="1">
        <v>56</v>
      </c>
      <c r="S36" s="1">
        <v>60</v>
      </c>
      <c r="T36" s="1">
        <v>64</v>
      </c>
      <c r="U36" s="1">
        <v>68</v>
      </c>
      <c r="V36" s="1">
        <v>72</v>
      </c>
      <c r="W36" s="1">
        <v>76</v>
      </c>
      <c r="X36" s="1">
        <v>80</v>
      </c>
      <c r="Y36" s="1">
        <v>84</v>
      </c>
      <c r="Z36" s="1">
        <v>88</v>
      </c>
      <c r="AA36" s="1">
        <v>92</v>
      </c>
      <c r="AB36" s="1">
        <v>96</v>
      </c>
      <c r="AC36" s="1">
        <v>100</v>
      </c>
      <c r="AD36" s="1">
        <v>104</v>
      </c>
      <c r="AE36" s="1">
        <v>108</v>
      </c>
      <c r="AF36" s="1">
        <v>112</v>
      </c>
      <c r="AG36" s="1">
        <v>116</v>
      </c>
      <c r="AH36" s="1">
        <v>120</v>
      </c>
      <c r="AI36" s="1">
        <v>124</v>
      </c>
      <c r="AJ36" s="1">
        <v>128</v>
      </c>
      <c r="AK36" s="1"/>
      <c r="AL36" s="1"/>
    </row>
    <row r="37" spans="1:38" x14ac:dyDescent="0.25">
      <c r="A37" t="s">
        <v>77</v>
      </c>
      <c r="B37">
        <v>5929</v>
      </c>
      <c r="C37" t="s">
        <v>78</v>
      </c>
      <c r="D37" s="1">
        <v>8</v>
      </c>
      <c r="E37" s="1">
        <v>10</v>
      </c>
      <c r="F37" s="1">
        <v>12</v>
      </c>
      <c r="G37" s="1">
        <v>14</v>
      </c>
      <c r="H37" s="1">
        <v>16</v>
      </c>
      <c r="I37" s="1">
        <v>18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18</v>
      </c>
      <c r="K37" s="1">
        <v>20</v>
      </c>
      <c r="L37" s="1">
        <v>22</v>
      </c>
      <c r="M37" s="1">
        <v>24</v>
      </c>
      <c r="N37" s="1">
        <v>26</v>
      </c>
      <c r="O37" s="1">
        <v>28</v>
      </c>
      <c r="P37" s="1">
        <v>30</v>
      </c>
      <c r="Q37" s="1">
        <v>32</v>
      </c>
      <c r="R37" s="1">
        <v>34</v>
      </c>
      <c r="S37" s="1">
        <v>36</v>
      </c>
      <c r="T37" s="1">
        <v>38</v>
      </c>
      <c r="U37" s="1">
        <v>40</v>
      </c>
      <c r="V37" s="1">
        <v>42</v>
      </c>
      <c r="W37" s="1">
        <v>44</v>
      </c>
      <c r="X37" s="1">
        <v>46</v>
      </c>
      <c r="Y37" s="1">
        <v>48</v>
      </c>
      <c r="Z37" s="1">
        <v>50</v>
      </c>
      <c r="AA37" s="1">
        <v>52</v>
      </c>
      <c r="AB37" s="1">
        <v>54</v>
      </c>
      <c r="AC37" s="1">
        <v>56</v>
      </c>
      <c r="AD37" s="1">
        <v>58</v>
      </c>
      <c r="AE37" s="1">
        <v>60</v>
      </c>
      <c r="AF37" s="1">
        <v>62</v>
      </c>
      <c r="AG37" s="1">
        <v>64</v>
      </c>
      <c r="AH37" s="1">
        <v>66</v>
      </c>
      <c r="AI37" s="1">
        <v>68</v>
      </c>
      <c r="AJ37" s="1">
        <v>70</v>
      </c>
      <c r="AK37" s="1"/>
      <c r="AL37" s="1"/>
    </row>
    <row r="38" spans="1:38" x14ac:dyDescent="0.25">
      <c r="A38" t="s">
        <v>79</v>
      </c>
      <c r="B38">
        <v>5930</v>
      </c>
      <c r="C38" t="s">
        <v>80</v>
      </c>
      <c r="D38" s="1">
        <v>8</v>
      </c>
      <c r="E38" s="1">
        <v>10</v>
      </c>
      <c r="F38" s="1">
        <v>12</v>
      </c>
      <c r="G38" s="1">
        <v>14</v>
      </c>
      <c r="H38" s="1">
        <v>16</v>
      </c>
      <c r="I38" s="1">
        <v>18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18</v>
      </c>
      <c r="K38" s="1">
        <v>20</v>
      </c>
      <c r="L38" s="1">
        <v>22</v>
      </c>
      <c r="M38" s="1">
        <v>24</v>
      </c>
      <c r="N38" s="1">
        <v>26</v>
      </c>
      <c r="O38" s="1">
        <v>28</v>
      </c>
      <c r="P38" s="1">
        <v>30</v>
      </c>
      <c r="Q38" s="1">
        <v>32</v>
      </c>
      <c r="R38" s="1">
        <v>34</v>
      </c>
      <c r="S38" s="1">
        <v>36</v>
      </c>
      <c r="T38" s="1">
        <v>38</v>
      </c>
      <c r="U38" s="1">
        <v>40</v>
      </c>
      <c r="V38" s="1">
        <v>42</v>
      </c>
      <c r="W38" s="1">
        <v>44</v>
      </c>
      <c r="X38" s="1">
        <v>46</v>
      </c>
      <c r="Y38" s="1">
        <v>48</v>
      </c>
      <c r="Z38" s="1">
        <v>50</v>
      </c>
      <c r="AA38" s="1">
        <v>52</v>
      </c>
      <c r="AB38" s="1">
        <v>54</v>
      </c>
      <c r="AC38" s="1">
        <v>56</v>
      </c>
      <c r="AD38" s="1">
        <v>58</v>
      </c>
      <c r="AE38" s="1">
        <v>60</v>
      </c>
      <c r="AF38" s="1">
        <v>62</v>
      </c>
      <c r="AG38" s="1">
        <v>64</v>
      </c>
      <c r="AH38" s="1">
        <v>66</v>
      </c>
      <c r="AI38" s="1">
        <v>68</v>
      </c>
      <c r="AJ38" s="1">
        <v>70</v>
      </c>
      <c r="AK38" s="1"/>
      <c r="AL38" s="1"/>
    </row>
    <row r="39" spans="1:38" x14ac:dyDescent="0.25">
      <c r="A39" t="s">
        <v>81</v>
      </c>
      <c r="B39">
        <v>5931</v>
      </c>
      <c r="C39" t="s">
        <v>82</v>
      </c>
      <c r="D39" s="1">
        <v>2</v>
      </c>
      <c r="E39" s="1">
        <v>4</v>
      </c>
      <c r="F39" s="1">
        <v>6</v>
      </c>
      <c r="G39" s="1">
        <v>8</v>
      </c>
      <c r="H39" s="1">
        <v>10</v>
      </c>
      <c r="I39" s="1">
        <v>12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12</v>
      </c>
      <c r="K39" s="1">
        <v>14</v>
      </c>
      <c r="L39" s="1">
        <v>16</v>
      </c>
      <c r="M39" s="1">
        <v>18</v>
      </c>
      <c r="N39" s="1">
        <v>20</v>
      </c>
      <c r="O39" s="1">
        <v>22</v>
      </c>
      <c r="P39" s="1">
        <v>24</v>
      </c>
      <c r="Q39" s="1">
        <v>26</v>
      </c>
      <c r="R39" s="1">
        <v>28</v>
      </c>
      <c r="S39" s="1">
        <v>30</v>
      </c>
      <c r="T39" s="1">
        <v>32</v>
      </c>
      <c r="U39" s="1">
        <v>34</v>
      </c>
      <c r="V39" s="1">
        <v>36</v>
      </c>
      <c r="W39" s="1">
        <v>38</v>
      </c>
      <c r="X39" s="1">
        <v>40</v>
      </c>
      <c r="Y39" s="1">
        <v>42</v>
      </c>
      <c r="Z39" s="1">
        <v>44</v>
      </c>
      <c r="AA39" s="1">
        <v>46</v>
      </c>
      <c r="AB39" s="1">
        <v>48</v>
      </c>
      <c r="AC39" s="1">
        <v>50</v>
      </c>
      <c r="AD39" s="1">
        <v>52</v>
      </c>
      <c r="AE39" s="1">
        <v>54</v>
      </c>
      <c r="AF39" s="1">
        <v>56</v>
      </c>
      <c r="AG39" s="1">
        <v>58</v>
      </c>
      <c r="AH39" s="1">
        <v>60</v>
      </c>
      <c r="AI39" s="1">
        <v>62</v>
      </c>
      <c r="AJ39" s="1">
        <v>64</v>
      </c>
      <c r="AK39" s="1"/>
      <c r="AL39" s="1"/>
    </row>
    <row r="40" spans="1:38" x14ac:dyDescent="0.25">
      <c r="A40" t="s">
        <v>83</v>
      </c>
      <c r="B40">
        <v>5932</v>
      </c>
      <c r="C40" t="s">
        <v>84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/>
      <c r="AL40" s="1"/>
    </row>
    <row r="41" spans="1:38" x14ac:dyDescent="0.25">
      <c r="A41" t="s">
        <v>135</v>
      </c>
      <c r="B41">
        <v>5933</v>
      </c>
      <c r="C41" t="s">
        <v>136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/>
      <c r="AL41" s="1"/>
    </row>
    <row r="42" spans="1:38" x14ac:dyDescent="0.25">
      <c r="A42" t="s">
        <v>91</v>
      </c>
      <c r="B42">
        <v>5981</v>
      </c>
      <c r="C42" t="s">
        <v>92</v>
      </c>
      <c r="D42" s="1">
        <v>4</v>
      </c>
      <c r="E42" s="1">
        <v>6</v>
      </c>
      <c r="F42" s="1">
        <v>8</v>
      </c>
      <c r="G42" s="1">
        <v>10</v>
      </c>
      <c r="H42" s="1">
        <v>12</v>
      </c>
      <c r="I42" s="1">
        <v>14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14</v>
      </c>
      <c r="K42" s="1">
        <v>16</v>
      </c>
      <c r="L42" s="1">
        <v>18</v>
      </c>
      <c r="M42" s="1">
        <v>20</v>
      </c>
      <c r="N42" s="1">
        <v>22</v>
      </c>
      <c r="O42" s="1">
        <v>24</v>
      </c>
      <c r="P42" s="1">
        <v>26</v>
      </c>
      <c r="Q42" s="1">
        <v>28</v>
      </c>
      <c r="R42" s="1">
        <v>30</v>
      </c>
      <c r="S42" s="1">
        <v>32</v>
      </c>
      <c r="T42" s="1">
        <v>34</v>
      </c>
      <c r="U42" s="1">
        <v>36</v>
      </c>
      <c r="V42" s="1">
        <v>38</v>
      </c>
      <c r="W42" s="1">
        <v>40</v>
      </c>
      <c r="X42" s="1">
        <v>42</v>
      </c>
      <c r="Y42" s="1">
        <v>44</v>
      </c>
      <c r="Z42" s="1">
        <v>46</v>
      </c>
      <c r="AA42" s="1">
        <v>48</v>
      </c>
      <c r="AB42" s="1">
        <v>50</v>
      </c>
      <c r="AC42" s="1">
        <v>52</v>
      </c>
      <c r="AD42" s="1">
        <v>54</v>
      </c>
      <c r="AE42" s="1">
        <v>56</v>
      </c>
      <c r="AF42" s="1">
        <v>58</v>
      </c>
      <c r="AG42" s="1">
        <v>60</v>
      </c>
      <c r="AH42" s="1">
        <v>62</v>
      </c>
      <c r="AI42" s="1">
        <v>64</v>
      </c>
      <c r="AJ42" s="1">
        <v>66</v>
      </c>
      <c r="AK42" s="1"/>
      <c r="AL42" s="1"/>
    </row>
    <row r="43" spans="1:38" x14ac:dyDescent="0.25">
      <c r="A43" t="s">
        <v>131</v>
      </c>
      <c r="B43">
        <v>5912</v>
      </c>
      <c r="C43" t="s">
        <v>132</v>
      </c>
      <c r="D43" s="1">
        <v>4</v>
      </c>
      <c r="E43" s="1">
        <v>6</v>
      </c>
      <c r="F43" s="1">
        <v>8</v>
      </c>
      <c r="G43" s="1">
        <v>10</v>
      </c>
      <c r="H43" s="1">
        <v>12</v>
      </c>
      <c r="I43" s="1">
        <v>14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  <c r="AJ43" s="1">
        <v>66</v>
      </c>
      <c r="AK43" s="1"/>
      <c r="AL43" s="1"/>
    </row>
    <row r="44" spans="1:38" x14ac:dyDescent="0.25">
      <c r="A44" t="s">
        <v>96</v>
      </c>
      <c r="B44">
        <v>5926</v>
      </c>
      <c r="C44" t="s">
        <v>97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1">
        <v>7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7</v>
      </c>
      <c r="K44" s="1">
        <v>8</v>
      </c>
      <c r="L44" s="1">
        <v>9</v>
      </c>
      <c r="M44" s="1">
        <v>10</v>
      </c>
      <c r="N44" s="1">
        <v>11</v>
      </c>
      <c r="O44" s="1">
        <v>12</v>
      </c>
      <c r="P44" s="1">
        <v>13</v>
      </c>
      <c r="Q44" s="1">
        <v>14</v>
      </c>
      <c r="R44" s="1">
        <v>15</v>
      </c>
      <c r="S44" s="1">
        <v>16</v>
      </c>
      <c r="T44" s="1">
        <v>17</v>
      </c>
      <c r="U44" s="1">
        <v>18</v>
      </c>
      <c r="V44" s="1">
        <v>19</v>
      </c>
      <c r="W44" s="1">
        <v>20</v>
      </c>
      <c r="X44" s="1">
        <v>21</v>
      </c>
      <c r="Y44" s="1">
        <v>22</v>
      </c>
      <c r="Z44" s="1">
        <v>23</v>
      </c>
      <c r="AA44" s="1">
        <v>24</v>
      </c>
      <c r="AB44" s="1">
        <v>25</v>
      </c>
      <c r="AC44" s="1">
        <v>26</v>
      </c>
      <c r="AD44" s="1">
        <v>27</v>
      </c>
      <c r="AE44" s="1">
        <v>28</v>
      </c>
      <c r="AF44" s="1">
        <v>29</v>
      </c>
      <c r="AG44" s="1">
        <v>30</v>
      </c>
      <c r="AH44" s="1">
        <v>31</v>
      </c>
      <c r="AI44" s="1">
        <v>32</v>
      </c>
      <c r="AJ44" s="1">
        <v>33</v>
      </c>
      <c r="AK44" s="1"/>
      <c r="AL44" s="1"/>
    </row>
    <row r="45" spans="1:38" x14ac:dyDescent="0.25">
      <c r="A45" t="s">
        <v>133</v>
      </c>
      <c r="B45">
        <v>5966</v>
      </c>
      <c r="C45" t="s">
        <v>134</v>
      </c>
      <c r="D45" s="1">
        <v>0</v>
      </c>
      <c r="E45" s="1">
        <v>2</v>
      </c>
      <c r="F45" s="1">
        <v>4</v>
      </c>
      <c r="G45" s="1">
        <v>6</v>
      </c>
      <c r="H45" s="1">
        <v>8</v>
      </c>
      <c r="I45" s="1">
        <v>10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10</v>
      </c>
      <c r="K45" s="1">
        <v>12</v>
      </c>
      <c r="L45" s="1">
        <v>14</v>
      </c>
      <c r="M45" s="1">
        <v>16</v>
      </c>
      <c r="N45" s="1">
        <v>18</v>
      </c>
      <c r="O45" s="1">
        <v>20</v>
      </c>
      <c r="P45" s="1">
        <v>22</v>
      </c>
      <c r="Q45" s="1">
        <v>24</v>
      </c>
      <c r="R45" s="1">
        <v>26</v>
      </c>
      <c r="S45" s="1">
        <v>28</v>
      </c>
      <c r="T45" s="1">
        <v>30</v>
      </c>
      <c r="U45" s="1">
        <v>32</v>
      </c>
      <c r="V45" s="1">
        <v>34</v>
      </c>
      <c r="W45" s="1">
        <v>36</v>
      </c>
      <c r="X45" s="1">
        <v>38</v>
      </c>
      <c r="Y45" s="1">
        <v>40</v>
      </c>
      <c r="Z45" s="1">
        <v>42</v>
      </c>
      <c r="AA45" s="1">
        <v>44</v>
      </c>
      <c r="AB45" s="1">
        <v>46</v>
      </c>
      <c r="AC45" s="1">
        <v>48</v>
      </c>
      <c r="AD45" s="1">
        <v>50</v>
      </c>
      <c r="AE45" s="1">
        <v>52</v>
      </c>
      <c r="AF45" s="1">
        <v>54</v>
      </c>
      <c r="AG45" s="1">
        <v>56</v>
      </c>
      <c r="AH45" s="1">
        <v>58</v>
      </c>
      <c r="AI45" s="1">
        <v>60</v>
      </c>
      <c r="AJ45" s="1">
        <v>62</v>
      </c>
      <c r="AK45" s="1"/>
      <c r="AL45" s="1"/>
    </row>
    <row r="46" spans="1:38" x14ac:dyDescent="0.25">
      <c r="A46" t="s">
        <v>98</v>
      </c>
      <c r="B46">
        <v>5997</v>
      </c>
      <c r="C46" t="s">
        <v>99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6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/>
      <c r="AL46" s="1"/>
    </row>
    <row r="47" spans="1:38" x14ac:dyDescent="0.25">
      <c r="A47" t="s">
        <v>139</v>
      </c>
      <c r="B47">
        <v>7792</v>
      </c>
      <c r="C47" t="s">
        <v>140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/>
      <c r="AL47" s="1"/>
    </row>
    <row r="48" spans="1:38" x14ac:dyDescent="0.25">
      <c r="A48" t="s">
        <v>39</v>
      </c>
      <c r="B48">
        <v>9922</v>
      </c>
      <c r="C48" t="s">
        <v>40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/>
      <c r="AL48" s="1"/>
    </row>
    <row r="49" spans="1:38" x14ac:dyDescent="0.25">
      <c r="A49" t="s">
        <v>181</v>
      </c>
      <c r="B49">
        <v>6642</v>
      </c>
      <c r="C49" t="s">
        <v>182</v>
      </c>
      <c r="D49" s="1"/>
      <c r="E49" s="1"/>
      <c r="F49" s="1"/>
      <c r="G49" s="1"/>
      <c r="H49" s="1"/>
      <c r="I49" s="1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183</v>
      </c>
      <c r="B50">
        <v>5812</v>
      </c>
      <c r="C50" t="s">
        <v>184</v>
      </c>
      <c r="D50" s="1"/>
      <c r="E50" s="1"/>
      <c r="F50" s="1"/>
      <c r="G50" s="1"/>
      <c r="H50" s="1"/>
      <c r="I50" s="1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179</v>
      </c>
      <c r="B51">
        <v>10184</v>
      </c>
      <c r="C51" t="s">
        <v>255</v>
      </c>
      <c r="D51" s="1"/>
      <c r="E51" s="1"/>
      <c r="F51" s="1"/>
      <c r="G51" s="1"/>
      <c r="H51" s="1"/>
      <c r="I51" s="1"/>
      <c r="J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t="s">
        <v>41</v>
      </c>
      <c r="B52">
        <v>9911</v>
      </c>
      <c r="C52" t="s">
        <v>42</v>
      </c>
      <c r="D52" s="1"/>
      <c r="E52" s="1"/>
      <c r="F52" s="1"/>
      <c r="G52" s="1"/>
      <c r="H52" s="1"/>
      <c r="I52" s="1"/>
      <c r="J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72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43</v>
      </c>
      <c r="B53">
        <v>9915</v>
      </c>
      <c r="C53" t="s">
        <v>44</v>
      </c>
      <c r="D53" s="1"/>
      <c r="E53" s="1"/>
      <c r="F53" s="1"/>
      <c r="G53" s="1"/>
      <c r="H53" s="1"/>
      <c r="I53" s="1"/>
      <c r="J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292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181</v>
      </c>
      <c r="B57">
        <v>6642</v>
      </c>
      <c r="C57" t="s">
        <v>182</v>
      </c>
      <c r="D57" s="1">
        <v>1</v>
      </c>
      <c r="E57" s="1">
        <v>2</v>
      </c>
      <c r="F57" s="1">
        <v>3</v>
      </c>
      <c r="G57" s="1">
        <v>4</v>
      </c>
      <c r="H57" s="1">
        <v>5</v>
      </c>
      <c r="I57" s="1">
        <v>6</v>
      </c>
      <c r="J57" s="1"/>
      <c r="K57" s="1">
        <v>7</v>
      </c>
      <c r="L57" s="1">
        <v>8</v>
      </c>
      <c r="M57" s="1">
        <v>9</v>
      </c>
      <c r="N57" s="1">
        <v>10</v>
      </c>
      <c r="O57" s="1">
        <v>11</v>
      </c>
      <c r="P57" s="1">
        <v>12</v>
      </c>
      <c r="Q57" s="1">
        <v>13</v>
      </c>
      <c r="R57" s="1">
        <v>14</v>
      </c>
      <c r="S57" s="1">
        <v>15</v>
      </c>
      <c r="T57" s="1">
        <v>16</v>
      </c>
      <c r="U57" s="1">
        <v>17</v>
      </c>
      <c r="V57" s="1">
        <v>18</v>
      </c>
      <c r="W57" s="1">
        <v>19</v>
      </c>
      <c r="X57" s="1">
        <v>20</v>
      </c>
      <c r="Y57" s="1">
        <v>21</v>
      </c>
      <c r="Z57" s="1">
        <v>22</v>
      </c>
      <c r="AA57" s="1">
        <v>23</v>
      </c>
      <c r="AB57" s="1">
        <v>24</v>
      </c>
      <c r="AC57" s="1">
        <v>25</v>
      </c>
      <c r="AD57" s="1">
        <v>26</v>
      </c>
      <c r="AE57" s="1">
        <v>27</v>
      </c>
      <c r="AF57" s="1">
        <v>28</v>
      </c>
      <c r="AG57" s="1">
        <v>29</v>
      </c>
      <c r="AH57" s="1">
        <v>30</v>
      </c>
      <c r="AI57" s="1">
        <v>31</v>
      </c>
      <c r="AJ57" s="1">
        <v>32</v>
      </c>
      <c r="AK57" s="1"/>
      <c r="AL57" s="1"/>
    </row>
    <row r="58" spans="1:38" x14ac:dyDescent="0.25">
      <c r="A58" t="s">
        <v>183</v>
      </c>
      <c r="B58">
        <v>5812</v>
      </c>
      <c r="C58" t="s">
        <v>184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/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/>
      <c r="AL58" s="1"/>
    </row>
    <row r="59" spans="1:38" x14ac:dyDescent="0.25">
      <c r="A59" t="s">
        <v>179</v>
      </c>
      <c r="B59">
        <v>10184</v>
      </c>
      <c r="C59" t="s">
        <v>255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  <c r="AK59" s="1"/>
      <c r="AL59" s="1"/>
    </row>
    <row r="60" spans="1:38" x14ac:dyDescent="0.25">
      <c r="A60" t="s">
        <v>41</v>
      </c>
      <c r="B60">
        <v>9911</v>
      </c>
      <c r="C60" t="s">
        <v>42</v>
      </c>
      <c r="D60" s="1">
        <v>32</v>
      </c>
      <c r="E60" s="1">
        <v>40</v>
      </c>
      <c r="F60" s="1">
        <v>48</v>
      </c>
      <c r="G60" s="1">
        <v>56</v>
      </c>
      <c r="H60" s="1">
        <v>64</v>
      </c>
      <c r="I60" s="1">
        <v>72</v>
      </c>
      <c r="J60" s="1"/>
      <c r="K60" s="1">
        <v>80</v>
      </c>
      <c r="L60" s="1">
        <v>88</v>
      </c>
      <c r="M60" s="1">
        <v>96</v>
      </c>
      <c r="N60" s="1">
        <v>104</v>
      </c>
      <c r="O60" s="1">
        <v>112</v>
      </c>
      <c r="P60" s="1">
        <v>120</v>
      </c>
      <c r="Q60" s="1">
        <v>128</v>
      </c>
      <c r="R60" s="1">
        <v>136</v>
      </c>
      <c r="S60" s="1">
        <v>144</v>
      </c>
      <c r="T60" s="1">
        <v>152</v>
      </c>
      <c r="U60" s="1">
        <v>160</v>
      </c>
      <c r="V60" s="1">
        <v>168</v>
      </c>
      <c r="W60" s="1">
        <v>176</v>
      </c>
      <c r="X60" s="1">
        <v>184</v>
      </c>
      <c r="Y60" s="1">
        <v>192</v>
      </c>
      <c r="Z60" s="1">
        <v>200</v>
      </c>
      <c r="AA60" s="1">
        <v>208</v>
      </c>
      <c r="AB60" s="1">
        <v>216</v>
      </c>
      <c r="AC60" s="1">
        <v>224</v>
      </c>
      <c r="AD60" s="1">
        <v>232</v>
      </c>
      <c r="AE60" s="1">
        <v>240</v>
      </c>
      <c r="AF60" s="1">
        <v>248</v>
      </c>
      <c r="AG60" s="1">
        <v>256</v>
      </c>
      <c r="AH60" s="1">
        <v>264</v>
      </c>
      <c r="AI60" s="1">
        <v>272</v>
      </c>
      <c r="AJ60" s="1">
        <v>280</v>
      </c>
      <c r="AK60" s="1"/>
      <c r="AL60" s="1"/>
    </row>
    <row r="61" spans="1:38" x14ac:dyDescent="0.25">
      <c r="A61" t="s">
        <v>43</v>
      </c>
      <c r="B61">
        <v>9915</v>
      </c>
      <c r="C61" t="s">
        <v>44</v>
      </c>
      <c r="D61" s="1">
        <v>8</v>
      </c>
      <c r="E61" s="1">
        <v>10</v>
      </c>
      <c r="F61" s="1">
        <v>12</v>
      </c>
      <c r="G61" s="1">
        <v>14</v>
      </c>
      <c r="H61" s="1">
        <v>16</v>
      </c>
      <c r="I61" s="1">
        <v>18</v>
      </c>
      <c r="J61" s="1"/>
      <c r="K61" s="1">
        <v>20</v>
      </c>
      <c r="L61" s="1">
        <v>22</v>
      </c>
      <c r="M61" s="1">
        <v>24</v>
      </c>
      <c r="N61" s="1">
        <v>26</v>
      </c>
      <c r="O61" s="1">
        <v>28</v>
      </c>
      <c r="P61" s="1">
        <v>30</v>
      </c>
      <c r="Q61" s="1">
        <v>32</v>
      </c>
      <c r="R61" s="1">
        <v>34</v>
      </c>
      <c r="S61" s="1">
        <v>36</v>
      </c>
      <c r="T61" s="1">
        <v>38</v>
      </c>
      <c r="U61" s="1">
        <v>40</v>
      </c>
      <c r="V61" s="1">
        <v>42</v>
      </c>
      <c r="W61" s="1">
        <v>44</v>
      </c>
      <c r="X61" s="1">
        <v>46</v>
      </c>
      <c r="Y61" s="1">
        <v>48</v>
      </c>
      <c r="Z61" s="1">
        <v>50</v>
      </c>
      <c r="AA61" s="1">
        <v>52</v>
      </c>
      <c r="AB61" s="1">
        <v>54</v>
      </c>
      <c r="AC61" s="1">
        <v>56</v>
      </c>
      <c r="AD61" s="1">
        <v>58</v>
      </c>
      <c r="AE61" s="1">
        <v>60</v>
      </c>
      <c r="AF61" s="1">
        <v>62</v>
      </c>
      <c r="AG61" s="1">
        <v>64</v>
      </c>
      <c r="AH61" s="1">
        <v>66</v>
      </c>
      <c r="AI61" s="1">
        <v>68</v>
      </c>
      <c r="AJ61" s="1">
        <v>70</v>
      </c>
      <c r="AK61" s="1"/>
      <c r="AL61" s="1"/>
    </row>
    <row r="62" spans="1:38" x14ac:dyDescent="0.25">
      <c r="A62" t="s">
        <v>45</v>
      </c>
      <c r="B62">
        <v>9912</v>
      </c>
      <c r="C62" t="s">
        <v>46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5">
      <c r="A63" t="s">
        <v>47</v>
      </c>
      <c r="B63">
        <v>9916</v>
      </c>
      <c r="C63" t="s">
        <v>48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1F95-8281-4F8F-94FD-FAA09E0E845A}">
  <dimension ref="A1:AL63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9" sqref="A19"/>
      <selection pane="bottomRight" activeCell="J53" sqref="J24:J53"/>
    </sheetView>
  </sheetViews>
  <sheetFormatPr defaultColWidth="21.5703125" defaultRowHeight="15" x14ac:dyDescent="0.25"/>
  <cols>
    <col min="1" max="1" width="17.42578125" bestFit="1" customWidth="1"/>
    <col min="2" max="2" width="6.5703125" bestFit="1" customWidth="1"/>
    <col min="3" max="3" width="44.5703125" bestFit="1" customWidth="1"/>
  </cols>
  <sheetData>
    <row r="1" spans="2:38" x14ac:dyDescent="0.25">
      <c r="C1" t="s">
        <v>277</v>
      </c>
      <c r="D1" t="s">
        <v>908</v>
      </c>
      <c r="E1" t="s">
        <v>909</v>
      </c>
      <c r="F1" t="s">
        <v>910</v>
      </c>
      <c r="G1" t="s">
        <v>911</v>
      </c>
      <c r="H1" t="s">
        <v>912</v>
      </c>
      <c r="I1" t="s">
        <v>913</v>
      </c>
      <c r="K1" t="s">
        <v>914</v>
      </c>
      <c r="L1" t="s">
        <v>915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921</v>
      </c>
      <c r="S1" t="s">
        <v>922</v>
      </c>
      <c r="T1" t="s">
        <v>923</v>
      </c>
      <c r="U1" t="s">
        <v>924</v>
      </c>
      <c r="V1" t="s">
        <v>925</v>
      </c>
      <c r="W1" t="s">
        <v>926</v>
      </c>
      <c r="X1" t="s">
        <v>927</v>
      </c>
      <c r="Y1" t="s">
        <v>928</v>
      </c>
      <c r="Z1" t="s">
        <v>929</v>
      </c>
      <c r="AA1" t="s">
        <v>930</v>
      </c>
      <c r="AB1" t="s">
        <v>931</v>
      </c>
      <c r="AC1" t="s">
        <v>932</v>
      </c>
      <c r="AD1" t="s">
        <v>933</v>
      </c>
      <c r="AE1" t="s">
        <v>934</v>
      </c>
      <c r="AF1" t="s">
        <v>935</v>
      </c>
      <c r="AG1" t="s">
        <v>936</v>
      </c>
      <c r="AH1" t="s">
        <v>937</v>
      </c>
      <c r="AI1" t="s">
        <v>938</v>
      </c>
      <c r="AJ1" t="s">
        <v>939</v>
      </c>
    </row>
    <row r="2" spans="2:38" x14ac:dyDescent="0.25">
      <c r="C2" t="s">
        <v>15</v>
      </c>
      <c r="D2">
        <v>1755</v>
      </c>
      <c r="E2">
        <v>1760</v>
      </c>
      <c r="F2">
        <v>1765</v>
      </c>
      <c r="G2">
        <v>1770</v>
      </c>
      <c r="H2">
        <v>1775</v>
      </c>
      <c r="I2">
        <v>1780</v>
      </c>
      <c r="K2">
        <v>1785</v>
      </c>
      <c r="L2">
        <v>1790</v>
      </c>
      <c r="M2">
        <v>1795</v>
      </c>
      <c r="N2">
        <v>1800</v>
      </c>
      <c r="O2">
        <v>1805</v>
      </c>
      <c r="P2">
        <v>1810</v>
      </c>
      <c r="Q2">
        <v>1815</v>
      </c>
      <c r="R2">
        <v>1820</v>
      </c>
      <c r="S2">
        <v>1825</v>
      </c>
      <c r="T2">
        <v>1830</v>
      </c>
      <c r="U2">
        <v>1835</v>
      </c>
      <c r="V2">
        <v>1840</v>
      </c>
      <c r="W2">
        <v>1845</v>
      </c>
      <c r="X2">
        <v>1850</v>
      </c>
      <c r="Y2">
        <v>1855</v>
      </c>
      <c r="Z2">
        <v>1860</v>
      </c>
      <c r="AA2">
        <v>1865</v>
      </c>
      <c r="AB2">
        <v>1870</v>
      </c>
      <c r="AC2">
        <v>1875</v>
      </c>
      <c r="AD2">
        <v>1880</v>
      </c>
      <c r="AE2">
        <v>1885</v>
      </c>
      <c r="AF2">
        <v>1890</v>
      </c>
      <c r="AG2">
        <v>1895</v>
      </c>
      <c r="AH2">
        <v>1900</v>
      </c>
      <c r="AI2">
        <v>1905</v>
      </c>
      <c r="AJ2">
        <v>1910</v>
      </c>
    </row>
    <row r="3" spans="2:38" ht="30" x14ac:dyDescent="0.25">
      <c r="C3" t="s">
        <v>278</v>
      </c>
      <c r="D3" s="5" t="s">
        <v>940</v>
      </c>
      <c r="E3" s="5" t="s">
        <v>941</v>
      </c>
      <c r="F3" s="5" t="s">
        <v>942</v>
      </c>
      <c r="G3" s="5" t="s">
        <v>943</v>
      </c>
      <c r="H3" s="5" t="s">
        <v>944</v>
      </c>
      <c r="I3" s="5" t="s">
        <v>945</v>
      </c>
      <c r="J3" s="5"/>
      <c r="K3" s="5" t="s">
        <v>946</v>
      </c>
      <c r="L3" s="5" t="s">
        <v>947</v>
      </c>
      <c r="M3" s="5" t="s">
        <v>948</v>
      </c>
      <c r="N3" s="5" t="s">
        <v>949</v>
      </c>
      <c r="O3" s="5" t="s">
        <v>950</v>
      </c>
      <c r="P3" s="5" t="s">
        <v>951</v>
      </c>
      <c r="Q3" s="5" t="s">
        <v>952</v>
      </c>
      <c r="R3" s="5" t="s">
        <v>953</v>
      </c>
      <c r="S3" s="5" t="s">
        <v>954</v>
      </c>
      <c r="T3" s="5" t="s">
        <v>955</v>
      </c>
      <c r="U3" s="5" t="s">
        <v>956</v>
      </c>
      <c r="V3" s="5" t="s">
        <v>957</v>
      </c>
      <c r="W3" s="5" t="s">
        <v>958</v>
      </c>
      <c r="X3" s="5" t="s">
        <v>959</v>
      </c>
      <c r="Y3" s="5" t="s">
        <v>960</v>
      </c>
      <c r="Z3" s="5" t="s">
        <v>961</v>
      </c>
      <c r="AA3" s="5" t="s">
        <v>962</v>
      </c>
      <c r="AB3" s="5" t="s">
        <v>963</v>
      </c>
      <c r="AC3" s="5" t="s">
        <v>964</v>
      </c>
      <c r="AD3" s="5" t="s">
        <v>965</v>
      </c>
      <c r="AE3" s="5" t="s">
        <v>966</v>
      </c>
      <c r="AF3" s="5" t="s">
        <v>967</v>
      </c>
      <c r="AG3" s="5" t="s">
        <v>968</v>
      </c>
      <c r="AH3" s="5" t="s">
        <v>969</v>
      </c>
      <c r="AI3" s="5" t="s">
        <v>970</v>
      </c>
      <c r="AJ3" s="5" t="s">
        <v>971</v>
      </c>
      <c r="AK3" s="5"/>
      <c r="AL3" s="5"/>
    </row>
    <row r="5" spans="2:38" x14ac:dyDescent="0.25">
      <c r="B5">
        <v>21004</v>
      </c>
      <c r="C5" t="s">
        <v>675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f>H5+1</f>
        <v>7</v>
      </c>
      <c r="K5" s="6">
        <f t="shared" ref="K5:AJ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</row>
    <row r="6" spans="2:38" x14ac:dyDescent="0.25">
      <c r="B6">
        <v>21011</v>
      </c>
      <c r="C6" t="s">
        <v>676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J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</row>
    <row r="7" spans="2:38" x14ac:dyDescent="0.25">
      <c r="B7">
        <v>21026</v>
      </c>
      <c r="C7" t="s">
        <v>679</v>
      </c>
      <c r="D7" s="6">
        <f>SUM(D$19:D$20)</f>
        <v>1</v>
      </c>
      <c r="E7" s="6">
        <f t="shared" ref="E7:AJ7" si="2">SUM(E$19:E$20)</f>
        <v>1</v>
      </c>
      <c r="F7" s="6">
        <f t="shared" si="2"/>
        <v>2</v>
      </c>
      <c r="G7" s="6">
        <f t="shared" si="2"/>
        <v>2</v>
      </c>
      <c r="H7" s="6">
        <f t="shared" si="2"/>
        <v>2</v>
      </c>
      <c r="J7" s="6">
        <f>SUM(I$19:I$20)</f>
        <v>2</v>
      </c>
      <c r="K7" s="6">
        <f t="shared" si="2"/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</row>
    <row r="8" spans="2:38" x14ac:dyDescent="0.25">
      <c r="B8">
        <v>21089</v>
      </c>
      <c r="C8" t="s">
        <v>829</v>
      </c>
      <c r="D8" s="6">
        <f>D5-2</f>
        <v>0</v>
      </c>
      <c r="E8" s="6">
        <f t="shared" ref="E8:H8" si="3">E5-2</f>
        <v>1</v>
      </c>
      <c r="F8" s="6">
        <f t="shared" si="3"/>
        <v>2</v>
      </c>
      <c r="G8" s="6">
        <f t="shared" si="3"/>
        <v>3</v>
      </c>
      <c r="H8" s="6">
        <f t="shared" si="3"/>
        <v>4</v>
      </c>
      <c r="J8" s="6">
        <f>J5-2</f>
        <v>5</v>
      </c>
      <c r="K8" s="6">
        <f t="shared" ref="K8:AJ8" si="4">K5-2</f>
        <v>6</v>
      </c>
      <c r="L8" s="6">
        <f t="shared" si="4"/>
        <v>7</v>
      </c>
      <c r="M8" s="6">
        <f t="shared" si="4"/>
        <v>8</v>
      </c>
      <c r="N8" s="6">
        <f t="shared" si="4"/>
        <v>9</v>
      </c>
      <c r="O8" s="6">
        <f t="shared" si="4"/>
        <v>10</v>
      </c>
      <c r="P8" s="6">
        <f t="shared" si="4"/>
        <v>11</v>
      </c>
      <c r="Q8" s="6">
        <f t="shared" si="4"/>
        <v>12</v>
      </c>
      <c r="R8" s="6">
        <f t="shared" si="4"/>
        <v>13</v>
      </c>
      <c r="S8" s="6">
        <f t="shared" si="4"/>
        <v>14</v>
      </c>
      <c r="T8" s="6">
        <f t="shared" si="4"/>
        <v>15</v>
      </c>
      <c r="U8" s="6">
        <f t="shared" si="4"/>
        <v>16</v>
      </c>
      <c r="V8" s="6">
        <f t="shared" si="4"/>
        <v>17</v>
      </c>
      <c r="W8" s="6">
        <f t="shared" si="4"/>
        <v>18</v>
      </c>
      <c r="X8" s="6">
        <f t="shared" si="4"/>
        <v>19</v>
      </c>
      <c r="Y8" s="6">
        <f t="shared" si="4"/>
        <v>20</v>
      </c>
      <c r="Z8" s="6">
        <f t="shared" si="4"/>
        <v>21</v>
      </c>
      <c r="AA8" s="6">
        <f t="shared" si="4"/>
        <v>22</v>
      </c>
      <c r="AB8" s="6">
        <f t="shared" si="4"/>
        <v>23</v>
      </c>
      <c r="AC8" s="6">
        <f t="shared" si="4"/>
        <v>24</v>
      </c>
      <c r="AD8" s="6">
        <f t="shared" si="4"/>
        <v>25</v>
      </c>
      <c r="AE8" s="6">
        <f t="shared" si="4"/>
        <v>26</v>
      </c>
      <c r="AF8" s="6">
        <f t="shared" si="4"/>
        <v>27</v>
      </c>
      <c r="AG8" s="6">
        <f t="shared" si="4"/>
        <v>28</v>
      </c>
      <c r="AH8" s="6">
        <f t="shared" si="4"/>
        <v>29</v>
      </c>
      <c r="AI8" s="6">
        <f t="shared" si="4"/>
        <v>30</v>
      </c>
      <c r="AJ8" s="6">
        <f t="shared" si="4"/>
        <v>31</v>
      </c>
    </row>
    <row r="9" spans="2:38" x14ac:dyDescent="0.25">
      <c r="B9">
        <v>21060</v>
      </c>
      <c r="C9" t="s">
        <v>601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J9" s="6">
        <f t="shared" ref="J9:AJ9" si="5">J$5*2</f>
        <v>14</v>
      </c>
      <c r="K9" s="6">
        <f t="shared" si="5"/>
        <v>16</v>
      </c>
      <c r="L9" s="6">
        <f t="shared" si="5"/>
        <v>18</v>
      </c>
      <c r="M9" s="6">
        <f t="shared" si="5"/>
        <v>20</v>
      </c>
      <c r="N9" s="6">
        <f t="shared" si="5"/>
        <v>22</v>
      </c>
      <c r="O9" s="6">
        <f t="shared" si="5"/>
        <v>24</v>
      </c>
      <c r="P9" s="6">
        <f t="shared" si="5"/>
        <v>26</v>
      </c>
      <c r="Q9" s="6">
        <f t="shared" si="5"/>
        <v>28</v>
      </c>
      <c r="R9" s="6">
        <f t="shared" si="5"/>
        <v>30</v>
      </c>
      <c r="S9" s="6">
        <f t="shared" si="5"/>
        <v>32</v>
      </c>
      <c r="T9" s="6">
        <f t="shared" si="5"/>
        <v>34</v>
      </c>
      <c r="U9" s="6">
        <f t="shared" si="5"/>
        <v>36</v>
      </c>
      <c r="V9" s="6">
        <f t="shared" si="5"/>
        <v>38</v>
      </c>
      <c r="W9" s="6">
        <f t="shared" si="5"/>
        <v>40</v>
      </c>
      <c r="X9" s="6">
        <f t="shared" si="5"/>
        <v>42</v>
      </c>
      <c r="Y9" s="6">
        <f t="shared" si="5"/>
        <v>44</v>
      </c>
      <c r="Z9" s="6">
        <f t="shared" si="5"/>
        <v>46</v>
      </c>
      <c r="AA9" s="6">
        <f t="shared" si="5"/>
        <v>48</v>
      </c>
      <c r="AB9" s="6">
        <f t="shared" si="5"/>
        <v>50</v>
      </c>
      <c r="AC9" s="6">
        <f t="shared" si="5"/>
        <v>52</v>
      </c>
      <c r="AD9" s="6">
        <f t="shared" si="5"/>
        <v>54</v>
      </c>
      <c r="AE9" s="6">
        <f t="shared" si="5"/>
        <v>56</v>
      </c>
      <c r="AF9" s="6">
        <f t="shared" si="5"/>
        <v>58</v>
      </c>
      <c r="AG9" s="6">
        <f t="shared" si="5"/>
        <v>60</v>
      </c>
      <c r="AH9" s="6">
        <f t="shared" si="5"/>
        <v>62</v>
      </c>
      <c r="AI9" s="6">
        <f t="shared" si="5"/>
        <v>64</v>
      </c>
      <c r="AJ9" s="6">
        <f t="shared" si="5"/>
        <v>66</v>
      </c>
    </row>
    <row r="10" spans="2:38" x14ac:dyDescent="0.25">
      <c r="B10">
        <v>21033</v>
      </c>
      <c r="C10" t="s">
        <v>600</v>
      </c>
      <c r="D10" s="6">
        <f>SUM(D$19:D$20)</f>
        <v>1</v>
      </c>
      <c r="E10" s="6">
        <f t="shared" ref="E10:AJ10" si="6">SUM(E$19:E$20)</f>
        <v>1</v>
      </c>
      <c r="F10" s="6">
        <f t="shared" si="6"/>
        <v>2</v>
      </c>
      <c r="G10" s="6">
        <f t="shared" si="6"/>
        <v>2</v>
      </c>
      <c r="H10" s="6">
        <f t="shared" si="6"/>
        <v>2</v>
      </c>
      <c r="J10" s="6">
        <f>SUM(I$19:I$20)</f>
        <v>2</v>
      </c>
      <c r="K10" s="6">
        <f t="shared" si="6"/>
        <v>2</v>
      </c>
      <c r="L10" s="6">
        <f t="shared" si="6"/>
        <v>3</v>
      </c>
      <c r="M10" s="6">
        <f t="shared" si="6"/>
        <v>3</v>
      </c>
      <c r="N10" s="6">
        <f t="shared" si="6"/>
        <v>3</v>
      </c>
      <c r="O10" s="6">
        <f t="shared" si="6"/>
        <v>3</v>
      </c>
      <c r="P10" s="6">
        <f t="shared" si="6"/>
        <v>3</v>
      </c>
      <c r="Q10" s="6">
        <f t="shared" si="6"/>
        <v>3</v>
      </c>
      <c r="R10" s="6">
        <f t="shared" si="6"/>
        <v>4</v>
      </c>
      <c r="S10" s="6">
        <f t="shared" si="6"/>
        <v>4</v>
      </c>
      <c r="T10" s="6">
        <f t="shared" si="6"/>
        <v>4</v>
      </c>
      <c r="U10" s="6">
        <f t="shared" si="6"/>
        <v>4</v>
      </c>
      <c r="V10" s="6">
        <f t="shared" si="6"/>
        <v>4</v>
      </c>
      <c r="W10" s="6">
        <f t="shared" si="6"/>
        <v>4</v>
      </c>
      <c r="X10" s="6">
        <f t="shared" si="6"/>
        <v>5</v>
      </c>
      <c r="Y10" s="6">
        <f t="shared" si="6"/>
        <v>5</v>
      </c>
      <c r="Z10" s="6">
        <f t="shared" si="6"/>
        <v>5</v>
      </c>
      <c r="AA10" s="6">
        <f t="shared" si="6"/>
        <v>5</v>
      </c>
      <c r="AB10" s="6">
        <f t="shared" si="6"/>
        <v>5</v>
      </c>
      <c r="AC10" s="6">
        <f t="shared" si="6"/>
        <v>5</v>
      </c>
      <c r="AD10" s="6">
        <f t="shared" si="6"/>
        <v>6</v>
      </c>
      <c r="AE10" s="6">
        <f t="shared" si="6"/>
        <v>6</v>
      </c>
      <c r="AF10" s="6">
        <f t="shared" si="6"/>
        <v>6</v>
      </c>
      <c r="AG10" s="6">
        <f t="shared" si="6"/>
        <v>6</v>
      </c>
      <c r="AH10" s="6">
        <f t="shared" si="6"/>
        <v>6</v>
      </c>
      <c r="AI10" s="6">
        <f t="shared" si="6"/>
        <v>6</v>
      </c>
      <c r="AJ10" s="6">
        <f t="shared" si="6"/>
        <v>7</v>
      </c>
    </row>
    <row r="11" spans="2:38" x14ac:dyDescent="0.25">
      <c r="B11">
        <v>21080</v>
      </c>
      <c r="C11" t="s">
        <v>973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</row>
    <row r="12" spans="2:38" x14ac:dyDescent="0.25">
      <c r="B12">
        <v>21045</v>
      </c>
      <c r="C12" t="s">
        <v>677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J12" s="6">
        <f t="shared" ref="J12:AJ12" si="7">J$5-1</f>
        <v>6</v>
      </c>
      <c r="K12" s="6">
        <f t="shared" si="7"/>
        <v>7</v>
      </c>
      <c r="L12" s="6">
        <f t="shared" si="7"/>
        <v>8</v>
      </c>
      <c r="M12" s="6">
        <f t="shared" si="7"/>
        <v>9</v>
      </c>
      <c r="N12" s="6">
        <f t="shared" si="7"/>
        <v>10</v>
      </c>
      <c r="O12" s="6">
        <f t="shared" si="7"/>
        <v>11</v>
      </c>
      <c r="P12" s="6">
        <f t="shared" si="7"/>
        <v>12</v>
      </c>
      <c r="Q12" s="6">
        <f t="shared" si="7"/>
        <v>13</v>
      </c>
      <c r="R12" s="6">
        <f t="shared" si="7"/>
        <v>14</v>
      </c>
      <c r="S12" s="6">
        <f t="shared" si="7"/>
        <v>15</v>
      </c>
      <c r="T12" s="6">
        <f t="shared" si="7"/>
        <v>16</v>
      </c>
      <c r="U12" s="6">
        <f t="shared" si="7"/>
        <v>17</v>
      </c>
      <c r="V12" s="6">
        <f t="shared" si="7"/>
        <v>18</v>
      </c>
      <c r="W12" s="6">
        <f t="shared" si="7"/>
        <v>19</v>
      </c>
      <c r="X12" s="6">
        <f t="shared" si="7"/>
        <v>20</v>
      </c>
      <c r="Y12" s="6">
        <f t="shared" si="7"/>
        <v>21</v>
      </c>
      <c r="Z12" s="6">
        <f t="shared" si="7"/>
        <v>22</v>
      </c>
      <c r="AA12" s="6">
        <f t="shared" si="7"/>
        <v>23</v>
      </c>
      <c r="AB12" s="6">
        <f t="shared" si="7"/>
        <v>24</v>
      </c>
      <c r="AC12" s="6">
        <f t="shared" si="7"/>
        <v>25</v>
      </c>
      <c r="AD12" s="6">
        <f t="shared" si="7"/>
        <v>26</v>
      </c>
      <c r="AE12" s="6">
        <f t="shared" si="7"/>
        <v>27</v>
      </c>
      <c r="AF12" s="6">
        <f t="shared" si="7"/>
        <v>28</v>
      </c>
      <c r="AG12" s="6">
        <f t="shared" si="7"/>
        <v>29</v>
      </c>
      <c r="AH12" s="6">
        <f t="shared" si="7"/>
        <v>30</v>
      </c>
      <c r="AI12" s="6">
        <f t="shared" si="7"/>
        <v>31</v>
      </c>
      <c r="AJ12" s="6">
        <f t="shared" si="7"/>
        <v>32</v>
      </c>
    </row>
    <row r="13" spans="2:38" x14ac:dyDescent="0.25">
      <c r="B13">
        <v>21053</v>
      </c>
      <c r="C13" t="s">
        <v>680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J13" s="6">
        <f t="shared" ref="J13:AJ13" si="8">J$11</f>
        <v>2</v>
      </c>
      <c r="K13" s="6">
        <f t="shared" si="8"/>
        <v>2</v>
      </c>
      <c r="L13" s="6">
        <f t="shared" si="8"/>
        <v>2</v>
      </c>
      <c r="M13" s="6">
        <f t="shared" si="8"/>
        <v>2</v>
      </c>
      <c r="N13" s="6">
        <f t="shared" si="8"/>
        <v>2</v>
      </c>
      <c r="O13" s="6">
        <f t="shared" si="8"/>
        <v>2</v>
      </c>
      <c r="P13" s="6">
        <f t="shared" si="8"/>
        <v>2</v>
      </c>
      <c r="Q13" s="6">
        <f t="shared" si="8"/>
        <v>2</v>
      </c>
      <c r="R13" s="6">
        <f t="shared" si="8"/>
        <v>2</v>
      </c>
      <c r="S13" s="6">
        <f t="shared" si="8"/>
        <v>2</v>
      </c>
      <c r="T13" s="6">
        <f t="shared" si="8"/>
        <v>2</v>
      </c>
      <c r="U13" s="6">
        <f t="shared" si="8"/>
        <v>2</v>
      </c>
      <c r="V13" s="6">
        <f t="shared" si="8"/>
        <v>2</v>
      </c>
      <c r="W13" s="6">
        <f t="shared" si="8"/>
        <v>2</v>
      </c>
      <c r="X13" s="6">
        <f t="shared" si="8"/>
        <v>2</v>
      </c>
      <c r="Y13" s="6">
        <f t="shared" si="8"/>
        <v>2</v>
      </c>
      <c r="Z13" s="6">
        <f t="shared" si="8"/>
        <v>2</v>
      </c>
      <c r="AA13" s="6">
        <f t="shared" si="8"/>
        <v>2</v>
      </c>
      <c r="AB13" s="6">
        <f t="shared" si="8"/>
        <v>2</v>
      </c>
      <c r="AC13" s="6">
        <f t="shared" si="8"/>
        <v>2</v>
      </c>
      <c r="AD13" s="6">
        <f t="shared" si="8"/>
        <v>2</v>
      </c>
      <c r="AE13" s="6">
        <f t="shared" si="8"/>
        <v>2</v>
      </c>
      <c r="AF13" s="6">
        <f t="shared" si="8"/>
        <v>2</v>
      </c>
      <c r="AG13" s="6">
        <f t="shared" si="8"/>
        <v>2</v>
      </c>
      <c r="AH13" s="6">
        <f t="shared" si="8"/>
        <v>2</v>
      </c>
      <c r="AI13" s="6">
        <f t="shared" si="8"/>
        <v>2</v>
      </c>
      <c r="AJ13" s="6">
        <f t="shared" si="8"/>
        <v>2</v>
      </c>
    </row>
    <row r="14" spans="2:38" x14ac:dyDescent="0.25">
      <c r="B14">
        <v>21094</v>
      </c>
      <c r="C14" t="s">
        <v>598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J14" s="6">
        <f t="shared" ref="J14:AJ14" si="9">J$12*2</f>
        <v>12</v>
      </c>
      <c r="K14" s="6">
        <f t="shared" si="9"/>
        <v>14</v>
      </c>
      <c r="L14" s="6">
        <f t="shared" si="9"/>
        <v>16</v>
      </c>
      <c r="M14" s="6">
        <f t="shared" si="9"/>
        <v>18</v>
      </c>
      <c r="N14" s="6">
        <f t="shared" si="9"/>
        <v>20</v>
      </c>
      <c r="O14" s="6">
        <f t="shared" si="9"/>
        <v>22</v>
      </c>
      <c r="P14" s="6">
        <f t="shared" si="9"/>
        <v>24</v>
      </c>
      <c r="Q14" s="6">
        <f t="shared" si="9"/>
        <v>26</v>
      </c>
      <c r="R14" s="6">
        <f t="shared" si="9"/>
        <v>28</v>
      </c>
      <c r="S14" s="6">
        <f t="shared" si="9"/>
        <v>30</v>
      </c>
      <c r="T14" s="6">
        <f t="shared" si="9"/>
        <v>32</v>
      </c>
      <c r="U14" s="6">
        <f t="shared" si="9"/>
        <v>34</v>
      </c>
      <c r="V14" s="6">
        <f t="shared" si="9"/>
        <v>36</v>
      </c>
      <c r="W14" s="6">
        <f t="shared" si="9"/>
        <v>38</v>
      </c>
      <c r="X14" s="6">
        <f t="shared" si="9"/>
        <v>40</v>
      </c>
      <c r="Y14" s="6">
        <f t="shared" si="9"/>
        <v>42</v>
      </c>
      <c r="Z14" s="6">
        <f t="shared" si="9"/>
        <v>44</v>
      </c>
      <c r="AA14" s="6">
        <f t="shared" si="9"/>
        <v>46</v>
      </c>
      <c r="AB14" s="6">
        <f t="shared" si="9"/>
        <v>48</v>
      </c>
      <c r="AC14" s="6">
        <f t="shared" si="9"/>
        <v>50</v>
      </c>
      <c r="AD14" s="6">
        <f t="shared" si="9"/>
        <v>52</v>
      </c>
      <c r="AE14" s="6">
        <f t="shared" si="9"/>
        <v>54</v>
      </c>
      <c r="AF14" s="6">
        <f t="shared" si="9"/>
        <v>56</v>
      </c>
      <c r="AG14" s="6">
        <f t="shared" si="9"/>
        <v>58</v>
      </c>
      <c r="AH14" s="6">
        <f t="shared" si="9"/>
        <v>60</v>
      </c>
      <c r="AI14" s="6">
        <f t="shared" si="9"/>
        <v>62</v>
      </c>
      <c r="AJ14" s="6">
        <f t="shared" si="9"/>
        <v>64</v>
      </c>
    </row>
    <row r="15" spans="2:38" x14ac:dyDescent="0.25">
      <c r="B15">
        <v>21115</v>
      </c>
      <c r="C15" t="s">
        <v>972</v>
      </c>
      <c r="D15" s="6">
        <f>D$13</f>
        <v>2</v>
      </c>
      <c r="E15" s="6">
        <f>E$13</f>
        <v>2</v>
      </c>
      <c r="F15" s="6">
        <f>F$13</f>
        <v>2</v>
      </c>
      <c r="G15" s="6">
        <f>G$13</f>
        <v>2</v>
      </c>
      <c r="H15" s="6">
        <f>H$13</f>
        <v>2</v>
      </c>
      <c r="J15" s="6">
        <f t="shared" ref="J15:AJ15" si="10">J$13</f>
        <v>2</v>
      </c>
      <c r="K15" s="6">
        <f t="shared" si="10"/>
        <v>2</v>
      </c>
      <c r="L15" s="6">
        <f t="shared" si="10"/>
        <v>2</v>
      </c>
      <c r="M15" s="6">
        <f t="shared" si="10"/>
        <v>2</v>
      </c>
      <c r="N15" s="6">
        <f t="shared" si="10"/>
        <v>2</v>
      </c>
      <c r="O15" s="6">
        <f t="shared" si="10"/>
        <v>2</v>
      </c>
      <c r="P15" s="6">
        <f t="shared" si="10"/>
        <v>2</v>
      </c>
      <c r="Q15" s="6">
        <f t="shared" si="10"/>
        <v>2</v>
      </c>
      <c r="R15" s="6">
        <f t="shared" si="10"/>
        <v>2</v>
      </c>
      <c r="S15" s="6">
        <f t="shared" si="10"/>
        <v>2</v>
      </c>
      <c r="T15" s="6">
        <f t="shared" si="10"/>
        <v>2</v>
      </c>
      <c r="U15" s="6">
        <f t="shared" si="10"/>
        <v>2</v>
      </c>
      <c r="V15" s="6">
        <f t="shared" si="10"/>
        <v>2</v>
      </c>
      <c r="W15" s="6">
        <f t="shared" si="10"/>
        <v>2</v>
      </c>
      <c r="X15" s="6">
        <f t="shared" si="10"/>
        <v>2</v>
      </c>
      <c r="Y15" s="6">
        <f t="shared" si="10"/>
        <v>2</v>
      </c>
      <c r="Z15" s="6">
        <f t="shared" si="10"/>
        <v>2</v>
      </c>
      <c r="AA15" s="6">
        <f t="shared" si="10"/>
        <v>2</v>
      </c>
      <c r="AB15" s="6">
        <f t="shared" si="10"/>
        <v>2</v>
      </c>
      <c r="AC15" s="6">
        <f t="shared" si="10"/>
        <v>2</v>
      </c>
      <c r="AD15" s="6">
        <f t="shared" si="10"/>
        <v>2</v>
      </c>
      <c r="AE15" s="6">
        <f t="shared" si="10"/>
        <v>2</v>
      </c>
      <c r="AF15" s="6">
        <f t="shared" si="10"/>
        <v>2</v>
      </c>
      <c r="AG15" s="6">
        <f t="shared" si="10"/>
        <v>2</v>
      </c>
      <c r="AH15" s="6">
        <f t="shared" si="10"/>
        <v>2</v>
      </c>
      <c r="AI15" s="6">
        <f t="shared" si="10"/>
        <v>2</v>
      </c>
      <c r="AJ15" s="6">
        <f t="shared" si="10"/>
        <v>2</v>
      </c>
    </row>
    <row r="16" spans="2:38" x14ac:dyDescent="0.25">
      <c r="B16">
        <v>21105</v>
      </c>
      <c r="C16" t="s">
        <v>597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J16" s="6">
        <f t="shared" ref="J16:AJ16" si="11">2*J$11</f>
        <v>4</v>
      </c>
      <c r="K16" s="6">
        <f t="shared" si="11"/>
        <v>4</v>
      </c>
      <c r="L16" s="6">
        <f t="shared" si="11"/>
        <v>4</v>
      </c>
      <c r="M16" s="6">
        <f t="shared" si="11"/>
        <v>4</v>
      </c>
      <c r="N16" s="6">
        <f t="shared" si="11"/>
        <v>4</v>
      </c>
      <c r="O16" s="6">
        <f t="shared" si="11"/>
        <v>4</v>
      </c>
      <c r="P16" s="6">
        <f t="shared" si="11"/>
        <v>4</v>
      </c>
      <c r="Q16" s="6">
        <f t="shared" si="11"/>
        <v>4</v>
      </c>
      <c r="R16" s="6">
        <f t="shared" si="11"/>
        <v>4</v>
      </c>
      <c r="S16" s="6">
        <f t="shared" si="11"/>
        <v>4</v>
      </c>
      <c r="T16" s="6">
        <f t="shared" si="11"/>
        <v>4</v>
      </c>
      <c r="U16" s="6">
        <f t="shared" si="11"/>
        <v>4</v>
      </c>
      <c r="V16" s="6">
        <f t="shared" si="11"/>
        <v>4</v>
      </c>
      <c r="W16" s="6">
        <f t="shared" si="11"/>
        <v>4</v>
      </c>
      <c r="X16" s="6">
        <f t="shared" si="11"/>
        <v>4</v>
      </c>
      <c r="Y16" s="6">
        <f t="shared" si="11"/>
        <v>4</v>
      </c>
      <c r="Z16" s="6">
        <f t="shared" si="11"/>
        <v>4</v>
      </c>
      <c r="AA16" s="6">
        <f t="shared" si="11"/>
        <v>4</v>
      </c>
      <c r="AB16" s="6">
        <f t="shared" si="11"/>
        <v>4</v>
      </c>
      <c r="AC16" s="6">
        <f t="shared" si="11"/>
        <v>4</v>
      </c>
      <c r="AD16" s="6">
        <f t="shared" si="11"/>
        <v>4</v>
      </c>
      <c r="AE16" s="6">
        <f t="shared" si="11"/>
        <v>4</v>
      </c>
      <c r="AF16" s="6">
        <f t="shared" si="11"/>
        <v>4</v>
      </c>
      <c r="AG16" s="6">
        <f t="shared" si="11"/>
        <v>4</v>
      </c>
      <c r="AH16" s="6">
        <f t="shared" si="11"/>
        <v>4</v>
      </c>
      <c r="AI16" s="6">
        <f t="shared" si="11"/>
        <v>4</v>
      </c>
      <c r="AJ16" s="6">
        <f t="shared" si="11"/>
        <v>4</v>
      </c>
    </row>
    <row r="17" spans="1:38" x14ac:dyDescent="0.25"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</row>
    <row r="19" spans="1:38" x14ac:dyDescent="0.25">
      <c r="A19" t="s">
        <v>902</v>
      </c>
      <c r="B19">
        <v>4990</v>
      </c>
      <c r="C19" t="s">
        <v>903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</row>
    <row r="20" spans="1:38" x14ac:dyDescent="0.25">
      <c r="A20" t="s">
        <v>904</v>
      </c>
      <c r="B20">
        <v>4988</v>
      </c>
      <c r="C20" t="s">
        <v>905</v>
      </c>
      <c r="E20" s="1"/>
      <c r="F20" s="1">
        <v>1</v>
      </c>
      <c r="G20" s="1">
        <v>1</v>
      </c>
      <c r="H20" s="1">
        <v>1</v>
      </c>
      <c r="I20" s="1">
        <v>1</v>
      </c>
      <c r="J20" s="1"/>
      <c r="K20" s="1">
        <v>1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6</v>
      </c>
      <c r="AK20" s="1">
        <v>6</v>
      </c>
      <c r="AL20" s="1">
        <v>6</v>
      </c>
    </row>
    <row r="21" spans="1:38" x14ac:dyDescent="0.25">
      <c r="A21" t="s">
        <v>906</v>
      </c>
      <c r="B21">
        <v>4989</v>
      </c>
      <c r="C21" t="s">
        <v>907</v>
      </c>
      <c r="E21" s="1">
        <v>1</v>
      </c>
      <c r="F21" s="1">
        <v>1</v>
      </c>
      <c r="G21" s="1">
        <v>2</v>
      </c>
      <c r="H21" s="1">
        <v>3</v>
      </c>
      <c r="I21" s="1">
        <v>4</v>
      </c>
      <c r="J21" s="1"/>
      <c r="K21" s="1">
        <v>5</v>
      </c>
      <c r="L21" s="1">
        <v>5</v>
      </c>
      <c r="M21" s="1">
        <v>6</v>
      </c>
      <c r="N21" s="1">
        <v>7</v>
      </c>
      <c r="O21" s="1">
        <v>8</v>
      </c>
      <c r="P21" s="1">
        <v>9</v>
      </c>
      <c r="Q21" s="1">
        <v>10</v>
      </c>
      <c r="R21" s="1">
        <v>10</v>
      </c>
      <c r="S21" s="1">
        <v>11</v>
      </c>
      <c r="T21" s="1">
        <v>12</v>
      </c>
      <c r="U21" s="1">
        <v>13</v>
      </c>
      <c r="V21" s="1">
        <v>14</v>
      </c>
      <c r="W21" s="1">
        <v>15</v>
      </c>
      <c r="X21" s="1">
        <v>15</v>
      </c>
      <c r="Y21" s="1">
        <v>16</v>
      </c>
      <c r="Z21" s="1">
        <v>17</v>
      </c>
      <c r="AA21" s="1">
        <v>18</v>
      </c>
      <c r="AB21" s="1">
        <v>19</v>
      </c>
      <c r="AC21" s="1">
        <v>20</v>
      </c>
      <c r="AD21" s="1">
        <v>20</v>
      </c>
      <c r="AE21" s="1">
        <v>21</v>
      </c>
      <c r="AF21" s="1">
        <v>22</v>
      </c>
      <c r="AG21" s="1">
        <v>23</v>
      </c>
      <c r="AH21" s="1">
        <v>24</v>
      </c>
      <c r="AI21" s="1">
        <v>25</v>
      </c>
      <c r="AJ21" s="1">
        <v>25</v>
      </c>
      <c r="AK21" s="1">
        <v>26</v>
      </c>
      <c r="AL21" s="1">
        <v>27</v>
      </c>
    </row>
    <row r="24" spans="1:38" x14ac:dyDescent="0.25">
      <c r="A24" t="s">
        <v>110</v>
      </c>
      <c r="B24">
        <v>5967</v>
      </c>
      <c r="C24" t="s">
        <v>111</v>
      </c>
      <c r="D24" s="1">
        <v>0</v>
      </c>
      <c r="E24" s="1">
        <v>4</v>
      </c>
      <c r="F24" s="1">
        <v>8</v>
      </c>
      <c r="G24" s="1">
        <v>12</v>
      </c>
      <c r="H24" s="1">
        <v>16</v>
      </c>
      <c r="I24" s="1">
        <v>20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20</v>
      </c>
      <c r="K24" s="1">
        <v>24</v>
      </c>
      <c r="L24" s="1">
        <v>28</v>
      </c>
      <c r="M24" s="1">
        <v>32</v>
      </c>
      <c r="N24" s="1">
        <v>36</v>
      </c>
      <c r="O24" s="1">
        <v>40</v>
      </c>
      <c r="P24" s="1">
        <v>44</v>
      </c>
      <c r="Q24" s="1">
        <v>48</v>
      </c>
      <c r="R24" s="1">
        <v>52</v>
      </c>
      <c r="S24" s="1">
        <v>56</v>
      </c>
      <c r="T24" s="1">
        <v>60</v>
      </c>
      <c r="U24" s="1">
        <v>64</v>
      </c>
      <c r="V24" s="1">
        <v>68</v>
      </c>
      <c r="W24" s="1">
        <v>72</v>
      </c>
      <c r="X24" s="1">
        <v>76</v>
      </c>
      <c r="Y24" s="1">
        <v>80</v>
      </c>
      <c r="Z24" s="1">
        <v>84</v>
      </c>
      <c r="AA24" s="1">
        <v>88</v>
      </c>
      <c r="AB24" s="1">
        <v>92</v>
      </c>
      <c r="AC24" s="1">
        <v>96</v>
      </c>
      <c r="AD24" s="1">
        <v>100</v>
      </c>
      <c r="AE24" s="1">
        <v>104</v>
      </c>
      <c r="AF24" s="1">
        <v>108</v>
      </c>
      <c r="AG24" s="1">
        <v>112</v>
      </c>
      <c r="AH24" s="1">
        <v>116</v>
      </c>
      <c r="AI24" s="1">
        <v>120</v>
      </c>
      <c r="AJ24" s="1">
        <v>124</v>
      </c>
      <c r="AK24" s="1"/>
      <c r="AL24" s="1"/>
    </row>
    <row r="25" spans="1:38" x14ac:dyDescent="0.25">
      <c r="A25" t="s">
        <v>49</v>
      </c>
      <c r="B25">
        <v>5951</v>
      </c>
      <c r="C25" t="s">
        <v>50</v>
      </c>
      <c r="D25" s="1">
        <v>8</v>
      </c>
      <c r="E25" s="1">
        <v>12</v>
      </c>
      <c r="F25" s="1">
        <v>16</v>
      </c>
      <c r="G25" s="1">
        <v>20</v>
      </c>
      <c r="H25" s="1">
        <v>24</v>
      </c>
      <c r="I25" s="1">
        <v>28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28</v>
      </c>
      <c r="K25" s="1">
        <v>32</v>
      </c>
      <c r="L25" s="1">
        <v>36</v>
      </c>
      <c r="M25" s="1">
        <v>40</v>
      </c>
      <c r="N25" s="1">
        <v>44</v>
      </c>
      <c r="O25" s="1">
        <v>48</v>
      </c>
      <c r="P25" s="1">
        <v>52</v>
      </c>
      <c r="Q25" s="1">
        <v>56</v>
      </c>
      <c r="R25" s="1">
        <v>60</v>
      </c>
      <c r="S25" s="1">
        <v>64</v>
      </c>
      <c r="T25" s="1">
        <v>68</v>
      </c>
      <c r="U25" s="1">
        <v>72</v>
      </c>
      <c r="V25" s="1">
        <v>76</v>
      </c>
      <c r="W25" s="1">
        <v>80</v>
      </c>
      <c r="X25" s="1">
        <v>84</v>
      </c>
      <c r="Y25" s="1">
        <v>88</v>
      </c>
      <c r="Z25" s="1">
        <v>92</v>
      </c>
      <c r="AA25" s="1">
        <v>96</v>
      </c>
      <c r="AB25" s="1">
        <v>100</v>
      </c>
      <c r="AC25" s="1">
        <v>104</v>
      </c>
      <c r="AD25" s="1">
        <v>108</v>
      </c>
      <c r="AE25" s="1">
        <v>112</v>
      </c>
      <c r="AF25" s="1">
        <v>116</v>
      </c>
      <c r="AG25" s="1">
        <v>120</v>
      </c>
      <c r="AH25" s="1">
        <v>124</v>
      </c>
      <c r="AI25" s="1">
        <v>128</v>
      </c>
      <c r="AJ25" s="1">
        <v>132</v>
      </c>
      <c r="AK25" s="1"/>
      <c r="AL25" s="1"/>
    </row>
    <row r="26" spans="1:38" x14ac:dyDescent="0.25">
      <c r="A26" t="s">
        <v>51</v>
      </c>
      <c r="B26">
        <v>5948</v>
      </c>
      <c r="C26" t="s">
        <v>52</v>
      </c>
      <c r="D26" s="1">
        <v>8</v>
      </c>
      <c r="E26" s="1">
        <v>10</v>
      </c>
      <c r="F26" s="1">
        <v>12</v>
      </c>
      <c r="G26" s="1">
        <v>14</v>
      </c>
      <c r="H26" s="1">
        <v>16</v>
      </c>
      <c r="I26" s="1">
        <v>18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18</v>
      </c>
      <c r="K26" s="1">
        <v>20</v>
      </c>
      <c r="L26" s="1">
        <v>22</v>
      </c>
      <c r="M26" s="1">
        <v>24</v>
      </c>
      <c r="N26" s="1">
        <v>26</v>
      </c>
      <c r="O26" s="1">
        <v>28</v>
      </c>
      <c r="P26" s="1">
        <v>30</v>
      </c>
      <c r="Q26" s="1">
        <v>32</v>
      </c>
      <c r="R26" s="1">
        <v>34</v>
      </c>
      <c r="S26" s="1">
        <v>36</v>
      </c>
      <c r="T26" s="1">
        <v>38</v>
      </c>
      <c r="U26" s="1">
        <v>40</v>
      </c>
      <c r="V26" s="1">
        <v>42</v>
      </c>
      <c r="W26" s="1">
        <v>44</v>
      </c>
      <c r="X26" s="1">
        <v>46</v>
      </c>
      <c r="Y26" s="1">
        <v>48</v>
      </c>
      <c r="Z26" s="1">
        <v>50</v>
      </c>
      <c r="AA26" s="1">
        <v>52</v>
      </c>
      <c r="AB26" s="1">
        <v>54</v>
      </c>
      <c r="AC26" s="1">
        <v>56</v>
      </c>
      <c r="AD26" s="1">
        <v>58</v>
      </c>
      <c r="AE26" s="1">
        <v>60</v>
      </c>
      <c r="AF26" s="1">
        <v>62</v>
      </c>
      <c r="AG26" s="1">
        <v>64</v>
      </c>
      <c r="AH26" s="1">
        <v>66</v>
      </c>
      <c r="AI26" s="1">
        <v>68</v>
      </c>
      <c r="AJ26" s="1">
        <v>70</v>
      </c>
      <c r="AK26" s="1"/>
      <c r="AL26" s="1"/>
    </row>
    <row r="27" spans="1:38" x14ac:dyDescent="0.25">
      <c r="A27" t="s">
        <v>53</v>
      </c>
      <c r="B27">
        <v>5950</v>
      </c>
      <c r="C27" t="s">
        <v>54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/>
      <c r="AL27" s="1"/>
    </row>
    <row r="28" spans="1:38" x14ac:dyDescent="0.25">
      <c r="A28" t="s">
        <v>55</v>
      </c>
      <c r="B28">
        <v>5998</v>
      </c>
      <c r="C28" t="s">
        <v>56</v>
      </c>
      <c r="D28" s="1">
        <v>8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8</v>
      </c>
      <c r="K28" s="1">
        <v>8</v>
      </c>
      <c r="L28" s="1">
        <v>8</v>
      </c>
      <c r="M28" s="1">
        <v>8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  <c r="U28" s="1">
        <v>8</v>
      </c>
      <c r="V28" s="1">
        <v>8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/>
      <c r="AL28" s="1"/>
    </row>
    <row r="29" spans="1:38" x14ac:dyDescent="0.25">
      <c r="A29" t="s">
        <v>35</v>
      </c>
      <c r="B29">
        <v>5946</v>
      </c>
      <c r="C29" t="s">
        <v>36</v>
      </c>
      <c r="D29" s="1">
        <v>24</v>
      </c>
      <c r="E29" s="1">
        <v>28</v>
      </c>
      <c r="F29" s="1">
        <v>32</v>
      </c>
      <c r="G29" s="1">
        <v>36</v>
      </c>
      <c r="H29" s="1">
        <v>40</v>
      </c>
      <c r="I29" s="1">
        <v>44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44</v>
      </c>
      <c r="K29" s="1">
        <v>48</v>
      </c>
      <c r="L29" s="1">
        <v>52</v>
      </c>
      <c r="M29" s="1">
        <v>56</v>
      </c>
      <c r="N29" s="1">
        <v>60</v>
      </c>
      <c r="O29" s="1">
        <v>64</v>
      </c>
      <c r="P29" s="1">
        <v>68</v>
      </c>
      <c r="Q29" s="1">
        <v>72</v>
      </c>
      <c r="R29" s="1">
        <v>76</v>
      </c>
      <c r="S29" s="1">
        <v>80</v>
      </c>
      <c r="T29" s="1">
        <v>84</v>
      </c>
      <c r="U29" s="1">
        <v>88</v>
      </c>
      <c r="V29" s="1">
        <v>92</v>
      </c>
      <c r="W29" s="1">
        <v>96</v>
      </c>
      <c r="X29" s="1">
        <v>100</v>
      </c>
      <c r="Y29" s="1">
        <v>104</v>
      </c>
      <c r="Z29" s="1">
        <v>108</v>
      </c>
      <c r="AA29" s="1">
        <v>112</v>
      </c>
      <c r="AB29" s="1">
        <v>116</v>
      </c>
      <c r="AC29" s="1">
        <v>120</v>
      </c>
      <c r="AD29" s="1">
        <v>124</v>
      </c>
      <c r="AE29" s="1">
        <v>128</v>
      </c>
      <c r="AF29" s="1">
        <v>132</v>
      </c>
      <c r="AG29" s="1">
        <v>136</v>
      </c>
      <c r="AH29" s="1">
        <v>140</v>
      </c>
      <c r="AI29" s="1">
        <v>144</v>
      </c>
      <c r="AJ29" s="1">
        <v>148</v>
      </c>
      <c r="AK29" s="1"/>
      <c r="AL29" s="1"/>
    </row>
    <row r="30" spans="1:38" x14ac:dyDescent="0.25">
      <c r="A30" t="s">
        <v>57</v>
      </c>
      <c r="B30">
        <v>5936</v>
      </c>
      <c r="C30" t="s">
        <v>58</v>
      </c>
      <c r="D30" s="1">
        <v>8</v>
      </c>
      <c r="E30" s="1">
        <v>8</v>
      </c>
      <c r="F30" s="1">
        <v>16</v>
      </c>
      <c r="G30" s="1">
        <v>16</v>
      </c>
      <c r="H30" s="1">
        <v>16</v>
      </c>
      <c r="I30" s="1">
        <v>16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16</v>
      </c>
      <c r="K30" s="1">
        <v>16</v>
      </c>
      <c r="L30" s="1">
        <v>24</v>
      </c>
      <c r="M30" s="1">
        <v>24</v>
      </c>
      <c r="N30" s="1">
        <v>24</v>
      </c>
      <c r="O30" s="1">
        <v>24</v>
      </c>
      <c r="P30" s="1">
        <v>24</v>
      </c>
      <c r="Q30" s="1">
        <v>24</v>
      </c>
      <c r="R30" s="1">
        <v>32</v>
      </c>
      <c r="S30" s="1">
        <v>32</v>
      </c>
      <c r="T30" s="1">
        <v>32</v>
      </c>
      <c r="U30" s="1">
        <v>32</v>
      </c>
      <c r="V30" s="1">
        <v>32</v>
      </c>
      <c r="W30" s="1">
        <v>32</v>
      </c>
      <c r="X30" s="1">
        <v>40</v>
      </c>
      <c r="Y30" s="1">
        <v>40</v>
      </c>
      <c r="Z30" s="1">
        <v>40</v>
      </c>
      <c r="AA30" s="1">
        <v>40</v>
      </c>
      <c r="AB30" s="1">
        <v>40</v>
      </c>
      <c r="AC30" s="1">
        <v>40</v>
      </c>
      <c r="AD30" s="1">
        <v>48</v>
      </c>
      <c r="AE30" s="1">
        <v>48</v>
      </c>
      <c r="AF30" s="1">
        <v>48</v>
      </c>
      <c r="AG30" s="1">
        <v>48</v>
      </c>
      <c r="AH30" s="1">
        <v>48</v>
      </c>
      <c r="AI30" s="1">
        <v>48</v>
      </c>
      <c r="AJ30" s="1">
        <v>56</v>
      </c>
      <c r="AK30" s="1"/>
      <c r="AL30" s="1"/>
    </row>
    <row r="31" spans="1:38" x14ac:dyDescent="0.25">
      <c r="A31" t="s">
        <v>59</v>
      </c>
      <c r="B31">
        <v>5937</v>
      </c>
      <c r="C31" t="s">
        <v>60</v>
      </c>
      <c r="D31" s="1">
        <v>4</v>
      </c>
      <c r="E31" s="1">
        <v>4</v>
      </c>
      <c r="F31" s="1">
        <v>8</v>
      </c>
      <c r="G31" s="1">
        <v>8</v>
      </c>
      <c r="H31" s="1">
        <v>8</v>
      </c>
      <c r="I31" s="1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/>
      <c r="AL31" s="1"/>
    </row>
    <row r="32" spans="1:38" x14ac:dyDescent="0.25">
      <c r="A32" t="s">
        <v>37</v>
      </c>
      <c r="B32">
        <v>5940</v>
      </c>
      <c r="C32" t="s">
        <v>38</v>
      </c>
      <c r="D32" s="1">
        <v>4</v>
      </c>
      <c r="E32" s="1">
        <v>4</v>
      </c>
      <c r="F32" s="1">
        <v>8</v>
      </c>
      <c r="G32" s="1">
        <v>8</v>
      </c>
      <c r="H32" s="1">
        <v>8</v>
      </c>
      <c r="I32" s="1">
        <v>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>
        <v>28</v>
      </c>
      <c r="AK32" s="1"/>
      <c r="AL32" s="1"/>
    </row>
    <row r="33" spans="1:38" x14ac:dyDescent="0.25">
      <c r="A33" t="s">
        <v>65</v>
      </c>
      <c r="B33">
        <v>5944</v>
      </c>
      <c r="C33" t="s">
        <v>66</v>
      </c>
      <c r="D33" s="1">
        <v>8</v>
      </c>
      <c r="E33" s="1">
        <v>8</v>
      </c>
      <c r="F33" s="1">
        <v>16</v>
      </c>
      <c r="G33" s="1">
        <v>16</v>
      </c>
      <c r="H33" s="1">
        <v>16</v>
      </c>
      <c r="I33" s="1">
        <v>16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16</v>
      </c>
      <c r="K33" s="1">
        <v>16</v>
      </c>
      <c r="L33" s="1">
        <v>24</v>
      </c>
      <c r="M33" s="1">
        <v>24</v>
      </c>
      <c r="N33" s="1">
        <v>24</v>
      </c>
      <c r="O33" s="1">
        <v>24</v>
      </c>
      <c r="P33" s="1">
        <v>24</v>
      </c>
      <c r="Q33" s="1">
        <v>24</v>
      </c>
      <c r="R33" s="1">
        <v>32</v>
      </c>
      <c r="S33" s="1">
        <v>32</v>
      </c>
      <c r="T33" s="1">
        <v>32</v>
      </c>
      <c r="U33" s="1">
        <v>32</v>
      </c>
      <c r="V33" s="1">
        <v>32</v>
      </c>
      <c r="W33" s="1">
        <v>32</v>
      </c>
      <c r="X33" s="1">
        <v>40</v>
      </c>
      <c r="Y33" s="1">
        <v>40</v>
      </c>
      <c r="Z33" s="1">
        <v>40</v>
      </c>
      <c r="AA33" s="1">
        <v>40</v>
      </c>
      <c r="AB33" s="1">
        <v>40</v>
      </c>
      <c r="AC33" s="1">
        <v>40</v>
      </c>
      <c r="AD33" s="1">
        <v>48</v>
      </c>
      <c r="AE33" s="1">
        <v>48</v>
      </c>
      <c r="AF33" s="1">
        <v>48</v>
      </c>
      <c r="AG33" s="1">
        <v>48</v>
      </c>
      <c r="AH33" s="1">
        <v>48</v>
      </c>
      <c r="AI33" s="1">
        <v>48</v>
      </c>
      <c r="AJ33" s="1">
        <v>56</v>
      </c>
      <c r="AK33" s="1"/>
      <c r="AL33" s="1"/>
    </row>
    <row r="34" spans="1:38" x14ac:dyDescent="0.25">
      <c r="A34" t="s">
        <v>71</v>
      </c>
      <c r="B34">
        <v>6032</v>
      </c>
      <c r="C34" t="s">
        <v>72</v>
      </c>
      <c r="D34" s="1">
        <v>8</v>
      </c>
      <c r="E34" s="1">
        <v>10</v>
      </c>
      <c r="F34" s="1">
        <v>12</v>
      </c>
      <c r="G34" s="1">
        <v>14</v>
      </c>
      <c r="H34" s="1">
        <v>16</v>
      </c>
      <c r="I34" s="1">
        <v>18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18</v>
      </c>
      <c r="K34" s="1">
        <v>20</v>
      </c>
      <c r="L34" s="1">
        <v>22</v>
      </c>
      <c r="M34" s="1">
        <v>24</v>
      </c>
      <c r="N34" s="1">
        <v>26</v>
      </c>
      <c r="O34" s="1">
        <v>28</v>
      </c>
      <c r="P34" s="1">
        <v>30</v>
      </c>
      <c r="Q34" s="1">
        <v>32</v>
      </c>
      <c r="R34" s="1">
        <v>34</v>
      </c>
      <c r="S34" s="1">
        <v>36</v>
      </c>
      <c r="T34" s="1">
        <v>38</v>
      </c>
      <c r="U34" s="1">
        <v>40</v>
      </c>
      <c r="V34" s="1">
        <v>42</v>
      </c>
      <c r="W34" s="1">
        <v>44</v>
      </c>
      <c r="X34" s="1">
        <v>46</v>
      </c>
      <c r="Y34" s="1">
        <v>48</v>
      </c>
      <c r="Z34" s="1">
        <v>50</v>
      </c>
      <c r="AA34" s="1">
        <v>52</v>
      </c>
      <c r="AB34" s="1">
        <v>54</v>
      </c>
      <c r="AC34" s="1">
        <v>56</v>
      </c>
      <c r="AD34" s="1">
        <v>58</v>
      </c>
      <c r="AE34" s="1">
        <v>60</v>
      </c>
      <c r="AF34" s="1">
        <v>62</v>
      </c>
      <c r="AG34" s="1">
        <v>64</v>
      </c>
      <c r="AH34" s="1">
        <v>66</v>
      </c>
      <c r="AI34" s="1">
        <v>68</v>
      </c>
      <c r="AJ34" s="1">
        <v>70</v>
      </c>
      <c r="AK34" s="1"/>
      <c r="AL34" s="1"/>
    </row>
    <row r="35" spans="1:38" x14ac:dyDescent="0.25">
      <c r="A35" t="s">
        <v>73</v>
      </c>
      <c r="B35">
        <v>5927</v>
      </c>
      <c r="C35" t="s">
        <v>74</v>
      </c>
      <c r="D35" s="1">
        <v>3</v>
      </c>
      <c r="E35" s="1">
        <v>6</v>
      </c>
      <c r="F35" s="1">
        <v>9</v>
      </c>
      <c r="G35" s="1">
        <v>12</v>
      </c>
      <c r="H35" s="1">
        <v>15</v>
      </c>
      <c r="I35" s="1">
        <v>18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18</v>
      </c>
      <c r="K35" s="1">
        <v>21</v>
      </c>
      <c r="L35" s="1">
        <v>24</v>
      </c>
      <c r="M35" s="1">
        <v>27</v>
      </c>
      <c r="N35" s="1">
        <v>30</v>
      </c>
      <c r="O35" s="1">
        <v>33</v>
      </c>
      <c r="P35" s="1">
        <v>36</v>
      </c>
      <c r="Q35" s="1">
        <v>39</v>
      </c>
      <c r="R35" s="1">
        <v>42</v>
      </c>
      <c r="S35" s="1">
        <v>45</v>
      </c>
      <c r="T35" s="1">
        <v>48</v>
      </c>
      <c r="U35" s="1">
        <v>51</v>
      </c>
      <c r="V35" s="1">
        <v>54</v>
      </c>
      <c r="W35" s="1">
        <v>57</v>
      </c>
      <c r="X35" s="1">
        <v>60</v>
      </c>
      <c r="Y35" s="1">
        <v>63</v>
      </c>
      <c r="Z35" s="1">
        <v>66</v>
      </c>
      <c r="AA35" s="1">
        <v>69</v>
      </c>
      <c r="AB35" s="1">
        <v>72</v>
      </c>
      <c r="AC35" s="1">
        <v>75</v>
      </c>
      <c r="AD35" s="1">
        <v>78</v>
      </c>
      <c r="AE35" s="1">
        <v>81</v>
      </c>
      <c r="AF35" s="1">
        <v>84</v>
      </c>
      <c r="AG35" s="1">
        <v>87</v>
      </c>
      <c r="AH35" s="1">
        <v>90</v>
      </c>
      <c r="AI35" s="1">
        <v>93</v>
      </c>
      <c r="AJ35" s="1">
        <v>96</v>
      </c>
      <c r="AK35" s="1"/>
      <c r="AL35" s="1"/>
    </row>
    <row r="36" spans="1:38" x14ac:dyDescent="0.25">
      <c r="A36" t="s">
        <v>75</v>
      </c>
      <c r="B36">
        <v>5928</v>
      </c>
      <c r="C36" t="s">
        <v>76</v>
      </c>
      <c r="D36" s="1">
        <v>4</v>
      </c>
      <c r="E36" s="1">
        <v>8</v>
      </c>
      <c r="F36" s="1">
        <v>12</v>
      </c>
      <c r="G36" s="1">
        <v>16</v>
      </c>
      <c r="H36" s="1">
        <v>20</v>
      </c>
      <c r="I36" s="1">
        <v>24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24</v>
      </c>
      <c r="K36" s="1">
        <v>28</v>
      </c>
      <c r="L36" s="1">
        <v>32</v>
      </c>
      <c r="M36" s="1">
        <v>36</v>
      </c>
      <c r="N36" s="1">
        <v>40</v>
      </c>
      <c r="O36" s="1">
        <v>44</v>
      </c>
      <c r="P36" s="1">
        <v>48</v>
      </c>
      <c r="Q36" s="1">
        <v>52</v>
      </c>
      <c r="R36" s="1">
        <v>56</v>
      </c>
      <c r="S36" s="1">
        <v>60</v>
      </c>
      <c r="T36" s="1">
        <v>64</v>
      </c>
      <c r="U36" s="1">
        <v>68</v>
      </c>
      <c r="V36" s="1">
        <v>72</v>
      </c>
      <c r="W36" s="1">
        <v>76</v>
      </c>
      <c r="X36" s="1">
        <v>80</v>
      </c>
      <c r="Y36" s="1">
        <v>84</v>
      </c>
      <c r="Z36" s="1">
        <v>88</v>
      </c>
      <c r="AA36" s="1">
        <v>92</v>
      </c>
      <c r="AB36" s="1">
        <v>96</v>
      </c>
      <c r="AC36" s="1">
        <v>100</v>
      </c>
      <c r="AD36" s="1">
        <v>104</v>
      </c>
      <c r="AE36" s="1">
        <v>108</v>
      </c>
      <c r="AF36" s="1">
        <v>112</v>
      </c>
      <c r="AG36" s="1">
        <v>116</v>
      </c>
      <c r="AH36" s="1">
        <v>120</v>
      </c>
      <c r="AI36" s="1">
        <v>124</v>
      </c>
      <c r="AJ36" s="1">
        <v>128</v>
      </c>
      <c r="AK36" s="1"/>
      <c r="AL36" s="1"/>
    </row>
    <row r="37" spans="1:38" x14ac:dyDescent="0.25">
      <c r="A37" t="s">
        <v>77</v>
      </c>
      <c r="B37">
        <v>5929</v>
      </c>
      <c r="C37" t="s">
        <v>78</v>
      </c>
      <c r="D37" s="1">
        <v>16</v>
      </c>
      <c r="E37" s="1">
        <v>20</v>
      </c>
      <c r="F37" s="1">
        <v>24</v>
      </c>
      <c r="G37" s="1">
        <v>28</v>
      </c>
      <c r="H37" s="1">
        <v>32</v>
      </c>
      <c r="I37" s="1">
        <v>36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36</v>
      </c>
      <c r="K37" s="1">
        <v>40</v>
      </c>
      <c r="L37" s="1">
        <v>44</v>
      </c>
      <c r="M37" s="1">
        <v>48</v>
      </c>
      <c r="N37" s="1">
        <v>52</v>
      </c>
      <c r="O37" s="1">
        <v>56</v>
      </c>
      <c r="P37" s="1">
        <v>60</v>
      </c>
      <c r="Q37" s="1">
        <v>64</v>
      </c>
      <c r="R37" s="1">
        <v>68</v>
      </c>
      <c r="S37" s="1">
        <v>72</v>
      </c>
      <c r="T37" s="1">
        <v>76</v>
      </c>
      <c r="U37" s="1">
        <v>80</v>
      </c>
      <c r="V37" s="1">
        <v>84</v>
      </c>
      <c r="W37" s="1">
        <v>88</v>
      </c>
      <c r="X37" s="1">
        <v>92</v>
      </c>
      <c r="Y37" s="1">
        <v>96</v>
      </c>
      <c r="Z37" s="1">
        <v>100</v>
      </c>
      <c r="AA37" s="1">
        <v>104</v>
      </c>
      <c r="AB37" s="1">
        <v>108</v>
      </c>
      <c r="AC37" s="1">
        <v>112</v>
      </c>
      <c r="AD37" s="1">
        <v>116</v>
      </c>
      <c r="AE37" s="1">
        <v>120</v>
      </c>
      <c r="AF37" s="1">
        <v>124</v>
      </c>
      <c r="AG37" s="1">
        <v>128</v>
      </c>
      <c r="AH37" s="1">
        <v>132</v>
      </c>
      <c r="AI37" s="1">
        <v>136</v>
      </c>
      <c r="AJ37" s="1">
        <v>140</v>
      </c>
      <c r="AK37" s="1"/>
      <c r="AL37" s="1"/>
    </row>
    <row r="38" spans="1:38" x14ac:dyDescent="0.25">
      <c r="A38" t="s">
        <v>79</v>
      </c>
      <c r="B38">
        <v>5930</v>
      </c>
      <c r="C38" t="s">
        <v>80</v>
      </c>
      <c r="D38" s="1">
        <v>8</v>
      </c>
      <c r="E38" s="1">
        <v>10</v>
      </c>
      <c r="F38" s="1">
        <v>12</v>
      </c>
      <c r="G38" s="1">
        <v>14</v>
      </c>
      <c r="H38" s="1">
        <v>16</v>
      </c>
      <c r="I38" s="1">
        <v>18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18</v>
      </c>
      <c r="K38" s="1">
        <v>20</v>
      </c>
      <c r="L38" s="1">
        <v>22</v>
      </c>
      <c r="M38" s="1">
        <v>24</v>
      </c>
      <c r="N38" s="1">
        <v>26</v>
      </c>
      <c r="O38" s="1">
        <v>28</v>
      </c>
      <c r="P38" s="1">
        <v>30</v>
      </c>
      <c r="Q38" s="1">
        <v>32</v>
      </c>
      <c r="R38" s="1">
        <v>34</v>
      </c>
      <c r="S38" s="1">
        <v>36</v>
      </c>
      <c r="T38" s="1">
        <v>38</v>
      </c>
      <c r="U38" s="1">
        <v>40</v>
      </c>
      <c r="V38" s="1">
        <v>42</v>
      </c>
      <c r="W38" s="1">
        <v>44</v>
      </c>
      <c r="X38" s="1">
        <v>46</v>
      </c>
      <c r="Y38" s="1">
        <v>48</v>
      </c>
      <c r="Z38" s="1">
        <v>50</v>
      </c>
      <c r="AA38" s="1">
        <v>52</v>
      </c>
      <c r="AB38" s="1">
        <v>54</v>
      </c>
      <c r="AC38" s="1">
        <v>56</v>
      </c>
      <c r="AD38" s="1">
        <v>58</v>
      </c>
      <c r="AE38" s="1">
        <v>60</v>
      </c>
      <c r="AF38" s="1">
        <v>62</v>
      </c>
      <c r="AG38" s="1">
        <v>64</v>
      </c>
      <c r="AH38" s="1">
        <v>66</v>
      </c>
      <c r="AI38" s="1">
        <v>68</v>
      </c>
      <c r="AJ38" s="1">
        <v>70</v>
      </c>
      <c r="AK38" s="1"/>
      <c r="AL38" s="1"/>
    </row>
    <row r="39" spans="1:38" x14ac:dyDescent="0.25">
      <c r="A39" t="s">
        <v>81</v>
      </c>
      <c r="B39">
        <v>5931</v>
      </c>
      <c r="C39" t="s">
        <v>82</v>
      </c>
      <c r="D39" s="1">
        <v>4</v>
      </c>
      <c r="E39" s="1">
        <v>8</v>
      </c>
      <c r="F39" s="1">
        <v>12</v>
      </c>
      <c r="G39" s="1">
        <v>16</v>
      </c>
      <c r="H39" s="1">
        <v>20</v>
      </c>
      <c r="I39" s="1">
        <v>24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24</v>
      </c>
      <c r="K39" s="1">
        <v>28</v>
      </c>
      <c r="L39" s="1">
        <v>32</v>
      </c>
      <c r="M39" s="1">
        <v>36</v>
      </c>
      <c r="N39" s="1">
        <v>40</v>
      </c>
      <c r="O39" s="1">
        <v>44</v>
      </c>
      <c r="P39" s="1">
        <v>48</v>
      </c>
      <c r="Q39" s="1">
        <v>52</v>
      </c>
      <c r="R39" s="1">
        <v>56</v>
      </c>
      <c r="S39" s="1">
        <v>60</v>
      </c>
      <c r="T39" s="1">
        <v>64</v>
      </c>
      <c r="U39" s="1">
        <v>68</v>
      </c>
      <c r="V39" s="1">
        <v>72</v>
      </c>
      <c r="W39" s="1">
        <v>76</v>
      </c>
      <c r="X39" s="1">
        <v>80</v>
      </c>
      <c r="Y39" s="1">
        <v>84</v>
      </c>
      <c r="Z39" s="1">
        <v>88</v>
      </c>
      <c r="AA39" s="1">
        <v>92</v>
      </c>
      <c r="AB39" s="1">
        <v>96</v>
      </c>
      <c r="AC39" s="1">
        <v>100</v>
      </c>
      <c r="AD39" s="1">
        <v>104</v>
      </c>
      <c r="AE39" s="1">
        <v>108</v>
      </c>
      <c r="AF39" s="1">
        <v>112</v>
      </c>
      <c r="AG39" s="1">
        <v>116</v>
      </c>
      <c r="AH39" s="1">
        <v>120</v>
      </c>
      <c r="AI39" s="1">
        <v>124</v>
      </c>
      <c r="AJ39" s="1">
        <v>128</v>
      </c>
      <c r="AK39" s="1"/>
      <c r="AL39" s="1"/>
    </row>
    <row r="40" spans="1:38" x14ac:dyDescent="0.25">
      <c r="A40" t="s">
        <v>83</v>
      </c>
      <c r="B40">
        <v>5932</v>
      </c>
      <c r="C40" t="s">
        <v>84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/>
      <c r="AL40" s="1"/>
    </row>
    <row r="41" spans="1:38" x14ac:dyDescent="0.25">
      <c r="A41" t="s">
        <v>135</v>
      </c>
      <c r="B41">
        <v>5933</v>
      </c>
      <c r="C41" t="s">
        <v>136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/>
      <c r="AL41" s="1"/>
    </row>
    <row r="42" spans="1:38" x14ac:dyDescent="0.25">
      <c r="A42" t="s">
        <v>98</v>
      </c>
      <c r="B42">
        <v>5997</v>
      </c>
      <c r="C42" t="s">
        <v>99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6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v>12</v>
      </c>
      <c r="Q42" s="1">
        <v>12</v>
      </c>
      <c r="R42" s="1">
        <v>12</v>
      </c>
      <c r="S42" s="1">
        <v>12</v>
      </c>
      <c r="T42" s="1">
        <v>12</v>
      </c>
      <c r="U42" s="1">
        <v>12</v>
      </c>
      <c r="V42" s="1">
        <v>12</v>
      </c>
      <c r="W42" s="1">
        <v>12</v>
      </c>
      <c r="X42" s="1">
        <v>12</v>
      </c>
      <c r="Y42" s="1">
        <v>12</v>
      </c>
      <c r="Z42" s="1">
        <v>12</v>
      </c>
      <c r="AA42" s="1">
        <v>12</v>
      </c>
      <c r="AB42" s="1">
        <v>12</v>
      </c>
      <c r="AC42" s="1">
        <v>12</v>
      </c>
      <c r="AD42" s="1">
        <v>12</v>
      </c>
      <c r="AE42" s="1">
        <v>12</v>
      </c>
      <c r="AF42" s="1">
        <v>12</v>
      </c>
      <c r="AG42" s="1">
        <v>12</v>
      </c>
      <c r="AH42" s="1">
        <v>12</v>
      </c>
      <c r="AI42" s="1">
        <v>12</v>
      </c>
      <c r="AJ42" s="1">
        <v>12</v>
      </c>
      <c r="AK42" s="1"/>
      <c r="AL42" s="1"/>
    </row>
    <row r="43" spans="1:38" x14ac:dyDescent="0.25">
      <c r="A43" t="s">
        <v>93</v>
      </c>
      <c r="B43">
        <v>5999</v>
      </c>
      <c r="C43" t="s">
        <v>94</v>
      </c>
      <c r="D43" s="1">
        <v>4</v>
      </c>
      <c r="E43" s="1">
        <v>6</v>
      </c>
      <c r="F43" s="1">
        <v>8</v>
      </c>
      <c r="G43" s="1">
        <v>10</v>
      </c>
      <c r="H43" s="1">
        <v>12</v>
      </c>
      <c r="I43" s="1">
        <v>14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14</v>
      </c>
      <c r="K43" s="1">
        <v>16</v>
      </c>
      <c r="L43" s="1">
        <v>18</v>
      </c>
      <c r="M43" s="1">
        <v>20</v>
      </c>
      <c r="N43" s="1">
        <v>22</v>
      </c>
      <c r="O43" s="1">
        <v>24</v>
      </c>
      <c r="P43" s="1">
        <v>26</v>
      </c>
      <c r="Q43" s="1">
        <v>28</v>
      </c>
      <c r="R43" s="1">
        <v>30</v>
      </c>
      <c r="S43" s="1">
        <v>32</v>
      </c>
      <c r="T43" s="1">
        <v>34</v>
      </c>
      <c r="U43" s="1">
        <v>36</v>
      </c>
      <c r="V43" s="1">
        <v>38</v>
      </c>
      <c r="W43" s="1">
        <v>40</v>
      </c>
      <c r="X43" s="1">
        <v>42</v>
      </c>
      <c r="Y43" s="1">
        <v>44</v>
      </c>
      <c r="Z43" s="1">
        <v>46</v>
      </c>
      <c r="AA43" s="1">
        <v>48</v>
      </c>
      <c r="AB43" s="1">
        <v>50</v>
      </c>
      <c r="AC43" s="1">
        <v>52</v>
      </c>
      <c r="AD43" s="1">
        <v>54</v>
      </c>
      <c r="AE43" s="1">
        <v>56</v>
      </c>
      <c r="AF43" s="1">
        <v>58</v>
      </c>
      <c r="AG43" s="1">
        <v>60</v>
      </c>
      <c r="AH43" s="1">
        <v>62</v>
      </c>
      <c r="AI43" s="1">
        <v>64</v>
      </c>
      <c r="AJ43" s="1">
        <v>66</v>
      </c>
      <c r="AK43" s="1"/>
      <c r="AL43" s="1"/>
    </row>
    <row r="44" spans="1:38" x14ac:dyDescent="0.25">
      <c r="A44" t="s">
        <v>131</v>
      </c>
      <c r="B44">
        <v>5912</v>
      </c>
      <c r="C44" t="s">
        <v>132</v>
      </c>
      <c r="D44" s="1">
        <v>4</v>
      </c>
      <c r="E44" s="1">
        <v>6</v>
      </c>
      <c r="F44" s="1">
        <v>8</v>
      </c>
      <c r="G44" s="1">
        <v>10</v>
      </c>
      <c r="H44" s="1">
        <v>12</v>
      </c>
      <c r="I44" s="1">
        <v>14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14</v>
      </c>
      <c r="K44" s="1">
        <v>16</v>
      </c>
      <c r="L44" s="1">
        <v>18</v>
      </c>
      <c r="M44" s="1">
        <v>20</v>
      </c>
      <c r="N44" s="1">
        <v>22</v>
      </c>
      <c r="O44" s="1">
        <v>24</v>
      </c>
      <c r="P44" s="1">
        <v>26</v>
      </c>
      <c r="Q44" s="1">
        <v>28</v>
      </c>
      <c r="R44" s="1">
        <v>30</v>
      </c>
      <c r="S44" s="1">
        <v>32</v>
      </c>
      <c r="T44" s="1">
        <v>34</v>
      </c>
      <c r="U44" s="1">
        <v>36</v>
      </c>
      <c r="V44" s="1">
        <v>38</v>
      </c>
      <c r="W44" s="1">
        <v>40</v>
      </c>
      <c r="X44" s="1">
        <v>42</v>
      </c>
      <c r="Y44" s="1">
        <v>44</v>
      </c>
      <c r="Z44" s="1">
        <v>46</v>
      </c>
      <c r="AA44" s="1">
        <v>48</v>
      </c>
      <c r="AB44" s="1">
        <v>50</v>
      </c>
      <c r="AC44" s="1">
        <v>52</v>
      </c>
      <c r="AD44" s="1">
        <v>54</v>
      </c>
      <c r="AE44" s="1">
        <v>56</v>
      </c>
      <c r="AF44" s="1">
        <v>58</v>
      </c>
      <c r="AG44" s="1">
        <v>60</v>
      </c>
      <c r="AH44" s="1">
        <v>62</v>
      </c>
      <c r="AI44" s="1">
        <v>64</v>
      </c>
      <c r="AJ44" s="1">
        <v>66</v>
      </c>
      <c r="AK44" s="1"/>
      <c r="AL44" s="1"/>
    </row>
    <row r="45" spans="1:38" x14ac:dyDescent="0.25">
      <c r="A45" t="s">
        <v>96</v>
      </c>
      <c r="B45">
        <v>5926</v>
      </c>
      <c r="C45" t="s">
        <v>97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  <c r="R45" s="1">
        <v>15</v>
      </c>
      <c r="S45" s="1">
        <v>16</v>
      </c>
      <c r="T45" s="1">
        <v>17</v>
      </c>
      <c r="U45" s="1">
        <v>18</v>
      </c>
      <c r="V45" s="1">
        <v>19</v>
      </c>
      <c r="W45" s="1">
        <v>20</v>
      </c>
      <c r="X45" s="1">
        <v>21</v>
      </c>
      <c r="Y45" s="1">
        <v>22</v>
      </c>
      <c r="Z45" s="1">
        <v>23</v>
      </c>
      <c r="AA45" s="1">
        <v>24</v>
      </c>
      <c r="AB45" s="1">
        <v>25</v>
      </c>
      <c r="AC45" s="1">
        <v>26</v>
      </c>
      <c r="AD45" s="1">
        <v>27</v>
      </c>
      <c r="AE45" s="1">
        <v>28</v>
      </c>
      <c r="AF45" s="1">
        <v>29</v>
      </c>
      <c r="AG45" s="1">
        <v>30</v>
      </c>
      <c r="AH45" s="1">
        <v>31</v>
      </c>
      <c r="AI45" s="1">
        <v>32</v>
      </c>
      <c r="AJ45" s="1">
        <v>33</v>
      </c>
      <c r="AK45" s="1"/>
      <c r="AL45" s="1"/>
    </row>
    <row r="46" spans="1:38" x14ac:dyDescent="0.25">
      <c r="A46" t="s">
        <v>133</v>
      </c>
      <c r="B46">
        <v>5966</v>
      </c>
      <c r="C46" t="s">
        <v>134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  <c r="AJ46" s="1">
        <v>62</v>
      </c>
      <c r="AK46" s="1"/>
      <c r="AL46" s="1"/>
    </row>
    <row r="47" spans="1:38" x14ac:dyDescent="0.25">
      <c r="A47" t="s">
        <v>141</v>
      </c>
      <c r="B47">
        <v>5924</v>
      </c>
      <c r="C47" t="s">
        <v>602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/>
      <c r="AL47" s="1"/>
    </row>
    <row r="48" spans="1:38" x14ac:dyDescent="0.25">
      <c r="A48" t="s">
        <v>39</v>
      </c>
      <c r="B48">
        <v>9922</v>
      </c>
      <c r="C48" t="s">
        <v>40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/>
      <c r="AL48" s="1"/>
    </row>
    <row r="49" spans="1:38" x14ac:dyDescent="0.25">
      <c r="A49" t="s">
        <v>181</v>
      </c>
      <c r="B49">
        <v>6642</v>
      </c>
      <c r="C49" t="s">
        <v>182</v>
      </c>
      <c r="D49" s="1"/>
      <c r="E49" s="1"/>
      <c r="F49" s="1"/>
      <c r="G49" s="1"/>
      <c r="H49" s="1"/>
      <c r="I49" s="1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183</v>
      </c>
      <c r="B50">
        <v>5812</v>
      </c>
      <c r="C50" t="s">
        <v>184</v>
      </c>
      <c r="D50" s="1"/>
      <c r="E50" s="1"/>
      <c r="F50" s="1"/>
      <c r="G50" s="1"/>
      <c r="H50" s="1"/>
      <c r="I50" s="1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180</v>
      </c>
      <c r="B51">
        <v>10191</v>
      </c>
      <c r="C51" t="s">
        <v>256</v>
      </c>
      <c r="D51" s="1"/>
      <c r="E51" s="1"/>
      <c r="F51" s="1"/>
      <c r="G51" s="1"/>
      <c r="H51" s="1"/>
      <c r="I51" s="1"/>
      <c r="J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18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t="s">
        <v>41</v>
      </c>
      <c r="B52">
        <v>9911</v>
      </c>
      <c r="C52" t="s">
        <v>42</v>
      </c>
      <c r="D52" s="1"/>
      <c r="E52" s="1"/>
      <c r="F52" s="1"/>
      <c r="G52" s="1"/>
      <c r="H52" s="1"/>
      <c r="I52" s="1"/>
      <c r="J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72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43</v>
      </c>
      <c r="B53">
        <v>9915</v>
      </c>
      <c r="C53" t="s">
        <v>44</v>
      </c>
      <c r="D53" s="1"/>
      <c r="E53" s="1"/>
      <c r="F53" s="1"/>
      <c r="G53" s="1"/>
      <c r="H53" s="1"/>
      <c r="I53" s="1"/>
      <c r="J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18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292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181</v>
      </c>
      <c r="B57">
        <v>6642</v>
      </c>
      <c r="C57" t="s">
        <v>182</v>
      </c>
      <c r="D57" s="1">
        <v>1</v>
      </c>
      <c r="E57" s="1">
        <v>2</v>
      </c>
      <c r="F57" s="1">
        <v>3</v>
      </c>
      <c r="G57" s="1">
        <v>4</v>
      </c>
      <c r="H57" s="1">
        <v>5</v>
      </c>
      <c r="I57" s="1">
        <v>6</v>
      </c>
      <c r="J57" s="1"/>
      <c r="K57" s="1">
        <v>7</v>
      </c>
      <c r="L57" s="1">
        <v>8</v>
      </c>
      <c r="M57" s="1">
        <v>9</v>
      </c>
      <c r="N57" s="1">
        <v>10</v>
      </c>
      <c r="O57" s="1">
        <v>11</v>
      </c>
      <c r="P57" s="1">
        <v>12</v>
      </c>
      <c r="Q57" s="1">
        <v>13</v>
      </c>
      <c r="R57" s="1">
        <v>14</v>
      </c>
      <c r="S57" s="1">
        <v>15</v>
      </c>
      <c r="T57" s="1">
        <v>16</v>
      </c>
      <c r="U57" s="1">
        <v>17</v>
      </c>
      <c r="V57" s="1">
        <v>18</v>
      </c>
      <c r="W57" s="1">
        <v>19</v>
      </c>
      <c r="X57" s="1">
        <v>20</v>
      </c>
      <c r="Y57" s="1">
        <v>21</v>
      </c>
      <c r="Z57" s="1">
        <v>22</v>
      </c>
      <c r="AA57" s="1">
        <v>23</v>
      </c>
      <c r="AB57" s="1">
        <v>24</v>
      </c>
      <c r="AC57" s="1">
        <v>25</v>
      </c>
      <c r="AD57" s="1">
        <v>26</v>
      </c>
      <c r="AE57" s="1">
        <v>27</v>
      </c>
      <c r="AF57" s="1">
        <v>28</v>
      </c>
      <c r="AG57" s="1">
        <v>29</v>
      </c>
      <c r="AH57" s="1">
        <v>30</v>
      </c>
      <c r="AI57" s="1">
        <v>31</v>
      </c>
      <c r="AJ57" s="1">
        <v>32</v>
      </c>
      <c r="AK57" s="1"/>
      <c r="AL57" s="1"/>
    </row>
    <row r="58" spans="1:38" x14ac:dyDescent="0.25">
      <c r="A58" t="s">
        <v>183</v>
      </c>
      <c r="B58">
        <v>5812</v>
      </c>
      <c r="C58" t="s">
        <v>184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/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/>
      <c r="AL58" s="1"/>
    </row>
    <row r="59" spans="1:38" x14ac:dyDescent="0.25">
      <c r="A59" t="s">
        <v>180</v>
      </c>
      <c r="B59">
        <v>10191</v>
      </c>
      <c r="C59" t="s">
        <v>256</v>
      </c>
      <c r="D59" s="1">
        <v>8</v>
      </c>
      <c r="E59" s="1">
        <v>10</v>
      </c>
      <c r="F59" s="1">
        <v>12</v>
      </c>
      <c r="G59" s="1">
        <v>14</v>
      </c>
      <c r="H59" s="1">
        <v>16</v>
      </c>
      <c r="I59" s="1">
        <v>18</v>
      </c>
      <c r="J59" s="1"/>
      <c r="K59" s="1">
        <v>20</v>
      </c>
      <c r="L59" s="1">
        <v>22</v>
      </c>
      <c r="M59" s="1">
        <v>24</v>
      </c>
      <c r="N59" s="1">
        <v>26</v>
      </c>
      <c r="O59" s="1">
        <v>28</v>
      </c>
      <c r="P59" s="1">
        <v>30</v>
      </c>
      <c r="Q59" s="1">
        <v>32</v>
      </c>
      <c r="R59" s="1">
        <v>34</v>
      </c>
      <c r="S59" s="1">
        <v>36</v>
      </c>
      <c r="T59" s="1">
        <v>38</v>
      </c>
      <c r="U59" s="1">
        <v>40</v>
      </c>
      <c r="V59" s="1">
        <v>42</v>
      </c>
      <c r="W59" s="1">
        <v>44</v>
      </c>
      <c r="X59" s="1">
        <v>46</v>
      </c>
      <c r="Y59" s="1">
        <v>48</v>
      </c>
      <c r="Z59" s="1">
        <v>50</v>
      </c>
      <c r="AA59" s="1">
        <v>52</v>
      </c>
      <c r="AB59" s="1">
        <v>54</v>
      </c>
      <c r="AC59" s="1">
        <v>56</v>
      </c>
      <c r="AD59" s="1">
        <v>58</v>
      </c>
      <c r="AE59" s="1">
        <v>60</v>
      </c>
      <c r="AF59" s="1">
        <v>62</v>
      </c>
      <c r="AG59" s="1">
        <v>64</v>
      </c>
      <c r="AH59" s="1">
        <v>66</v>
      </c>
      <c r="AI59" s="1">
        <v>68</v>
      </c>
      <c r="AJ59" s="1">
        <v>70</v>
      </c>
      <c r="AK59" s="1"/>
      <c r="AL59" s="1"/>
    </row>
    <row r="60" spans="1:38" x14ac:dyDescent="0.25">
      <c r="A60" t="s">
        <v>41</v>
      </c>
      <c r="B60">
        <v>9911</v>
      </c>
      <c r="C60" t="s">
        <v>42</v>
      </c>
      <c r="D60" s="1">
        <v>32</v>
      </c>
      <c r="E60" s="1">
        <v>40</v>
      </c>
      <c r="F60" s="1">
        <v>48</v>
      </c>
      <c r="G60" s="1">
        <v>56</v>
      </c>
      <c r="H60" s="1">
        <v>64</v>
      </c>
      <c r="I60" s="1">
        <v>72</v>
      </c>
      <c r="J60" s="1"/>
      <c r="K60" s="1">
        <v>80</v>
      </c>
      <c r="L60" s="1">
        <v>88</v>
      </c>
      <c r="M60" s="1">
        <v>96</v>
      </c>
      <c r="N60" s="1">
        <v>104</v>
      </c>
      <c r="O60" s="1">
        <v>112</v>
      </c>
      <c r="P60" s="1">
        <v>120</v>
      </c>
      <c r="Q60" s="1">
        <v>128</v>
      </c>
      <c r="R60" s="1">
        <v>136</v>
      </c>
      <c r="S60" s="1">
        <v>144</v>
      </c>
      <c r="T60" s="1">
        <v>152</v>
      </c>
      <c r="U60" s="1">
        <v>160</v>
      </c>
      <c r="V60" s="1">
        <v>168</v>
      </c>
      <c r="W60" s="1">
        <v>176</v>
      </c>
      <c r="X60" s="1">
        <v>184</v>
      </c>
      <c r="Y60" s="1">
        <v>192</v>
      </c>
      <c r="Z60" s="1">
        <v>200</v>
      </c>
      <c r="AA60" s="1">
        <v>208</v>
      </c>
      <c r="AB60" s="1">
        <v>216</v>
      </c>
      <c r="AC60" s="1">
        <v>224</v>
      </c>
      <c r="AD60" s="1">
        <v>232</v>
      </c>
      <c r="AE60" s="1">
        <v>240</v>
      </c>
      <c r="AF60" s="1">
        <v>248</v>
      </c>
      <c r="AG60" s="1">
        <v>256</v>
      </c>
      <c r="AH60" s="1">
        <v>264</v>
      </c>
      <c r="AI60" s="1">
        <v>272</v>
      </c>
      <c r="AJ60" s="1">
        <v>280</v>
      </c>
      <c r="AK60" s="1"/>
      <c r="AL60" s="1"/>
    </row>
    <row r="61" spans="1:38" x14ac:dyDescent="0.25">
      <c r="A61" t="s">
        <v>43</v>
      </c>
      <c r="B61">
        <v>9915</v>
      </c>
      <c r="C61" t="s">
        <v>44</v>
      </c>
      <c r="D61" s="1">
        <v>8</v>
      </c>
      <c r="E61" s="1">
        <v>10</v>
      </c>
      <c r="F61" s="1">
        <v>12</v>
      </c>
      <c r="G61" s="1">
        <v>14</v>
      </c>
      <c r="H61" s="1">
        <v>16</v>
      </c>
      <c r="I61" s="1">
        <v>18</v>
      </c>
      <c r="J61" s="1"/>
      <c r="K61" s="1">
        <v>20</v>
      </c>
      <c r="L61" s="1">
        <v>22</v>
      </c>
      <c r="M61" s="1">
        <v>24</v>
      </c>
      <c r="N61" s="1">
        <v>26</v>
      </c>
      <c r="O61" s="1">
        <v>28</v>
      </c>
      <c r="P61" s="1">
        <v>30</v>
      </c>
      <c r="Q61" s="1">
        <v>32</v>
      </c>
      <c r="R61" s="1">
        <v>34</v>
      </c>
      <c r="S61" s="1">
        <v>36</v>
      </c>
      <c r="T61" s="1">
        <v>38</v>
      </c>
      <c r="U61" s="1">
        <v>40</v>
      </c>
      <c r="V61" s="1">
        <v>42</v>
      </c>
      <c r="W61" s="1">
        <v>44</v>
      </c>
      <c r="X61" s="1">
        <v>46</v>
      </c>
      <c r="Y61" s="1">
        <v>48</v>
      </c>
      <c r="Z61" s="1">
        <v>50</v>
      </c>
      <c r="AA61" s="1">
        <v>52</v>
      </c>
      <c r="AB61" s="1">
        <v>54</v>
      </c>
      <c r="AC61" s="1">
        <v>56</v>
      </c>
      <c r="AD61" s="1">
        <v>58</v>
      </c>
      <c r="AE61" s="1">
        <v>60</v>
      </c>
      <c r="AF61" s="1">
        <v>62</v>
      </c>
      <c r="AG61" s="1">
        <v>64</v>
      </c>
      <c r="AH61" s="1">
        <v>66</v>
      </c>
      <c r="AI61" s="1">
        <v>68</v>
      </c>
      <c r="AJ61" s="1">
        <v>70</v>
      </c>
      <c r="AK61" s="1"/>
      <c r="AL61" s="1"/>
    </row>
    <row r="62" spans="1:38" x14ac:dyDescent="0.25">
      <c r="A62" t="s">
        <v>45</v>
      </c>
      <c r="B62">
        <v>9912</v>
      </c>
      <c r="C62" t="s">
        <v>46</v>
      </c>
    </row>
    <row r="63" spans="1:38" x14ac:dyDescent="0.25">
      <c r="A63" t="s">
        <v>47</v>
      </c>
      <c r="B63">
        <v>9916</v>
      </c>
      <c r="C63" t="s">
        <v>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3873-3CFC-4F9E-A41B-4E82132C0FE0}">
  <dimension ref="A1:AL60"/>
  <sheetViews>
    <sheetView zoomScale="80" zoomScaleNormal="80" workbookViewId="0">
      <pane xSplit="3" ySplit="17" topLeftCell="D27" activePane="bottomRight" state="frozen"/>
      <selection pane="topRight" activeCell="D1" sqref="D1"/>
      <selection pane="bottomLeft" activeCell="A19" sqref="A19"/>
      <selection pane="bottomRight" activeCell="J23" sqref="J23:J51"/>
    </sheetView>
  </sheetViews>
  <sheetFormatPr defaultColWidth="19.710937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</cols>
  <sheetData>
    <row r="1" spans="2:38" x14ac:dyDescent="0.25">
      <c r="C1" t="s">
        <v>277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  <c r="K1" t="s">
        <v>990</v>
      </c>
      <c r="L1" t="s">
        <v>991</v>
      </c>
      <c r="M1" t="s">
        <v>992</v>
      </c>
      <c r="N1" t="s">
        <v>993</v>
      </c>
      <c r="O1" t="s">
        <v>994</v>
      </c>
      <c r="P1" t="s">
        <v>995</v>
      </c>
      <c r="Q1" t="s">
        <v>996</v>
      </c>
      <c r="R1" t="s">
        <v>997</v>
      </c>
      <c r="S1" t="s">
        <v>998</v>
      </c>
      <c r="T1" t="s">
        <v>999</v>
      </c>
      <c r="U1" t="s">
        <v>1000</v>
      </c>
      <c r="V1" t="s">
        <v>1001</v>
      </c>
      <c r="W1" t="s">
        <v>1002</v>
      </c>
      <c r="X1" t="s">
        <v>1003</v>
      </c>
      <c r="Y1" t="s">
        <v>1004</v>
      </c>
      <c r="Z1" t="s">
        <v>1005</v>
      </c>
      <c r="AA1" t="s">
        <v>1006</v>
      </c>
      <c r="AB1" t="s">
        <v>1007</v>
      </c>
      <c r="AC1" t="s">
        <v>1008</v>
      </c>
      <c r="AD1" t="s">
        <v>1009</v>
      </c>
      <c r="AE1" t="s">
        <v>1010</v>
      </c>
      <c r="AF1" t="s">
        <v>1011</v>
      </c>
      <c r="AG1" t="s">
        <v>1012</v>
      </c>
      <c r="AH1" t="s">
        <v>1013</v>
      </c>
      <c r="AI1" t="s">
        <v>1014</v>
      </c>
    </row>
    <row r="2" spans="2:38" x14ac:dyDescent="0.25">
      <c r="C2" t="s">
        <v>15</v>
      </c>
      <c r="D2">
        <v>2579</v>
      </c>
      <c r="E2">
        <v>2584</v>
      </c>
      <c r="F2">
        <v>2589</v>
      </c>
      <c r="G2">
        <v>2594</v>
      </c>
      <c r="H2">
        <v>2599</v>
      </c>
      <c r="I2">
        <v>2604</v>
      </c>
      <c r="K2">
        <v>2609</v>
      </c>
      <c r="L2">
        <v>2614</v>
      </c>
      <c r="M2">
        <v>2619</v>
      </c>
      <c r="N2">
        <v>2624</v>
      </c>
      <c r="O2">
        <v>2629</v>
      </c>
      <c r="P2">
        <v>2634</v>
      </c>
      <c r="Q2">
        <v>2639</v>
      </c>
      <c r="R2">
        <v>2644</v>
      </c>
      <c r="S2">
        <v>2649</v>
      </c>
      <c r="T2">
        <v>2654</v>
      </c>
      <c r="U2">
        <v>2659</v>
      </c>
      <c r="V2">
        <v>2664</v>
      </c>
      <c r="W2">
        <v>2669</v>
      </c>
      <c r="X2">
        <v>2674</v>
      </c>
      <c r="Y2">
        <v>2679</v>
      </c>
      <c r="Z2">
        <v>2684</v>
      </c>
      <c r="AA2">
        <v>2689</v>
      </c>
      <c r="AB2">
        <v>2694</v>
      </c>
      <c r="AC2">
        <v>2699</v>
      </c>
      <c r="AD2">
        <v>2704</v>
      </c>
      <c r="AE2">
        <v>2709</v>
      </c>
      <c r="AF2">
        <v>2714</v>
      </c>
      <c r="AG2">
        <v>2719</v>
      </c>
      <c r="AH2">
        <v>2724</v>
      </c>
      <c r="AI2">
        <v>2729</v>
      </c>
    </row>
    <row r="3" spans="2:38" ht="30" x14ac:dyDescent="0.25">
      <c r="C3" t="s">
        <v>278</v>
      </c>
      <c r="D3" s="5" t="s">
        <v>1015</v>
      </c>
      <c r="E3" s="5" t="s">
        <v>1016</v>
      </c>
      <c r="F3" s="5" t="s">
        <v>1017</v>
      </c>
      <c r="G3" s="5" t="s">
        <v>1018</v>
      </c>
      <c r="H3" s="5" t="s">
        <v>1019</v>
      </c>
      <c r="I3" s="5" t="s">
        <v>1020</v>
      </c>
      <c r="J3" s="5"/>
      <c r="K3" s="5" t="s">
        <v>1021</v>
      </c>
      <c r="L3" s="5" t="s">
        <v>1022</v>
      </c>
      <c r="M3" s="5" t="s">
        <v>1023</v>
      </c>
      <c r="N3" s="5" t="s">
        <v>1024</v>
      </c>
      <c r="O3" s="5" t="s">
        <v>1025</v>
      </c>
      <c r="P3" s="5" t="s">
        <v>1026</v>
      </c>
      <c r="Q3" s="5" t="s">
        <v>1027</v>
      </c>
      <c r="R3" s="5" t="s">
        <v>1028</v>
      </c>
      <c r="S3" s="5" t="s">
        <v>1029</v>
      </c>
      <c r="T3" s="5" t="s">
        <v>1030</v>
      </c>
      <c r="U3" s="5" t="s">
        <v>1031</v>
      </c>
      <c r="V3" s="5" t="s">
        <v>1032</v>
      </c>
      <c r="W3" s="5" t="s">
        <v>1033</v>
      </c>
      <c r="X3" s="5" t="s">
        <v>1034</v>
      </c>
      <c r="Y3" s="5" t="s">
        <v>1035</v>
      </c>
      <c r="Z3" s="5" t="s">
        <v>1036</v>
      </c>
      <c r="AA3" s="5" t="s">
        <v>1037</v>
      </c>
      <c r="AB3" s="5" t="s">
        <v>1038</v>
      </c>
      <c r="AC3" s="5" t="s">
        <v>1039</v>
      </c>
      <c r="AD3" s="5" t="s">
        <v>1040</v>
      </c>
      <c r="AE3" s="5" t="s">
        <v>1041</v>
      </c>
      <c r="AF3" s="5" t="s">
        <v>1042</v>
      </c>
      <c r="AG3" s="5" t="s">
        <v>1043</v>
      </c>
      <c r="AH3" s="5" t="s">
        <v>1044</v>
      </c>
      <c r="AI3" s="5" t="s">
        <v>1045</v>
      </c>
      <c r="AJ3" s="5"/>
      <c r="AK3" s="5"/>
      <c r="AL3" s="5"/>
    </row>
    <row r="5" spans="2:38" x14ac:dyDescent="0.25">
      <c r="B5">
        <v>21005</v>
      </c>
      <c r="C5" t="s">
        <v>1051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v>7</v>
      </c>
      <c r="K5" s="6">
        <f t="shared" ref="K5:AL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6">
        <f t="shared" si="0"/>
        <v>34</v>
      </c>
      <c r="AL5" s="6">
        <f t="shared" si="0"/>
        <v>35</v>
      </c>
    </row>
    <row r="6" spans="2:38" x14ac:dyDescent="0.25">
      <c r="B6">
        <v>21012</v>
      </c>
      <c r="C6" t="s">
        <v>1050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L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6">
        <f t="shared" si="1"/>
        <v>33</v>
      </c>
      <c r="AL6" s="6">
        <f t="shared" si="1"/>
        <v>34</v>
      </c>
    </row>
    <row r="7" spans="2:38" x14ac:dyDescent="0.25">
      <c r="B7">
        <v>21027</v>
      </c>
      <c r="C7" t="s">
        <v>1049</v>
      </c>
      <c r="D7" s="6">
        <f>SUM(D$18:D$19)</f>
        <v>1</v>
      </c>
      <c r="E7" s="6">
        <f>SUM(E$18:E$19)</f>
        <v>2</v>
      </c>
      <c r="F7" s="6">
        <f>SUM(F$18:F$19)</f>
        <v>2</v>
      </c>
      <c r="G7" s="6">
        <f>SUM(G$18:G$19)</f>
        <v>2</v>
      </c>
      <c r="H7" s="6">
        <f>SUM(H$18:H$19)</f>
        <v>2</v>
      </c>
      <c r="J7" s="6">
        <f>SUM(I$18:I$19)</f>
        <v>2</v>
      </c>
      <c r="K7" s="6">
        <f t="shared" ref="K7:AL7" si="2">SUM(K$18:K$19)</f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  <c r="AK7" s="6">
        <f t="shared" si="2"/>
        <v>7</v>
      </c>
      <c r="AL7" s="6">
        <f t="shared" si="2"/>
        <v>7</v>
      </c>
    </row>
    <row r="8" spans="2:38" x14ac:dyDescent="0.25">
      <c r="B8">
        <v>21056</v>
      </c>
      <c r="C8" t="s">
        <v>754</v>
      </c>
      <c r="D8" s="6">
        <f>D$5*2</f>
        <v>4</v>
      </c>
      <c r="E8" s="6">
        <f>E$5*2</f>
        <v>6</v>
      </c>
      <c r="F8" s="6">
        <f>F$5*2</f>
        <v>8</v>
      </c>
      <c r="G8" s="6">
        <f>G$5*2</f>
        <v>10</v>
      </c>
      <c r="H8" s="6">
        <f>H$5*2</f>
        <v>12</v>
      </c>
      <c r="J8" s="6">
        <f t="shared" ref="J8:AL8" si="3">J$5*2</f>
        <v>14</v>
      </c>
      <c r="K8" s="6">
        <f t="shared" si="3"/>
        <v>16</v>
      </c>
      <c r="L8" s="6">
        <f t="shared" si="3"/>
        <v>18</v>
      </c>
      <c r="M8" s="6">
        <f t="shared" si="3"/>
        <v>20</v>
      </c>
      <c r="N8" s="6">
        <f t="shared" si="3"/>
        <v>22</v>
      </c>
      <c r="O8" s="6">
        <f t="shared" si="3"/>
        <v>24</v>
      </c>
      <c r="P8" s="6">
        <f t="shared" si="3"/>
        <v>26</v>
      </c>
      <c r="Q8" s="6">
        <f t="shared" si="3"/>
        <v>28</v>
      </c>
      <c r="R8" s="6">
        <f t="shared" si="3"/>
        <v>30</v>
      </c>
      <c r="S8" s="6">
        <f t="shared" si="3"/>
        <v>32</v>
      </c>
      <c r="T8" s="6">
        <f t="shared" si="3"/>
        <v>34</v>
      </c>
      <c r="U8" s="6">
        <f t="shared" si="3"/>
        <v>36</v>
      </c>
      <c r="V8" s="6">
        <f t="shared" si="3"/>
        <v>38</v>
      </c>
      <c r="W8" s="6">
        <f t="shared" si="3"/>
        <v>40</v>
      </c>
      <c r="X8" s="6">
        <f t="shared" si="3"/>
        <v>42</v>
      </c>
      <c r="Y8" s="6">
        <f t="shared" si="3"/>
        <v>44</v>
      </c>
      <c r="Z8" s="6">
        <f t="shared" si="3"/>
        <v>46</v>
      </c>
      <c r="AA8" s="6">
        <f t="shared" si="3"/>
        <v>48</v>
      </c>
      <c r="AB8" s="6">
        <f t="shared" si="3"/>
        <v>50</v>
      </c>
      <c r="AC8" s="6">
        <f t="shared" si="3"/>
        <v>52</v>
      </c>
      <c r="AD8" s="6">
        <f t="shared" si="3"/>
        <v>54</v>
      </c>
      <c r="AE8" s="6">
        <f t="shared" si="3"/>
        <v>56</v>
      </c>
      <c r="AF8" s="6">
        <f t="shared" si="3"/>
        <v>58</v>
      </c>
      <c r="AG8" s="6">
        <f t="shared" si="3"/>
        <v>60</v>
      </c>
      <c r="AH8" s="6">
        <f t="shared" si="3"/>
        <v>62</v>
      </c>
      <c r="AI8" s="6">
        <f t="shared" si="3"/>
        <v>64</v>
      </c>
      <c r="AJ8" s="6">
        <f t="shared" si="3"/>
        <v>66</v>
      </c>
      <c r="AK8" s="6">
        <f t="shared" si="3"/>
        <v>68</v>
      </c>
      <c r="AL8" s="6">
        <f t="shared" si="3"/>
        <v>70</v>
      </c>
    </row>
    <row r="9" spans="2:38" x14ac:dyDescent="0.25">
      <c r="B9">
        <v>21029</v>
      </c>
      <c r="C9" t="s">
        <v>755</v>
      </c>
      <c r="D9" s="6">
        <f>SUM(D$18:D$19)</f>
        <v>1</v>
      </c>
      <c r="E9" s="6">
        <f>SUM(E$18:E$19)</f>
        <v>2</v>
      </c>
      <c r="F9" s="6">
        <f>SUM(F$18:F$19)</f>
        <v>2</v>
      </c>
      <c r="G9" s="6">
        <f>SUM(G$18:G$19)</f>
        <v>2</v>
      </c>
      <c r="H9" s="6">
        <f>SUM(H$18:H$19)</f>
        <v>2</v>
      </c>
      <c r="J9" s="6">
        <f>SUM(I$18:I$19)</f>
        <v>2</v>
      </c>
      <c r="K9" s="6">
        <f t="shared" ref="K9:AL9" si="4">SUM(K$18:K$19)</f>
        <v>2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3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4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5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6</v>
      </c>
      <c r="AJ9" s="6">
        <f t="shared" si="4"/>
        <v>7</v>
      </c>
      <c r="AK9" s="6">
        <f t="shared" si="4"/>
        <v>7</v>
      </c>
      <c r="AL9" s="6">
        <f t="shared" si="4"/>
        <v>7</v>
      </c>
    </row>
    <row r="10" spans="2:38" x14ac:dyDescent="0.25">
      <c r="B10">
        <v>21081</v>
      </c>
      <c r="C10" t="s">
        <v>1048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2</v>
      </c>
    </row>
    <row r="11" spans="2:38" x14ac:dyDescent="0.25">
      <c r="B11">
        <v>21046</v>
      </c>
      <c r="C11" t="s">
        <v>1047</v>
      </c>
      <c r="D11" s="6">
        <f>D$5-1</f>
        <v>1</v>
      </c>
      <c r="E11" s="6">
        <f>E$5-1</f>
        <v>2</v>
      </c>
      <c r="F11" s="6">
        <f>F$5-1</f>
        <v>3</v>
      </c>
      <c r="G11" s="6">
        <f>G$5-1</f>
        <v>4</v>
      </c>
      <c r="H11" s="6">
        <f>H$5-1</f>
        <v>5</v>
      </c>
      <c r="J11" s="6">
        <f t="shared" ref="J11:AL11" si="5">J$5-1</f>
        <v>6</v>
      </c>
      <c r="K11" s="6">
        <f t="shared" si="5"/>
        <v>7</v>
      </c>
      <c r="L11" s="6">
        <f t="shared" si="5"/>
        <v>8</v>
      </c>
      <c r="M11" s="6">
        <f t="shared" si="5"/>
        <v>9</v>
      </c>
      <c r="N11" s="6">
        <f t="shared" si="5"/>
        <v>10</v>
      </c>
      <c r="O11" s="6">
        <f t="shared" si="5"/>
        <v>11</v>
      </c>
      <c r="P11" s="6">
        <f t="shared" si="5"/>
        <v>12</v>
      </c>
      <c r="Q11" s="6">
        <f t="shared" si="5"/>
        <v>13</v>
      </c>
      <c r="R11" s="6">
        <f t="shared" si="5"/>
        <v>14</v>
      </c>
      <c r="S11" s="6">
        <f t="shared" si="5"/>
        <v>15</v>
      </c>
      <c r="T11" s="6">
        <f t="shared" si="5"/>
        <v>16</v>
      </c>
      <c r="U11" s="6">
        <f t="shared" si="5"/>
        <v>17</v>
      </c>
      <c r="V11" s="6">
        <f t="shared" si="5"/>
        <v>18</v>
      </c>
      <c r="W11" s="6">
        <f t="shared" si="5"/>
        <v>19</v>
      </c>
      <c r="X11" s="6">
        <f t="shared" si="5"/>
        <v>20</v>
      </c>
      <c r="Y11" s="6">
        <f t="shared" si="5"/>
        <v>21</v>
      </c>
      <c r="Z11" s="6">
        <f t="shared" si="5"/>
        <v>22</v>
      </c>
      <c r="AA11" s="6">
        <f t="shared" si="5"/>
        <v>23</v>
      </c>
      <c r="AB11" s="6">
        <f t="shared" si="5"/>
        <v>24</v>
      </c>
      <c r="AC11" s="6">
        <f t="shared" si="5"/>
        <v>25</v>
      </c>
      <c r="AD11" s="6">
        <f t="shared" si="5"/>
        <v>26</v>
      </c>
      <c r="AE11" s="6">
        <f t="shared" si="5"/>
        <v>27</v>
      </c>
      <c r="AF11" s="6">
        <f t="shared" si="5"/>
        <v>28</v>
      </c>
      <c r="AG11" s="6">
        <f t="shared" si="5"/>
        <v>29</v>
      </c>
      <c r="AH11" s="6">
        <f t="shared" si="5"/>
        <v>30</v>
      </c>
      <c r="AI11" s="6">
        <f t="shared" si="5"/>
        <v>31</v>
      </c>
      <c r="AJ11" s="6">
        <f t="shared" si="5"/>
        <v>32</v>
      </c>
      <c r="AK11" s="6">
        <f t="shared" si="5"/>
        <v>33</v>
      </c>
      <c r="AL11" s="6">
        <f t="shared" si="5"/>
        <v>34</v>
      </c>
    </row>
    <row r="12" spans="2:38" x14ac:dyDescent="0.25">
      <c r="B12">
        <v>21054</v>
      </c>
      <c r="C12" t="s">
        <v>1046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H12" s="6">
        <f>H$10</f>
        <v>2</v>
      </c>
      <c r="J12" s="6">
        <f t="shared" ref="J12:AL12" si="6">J$10</f>
        <v>2</v>
      </c>
      <c r="K12" s="6">
        <f t="shared" si="6"/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  <c r="AK12" s="6">
        <f t="shared" si="6"/>
        <v>2</v>
      </c>
      <c r="AL12" s="6">
        <f t="shared" si="6"/>
        <v>2</v>
      </c>
    </row>
    <row r="13" spans="2:38" x14ac:dyDescent="0.25">
      <c r="B13">
        <v>21090</v>
      </c>
      <c r="C13" t="s">
        <v>412</v>
      </c>
      <c r="D13" s="6">
        <f>D$11*2</f>
        <v>2</v>
      </c>
      <c r="E13" s="6">
        <f>E$11*2</f>
        <v>4</v>
      </c>
      <c r="F13" s="6">
        <f>F$11*2</f>
        <v>6</v>
      </c>
      <c r="G13" s="6">
        <f>G$11*2</f>
        <v>8</v>
      </c>
      <c r="H13" s="6">
        <f>H$11*2</f>
        <v>10</v>
      </c>
      <c r="J13" s="6">
        <f t="shared" ref="J13:AL13" si="7">J$11*2</f>
        <v>12</v>
      </c>
      <c r="K13" s="6">
        <f t="shared" si="7"/>
        <v>14</v>
      </c>
      <c r="L13" s="6">
        <f t="shared" si="7"/>
        <v>16</v>
      </c>
      <c r="M13" s="6">
        <f t="shared" si="7"/>
        <v>18</v>
      </c>
      <c r="N13" s="6">
        <f t="shared" si="7"/>
        <v>20</v>
      </c>
      <c r="O13" s="6">
        <f t="shared" si="7"/>
        <v>22</v>
      </c>
      <c r="P13" s="6">
        <f t="shared" si="7"/>
        <v>24</v>
      </c>
      <c r="Q13" s="6">
        <f t="shared" si="7"/>
        <v>26</v>
      </c>
      <c r="R13" s="6">
        <f t="shared" si="7"/>
        <v>28</v>
      </c>
      <c r="S13" s="6">
        <f t="shared" si="7"/>
        <v>30</v>
      </c>
      <c r="T13" s="6">
        <f t="shared" si="7"/>
        <v>32</v>
      </c>
      <c r="U13" s="6">
        <f t="shared" si="7"/>
        <v>34</v>
      </c>
      <c r="V13" s="6">
        <f t="shared" si="7"/>
        <v>36</v>
      </c>
      <c r="W13" s="6">
        <f t="shared" si="7"/>
        <v>38</v>
      </c>
      <c r="X13" s="6">
        <f t="shared" si="7"/>
        <v>40</v>
      </c>
      <c r="Y13" s="6">
        <f t="shared" si="7"/>
        <v>42</v>
      </c>
      <c r="Z13" s="6">
        <f t="shared" si="7"/>
        <v>44</v>
      </c>
      <c r="AA13" s="6">
        <f t="shared" si="7"/>
        <v>46</v>
      </c>
      <c r="AB13" s="6">
        <f t="shared" si="7"/>
        <v>48</v>
      </c>
      <c r="AC13" s="6">
        <f t="shared" si="7"/>
        <v>50</v>
      </c>
      <c r="AD13" s="6">
        <f t="shared" si="7"/>
        <v>52</v>
      </c>
      <c r="AE13" s="6">
        <f t="shared" si="7"/>
        <v>54</v>
      </c>
      <c r="AF13" s="6">
        <f t="shared" si="7"/>
        <v>56</v>
      </c>
      <c r="AG13" s="6">
        <f t="shared" si="7"/>
        <v>58</v>
      </c>
      <c r="AH13" s="6">
        <f t="shared" si="7"/>
        <v>60</v>
      </c>
      <c r="AI13" s="6">
        <f t="shared" si="7"/>
        <v>62</v>
      </c>
      <c r="AJ13" s="6">
        <f t="shared" si="7"/>
        <v>64</v>
      </c>
      <c r="AK13" s="6">
        <f t="shared" si="7"/>
        <v>66</v>
      </c>
      <c r="AL13" s="6">
        <f t="shared" si="7"/>
        <v>68</v>
      </c>
    </row>
    <row r="14" spans="2:38" x14ac:dyDescent="0.25">
      <c r="B14">
        <v>21111</v>
      </c>
      <c r="C14" t="s">
        <v>681</v>
      </c>
      <c r="D14" s="6">
        <f>D$12*2</f>
        <v>4</v>
      </c>
      <c r="E14" s="6">
        <f>E$12*2</f>
        <v>4</v>
      </c>
      <c r="F14" s="6">
        <f>F$12*2</f>
        <v>4</v>
      </c>
      <c r="G14" s="6">
        <f>G$12*2</f>
        <v>4</v>
      </c>
      <c r="H14" s="6">
        <f>H$12*2</f>
        <v>4</v>
      </c>
      <c r="J14" s="6">
        <f t="shared" ref="J14:AL14" si="8">J$12*2</f>
        <v>4</v>
      </c>
      <c r="K14" s="6">
        <f t="shared" si="8"/>
        <v>4</v>
      </c>
      <c r="L14" s="6">
        <f t="shared" si="8"/>
        <v>4</v>
      </c>
      <c r="M14" s="6">
        <f t="shared" si="8"/>
        <v>4</v>
      </c>
      <c r="N14" s="6">
        <f t="shared" si="8"/>
        <v>4</v>
      </c>
      <c r="O14" s="6">
        <f t="shared" si="8"/>
        <v>4</v>
      </c>
      <c r="P14" s="6">
        <f t="shared" si="8"/>
        <v>4</v>
      </c>
      <c r="Q14" s="6">
        <f t="shared" si="8"/>
        <v>4</v>
      </c>
      <c r="R14" s="6">
        <f t="shared" si="8"/>
        <v>4</v>
      </c>
      <c r="S14" s="6">
        <f t="shared" si="8"/>
        <v>4</v>
      </c>
      <c r="T14" s="6">
        <f t="shared" si="8"/>
        <v>4</v>
      </c>
      <c r="U14" s="6">
        <f t="shared" si="8"/>
        <v>4</v>
      </c>
      <c r="V14" s="6">
        <f t="shared" si="8"/>
        <v>4</v>
      </c>
      <c r="W14" s="6">
        <f t="shared" si="8"/>
        <v>4</v>
      </c>
      <c r="X14" s="6">
        <f t="shared" si="8"/>
        <v>4</v>
      </c>
      <c r="Y14" s="6">
        <f t="shared" si="8"/>
        <v>4</v>
      </c>
      <c r="Z14" s="6">
        <f t="shared" si="8"/>
        <v>4</v>
      </c>
      <c r="AA14" s="6">
        <f t="shared" si="8"/>
        <v>4</v>
      </c>
      <c r="AB14" s="6">
        <f t="shared" si="8"/>
        <v>4</v>
      </c>
      <c r="AC14" s="6">
        <f t="shared" si="8"/>
        <v>4</v>
      </c>
      <c r="AD14" s="6">
        <f t="shared" si="8"/>
        <v>4</v>
      </c>
      <c r="AE14" s="6">
        <f t="shared" si="8"/>
        <v>4</v>
      </c>
      <c r="AF14" s="6">
        <f t="shared" si="8"/>
        <v>4</v>
      </c>
      <c r="AG14" s="6">
        <f t="shared" si="8"/>
        <v>4</v>
      </c>
      <c r="AH14" s="6">
        <f t="shared" si="8"/>
        <v>4</v>
      </c>
      <c r="AI14" s="6">
        <f t="shared" si="8"/>
        <v>4</v>
      </c>
      <c r="AJ14" s="6">
        <f t="shared" si="8"/>
        <v>4</v>
      </c>
      <c r="AK14" s="6">
        <f t="shared" si="8"/>
        <v>4</v>
      </c>
      <c r="AL14" s="6">
        <f t="shared" si="8"/>
        <v>4</v>
      </c>
    </row>
    <row r="15" spans="2:38" x14ac:dyDescent="0.25">
      <c r="B15">
        <v>21101</v>
      </c>
      <c r="C15" t="s">
        <v>673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H15" s="6">
        <f>2*H$10</f>
        <v>4</v>
      </c>
      <c r="J15" s="6">
        <f t="shared" ref="J15:AL15" si="9">2*J$10</f>
        <v>4</v>
      </c>
      <c r="K15" s="6">
        <f t="shared" si="9"/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</row>
    <row r="16" spans="2:38" x14ac:dyDescent="0.25"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</row>
    <row r="18" spans="1:38" x14ac:dyDescent="0.25">
      <c r="A18" t="s">
        <v>974</v>
      </c>
      <c r="B18">
        <v>5038</v>
      </c>
      <c r="C18" t="s">
        <v>975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</row>
    <row r="19" spans="1:38" x14ac:dyDescent="0.25">
      <c r="A19" t="s">
        <v>976</v>
      </c>
      <c r="B19">
        <v>5036</v>
      </c>
      <c r="C19" t="s">
        <v>977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6</v>
      </c>
      <c r="AK19" s="1">
        <v>6</v>
      </c>
      <c r="AL19" s="1">
        <v>6</v>
      </c>
    </row>
    <row r="20" spans="1:38" x14ac:dyDescent="0.25">
      <c r="A20" t="s">
        <v>978</v>
      </c>
      <c r="B20">
        <v>5037</v>
      </c>
      <c r="C20" t="s">
        <v>979</v>
      </c>
      <c r="E20" s="1"/>
      <c r="F20" s="1">
        <v>1</v>
      </c>
      <c r="G20" s="1">
        <v>2</v>
      </c>
      <c r="H20" s="1">
        <v>3</v>
      </c>
      <c r="I20" s="1">
        <v>4</v>
      </c>
      <c r="J20" s="1"/>
      <c r="K20" s="1">
        <v>5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15</v>
      </c>
      <c r="Y20" s="1">
        <v>16</v>
      </c>
      <c r="Z20" s="1">
        <v>17</v>
      </c>
      <c r="AA20" s="1">
        <v>18</v>
      </c>
      <c r="AB20" s="1">
        <v>19</v>
      </c>
      <c r="AC20" s="1">
        <v>20</v>
      </c>
      <c r="AD20" s="1">
        <v>20</v>
      </c>
      <c r="AE20" s="1">
        <v>21</v>
      </c>
      <c r="AF20" s="1">
        <v>22</v>
      </c>
      <c r="AG20" s="1">
        <v>23</v>
      </c>
      <c r="AH20" s="1">
        <v>24</v>
      </c>
      <c r="AI20" s="1">
        <v>25</v>
      </c>
      <c r="AJ20" s="1">
        <v>25</v>
      </c>
      <c r="AK20" s="1">
        <v>26</v>
      </c>
      <c r="AL20" s="1">
        <v>27</v>
      </c>
    </row>
    <row r="23" spans="1:38" x14ac:dyDescent="0.25">
      <c r="A23" t="s">
        <v>49</v>
      </c>
      <c r="B23">
        <v>5951</v>
      </c>
      <c r="C23" t="s">
        <v>50</v>
      </c>
      <c r="D23" s="1">
        <v>8</v>
      </c>
      <c r="E23" s="1">
        <v>12</v>
      </c>
      <c r="F23" s="1">
        <v>16</v>
      </c>
      <c r="G23" s="1">
        <v>20</v>
      </c>
      <c r="H23" s="1">
        <v>24</v>
      </c>
      <c r="I23" s="1">
        <v>28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Master'!$B$1:$XFD$1,0))+J$15*INDEX('H202 Master'!$B:$XFD,MATCH($A23,'H202 Master'!$B:$B,0),MATCH($B$15,'H202 Master'!$B$1:$XFD$1,0))+J$16*INDEX('H202 Master'!$B:$XFD,MATCH($A23,'H202 Master'!$B:$B,0),MATCH($B$16,'H202 Master'!$B$1:$XFD$1,0))</f>
        <v>28</v>
      </c>
      <c r="K23" s="1">
        <v>32</v>
      </c>
      <c r="L23" s="1">
        <v>36</v>
      </c>
      <c r="M23" s="1">
        <v>40</v>
      </c>
      <c r="N23" s="1">
        <v>44</v>
      </c>
      <c r="O23" s="1">
        <v>48</v>
      </c>
      <c r="P23" s="1">
        <v>52</v>
      </c>
      <c r="Q23" s="1">
        <v>56</v>
      </c>
      <c r="R23" s="1">
        <v>60</v>
      </c>
      <c r="S23" s="1">
        <v>64</v>
      </c>
      <c r="T23" s="1">
        <v>68</v>
      </c>
      <c r="U23" s="1">
        <v>72</v>
      </c>
      <c r="V23" s="1">
        <v>76</v>
      </c>
      <c r="W23" s="1">
        <v>80</v>
      </c>
      <c r="X23" s="1">
        <v>84</v>
      </c>
      <c r="Y23" s="1">
        <v>88</v>
      </c>
      <c r="Z23" s="1">
        <v>92</v>
      </c>
      <c r="AA23" s="1">
        <v>96</v>
      </c>
      <c r="AB23" s="1">
        <v>100</v>
      </c>
      <c r="AC23" s="1">
        <v>104</v>
      </c>
      <c r="AD23" s="1">
        <v>108</v>
      </c>
      <c r="AE23" s="1">
        <v>112</v>
      </c>
      <c r="AF23" s="1">
        <v>116</v>
      </c>
      <c r="AG23" s="1">
        <v>120</v>
      </c>
      <c r="AH23" s="1">
        <v>124</v>
      </c>
      <c r="AI23" s="1">
        <v>128</v>
      </c>
      <c r="AJ23" s="1">
        <v>132</v>
      </c>
      <c r="AK23" s="1">
        <v>136</v>
      </c>
      <c r="AL23" s="1">
        <v>140</v>
      </c>
    </row>
    <row r="24" spans="1:38" x14ac:dyDescent="0.25">
      <c r="A24" t="s">
        <v>51</v>
      </c>
      <c r="B24">
        <v>5948</v>
      </c>
      <c r="C24" t="s">
        <v>52</v>
      </c>
      <c r="D24" s="1">
        <v>10</v>
      </c>
      <c r="E24" s="1">
        <v>12</v>
      </c>
      <c r="F24" s="1">
        <v>14</v>
      </c>
      <c r="G24" s="1">
        <v>16</v>
      </c>
      <c r="H24" s="1">
        <v>18</v>
      </c>
      <c r="I24" s="1">
        <v>20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</f>
        <v>20</v>
      </c>
      <c r="K24" s="1">
        <v>22</v>
      </c>
      <c r="L24" s="1">
        <v>24</v>
      </c>
      <c r="M24" s="1">
        <v>26</v>
      </c>
      <c r="N24" s="1">
        <v>28</v>
      </c>
      <c r="O24" s="1">
        <v>30</v>
      </c>
      <c r="P24" s="1">
        <v>32</v>
      </c>
      <c r="Q24" s="1">
        <v>34</v>
      </c>
      <c r="R24" s="1">
        <v>36</v>
      </c>
      <c r="S24" s="1">
        <v>38</v>
      </c>
      <c r="T24" s="1">
        <v>40</v>
      </c>
      <c r="U24" s="1">
        <v>42</v>
      </c>
      <c r="V24" s="1">
        <v>44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58</v>
      </c>
      <c r="AD24" s="1">
        <v>60</v>
      </c>
      <c r="AE24" s="1">
        <v>62</v>
      </c>
      <c r="AF24" s="1">
        <v>64</v>
      </c>
      <c r="AG24" s="1">
        <v>66</v>
      </c>
      <c r="AH24" s="1">
        <v>68</v>
      </c>
      <c r="AI24" s="1">
        <v>70</v>
      </c>
      <c r="AJ24" s="1">
        <v>72</v>
      </c>
      <c r="AK24" s="1">
        <v>74</v>
      </c>
      <c r="AL24" s="1">
        <v>76</v>
      </c>
    </row>
    <row r="25" spans="1:38" x14ac:dyDescent="0.25">
      <c r="A25" t="s">
        <v>53</v>
      </c>
      <c r="B25">
        <v>5950</v>
      </c>
      <c r="C25" t="s">
        <v>54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</f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6</v>
      </c>
      <c r="AF25" s="1">
        <v>6</v>
      </c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</row>
    <row r="26" spans="1:38" x14ac:dyDescent="0.25">
      <c r="A26" t="s">
        <v>55</v>
      </c>
      <c r="B26">
        <v>5998</v>
      </c>
      <c r="C26" t="s">
        <v>56</v>
      </c>
      <c r="D26" s="1">
        <v>10</v>
      </c>
      <c r="E26" s="1">
        <v>10</v>
      </c>
      <c r="F26" s="1">
        <v>10</v>
      </c>
      <c r="G26" s="1">
        <v>10</v>
      </c>
      <c r="H26" s="1">
        <v>10</v>
      </c>
      <c r="I26" s="1">
        <v>10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</f>
        <v>10</v>
      </c>
      <c r="K26" s="1">
        <v>10</v>
      </c>
      <c r="L26" s="1">
        <v>10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  <c r="AA26" s="1">
        <v>10</v>
      </c>
      <c r="AB26" s="1">
        <v>10</v>
      </c>
      <c r="AC26" s="1">
        <v>10</v>
      </c>
      <c r="AD26" s="1">
        <v>10</v>
      </c>
      <c r="AE26" s="1">
        <v>10</v>
      </c>
      <c r="AF26" s="1">
        <v>10</v>
      </c>
      <c r="AG26" s="1">
        <v>10</v>
      </c>
      <c r="AH26" s="1">
        <v>10</v>
      </c>
      <c r="AI26" s="1">
        <v>10</v>
      </c>
      <c r="AJ26" s="1">
        <v>10</v>
      </c>
      <c r="AK26" s="1">
        <v>10</v>
      </c>
      <c r="AL26" s="1">
        <v>10</v>
      </c>
    </row>
    <row r="27" spans="1:38" x14ac:dyDescent="0.25">
      <c r="A27" t="s">
        <v>35</v>
      </c>
      <c r="B27">
        <v>5946</v>
      </c>
      <c r="C27" t="s">
        <v>36</v>
      </c>
      <c r="D27" s="1">
        <v>14</v>
      </c>
      <c r="E27" s="1">
        <v>16</v>
      </c>
      <c r="F27" s="1">
        <v>18</v>
      </c>
      <c r="G27" s="1">
        <v>20</v>
      </c>
      <c r="H27" s="1">
        <v>22</v>
      </c>
      <c r="I27" s="1">
        <v>24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</f>
        <v>24</v>
      </c>
      <c r="K27" s="1">
        <v>26</v>
      </c>
      <c r="L27" s="1">
        <v>28</v>
      </c>
      <c r="M27" s="1">
        <v>30</v>
      </c>
      <c r="N27" s="1">
        <v>32</v>
      </c>
      <c r="O27" s="1">
        <v>34</v>
      </c>
      <c r="P27" s="1">
        <v>36</v>
      </c>
      <c r="Q27" s="1">
        <v>38</v>
      </c>
      <c r="R27" s="1">
        <v>40</v>
      </c>
      <c r="S27" s="1">
        <v>42</v>
      </c>
      <c r="T27" s="1">
        <v>44</v>
      </c>
      <c r="U27" s="1">
        <v>46</v>
      </c>
      <c r="V27" s="1">
        <v>48</v>
      </c>
      <c r="W27" s="1">
        <v>50</v>
      </c>
      <c r="X27" s="1">
        <v>52</v>
      </c>
      <c r="Y27" s="1">
        <v>54</v>
      </c>
      <c r="Z27" s="1">
        <v>56</v>
      </c>
      <c r="AA27" s="1">
        <v>58</v>
      </c>
      <c r="AB27" s="1">
        <v>60</v>
      </c>
      <c r="AC27" s="1">
        <v>62</v>
      </c>
      <c r="AD27" s="1">
        <v>64</v>
      </c>
      <c r="AE27" s="1">
        <v>66</v>
      </c>
      <c r="AF27" s="1">
        <v>68</v>
      </c>
      <c r="AG27" s="1">
        <v>70</v>
      </c>
      <c r="AH27" s="1">
        <v>72</v>
      </c>
      <c r="AI27" s="1">
        <v>74</v>
      </c>
      <c r="AJ27" s="1">
        <v>76</v>
      </c>
      <c r="AK27" s="1">
        <v>78</v>
      </c>
      <c r="AL27" s="1">
        <v>80</v>
      </c>
    </row>
    <row r="28" spans="1:38" x14ac:dyDescent="0.25">
      <c r="A28" t="s">
        <v>57</v>
      </c>
      <c r="B28">
        <v>5936</v>
      </c>
      <c r="C28" t="s">
        <v>58</v>
      </c>
      <c r="D28" s="1">
        <v>4</v>
      </c>
      <c r="E28" s="1">
        <v>8</v>
      </c>
      <c r="F28" s="1">
        <v>8</v>
      </c>
      <c r="G28" s="1">
        <v>8</v>
      </c>
      <c r="H28" s="1">
        <v>8</v>
      </c>
      <c r="I28" s="1">
        <v>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</f>
        <v>8</v>
      </c>
      <c r="K28" s="1">
        <v>8</v>
      </c>
      <c r="L28" s="1">
        <v>12</v>
      </c>
      <c r="M28" s="1">
        <v>12</v>
      </c>
      <c r="N28" s="1">
        <v>12</v>
      </c>
      <c r="O28" s="1">
        <v>12</v>
      </c>
      <c r="P28" s="1">
        <v>12</v>
      </c>
      <c r="Q28" s="1">
        <v>12</v>
      </c>
      <c r="R28" s="1">
        <v>16</v>
      </c>
      <c r="S28" s="1">
        <v>16</v>
      </c>
      <c r="T28" s="1">
        <v>16</v>
      </c>
      <c r="U28" s="1">
        <v>16</v>
      </c>
      <c r="V28" s="1">
        <v>16</v>
      </c>
      <c r="W28" s="1">
        <v>16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24</v>
      </c>
      <c r="AE28" s="1">
        <v>24</v>
      </c>
      <c r="AF28" s="1">
        <v>24</v>
      </c>
      <c r="AG28" s="1">
        <v>24</v>
      </c>
      <c r="AH28" s="1">
        <v>24</v>
      </c>
      <c r="AI28" s="1">
        <v>24</v>
      </c>
      <c r="AJ28" s="1">
        <v>28</v>
      </c>
      <c r="AK28" s="1">
        <v>28</v>
      </c>
      <c r="AL28" s="1">
        <v>28</v>
      </c>
    </row>
    <row r="29" spans="1:38" x14ac:dyDescent="0.25">
      <c r="A29" t="s">
        <v>59</v>
      </c>
      <c r="B29">
        <v>5937</v>
      </c>
      <c r="C29" t="s">
        <v>60</v>
      </c>
      <c r="D29" s="1">
        <v>4</v>
      </c>
      <c r="E29" s="1">
        <v>8</v>
      </c>
      <c r="F29" s="1">
        <v>8</v>
      </c>
      <c r="G29" s="1">
        <v>8</v>
      </c>
      <c r="H29" s="1">
        <v>8</v>
      </c>
      <c r="I29" s="1">
        <v>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</f>
        <v>8</v>
      </c>
      <c r="K29" s="1">
        <v>8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20</v>
      </c>
      <c r="Y29" s="1">
        <v>20</v>
      </c>
      <c r="Z29" s="1">
        <v>20</v>
      </c>
      <c r="AA29" s="1">
        <v>20</v>
      </c>
      <c r="AB29" s="1">
        <v>20</v>
      </c>
      <c r="AC29" s="1">
        <v>20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28</v>
      </c>
      <c r="AK29" s="1">
        <v>28</v>
      </c>
      <c r="AL29" s="1">
        <v>28</v>
      </c>
    </row>
    <row r="30" spans="1:38" x14ac:dyDescent="0.25">
      <c r="A30" t="s">
        <v>143</v>
      </c>
      <c r="B30">
        <v>5941</v>
      </c>
      <c r="C30" t="s">
        <v>980</v>
      </c>
      <c r="D30" s="1">
        <v>4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</f>
        <v>8</v>
      </c>
      <c r="K30" s="1">
        <v>8</v>
      </c>
      <c r="L30" s="1">
        <v>12</v>
      </c>
      <c r="M30" s="1">
        <v>12</v>
      </c>
      <c r="N30" s="1">
        <v>12</v>
      </c>
      <c r="O30" s="1">
        <v>12</v>
      </c>
      <c r="P30" s="1">
        <v>12</v>
      </c>
      <c r="Q30" s="1">
        <v>12</v>
      </c>
      <c r="R30" s="1">
        <v>16</v>
      </c>
      <c r="S30" s="1">
        <v>16</v>
      </c>
      <c r="T30" s="1">
        <v>16</v>
      </c>
      <c r="U30" s="1">
        <v>16</v>
      </c>
      <c r="V30" s="1">
        <v>16</v>
      </c>
      <c r="W30" s="1">
        <v>16</v>
      </c>
      <c r="X30" s="1">
        <v>20</v>
      </c>
      <c r="Y30" s="1">
        <v>20</v>
      </c>
      <c r="Z30" s="1">
        <v>20</v>
      </c>
      <c r="AA30" s="1">
        <v>20</v>
      </c>
      <c r="AB30" s="1">
        <v>20</v>
      </c>
      <c r="AC30" s="1">
        <v>20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28</v>
      </c>
      <c r="AK30" s="1">
        <v>28</v>
      </c>
      <c r="AL30" s="1">
        <v>28</v>
      </c>
    </row>
    <row r="31" spans="1:38" x14ac:dyDescent="0.25">
      <c r="A31" t="s">
        <v>63</v>
      </c>
      <c r="B31">
        <v>5943</v>
      </c>
      <c r="C31" t="s">
        <v>64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>
        <v>28</v>
      </c>
      <c r="AK31" s="1">
        <v>28</v>
      </c>
      <c r="AL31" s="1">
        <v>28</v>
      </c>
    </row>
    <row r="32" spans="1:38" x14ac:dyDescent="0.25">
      <c r="A32" t="s">
        <v>71</v>
      </c>
      <c r="B32">
        <v>6032</v>
      </c>
      <c r="C32" t="s">
        <v>72</v>
      </c>
      <c r="D32" s="1">
        <v>10</v>
      </c>
      <c r="E32" s="1">
        <v>12</v>
      </c>
      <c r="F32" s="1">
        <v>14</v>
      </c>
      <c r="G32" s="1">
        <v>16</v>
      </c>
      <c r="H32" s="1">
        <v>18</v>
      </c>
      <c r="I32" s="1">
        <v>20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</f>
        <v>20</v>
      </c>
      <c r="K32" s="1">
        <v>22</v>
      </c>
      <c r="L32" s="1">
        <v>24</v>
      </c>
      <c r="M32" s="1">
        <v>26</v>
      </c>
      <c r="N32" s="1">
        <v>28</v>
      </c>
      <c r="O32" s="1">
        <v>30</v>
      </c>
      <c r="P32" s="1">
        <v>32</v>
      </c>
      <c r="Q32" s="1">
        <v>34</v>
      </c>
      <c r="R32" s="1">
        <v>36</v>
      </c>
      <c r="S32" s="1">
        <v>38</v>
      </c>
      <c r="T32" s="1">
        <v>40</v>
      </c>
      <c r="U32" s="1">
        <v>42</v>
      </c>
      <c r="V32" s="1">
        <v>44</v>
      </c>
      <c r="W32" s="1">
        <v>46</v>
      </c>
      <c r="X32" s="1">
        <v>48</v>
      </c>
      <c r="Y32" s="1">
        <v>50</v>
      </c>
      <c r="Z32" s="1">
        <v>52</v>
      </c>
      <c r="AA32" s="1">
        <v>54</v>
      </c>
      <c r="AB32" s="1">
        <v>56</v>
      </c>
      <c r="AC32" s="1">
        <v>58</v>
      </c>
      <c r="AD32" s="1">
        <v>60</v>
      </c>
      <c r="AE32" s="1">
        <v>62</v>
      </c>
      <c r="AF32" s="1">
        <v>64</v>
      </c>
      <c r="AG32" s="1">
        <v>66</v>
      </c>
      <c r="AH32" s="1">
        <v>68</v>
      </c>
      <c r="AI32" s="1">
        <v>70</v>
      </c>
      <c r="AJ32" s="1">
        <v>72</v>
      </c>
      <c r="AK32" s="1">
        <v>74</v>
      </c>
      <c r="AL32" s="1">
        <v>76</v>
      </c>
    </row>
    <row r="33" spans="1:38" x14ac:dyDescent="0.25">
      <c r="A33" t="s">
        <v>73</v>
      </c>
      <c r="B33">
        <v>5927</v>
      </c>
      <c r="C33" t="s">
        <v>981</v>
      </c>
      <c r="D33" s="1">
        <v>3</v>
      </c>
      <c r="E33" s="1">
        <v>6</v>
      </c>
      <c r="F33" s="1">
        <v>9</v>
      </c>
      <c r="G33" s="1">
        <v>12</v>
      </c>
      <c r="H33" s="1">
        <v>15</v>
      </c>
      <c r="I33" s="1">
        <v>18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</f>
        <v>18</v>
      </c>
      <c r="K33" s="1">
        <v>21</v>
      </c>
      <c r="L33" s="1">
        <v>24</v>
      </c>
      <c r="M33" s="1">
        <v>27</v>
      </c>
      <c r="N33" s="1">
        <v>30</v>
      </c>
      <c r="O33" s="1">
        <v>33</v>
      </c>
      <c r="P33" s="1">
        <v>36</v>
      </c>
      <c r="Q33" s="1">
        <v>39</v>
      </c>
      <c r="R33" s="1">
        <v>42</v>
      </c>
      <c r="S33" s="1">
        <v>45</v>
      </c>
      <c r="T33" s="1">
        <v>48</v>
      </c>
      <c r="U33" s="1">
        <v>51</v>
      </c>
      <c r="V33" s="1">
        <v>54</v>
      </c>
      <c r="W33" s="1">
        <v>57</v>
      </c>
      <c r="X33" s="1">
        <v>60</v>
      </c>
      <c r="Y33" s="1">
        <v>63</v>
      </c>
      <c r="Z33" s="1">
        <v>66</v>
      </c>
      <c r="AA33" s="1">
        <v>69</v>
      </c>
      <c r="AB33" s="1">
        <v>72</v>
      </c>
      <c r="AC33" s="1">
        <v>75</v>
      </c>
      <c r="AD33" s="1">
        <v>78</v>
      </c>
      <c r="AE33" s="1">
        <v>81</v>
      </c>
      <c r="AF33" s="1">
        <v>84</v>
      </c>
      <c r="AG33" s="1">
        <v>87</v>
      </c>
      <c r="AH33" s="1">
        <v>90</v>
      </c>
      <c r="AI33" s="1">
        <v>93</v>
      </c>
      <c r="AJ33" s="1">
        <v>96</v>
      </c>
      <c r="AK33" s="1">
        <v>99</v>
      </c>
      <c r="AL33" s="1">
        <v>102</v>
      </c>
    </row>
    <row r="34" spans="1:38" x14ac:dyDescent="0.25">
      <c r="A34" t="s">
        <v>75</v>
      </c>
      <c r="B34">
        <v>5928</v>
      </c>
      <c r="C34" t="s">
        <v>76</v>
      </c>
      <c r="D34" s="1">
        <v>6</v>
      </c>
      <c r="E34" s="1">
        <v>12</v>
      </c>
      <c r="F34" s="1">
        <v>18</v>
      </c>
      <c r="G34" s="1">
        <v>24</v>
      </c>
      <c r="H34" s="1">
        <v>30</v>
      </c>
      <c r="I34" s="1">
        <v>36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</f>
        <v>36</v>
      </c>
      <c r="K34" s="1">
        <v>42</v>
      </c>
      <c r="L34" s="1">
        <v>48</v>
      </c>
      <c r="M34" s="1">
        <v>54</v>
      </c>
      <c r="N34" s="1">
        <v>60</v>
      </c>
      <c r="O34" s="1">
        <v>66</v>
      </c>
      <c r="P34" s="1">
        <v>72</v>
      </c>
      <c r="Q34" s="1">
        <v>78</v>
      </c>
      <c r="R34" s="1">
        <v>84</v>
      </c>
      <c r="S34" s="1">
        <v>90</v>
      </c>
      <c r="T34" s="1">
        <v>96</v>
      </c>
      <c r="U34" s="1">
        <v>102</v>
      </c>
      <c r="V34" s="1">
        <v>108</v>
      </c>
      <c r="W34" s="1">
        <v>114</v>
      </c>
      <c r="X34" s="1">
        <v>120</v>
      </c>
      <c r="Y34" s="1">
        <v>126</v>
      </c>
      <c r="Z34" s="1">
        <v>132</v>
      </c>
      <c r="AA34" s="1">
        <v>138</v>
      </c>
      <c r="AB34" s="1">
        <v>144</v>
      </c>
      <c r="AC34" s="1">
        <v>150</v>
      </c>
      <c r="AD34" s="1">
        <v>156</v>
      </c>
      <c r="AE34" s="1">
        <v>162</v>
      </c>
      <c r="AF34" s="1">
        <v>168</v>
      </c>
      <c r="AG34" s="1">
        <v>174</v>
      </c>
      <c r="AH34" s="1">
        <v>180</v>
      </c>
      <c r="AI34" s="1">
        <v>186</v>
      </c>
      <c r="AJ34" s="1">
        <v>192</v>
      </c>
      <c r="AK34" s="1">
        <v>198</v>
      </c>
      <c r="AL34" s="1">
        <v>204</v>
      </c>
    </row>
    <row r="35" spans="1:38" x14ac:dyDescent="0.25">
      <c r="A35" t="s">
        <v>77</v>
      </c>
      <c r="B35">
        <v>5929</v>
      </c>
      <c r="C35" t="s">
        <v>78</v>
      </c>
      <c r="D35" s="1">
        <v>10</v>
      </c>
      <c r="E35" s="1">
        <v>12</v>
      </c>
      <c r="F35" s="1">
        <v>14</v>
      </c>
      <c r="G35" s="1">
        <v>16</v>
      </c>
      <c r="H35" s="1">
        <v>18</v>
      </c>
      <c r="I35" s="1">
        <v>20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</f>
        <v>20</v>
      </c>
      <c r="K35" s="1">
        <v>22</v>
      </c>
      <c r="L35" s="1">
        <v>24</v>
      </c>
      <c r="M35" s="1">
        <v>26</v>
      </c>
      <c r="N35" s="1">
        <v>28</v>
      </c>
      <c r="O35" s="1">
        <v>30</v>
      </c>
      <c r="P35" s="1">
        <v>32</v>
      </c>
      <c r="Q35" s="1">
        <v>34</v>
      </c>
      <c r="R35" s="1">
        <v>36</v>
      </c>
      <c r="S35" s="1">
        <v>38</v>
      </c>
      <c r="T35" s="1">
        <v>40</v>
      </c>
      <c r="U35" s="1">
        <v>42</v>
      </c>
      <c r="V35" s="1">
        <v>44</v>
      </c>
      <c r="W35" s="1">
        <v>46</v>
      </c>
      <c r="X35" s="1">
        <v>48</v>
      </c>
      <c r="Y35" s="1">
        <v>50</v>
      </c>
      <c r="Z35" s="1">
        <v>52</v>
      </c>
      <c r="AA35" s="1">
        <v>54</v>
      </c>
      <c r="AB35" s="1">
        <v>56</v>
      </c>
      <c r="AC35" s="1">
        <v>58</v>
      </c>
      <c r="AD35" s="1">
        <v>60</v>
      </c>
      <c r="AE35" s="1">
        <v>62</v>
      </c>
      <c r="AF35" s="1">
        <v>64</v>
      </c>
      <c r="AG35" s="1">
        <v>66</v>
      </c>
      <c r="AH35" s="1">
        <v>68</v>
      </c>
      <c r="AI35" s="1">
        <v>70</v>
      </c>
      <c r="AJ35" s="1">
        <v>72</v>
      </c>
      <c r="AK35" s="1">
        <v>74</v>
      </c>
      <c r="AL35" s="1">
        <v>76</v>
      </c>
    </row>
    <row r="36" spans="1:38" x14ac:dyDescent="0.25">
      <c r="A36" t="s">
        <v>79</v>
      </c>
      <c r="B36">
        <v>5930</v>
      </c>
      <c r="C36" t="s">
        <v>80</v>
      </c>
      <c r="D36" s="1">
        <v>10</v>
      </c>
      <c r="E36" s="1">
        <v>12</v>
      </c>
      <c r="F36" s="1">
        <v>14</v>
      </c>
      <c r="G36" s="1">
        <v>16</v>
      </c>
      <c r="H36" s="1">
        <v>18</v>
      </c>
      <c r="I36" s="1">
        <v>20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</f>
        <v>20</v>
      </c>
      <c r="K36" s="1">
        <v>22</v>
      </c>
      <c r="L36" s="1">
        <v>24</v>
      </c>
      <c r="M36" s="1">
        <v>26</v>
      </c>
      <c r="N36" s="1">
        <v>28</v>
      </c>
      <c r="O36" s="1">
        <v>30</v>
      </c>
      <c r="P36" s="1">
        <v>32</v>
      </c>
      <c r="Q36" s="1">
        <v>34</v>
      </c>
      <c r="R36" s="1">
        <v>36</v>
      </c>
      <c r="S36" s="1">
        <v>38</v>
      </c>
      <c r="T36" s="1">
        <v>40</v>
      </c>
      <c r="U36" s="1">
        <v>42</v>
      </c>
      <c r="V36" s="1">
        <v>44</v>
      </c>
      <c r="W36" s="1">
        <v>46</v>
      </c>
      <c r="X36" s="1">
        <v>48</v>
      </c>
      <c r="Y36" s="1">
        <v>50</v>
      </c>
      <c r="Z36" s="1">
        <v>52</v>
      </c>
      <c r="AA36" s="1">
        <v>54</v>
      </c>
      <c r="AB36" s="1">
        <v>56</v>
      </c>
      <c r="AC36" s="1">
        <v>58</v>
      </c>
      <c r="AD36" s="1">
        <v>60</v>
      </c>
      <c r="AE36" s="1">
        <v>62</v>
      </c>
      <c r="AF36" s="1">
        <v>64</v>
      </c>
      <c r="AG36" s="1">
        <v>66</v>
      </c>
      <c r="AH36" s="1">
        <v>68</v>
      </c>
      <c r="AI36" s="1">
        <v>70</v>
      </c>
      <c r="AJ36" s="1">
        <v>72</v>
      </c>
      <c r="AK36" s="1">
        <v>74</v>
      </c>
      <c r="AL36" s="1">
        <v>76</v>
      </c>
    </row>
    <row r="37" spans="1:38" x14ac:dyDescent="0.25">
      <c r="A37" t="s">
        <v>81</v>
      </c>
      <c r="B37">
        <v>5931</v>
      </c>
      <c r="C37" t="s">
        <v>82</v>
      </c>
      <c r="D37" s="1">
        <v>2</v>
      </c>
      <c r="E37" s="1">
        <v>4</v>
      </c>
      <c r="F37" s="1">
        <v>6</v>
      </c>
      <c r="G37" s="1">
        <v>8</v>
      </c>
      <c r="H37" s="1">
        <v>10</v>
      </c>
      <c r="I37" s="1">
        <v>12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</f>
        <v>12</v>
      </c>
      <c r="K37" s="1">
        <v>14</v>
      </c>
      <c r="L37" s="1">
        <v>16</v>
      </c>
      <c r="M37" s="1">
        <v>18</v>
      </c>
      <c r="N37" s="1">
        <v>20</v>
      </c>
      <c r="O37" s="1">
        <v>22</v>
      </c>
      <c r="P37" s="1">
        <v>24</v>
      </c>
      <c r="Q37" s="1">
        <v>26</v>
      </c>
      <c r="R37" s="1">
        <v>28</v>
      </c>
      <c r="S37" s="1">
        <v>30</v>
      </c>
      <c r="T37" s="1">
        <v>32</v>
      </c>
      <c r="U37" s="1">
        <v>34</v>
      </c>
      <c r="V37" s="1">
        <v>36</v>
      </c>
      <c r="W37" s="1">
        <v>38</v>
      </c>
      <c r="X37" s="1">
        <v>40</v>
      </c>
      <c r="Y37" s="1">
        <v>42</v>
      </c>
      <c r="Z37" s="1">
        <v>44</v>
      </c>
      <c r="AA37" s="1">
        <v>46</v>
      </c>
      <c r="AB37" s="1">
        <v>48</v>
      </c>
      <c r="AC37" s="1">
        <v>50</v>
      </c>
      <c r="AD37" s="1">
        <v>52</v>
      </c>
      <c r="AE37" s="1">
        <v>54</v>
      </c>
      <c r="AF37" s="1">
        <v>56</v>
      </c>
      <c r="AG37" s="1">
        <v>58</v>
      </c>
      <c r="AH37" s="1">
        <v>60</v>
      </c>
      <c r="AI37" s="1">
        <v>62</v>
      </c>
      <c r="AJ37" s="1">
        <v>64</v>
      </c>
      <c r="AK37" s="1">
        <v>66</v>
      </c>
      <c r="AL37" s="1">
        <v>68</v>
      </c>
    </row>
    <row r="38" spans="1:38" x14ac:dyDescent="0.25">
      <c r="A38" t="s">
        <v>83</v>
      </c>
      <c r="B38">
        <v>5932</v>
      </c>
      <c r="C38" t="s">
        <v>84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</f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</row>
    <row r="39" spans="1:38" x14ac:dyDescent="0.25">
      <c r="A39" t="s">
        <v>85</v>
      </c>
      <c r="B39">
        <v>5920</v>
      </c>
      <c r="C39" t="s">
        <v>86</v>
      </c>
      <c r="D39" s="1">
        <v>4</v>
      </c>
      <c r="E39" s="1">
        <v>6</v>
      </c>
      <c r="F39" s="1">
        <v>8</v>
      </c>
      <c r="G39" s="1">
        <v>10</v>
      </c>
      <c r="H39" s="1">
        <v>12</v>
      </c>
      <c r="I39" s="1">
        <v>14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</f>
        <v>14</v>
      </c>
      <c r="K39" s="1">
        <v>16</v>
      </c>
      <c r="L39" s="1">
        <v>18</v>
      </c>
      <c r="M39" s="1">
        <v>20</v>
      </c>
      <c r="N39" s="1">
        <v>22</v>
      </c>
      <c r="O39" s="1">
        <v>24</v>
      </c>
      <c r="P39" s="1">
        <v>26</v>
      </c>
      <c r="Q39" s="1">
        <v>28</v>
      </c>
      <c r="R39" s="1">
        <v>30</v>
      </c>
      <c r="S39" s="1">
        <v>32</v>
      </c>
      <c r="T39" s="1">
        <v>34</v>
      </c>
      <c r="U39" s="1">
        <v>36</v>
      </c>
      <c r="V39" s="1">
        <v>38</v>
      </c>
      <c r="W39" s="1">
        <v>40</v>
      </c>
      <c r="X39" s="1">
        <v>42</v>
      </c>
      <c r="Y39" s="1">
        <v>44</v>
      </c>
      <c r="Z39" s="1">
        <v>46</v>
      </c>
      <c r="AA39" s="1">
        <v>48</v>
      </c>
      <c r="AB39" s="1">
        <v>50</v>
      </c>
      <c r="AC39" s="1">
        <v>52</v>
      </c>
      <c r="AD39" s="1">
        <v>54</v>
      </c>
      <c r="AE39" s="1">
        <v>56</v>
      </c>
      <c r="AF39" s="1">
        <v>58</v>
      </c>
      <c r="AG39" s="1">
        <v>60</v>
      </c>
      <c r="AH39" s="1">
        <v>62</v>
      </c>
      <c r="AI39" s="1">
        <v>64</v>
      </c>
      <c r="AJ39" s="1">
        <v>66</v>
      </c>
      <c r="AK39" s="1">
        <v>68</v>
      </c>
      <c r="AL39" s="1">
        <v>70</v>
      </c>
    </row>
    <row r="40" spans="1:38" x14ac:dyDescent="0.25">
      <c r="A40" t="s">
        <v>144</v>
      </c>
      <c r="B40">
        <v>5911</v>
      </c>
      <c r="C40" t="s">
        <v>145</v>
      </c>
      <c r="D40" s="1">
        <v>4</v>
      </c>
      <c r="E40" s="1">
        <v>6</v>
      </c>
      <c r="F40" s="1">
        <v>8</v>
      </c>
      <c r="G40" s="1">
        <v>10</v>
      </c>
      <c r="H40" s="1">
        <v>12</v>
      </c>
      <c r="I40" s="1">
        <v>14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</f>
        <v>14</v>
      </c>
      <c r="K40" s="1">
        <v>16</v>
      </c>
      <c r="L40" s="1">
        <v>18</v>
      </c>
      <c r="M40" s="1">
        <v>20</v>
      </c>
      <c r="N40" s="1">
        <v>22</v>
      </c>
      <c r="O40" s="1">
        <v>24</v>
      </c>
      <c r="P40" s="1">
        <v>26</v>
      </c>
      <c r="Q40" s="1">
        <v>28</v>
      </c>
      <c r="R40" s="1">
        <v>30</v>
      </c>
      <c r="S40" s="1">
        <v>32</v>
      </c>
      <c r="T40" s="1">
        <v>34</v>
      </c>
      <c r="U40" s="1">
        <v>36</v>
      </c>
      <c r="V40" s="1">
        <v>38</v>
      </c>
      <c r="W40" s="1">
        <v>40</v>
      </c>
      <c r="X40" s="1">
        <v>42</v>
      </c>
      <c r="Y40" s="1">
        <v>44</v>
      </c>
      <c r="Z40" s="1">
        <v>46</v>
      </c>
      <c r="AA40" s="1">
        <v>48</v>
      </c>
      <c r="AB40" s="1">
        <v>50</v>
      </c>
      <c r="AC40" s="1">
        <v>52</v>
      </c>
      <c r="AD40" s="1">
        <v>54</v>
      </c>
      <c r="AE40" s="1">
        <v>56</v>
      </c>
      <c r="AF40" s="1">
        <v>58</v>
      </c>
      <c r="AG40" s="1">
        <v>60</v>
      </c>
      <c r="AH40" s="1">
        <v>62</v>
      </c>
      <c r="AI40" s="1">
        <v>64</v>
      </c>
      <c r="AJ40" s="1">
        <v>66</v>
      </c>
      <c r="AK40" s="1">
        <v>68</v>
      </c>
      <c r="AL40" s="1">
        <v>70</v>
      </c>
    </row>
    <row r="41" spans="1:38" x14ac:dyDescent="0.25">
      <c r="A41" t="s">
        <v>96</v>
      </c>
      <c r="B41">
        <v>5926</v>
      </c>
      <c r="C41" t="s">
        <v>97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</f>
        <v>7</v>
      </c>
      <c r="K41" s="1">
        <v>8</v>
      </c>
      <c r="L41" s="1">
        <v>9</v>
      </c>
      <c r="M41" s="1">
        <v>10</v>
      </c>
      <c r="N41" s="1">
        <v>11</v>
      </c>
      <c r="O41" s="1">
        <v>12</v>
      </c>
      <c r="P41" s="1">
        <v>13</v>
      </c>
      <c r="Q41" s="1">
        <v>14</v>
      </c>
      <c r="R41" s="1">
        <v>15</v>
      </c>
      <c r="S41" s="1">
        <v>16</v>
      </c>
      <c r="T41" s="1">
        <v>17</v>
      </c>
      <c r="U41" s="1">
        <v>18</v>
      </c>
      <c r="V41" s="1">
        <v>19</v>
      </c>
      <c r="W41" s="1">
        <v>20</v>
      </c>
      <c r="X41" s="1">
        <v>21</v>
      </c>
      <c r="Y41" s="1">
        <v>22</v>
      </c>
      <c r="Z41" s="1">
        <v>23</v>
      </c>
      <c r="AA41" s="1">
        <v>24</v>
      </c>
      <c r="AB41" s="1">
        <v>25</v>
      </c>
      <c r="AC41" s="1">
        <v>26</v>
      </c>
      <c r="AD41" s="1">
        <v>27</v>
      </c>
      <c r="AE41" s="1">
        <v>28</v>
      </c>
      <c r="AF41" s="1">
        <v>29</v>
      </c>
      <c r="AG41" s="1">
        <v>30</v>
      </c>
      <c r="AH41" s="1">
        <v>31</v>
      </c>
      <c r="AI41" s="1">
        <v>32</v>
      </c>
      <c r="AJ41" s="1">
        <v>33</v>
      </c>
      <c r="AK41" s="1">
        <v>34</v>
      </c>
      <c r="AL41" s="1">
        <v>35</v>
      </c>
    </row>
    <row r="42" spans="1:38" x14ac:dyDescent="0.25">
      <c r="A42" t="s">
        <v>98</v>
      </c>
      <c r="B42">
        <v>5997</v>
      </c>
      <c r="C42" t="s">
        <v>99</v>
      </c>
      <c r="D42" s="1">
        <v>8</v>
      </c>
      <c r="E42" s="1">
        <v>8</v>
      </c>
      <c r="F42" s="1">
        <v>8</v>
      </c>
      <c r="G42" s="1">
        <v>8</v>
      </c>
      <c r="H42" s="1">
        <v>8</v>
      </c>
      <c r="I42" s="1">
        <v>8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</f>
        <v>8</v>
      </c>
      <c r="K42" s="1">
        <v>8</v>
      </c>
      <c r="L42" s="1">
        <v>8</v>
      </c>
      <c r="M42" s="1">
        <v>8</v>
      </c>
      <c r="N42" s="1">
        <v>8</v>
      </c>
      <c r="O42" s="1"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8</v>
      </c>
      <c r="AA42" s="1">
        <v>8</v>
      </c>
      <c r="AB42" s="1">
        <v>8</v>
      </c>
      <c r="AC42" s="1">
        <v>8</v>
      </c>
      <c r="AD42" s="1">
        <v>8</v>
      </c>
      <c r="AE42" s="1">
        <v>8</v>
      </c>
      <c r="AF42" s="1">
        <v>8</v>
      </c>
      <c r="AG42" s="1">
        <v>8</v>
      </c>
      <c r="AH42" s="1">
        <v>8</v>
      </c>
      <c r="AI42" s="1">
        <v>8</v>
      </c>
      <c r="AJ42" s="1">
        <v>8</v>
      </c>
      <c r="AK42" s="1">
        <v>8</v>
      </c>
      <c r="AL42" s="1">
        <v>8</v>
      </c>
    </row>
    <row r="43" spans="1:38" x14ac:dyDescent="0.25">
      <c r="A43" t="s">
        <v>135</v>
      </c>
      <c r="B43">
        <v>5933</v>
      </c>
      <c r="C43" t="s">
        <v>136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</f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</row>
    <row r="44" spans="1:38" x14ac:dyDescent="0.25">
      <c r="A44" t="s">
        <v>106</v>
      </c>
      <c r="B44">
        <v>5919</v>
      </c>
      <c r="C44" t="s">
        <v>107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</f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</row>
    <row r="45" spans="1:38" x14ac:dyDescent="0.25">
      <c r="A45" t="s">
        <v>156</v>
      </c>
      <c r="B45">
        <v>5918</v>
      </c>
      <c r="C45" t="s">
        <v>982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</f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</row>
    <row r="46" spans="1:38" x14ac:dyDescent="0.25">
      <c r="A46" t="s">
        <v>39</v>
      </c>
      <c r="B46">
        <v>9922</v>
      </c>
      <c r="C46" t="s">
        <v>40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</f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</row>
    <row r="47" spans="1:38" x14ac:dyDescent="0.25">
      <c r="A47" t="s">
        <v>190</v>
      </c>
      <c r="B47">
        <v>6661</v>
      </c>
      <c r="C47" t="s">
        <v>246</v>
      </c>
      <c r="D47" s="1"/>
      <c r="E47" s="1"/>
      <c r="F47" s="1"/>
      <c r="G47" s="1"/>
      <c r="H47" s="1"/>
      <c r="I47" s="1"/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</f>
        <v>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191</v>
      </c>
      <c r="B48">
        <v>5819</v>
      </c>
      <c r="C48" t="s">
        <v>252</v>
      </c>
      <c r="D48" s="1"/>
      <c r="E48" s="1"/>
      <c r="F48" s="1"/>
      <c r="G48" s="1"/>
      <c r="H48" s="1"/>
      <c r="I48" s="1"/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</f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175</v>
      </c>
      <c r="B49">
        <v>9940</v>
      </c>
      <c r="C49" t="s">
        <v>176</v>
      </c>
      <c r="D49" s="1"/>
      <c r="E49" s="1"/>
      <c r="F49" s="1"/>
      <c r="G49" s="1"/>
      <c r="H49" s="1"/>
      <c r="I49" s="1"/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</f>
        <v>20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t="s">
        <v>41</v>
      </c>
      <c r="B50">
        <v>9911</v>
      </c>
      <c r="C50" t="s">
        <v>42</v>
      </c>
      <c r="D50" s="1"/>
      <c r="E50" s="1"/>
      <c r="F50" s="1"/>
      <c r="G50" s="1"/>
      <c r="H50" s="1"/>
      <c r="I50" s="1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</f>
        <v>80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t="s">
        <v>43</v>
      </c>
      <c r="B51">
        <v>9915</v>
      </c>
      <c r="C51" t="s">
        <v>983</v>
      </c>
      <c r="D51" s="1"/>
      <c r="E51" s="1"/>
      <c r="F51" s="1"/>
      <c r="G51" s="1"/>
      <c r="H51" s="1"/>
      <c r="I51" s="1"/>
      <c r="J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</f>
        <v>20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t="s">
        <v>292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190</v>
      </c>
      <c r="B54">
        <v>6661</v>
      </c>
      <c r="C54" t="s">
        <v>246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/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R54" s="1">
        <v>14</v>
      </c>
      <c r="S54" s="1">
        <v>15</v>
      </c>
      <c r="T54" s="1">
        <v>16</v>
      </c>
      <c r="U54" s="1">
        <v>17</v>
      </c>
      <c r="V54" s="1">
        <v>18</v>
      </c>
      <c r="W54" s="1">
        <v>19</v>
      </c>
      <c r="X54" s="1">
        <v>20</v>
      </c>
      <c r="Y54" s="1">
        <v>21</v>
      </c>
      <c r="Z54" s="1">
        <v>22</v>
      </c>
      <c r="AA54" s="1">
        <v>23</v>
      </c>
      <c r="AB54" s="1">
        <v>24</v>
      </c>
      <c r="AC54" s="1">
        <v>25</v>
      </c>
      <c r="AD54" s="1">
        <v>26</v>
      </c>
      <c r="AE54" s="1">
        <v>27</v>
      </c>
      <c r="AF54" s="1">
        <v>28</v>
      </c>
      <c r="AG54" s="1">
        <v>29</v>
      </c>
      <c r="AH54" s="1">
        <v>30</v>
      </c>
      <c r="AI54" s="1">
        <v>31</v>
      </c>
      <c r="AJ54" s="1">
        <v>32</v>
      </c>
      <c r="AK54" s="1">
        <v>33</v>
      </c>
      <c r="AL54" s="1">
        <v>34</v>
      </c>
    </row>
    <row r="55" spans="1:38" x14ac:dyDescent="0.25">
      <c r="A55" t="s">
        <v>191</v>
      </c>
      <c r="B55">
        <v>5819</v>
      </c>
      <c r="C55" t="s">
        <v>252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/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25">
      <c r="A56" t="s">
        <v>175</v>
      </c>
      <c r="B56">
        <v>9940</v>
      </c>
      <c r="C56" t="s">
        <v>176</v>
      </c>
      <c r="D56" s="1">
        <v>10</v>
      </c>
      <c r="E56" s="1">
        <v>12</v>
      </c>
      <c r="F56" s="1">
        <v>14</v>
      </c>
      <c r="G56" s="1">
        <v>16</v>
      </c>
      <c r="H56" s="1">
        <v>18</v>
      </c>
      <c r="I56" s="1">
        <v>20</v>
      </c>
      <c r="J56" s="1"/>
      <c r="K56" s="1">
        <v>22</v>
      </c>
      <c r="L56" s="1">
        <v>24</v>
      </c>
      <c r="M56" s="1">
        <v>26</v>
      </c>
      <c r="N56" s="1">
        <v>28</v>
      </c>
      <c r="O56" s="1">
        <v>30</v>
      </c>
      <c r="P56" s="1">
        <v>32</v>
      </c>
      <c r="Q56" s="1">
        <v>34</v>
      </c>
      <c r="R56" s="1">
        <v>36</v>
      </c>
      <c r="S56" s="1">
        <v>38</v>
      </c>
      <c r="T56" s="1">
        <v>40</v>
      </c>
      <c r="U56" s="1">
        <v>42</v>
      </c>
      <c r="V56" s="1">
        <v>44</v>
      </c>
      <c r="W56" s="1">
        <v>46</v>
      </c>
      <c r="X56" s="1">
        <v>48</v>
      </c>
      <c r="Y56" s="1">
        <v>50</v>
      </c>
      <c r="Z56" s="1">
        <v>52</v>
      </c>
      <c r="AA56" s="1">
        <v>54</v>
      </c>
      <c r="AB56" s="1">
        <v>56</v>
      </c>
      <c r="AC56" s="1">
        <v>58</v>
      </c>
      <c r="AD56" s="1">
        <v>60</v>
      </c>
      <c r="AE56" s="1">
        <v>62</v>
      </c>
      <c r="AF56" s="1">
        <v>64</v>
      </c>
      <c r="AG56" s="1">
        <v>66</v>
      </c>
      <c r="AH56" s="1">
        <v>68</v>
      </c>
      <c r="AI56" s="1">
        <v>70</v>
      </c>
      <c r="AJ56" s="1">
        <v>72</v>
      </c>
      <c r="AK56" s="1">
        <v>74</v>
      </c>
      <c r="AL56" s="1">
        <v>76</v>
      </c>
    </row>
    <row r="57" spans="1:38" x14ac:dyDescent="0.25">
      <c r="A57" t="s">
        <v>41</v>
      </c>
      <c r="B57">
        <v>9911</v>
      </c>
      <c r="C57" t="s">
        <v>42</v>
      </c>
      <c r="D57" s="1">
        <v>40</v>
      </c>
      <c r="E57" s="1">
        <v>48</v>
      </c>
      <c r="F57" s="1">
        <v>56</v>
      </c>
      <c r="G57" s="1">
        <v>64</v>
      </c>
      <c r="H57" s="1">
        <v>72</v>
      </c>
      <c r="I57" s="1">
        <v>80</v>
      </c>
      <c r="J57" s="1"/>
      <c r="K57" s="1">
        <v>88</v>
      </c>
      <c r="L57" s="1">
        <v>96</v>
      </c>
      <c r="M57" s="1">
        <v>104</v>
      </c>
      <c r="N57" s="1">
        <v>112</v>
      </c>
      <c r="O57" s="1">
        <v>120</v>
      </c>
      <c r="P57" s="1">
        <v>128</v>
      </c>
      <c r="Q57" s="1">
        <v>136</v>
      </c>
      <c r="R57" s="1">
        <v>144</v>
      </c>
      <c r="S57" s="1">
        <v>152</v>
      </c>
      <c r="T57" s="1">
        <v>160</v>
      </c>
      <c r="U57" s="1">
        <v>168</v>
      </c>
      <c r="V57" s="1">
        <v>176</v>
      </c>
      <c r="W57" s="1">
        <v>184</v>
      </c>
      <c r="X57" s="1">
        <v>192</v>
      </c>
      <c r="Y57" s="1">
        <v>200</v>
      </c>
      <c r="Z57" s="1">
        <v>208</v>
      </c>
      <c r="AA57" s="1">
        <v>216</v>
      </c>
      <c r="AB57" s="1">
        <v>224</v>
      </c>
      <c r="AC57" s="1">
        <v>232</v>
      </c>
      <c r="AD57" s="1">
        <v>240</v>
      </c>
      <c r="AE57" s="1">
        <v>248</v>
      </c>
      <c r="AF57" s="1">
        <v>256</v>
      </c>
      <c r="AG57" s="1">
        <v>264</v>
      </c>
      <c r="AH57" s="1">
        <v>272</v>
      </c>
      <c r="AI57" s="1">
        <v>280</v>
      </c>
      <c r="AJ57" s="1">
        <v>288</v>
      </c>
      <c r="AK57" s="1">
        <v>296</v>
      </c>
      <c r="AL57" s="1">
        <v>304</v>
      </c>
    </row>
    <row r="58" spans="1:38" x14ac:dyDescent="0.25">
      <c r="A58" t="s">
        <v>43</v>
      </c>
      <c r="B58">
        <v>9915</v>
      </c>
      <c r="C58" t="s">
        <v>983</v>
      </c>
      <c r="D58" s="1">
        <v>10</v>
      </c>
      <c r="E58" s="1">
        <v>12</v>
      </c>
      <c r="F58" s="1">
        <v>14</v>
      </c>
      <c r="G58" s="1">
        <v>16</v>
      </c>
      <c r="H58" s="1">
        <v>18</v>
      </c>
      <c r="I58" s="1">
        <v>20</v>
      </c>
      <c r="J58" s="1"/>
      <c r="K58" s="1">
        <v>22</v>
      </c>
      <c r="L58" s="1">
        <v>24</v>
      </c>
      <c r="M58" s="1">
        <v>26</v>
      </c>
      <c r="N58" s="1">
        <v>28</v>
      </c>
      <c r="O58" s="1">
        <v>30</v>
      </c>
      <c r="P58" s="1">
        <v>32</v>
      </c>
      <c r="Q58" s="1">
        <v>34</v>
      </c>
      <c r="R58" s="1">
        <v>36</v>
      </c>
      <c r="S58" s="1">
        <v>38</v>
      </c>
      <c r="T58" s="1">
        <v>40</v>
      </c>
      <c r="U58" s="1">
        <v>42</v>
      </c>
      <c r="V58" s="1">
        <v>44</v>
      </c>
      <c r="W58" s="1">
        <v>46</v>
      </c>
      <c r="X58" s="1">
        <v>48</v>
      </c>
      <c r="Y58" s="1">
        <v>50</v>
      </c>
      <c r="Z58" s="1">
        <v>52</v>
      </c>
      <c r="AA58" s="1">
        <v>54</v>
      </c>
      <c r="AB58" s="1">
        <v>56</v>
      </c>
      <c r="AC58" s="1">
        <v>58</v>
      </c>
      <c r="AD58" s="1">
        <v>60</v>
      </c>
      <c r="AE58" s="1">
        <v>62</v>
      </c>
      <c r="AF58" s="1">
        <v>64</v>
      </c>
      <c r="AG58" s="1">
        <v>66</v>
      </c>
      <c r="AH58" s="1">
        <v>68</v>
      </c>
      <c r="AI58" s="1">
        <v>70</v>
      </c>
      <c r="AJ58" s="1">
        <v>72</v>
      </c>
      <c r="AK58" s="1">
        <v>74</v>
      </c>
      <c r="AL58" s="1">
        <v>76</v>
      </c>
    </row>
    <row r="59" spans="1:38" x14ac:dyDescent="0.25">
      <c r="A59" t="s">
        <v>45</v>
      </c>
      <c r="B59">
        <v>9912</v>
      </c>
      <c r="C59" t="s">
        <v>46</v>
      </c>
    </row>
    <row r="60" spans="1:38" x14ac:dyDescent="0.25">
      <c r="A60" t="s">
        <v>47</v>
      </c>
      <c r="B60">
        <v>9916</v>
      </c>
      <c r="C60" t="s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177A-C627-44AD-B344-F4B71B7A919D}">
  <dimension ref="A1:BS61"/>
  <sheetViews>
    <sheetView zoomScale="80" zoomScaleNormal="80" workbookViewId="0">
      <pane xSplit="3" ySplit="17" topLeftCell="BJ24" activePane="bottomRight" state="frozen"/>
      <selection pane="topRight" activeCell="D1" sqref="D1"/>
      <selection pane="bottomLeft" activeCell="A19" sqref="A19"/>
      <selection pane="bottomRight" activeCell="B5" sqref="B5:BS16"/>
    </sheetView>
  </sheetViews>
  <sheetFormatPr defaultColWidth="21.14062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  <col min="5" max="5" width="21.140625" style="8"/>
    <col min="7" max="7" width="21.140625" style="8"/>
    <col min="9" max="9" width="21.140625" style="8"/>
    <col min="11" max="11" width="21.140625" style="8"/>
    <col min="17" max="17" width="21.140625" style="8"/>
    <col min="19" max="19" width="21.140625" style="8"/>
    <col min="21" max="21" width="21.140625" style="8"/>
    <col min="23" max="23" width="21.140625" style="8"/>
    <col min="25" max="25" width="21.140625" style="8"/>
    <col min="27" max="27" width="21.140625" style="8"/>
    <col min="29" max="29" width="21.140625" style="8"/>
    <col min="31" max="31" width="21.140625" style="8"/>
    <col min="33" max="33" width="21.140625" style="8"/>
    <col min="35" max="35" width="21.140625" style="8"/>
    <col min="37" max="37" width="21.140625" style="8"/>
    <col min="39" max="39" width="21.140625" style="8"/>
    <col min="41" max="41" width="21.140625" style="8"/>
    <col min="43" max="43" width="21.140625" style="8"/>
    <col min="45" max="45" width="21.140625" style="8"/>
    <col min="47" max="47" width="21.140625" style="8"/>
    <col min="49" max="49" width="21.140625" style="8"/>
    <col min="51" max="51" width="21.140625" style="8"/>
    <col min="53" max="53" width="21.140625" style="8"/>
    <col min="55" max="55" width="21.140625" style="8"/>
    <col min="57" max="57" width="21.140625" style="8"/>
    <col min="59" max="59" width="21.140625" style="8"/>
    <col min="61" max="61" width="21.140625" style="8"/>
    <col min="63" max="63" width="21.140625" style="8"/>
    <col min="65" max="65" width="21.140625" style="8"/>
    <col min="67" max="67" width="21.140625" style="8"/>
    <col min="69" max="69" width="21.140625" style="8"/>
  </cols>
  <sheetData>
    <row r="1" spans="2:71" x14ac:dyDescent="0.25">
      <c r="C1" t="s">
        <v>277</v>
      </c>
      <c r="D1" t="s">
        <v>1059</v>
      </c>
      <c r="F1" t="s">
        <v>1060</v>
      </c>
      <c r="H1" t="s">
        <v>1061</v>
      </c>
      <c r="J1" t="s">
        <v>1062</v>
      </c>
      <c r="L1" t="s">
        <v>1063</v>
      </c>
      <c r="N1" t="s">
        <v>1064</v>
      </c>
      <c r="P1" t="s">
        <v>1065</v>
      </c>
      <c r="R1" t="s">
        <v>1066</v>
      </c>
      <c r="T1" t="s">
        <v>1067</v>
      </c>
      <c r="V1" t="s">
        <v>1068</v>
      </c>
      <c r="X1" t="s">
        <v>1069</v>
      </c>
      <c r="Z1" t="s">
        <v>1070</v>
      </c>
      <c r="AB1" t="s">
        <v>1071</v>
      </c>
      <c r="AD1" t="s">
        <v>1072</v>
      </c>
      <c r="AF1" t="s">
        <v>1073</v>
      </c>
      <c r="AH1" t="s">
        <v>1074</v>
      </c>
      <c r="AJ1" t="s">
        <v>1075</v>
      </c>
      <c r="AL1" t="s">
        <v>1076</v>
      </c>
      <c r="AN1" t="s">
        <v>1077</v>
      </c>
      <c r="AP1" t="s">
        <v>1078</v>
      </c>
      <c r="AR1" t="s">
        <v>1079</v>
      </c>
      <c r="AT1" t="s">
        <v>1080</v>
      </c>
      <c r="AV1" t="s">
        <v>1081</v>
      </c>
      <c r="AX1" t="s">
        <v>1082</v>
      </c>
      <c r="AZ1" t="s">
        <v>1083</v>
      </c>
      <c r="BB1" t="s">
        <v>1084</v>
      </c>
      <c r="BD1" t="s">
        <v>1085</v>
      </c>
      <c r="BF1" t="s">
        <v>1086</v>
      </c>
      <c r="BH1" t="s">
        <v>1087</v>
      </c>
      <c r="BJ1" t="s">
        <v>1088</v>
      </c>
      <c r="BL1" t="s">
        <v>1089</v>
      </c>
    </row>
    <row r="2" spans="2:71" x14ac:dyDescent="0.25">
      <c r="C2" t="s">
        <v>15</v>
      </c>
      <c r="D2">
        <v>2580</v>
      </c>
      <c r="F2">
        <v>2585</v>
      </c>
      <c r="H2">
        <v>2590</v>
      </c>
      <c r="J2">
        <v>2595</v>
      </c>
      <c r="L2">
        <v>2600</v>
      </c>
      <c r="N2">
        <v>2605</v>
      </c>
      <c r="P2">
        <v>2610</v>
      </c>
      <c r="R2">
        <v>2615</v>
      </c>
      <c r="T2">
        <v>2620</v>
      </c>
      <c r="V2">
        <v>2625</v>
      </c>
      <c r="X2">
        <v>2630</v>
      </c>
      <c r="Z2">
        <v>2635</v>
      </c>
      <c r="AB2">
        <v>2640</v>
      </c>
      <c r="AD2">
        <v>2645</v>
      </c>
      <c r="AF2">
        <v>2650</v>
      </c>
      <c r="AH2">
        <v>2655</v>
      </c>
      <c r="AJ2">
        <v>2660</v>
      </c>
      <c r="AL2">
        <v>2665</v>
      </c>
      <c r="AN2">
        <v>2670</v>
      </c>
      <c r="AP2">
        <v>2675</v>
      </c>
      <c r="AR2">
        <v>2680</v>
      </c>
      <c r="AT2">
        <v>2685</v>
      </c>
      <c r="AV2">
        <v>2690</v>
      </c>
      <c r="AX2">
        <v>2695</v>
      </c>
      <c r="AZ2">
        <v>2700</v>
      </c>
      <c r="BB2">
        <v>2705</v>
      </c>
      <c r="BD2">
        <v>2710</v>
      </c>
      <c r="BF2">
        <v>2715</v>
      </c>
      <c r="BH2">
        <v>2720</v>
      </c>
      <c r="BJ2">
        <v>2725</v>
      </c>
      <c r="BL2">
        <v>2730</v>
      </c>
    </row>
    <row r="3" spans="2:71" ht="30" x14ac:dyDescent="0.25">
      <c r="C3" t="s">
        <v>278</v>
      </c>
      <c r="D3" s="5" t="s">
        <v>1090</v>
      </c>
      <c r="E3" s="9"/>
      <c r="F3" s="5" t="s">
        <v>1091</v>
      </c>
      <c r="G3" s="9"/>
      <c r="H3" s="5" t="s">
        <v>1092</v>
      </c>
      <c r="I3" s="9"/>
      <c r="J3" s="5" t="s">
        <v>1093</v>
      </c>
      <c r="K3" s="9"/>
      <c r="L3" s="5" t="s">
        <v>1094</v>
      </c>
      <c r="M3" s="5"/>
      <c r="N3" s="5" t="s">
        <v>1095</v>
      </c>
      <c r="O3" s="5"/>
      <c r="P3" s="5" t="s">
        <v>1096</v>
      </c>
      <c r="Q3" s="9"/>
      <c r="R3" s="5" t="s">
        <v>1097</v>
      </c>
      <c r="S3" s="9"/>
      <c r="T3" s="5" t="s">
        <v>1098</v>
      </c>
      <c r="U3" s="9"/>
      <c r="V3" s="5" t="s">
        <v>1099</v>
      </c>
      <c r="W3" s="9"/>
      <c r="X3" s="5" t="s">
        <v>1100</v>
      </c>
      <c r="Y3" s="9"/>
      <c r="Z3" s="5" t="s">
        <v>1101</v>
      </c>
      <c r="AA3" s="9"/>
      <c r="AB3" s="5" t="s">
        <v>1102</v>
      </c>
      <c r="AC3" s="9"/>
      <c r="AD3" s="5" t="s">
        <v>1103</v>
      </c>
      <c r="AE3" s="9"/>
      <c r="AF3" s="5" t="s">
        <v>1104</v>
      </c>
      <c r="AG3" s="9"/>
      <c r="AH3" s="5" t="s">
        <v>1105</v>
      </c>
      <c r="AI3" s="9"/>
      <c r="AJ3" s="5" t="s">
        <v>1106</v>
      </c>
      <c r="AK3" s="9"/>
      <c r="AL3" s="5" t="s">
        <v>1107</v>
      </c>
      <c r="AM3" s="9"/>
      <c r="AN3" s="5" t="s">
        <v>1108</v>
      </c>
      <c r="AO3" s="9"/>
      <c r="AP3" s="5" t="s">
        <v>1109</v>
      </c>
      <c r="AQ3" s="9"/>
      <c r="AR3" s="5" t="s">
        <v>1110</v>
      </c>
      <c r="AS3" s="9"/>
      <c r="AT3" s="5" t="s">
        <v>1111</v>
      </c>
      <c r="AU3" s="9"/>
      <c r="AV3" s="5" t="s">
        <v>1112</v>
      </c>
      <c r="AW3" s="9"/>
      <c r="AX3" s="5" t="s">
        <v>1113</v>
      </c>
      <c r="AY3" s="9"/>
      <c r="AZ3" s="5" t="s">
        <v>1114</v>
      </c>
      <c r="BA3" s="9"/>
      <c r="BB3" s="5" t="s">
        <v>1115</v>
      </c>
      <c r="BC3" s="9"/>
      <c r="BD3" s="5" t="s">
        <v>1116</v>
      </c>
      <c r="BE3" s="9"/>
      <c r="BF3" s="5" t="s">
        <v>1117</v>
      </c>
      <c r="BG3" s="9"/>
      <c r="BH3" s="5" t="s">
        <v>1118</v>
      </c>
      <c r="BI3" s="9"/>
      <c r="BJ3" s="5" t="s">
        <v>1119</v>
      </c>
      <c r="BK3" s="9"/>
      <c r="BL3" s="5" t="s">
        <v>1120</v>
      </c>
      <c r="BM3" s="9"/>
      <c r="BN3" s="5" t="s">
        <v>1121</v>
      </c>
      <c r="BO3" s="9"/>
      <c r="BP3" s="5" t="s">
        <v>1122</v>
      </c>
      <c r="BQ3" s="9"/>
      <c r="BR3" s="5" t="s">
        <v>1123</v>
      </c>
    </row>
    <row r="5" spans="2:71" x14ac:dyDescent="0.25">
      <c r="B5">
        <v>21005</v>
      </c>
      <c r="C5" t="s">
        <v>1051</v>
      </c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O5" s="6">
        <f>M5+1</f>
        <v>7</v>
      </c>
      <c r="Q5" s="6">
        <f>O5+1</f>
        <v>8</v>
      </c>
      <c r="R5" s="10"/>
      <c r="S5" s="6">
        <f>Q5+1</f>
        <v>9</v>
      </c>
      <c r="T5" s="10"/>
      <c r="U5" s="6">
        <f>S5+1</f>
        <v>10</v>
      </c>
      <c r="V5" s="10"/>
      <c r="W5" s="6">
        <f>U5+1</f>
        <v>11</v>
      </c>
      <c r="X5" s="10"/>
      <c r="Y5" s="6">
        <f>W5+1</f>
        <v>12</v>
      </c>
      <c r="Z5" s="10"/>
      <c r="AA5" s="6">
        <f>Y5+1</f>
        <v>13</v>
      </c>
      <c r="AB5" s="10"/>
      <c r="AC5" s="6">
        <f>AA5+1</f>
        <v>14</v>
      </c>
      <c r="AD5" s="10"/>
      <c r="AE5" s="6">
        <f>AC5+1</f>
        <v>15</v>
      </c>
      <c r="AF5" s="10"/>
      <c r="AG5" s="6">
        <f>AE5+1</f>
        <v>16</v>
      </c>
      <c r="AH5" s="10"/>
      <c r="AI5" s="6">
        <f>AG5+1</f>
        <v>17</v>
      </c>
      <c r="AJ5" s="10"/>
      <c r="AK5" s="6">
        <f>AI5+1</f>
        <v>18</v>
      </c>
      <c r="AL5" s="10"/>
      <c r="AM5" s="6">
        <f>AK5+1</f>
        <v>19</v>
      </c>
      <c r="AN5" s="10"/>
      <c r="AO5" s="6">
        <f>AM5+1</f>
        <v>20</v>
      </c>
      <c r="AP5" s="10"/>
      <c r="AQ5" s="6">
        <f>AO5+1</f>
        <v>21</v>
      </c>
      <c r="AR5" s="10"/>
      <c r="AS5" s="6">
        <f>AQ5+1</f>
        <v>22</v>
      </c>
      <c r="AT5" s="10"/>
      <c r="AU5" s="6">
        <f>AS5+1</f>
        <v>23</v>
      </c>
      <c r="AV5" s="10"/>
      <c r="AW5" s="6">
        <f>AU5+1</f>
        <v>24</v>
      </c>
      <c r="AX5" s="10"/>
      <c r="AY5" s="6">
        <f>AW5+1</f>
        <v>25</v>
      </c>
      <c r="AZ5" s="10"/>
      <c r="BA5" s="6">
        <f>AY5+1</f>
        <v>26</v>
      </c>
      <c r="BB5" s="10"/>
      <c r="BC5" s="6">
        <f>BA5+1</f>
        <v>27</v>
      </c>
      <c r="BD5" s="10"/>
      <c r="BE5" s="6">
        <f>BC5+1</f>
        <v>28</v>
      </c>
      <c r="BF5" s="10"/>
      <c r="BG5" s="6">
        <f>BE5+1</f>
        <v>29</v>
      </c>
      <c r="BH5" s="10"/>
      <c r="BI5" s="6">
        <f>BG5+1</f>
        <v>30</v>
      </c>
      <c r="BJ5" s="10"/>
      <c r="BK5" s="6">
        <f>BI5+1</f>
        <v>31</v>
      </c>
      <c r="BL5" s="10"/>
      <c r="BM5" s="6">
        <f>BK5+1</f>
        <v>32</v>
      </c>
      <c r="BN5" s="10"/>
      <c r="BO5" s="6">
        <f>BM5+1</f>
        <v>33</v>
      </c>
      <c r="BP5" s="10"/>
      <c r="BQ5" s="6">
        <f>BO5+1</f>
        <v>34</v>
      </c>
      <c r="BR5" s="10"/>
      <c r="BS5" s="6">
        <f>BQ5+1</f>
        <v>35</v>
      </c>
    </row>
    <row r="6" spans="2:71" x14ac:dyDescent="0.25">
      <c r="B6">
        <v>21012</v>
      </c>
      <c r="C6" t="s">
        <v>1050</v>
      </c>
      <c r="E6" s="6">
        <f>E$5-1</f>
        <v>1</v>
      </c>
      <c r="F6" s="10"/>
      <c r="G6" s="6">
        <f>G$5-1</f>
        <v>2</v>
      </c>
      <c r="H6" s="10"/>
      <c r="I6" s="6">
        <f>I$5-1</f>
        <v>3</v>
      </c>
      <c r="J6" s="10"/>
      <c r="K6" s="6">
        <f>K$5-1</f>
        <v>4</v>
      </c>
      <c r="L6" s="10"/>
      <c r="M6" s="6">
        <f>M$5-1</f>
        <v>5</v>
      </c>
      <c r="O6" s="6">
        <f>O$5-1</f>
        <v>6</v>
      </c>
      <c r="Q6" s="6">
        <f>Q$5-1</f>
        <v>7</v>
      </c>
      <c r="R6" s="10"/>
      <c r="S6" s="6">
        <f>S$5-1</f>
        <v>8</v>
      </c>
      <c r="T6" s="10"/>
      <c r="U6" s="6">
        <f>U$5-1</f>
        <v>9</v>
      </c>
      <c r="V6" s="10"/>
      <c r="W6" s="6">
        <f>W$5-1</f>
        <v>10</v>
      </c>
      <c r="X6" s="10"/>
      <c r="Y6" s="6">
        <f>Y$5-1</f>
        <v>11</v>
      </c>
      <c r="Z6" s="10"/>
      <c r="AA6" s="6">
        <f>AA$5-1</f>
        <v>12</v>
      </c>
      <c r="AB6" s="10"/>
      <c r="AC6" s="6">
        <f>AC$5-1</f>
        <v>13</v>
      </c>
      <c r="AD6" s="10"/>
      <c r="AE6" s="6">
        <f>AE$5-1</f>
        <v>14</v>
      </c>
      <c r="AF6" s="10"/>
      <c r="AG6" s="6">
        <f>AG$5-1</f>
        <v>15</v>
      </c>
      <c r="AH6" s="10"/>
      <c r="AI6" s="6">
        <f>AI$5-1</f>
        <v>16</v>
      </c>
      <c r="AJ6" s="10"/>
      <c r="AK6" s="6">
        <f>AK$5-1</f>
        <v>17</v>
      </c>
      <c r="AL6" s="10"/>
      <c r="AM6" s="6">
        <f>AM$5-1</f>
        <v>18</v>
      </c>
      <c r="AN6" s="10"/>
      <c r="AO6" s="6">
        <f>AO$5-1</f>
        <v>19</v>
      </c>
      <c r="AP6" s="10"/>
      <c r="AQ6" s="6">
        <f>AQ$5-1</f>
        <v>20</v>
      </c>
      <c r="AR6" s="10"/>
      <c r="AS6" s="6">
        <f>AS$5-1</f>
        <v>21</v>
      </c>
      <c r="AT6" s="10"/>
      <c r="AU6" s="6">
        <f>AU$5-1</f>
        <v>22</v>
      </c>
      <c r="AV6" s="10"/>
      <c r="AW6" s="6">
        <f>AW$5-1</f>
        <v>23</v>
      </c>
      <c r="AX6" s="10"/>
      <c r="AY6" s="6">
        <f>AY$5-1</f>
        <v>24</v>
      </c>
      <c r="AZ6" s="10"/>
      <c r="BA6" s="6">
        <f>BA$5-1</f>
        <v>25</v>
      </c>
      <c r="BB6" s="10"/>
      <c r="BC6" s="6">
        <f>BC$5-1</f>
        <v>26</v>
      </c>
      <c r="BD6" s="10"/>
      <c r="BE6" s="6">
        <f>BE$5-1</f>
        <v>27</v>
      </c>
      <c r="BF6" s="10"/>
      <c r="BG6" s="6">
        <f>BG$5-1</f>
        <v>28</v>
      </c>
      <c r="BH6" s="10"/>
      <c r="BI6" s="6">
        <f>BI$5-1</f>
        <v>29</v>
      </c>
      <c r="BJ6" s="10"/>
      <c r="BK6" s="6">
        <f>BK$5-1</f>
        <v>30</v>
      </c>
      <c r="BL6" s="10"/>
      <c r="BM6" s="6">
        <f>BM$5-1</f>
        <v>31</v>
      </c>
      <c r="BN6" s="10"/>
      <c r="BO6" s="6">
        <f>BO$5-1</f>
        <v>32</v>
      </c>
      <c r="BP6" s="10"/>
      <c r="BQ6" s="6">
        <f>BQ$5-1</f>
        <v>33</v>
      </c>
      <c r="BR6" s="10"/>
      <c r="BS6" s="6">
        <f>BS$5-1</f>
        <v>34</v>
      </c>
    </row>
    <row r="7" spans="2:71" x14ac:dyDescent="0.25">
      <c r="B7">
        <v>21027</v>
      </c>
      <c r="C7" t="s">
        <v>1049</v>
      </c>
      <c r="E7" s="6">
        <f>SUM(D$18:D$19)</f>
        <v>1</v>
      </c>
      <c r="F7" s="10"/>
      <c r="G7" s="6">
        <f>SUM(F$18:F$19)</f>
        <v>2</v>
      </c>
      <c r="H7" s="10"/>
      <c r="I7" s="6">
        <f>SUM(H$18:H$19)</f>
        <v>2</v>
      </c>
      <c r="J7" s="10"/>
      <c r="K7" s="6">
        <f>SUM(J$18:J$19)</f>
        <v>2</v>
      </c>
      <c r="L7" s="10"/>
      <c r="M7" s="6">
        <f>SUM(L$18:L$19)</f>
        <v>2</v>
      </c>
      <c r="O7" s="6">
        <f>SUM(N$18:N$19)</f>
        <v>2</v>
      </c>
      <c r="Q7" s="6">
        <f>SUM(P$18:P$19)</f>
        <v>2</v>
      </c>
      <c r="R7" s="10"/>
      <c r="S7" s="6">
        <f>SUM(R$18:R$19)</f>
        <v>3</v>
      </c>
      <c r="T7" s="10"/>
      <c r="U7" s="6">
        <f>SUM(T$18:T$19)</f>
        <v>3</v>
      </c>
      <c r="V7" s="10"/>
      <c r="W7" s="6">
        <f>SUM(V$18:V$19)</f>
        <v>3</v>
      </c>
      <c r="X7" s="10"/>
      <c r="Y7" s="6">
        <f>SUM(X$18:X$19)</f>
        <v>3</v>
      </c>
      <c r="Z7" s="10"/>
      <c r="AA7" s="6">
        <f>SUM(Z$18:Z$19)</f>
        <v>3</v>
      </c>
      <c r="AB7" s="10"/>
      <c r="AC7" s="6">
        <f>SUM(AB$18:AB$19)</f>
        <v>3</v>
      </c>
      <c r="AD7" s="10"/>
      <c r="AE7" s="6">
        <f>SUM(AD$18:AD$19)</f>
        <v>4</v>
      </c>
      <c r="AF7" s="10"/>
      <c r="AG7" s="6">
        <f>SUM(AF$18:AF$19)</f>
        <v>4</v>
      </c>
      <c r="AH7" s="10"/>
      <c r="AI7" s="6">
        <f>SUM(AH$18:AH$19)</f>
        <v>4</v>
      </c>
      <c r="AJ7" s="10"/>
      <c r="AK7" s="6">
        <f>SUM(AJ$18:AJ$19)</f>
        <v>4</v>
      </c>
      <c r="AL7" s="10"/>
      <c r="AM7" s="6">
        <f>SUM(AL$18:AL$19)</f>
        <v>4</v>
      </c>
      <c r="AN7" s="10"/>
      <c r="AO7" s="6">
        <f>SUM(AN$18:AN$19)</f>
        <v>4</v>
      </c>
      <c r="AP7" s="10"/>
      <c r="AQ7" s="6">
        <f>SUM(AP$18:AP$19)</f>
        <v>5</v>
      </c>
      <c r="AR7" s="10"/>
      <c r="AS7" s="6">
        <f>SUM(AR$18:AR$19)</f>
        <v>5</v>
      </c>
      <c r="AT7" s="10"/>
      <c r="AU7" s="6">
        <f>SUM(AT$18:AT$19)</f>
        <v>5</v>
      </c>
      <c r="AV7" s="10"/>
      <c r="AW7" s="6">
        <f>SUM(AV$18:AV$19)</f>
        <v>5</v>
      </c>
      <c r="AX7" s="10"/>
      <c r="AY7" s="6">
        <f>SUM(AX$18:AX$19)</f>
        <v>5</v>
      </c>
      <c r="AZ7" s="10"/>
      <c r="BA7" s="6">
        <f>SUM(AZ$18:AZ$19)</f>
        <v>5</v>
      </c>
      <c r="BB7" s="10"/>
      <c r="BC7" s="6">
        <f>SUM(BB$18:BB$19)</f>
        <v>6</v>
      </c>
      <c r="BD7" s="10"/>
      <c r="BE7" s="6">
        <f>SUM(BD$18:BD$19)</f>
        <v>6</v>
      </c>
      <c r="BF7" s="10"/>
      <c r="BG7" s="6">
        <f>SUM(BF$18:BF$19)</f>
        <v>6</v>
      </c>
      <c r="BH7" s="10"/>
      <c r="BI7" s="6">
        <f>SUM(BH$18:BH$19)</f>
        <v>6</v>
      </c>
      <c r="BJ7" s="10"/>
      <c r="BK7" s="6">
        <f>SUM(BJ$18:BJ$19)</f>
        <v>6</v>
      </c>
      <c r="BL7" s="10"/>
      <c r="BM7" s="6">
        <f>SUM(BL$18:BL$19)</f>
        <v>6</v>
      </c>
      <c r="BN7" s="10"/>
      <c r="BO7" s="6">
        <f>SUM(BN$18:BN$19)</f>
        <v>7</v>
      </c>
      <c r="BP7" s="10"/>
      <c r="BQ7" s="6">
        <f>SUM(BP$18:BP$19)</f>
        <v>7</v>
      </c>
      <c r="BR7" s="10"/>
      <c r="BS7" s="6">
        <f>SUM(BR$18:BR$19)</f>
        <v>7</v>
      </c>
    </row>
    <row r="8" spans="2:71" x14ac:dyDescent="0.25">
      <c r="B8">
        <v>21057</v>
      </c>
      <c r="C8" t="s">
        <v>350</v>
      </c>
      <c r="E8" s="6">
        <f>E$5*2</f>
        <v>4</v>
      </c>
      <c r="F8" s="10"/>
      <c r="G8" s="6">
        <f>G$5*2</f>
        <v>6</v>
      </c>
      <c r="H8" s="10"/>
      <c r="I8" s="6">
        <f>I$5*2</f>
        <v>8</v>
      </c>
      <c r="J8" s="10"/>
      <c r="K8" s="6">
        <f>K$5*2</f>
        <v>10</v>
      </c>
      <c r="L8" s="10"/>
      <c r="M8" s="6">
        <f>M$5*2</f>
        <v>12</v>
      </c>
      <c r="O8" s="6">
        <f>O$5*2</f>
        <v>14</v>
      </c>
      <c r="Q8" s="6">
        <f>Q$5*2</f>
        <v>16</v>
      </c>
      <c r="R8" s="10"/>
      <c r="S8" s="6">
        <f>S$5*2</f>
        <v>18</v>
      </c>
      <c r="T8" s="10"/>
      <c r="U8" s="6">
        <f>U$5*2</f>
        <v>20</v>
      </c>
      <c r="V8" s="10"/>
      <c r="W8" s="6">
        <f>W$5*2</f>
        <v>22</v>
      </c>
      <c r="X8" s="10"/>
      <c r="Y8" s="6">
        <f>Y$5*2</f>
        <v>24</v>
      </c>
      <c r="Z8" s="10"/>
      <c r="AA8" s="6">
        <f>AA$5*2</f>
        <v>26</v>
      </c>
      <c r="AB8" s="10"/>
      <c r="AC8" s="6">
        <f>AC$5*2</f>
        <v>28</v>
      </c>
      <c r="AD8" s="10"/>
      <c r="AE8" s="6">
        <f>AE$5*2</f>
        <v>30</v>
      </c>
      <c r="AF8" s="10"/>
      <c r="AG8" s="6">
        <f>AG$5*2</f>
        <v>32</v>
      </c>
      <c r="AH8" s="10"/>
      <c r="AI8" s="6">
        <f>AI$5*2</f>
        <v>34</v>
      </c>
      <c r="AJ8" s="10"/>
      <c r="AK8" s="6">
        <f>AK$5*2</f>
        <v>36</v>
      </c>
      <c r="AL8" s="10"/>
      <c r="AM8" s="6">
        <f>AM$5*2</f>
        <v>38</v>
      </c>
      <c r="AN8" s="10"/>
      <c r="AO8" s="6">
        <f>AO$5*2</f>
        <v>40</v>
      </c>
      <c r="AP8" s="10"/>
      <c r="AQ8" s="6">
        <f>AQ$5*2</f>
        <v>42</v>
      </c>
      <c r="AR8" s="10"/>
      <c r="AS8" s="6">
        <f>AS$5*2</f>
        <v>44</v>
      </c>
      <c r="AT8" s="10"/>
      <c r="AU8" s="6">
        <f>AU$5*2</f>
        <v>46</v>
      </c>
      <c r="AV8" s="10"/>
      <c r="AW8" s="6">
        <f>AW$5*2</f>
        <v>48</v>
      </c>
      <c r="AX8" s="10"/>
      <c r="AY8" s="6">
        <f>AY$5*2</f>
        <v>50</v>
      </c>
      <c r="AZ8" s="10"/>
      <c r="BA8" s="6">
        <f>BA$5*2</f>
        <v>52</v>
      </c>
      <c r="BB8" s="10"/>
      <c r="BC8" s="6">
        <f>BC$5*2</f>
        <v>54</v>
      </c>
      <c r="BD8" s="10"/>
      <c r="BE8" s="6">
        <f>BE$5*2</f>
        <v>56</v>
      </c>
      <c r="BF8" s="10"/>
      <c r="BG8" s="6">
        <f>BG$5*2</f>
        <v>58</v>
      </c>
      <c r="BH8" s="10"/>
      <c r="BI8" s="6">
        <f>BI$5*2</f>
        <v>60</v>
      </c>
      <c r="BJ8" s="10"/>
      <c r="BK8" s="6">
        <f>BK$5*2</f>
        <v>62</v>
      </c>
      <c r="BL8" s="10"/>
      <c r="BM8" s="6">
        <f>BM$5*2</f>
        <v>64</v>
      </c>
      <c r="BN8" s="10"/>
      <c r="BO8" s="6">
        <f>BO$5*2</f>
        <v>66</v>
      </c>
      <c r="BP8" s="10"/>
      <c r="BQ8" s="6">
        <f>BQ$5*2</f>
        <v>68</v>
      </c>
      <c r="BR8" s="10"/>
      <c r="BS8" s="6">
        <f>BS$5*2</f>
        <v>70</v>
      </c>
    </row>
    <row r="9" spans="2:71" x14ac:dyDescent="0.25">
      <c r="B9">
        <v>21030</v>
      </c>
      <c r="C9" t="s">
        <v>349</v>
      </c>
      <c r="E9" s="6">
        <f>SUM(D$18:D$19)</f>
        <v>1</v>
      </c>
      <c r="F9" s="10"/>
      <c r="G9" s="6">
        <f>SUM(F$18:F$19)</f>
        <v>2</v>
      </c>
      <c r="H9" s="10"/>
      <c r="I9" s="6">
        <f>SUM(H$18:H$19)</f>
        <v>2</v>
      </c>
      <c r="J9" s="10"/>
      <c r="K9" s="6">
        <f>SUM(J$18:J$19)</f>
        <v>2</v>
      </c>
      <c r="L9" s="10"/>
      <c r="M9" s="6">
        <f>SUM(L$18:L$19)</f>
        <v>2</v>
      </c>
      <c r="O9" s="6">
        <f>SUM(N$18:N$19)</f>
        <v>2</v>
      </c>
      <c r="Q9" s="6">
        <f>SUM(P$18:P$19)</f>
        <v>2</v>
      </c>
      <c r="R9" s="10"/>
      <c r="S9" s="6">
        <f>SUM(R$18:R$19)</f>
        <v>3</v>
      </c>
      <c r="T9" s="10"/>
      <c r="U9" s="6">
        <f>SUM(T$18:T$19)</f>
        <v>3</v>
      </c>
      <c r="V9" s="10"/>
      <c r="W9" s="6">
        <f>SUM(V$18:V$19)</f>
        <v>3</v>
      </c>
      <c r="X9" s="10"/>
      <c r="Y9" s="6">
        <f>SUM(X$18:X$19)</f>
        <v>3</v>
      </c>
      <c r="Z9" s="10"/>
      <c r="AA9" s="6">
        <f>SUM(Z$18:Z$19)</f>
        <v>3</v>
      </c>
      <c r="AB9" s="10"/>
      <c r="AC9" s="6">
        <f>SUM(AB$18:AB$19)</f>
        <v>3</v>
      </c>
      <c r="AD9" s="10"/>
      <c r="AE9" s="6">
        <f>SUM(AD$18:AD$19)</f>
        <v>4</v>
      </c>
      <c r="AF9" s="10"/>
      <c r="AG9" s="6">
        <f>SUM(AF$18:AF$19)</f>
        <v>4</v>
      </c>
      <c r="AH9" s="10"/>
      <c r="AI9" s="6">
        <f>SUM(AH$18:AH$19)</f>
        <v>4</v>
      </c>
      <c r="AJ9" s="10"/>
      <c r="AK9" s="6">
        <f>SUM(AJ$18:AJ$19)</f>
        <v>4</v>
      </c>
      <c r="AL9" s="10"/>
      <c r="AM9" s="6">
        <f>SUM(AL$18:AL$19)</f>
        <v>4</v>
      </c>
      <c r="AN9" s="10"/>
      <c r="AO9" s="6">
        <f>SUM(AN$18:AN$19)</f>
        <v>4</v>
      </c>
      <c r="AP9" s="10"/>
      <c r="AQ9" s="6">
        <f>SUM(AP$18:AP$19)</f>
        <v>5</v>
      </c>
      <c r="AR9" s="10"/>
      <c r="AS9" s="6">
        <f>SUM(AR$18:AR$19)</f>
        <v>5</v>
      </c>
      <c r="AT9" s="10"/>
      <c r="AU9" s="6">
        <f>SUM(AT$18:AT$19)</f>
        <v>5</v>
      </c>
      <c r="AV9" s="10"/>
      <c r="AW9" s="6">
        <f>SUM(AV$18:AV$19)</f>
        <v>5</v>
      </c>
      <c r="AX9" s="10"/>
      <c r="AY9" s="6">
        <f>SUM(AX$18:AX$19)</f>
        <v>5</v>
      </c>
      <c r="AZ9" s="10"/>
      <c r="BA9" s="6">
        <f>SUM(AZ$18:AZ$19)</f>
        <v>5</v>
      </c>
      <c r="BB9" s="10"/>
      <c r="BC9" s="6">
        <f>SUM(BB$18:BB$19)</f>
        <v>6</v>
      </c>
      <c r="BD9" s="10"/>
      <c r="BE9" s="6">
        <f>SUM(BD$18:BD$19)</f>
        <v>6</v>
      </c>
      <c r="BF9" s="10"/>
      <c r="BG9" s="6">
        <f>SUM(BF$18:BF$19)</f>
        <v>6</v>
      </c>
      <c r="BH9" s="10"/>
      <c r="BI9" s="6">
        <f>SUM(BH$18:BH$19)</f>
        <v>6</v>
      </c>
      <c r="BJ9" s="10"/>
      <c r="BK9" s="6">
        <f>SUM(BJ$18:BJ$19)</f>
        <v>6</v>
      </c>
      <c r="BL9" s="10"/>
      <c r="BM9" s="6">
        <f>SUM(BL$18:BL$19)</f>
        <v>6</v>
      </c>
      <c r="BN9" s="10"/>
      <c r="BO9" s="6">
        <f>SUM(BN$18:BN$19)</f>
        <v>7</v>
      </c>
      <c r="BP9" s="10"/>
      <c r="BQ9" s="6">
        <f>SUM(BP$18:BP$19)</f>
        <v>7</v>
      </c>
      <c r="BR9" s="10"/>
      <c r="BS9" s="6">
        <f>SUM(BR$18:BR$19)</f>
        <v>7</v>
      </c>
    </row>
    <row r="10" spans="2:71" x14ac:dyDescent="0.25">
      <c r="B10">
        <v>21082</v>
      </c>
      <c r="C10" t="s">
        <v>1124</v>
      </c>
      <c r="E10" s="6">
        <v>2</v>
      </c>
      <c r="F10" s="10"/>
      <c r="G10" s="6">
        <v>2</v>
      </c>
      <c r="H10" s="10"/>
      <c r="I10" s="6">
        <v>2</v>
      </c>
      <c r="J10" s="10"/>
      <c r="K10" s="6">
        <v>2</v>
      </c>
      <c r="L10" s="10"/>
      <c r="M10" s="6">
        <v>2</v>
      </c>
      <c r="O10" s="6">
        <v>2</v>
      </c>
      <c r="Q10" s="6">
        <v>2</v>
      </c>
      <c r="R10" s="10"/>
      <c r="S10" s="6">
        <v>2</v>
      </c>
      <c r="T10" s="10"/>
      <c r="U10" s="6">
        <v>2</v>
      </c>
      <c r="V10" s="10"/>
      <c r="W10" s="6">
        <v>2</v>
      </c>
      <c r="X10" s="10"/>
      <c r="Y10" s="6">
        <v>2</v>
      </c>
      <c r="Z10" s="10"/>
      <c r="AA10" s="6">
        <v>2</v>
      </c>
      <c r="AB10" s="10"/>
      <c r="AC10" s="6">
        <v>2</v>
      </c>
      <c r="AD10" s="10"/>
      <c r="AE10" s="6">
        <v>2</v>
      </c>
      <c r="AF10" s="10"/>
      <c r="AG10" s="6">
        <v>2</v>
      </c>
      <c r="AH10" s="10"/>
      <c r="AI10" s="6">
        <v>2</v>
      </c>
      <c r="AJ10" s="10"/>
      <c r="AK10" s="6">
        <v>2</v>
      </c>
      <c r="AL10" s="10"/>
      <c r="AM10" s="6">
        <v>2</v>
      </c>
      <c r="AN10" s="10"/>
      <c r="AO10" s="6">
        <v>2</v>
      </c>
      <c r="AP10" s="10"/>
      <c r="AQ10" s="6">
        <v>2</v>
      </c>
      <c r="AR10" s="10"/>
      <c r="AS10" s="6">
        <v>2</v>
      </c>
      <c r="AT10" s="10"/>
      <c r="AU10" s="6">
        <v>2</v>
      </c>
      <c r="AV10" s="10"/>
      <c r="AW10" s="6">
        <v>2</v>
      </c>
      <c r="AX10" s="10"/>
      <c r="AY10" s="6">
        <v>2</v>
      </c>
      <c r="AZ10" s="10"/>
      <c r="BA10" s="6">
        <v>2</v>
      </c>
      <c r="BB10" s="10"/>
      <c r="BC10" s="6">
        <v>2</v>
      </c>
      <c r="BD10" s="10"/>
      <c r="BE10" s="6">
        <v>2</v>
      </c>
      <c r="BF10" s="10"/>
      <c r="BG10" s="6">
        <v>2</v>
      </c>
      <c r="BH10" s="10"/>
      <c r="BI10" s="6">
        <v>2</v>
      </c>
      <c r="BJ10" s="10"/>
      <c r="BK10" s="6">
        <v>2</v>
      </c>
      <c r="BL10" s="10"/>
      <c r="BM10" s="6">
        <v>2</v>
      </c>
      <c r="BN10" s="10"/>
      <c r="BO10" s="6">
        <v>2</v>
      </c>
      <c r="BP10" s="10"/>
      <c r="BQ10" s="6">
        <v>2</v>
      </c>
      <c r="BR10" s="10"/>
      <c r="BS10" s="6">
        <v>2</v>
      </c>
    </row>
    <row r="11" spans="2:71" x14ac:dyDescent="0.25">
      <c r="B11">
        <v>21046</v>
      </c>
      <c r="C11" t="s">
        <v>1047</v>
      </c>
      <c r="E11" s="6">
        <f>E$5-1</f>
        <v>1</v>
      </c>
      <c r="F11" s="10"/>
      <c r="G11" s="6">
        <f>G$5-1</f>
        <v>2</v>
      </c>
      <c r="H11" s="10"/>
      <c r="I11" s="6">
        <f>I$5-1</f>
        <v>3</v>
      </c>
      <c r="J11" s="10"/>
      <c r="K11" s="6">
        <f>K$5-1</f>
        <v>4</v>
      </c>
      <c r="L11" s="10"/>
      <c r="M11" s="6">
        <f>M$5-1</f>
        <v>5</v>
      </c>
      <c r="O11" s="6">
        <f>O$5-1</f>
        <v>6</v>
      </c>
      <c r="Q11" s="6">
        <f>Q$5-1</f>
        <v>7</v>
      </c>
      <c r="R11" s="10"/>
      <c r="S11" s="6">
        <f>S$5-1</f>
        <v>8</v>
      </c>
      <c r="T11" s="10"/>
      <c r="U11" s="6">
        <f>U$5-1</f>
        <v>9</v>
      </c>
      <c r="V11" s="10"/>
      <c r="W11" s="6">
        <f>W$5-1</f>
        <v>10</v>
      </c>
      <c r="X11" s="10"/>
      <c r="Y11" s="6">
        <f>Y$5-1</f>
        <v>11</v>
      </c>
      <c r="Z11" s="10"/>
      <c r="AA11" s="6">
        <f>AA$5-1</f>
        <v>12</v>
      </c>
      <c r="AB11" s="10"/>
      <c r="AC11" s="6">
        <f>AC$5-1</f>
        <v>13</v>
      </c>
      <c r="AD11" s="10"/>
      <c r="AE11" s="6">
        <f>AE$5-1</f>
        <v>14</v>
      </c>
      <c r="AF11" s="10"/>
      <c r="AG11" s="6">
        <f>AG$5-1</f>
        <v>15</v>
      </c>
      <c r="AH11" s="10"/>
      <c r="AI11" s="6">
        <f>AI$5-1</f>
        <v>16</v>
      </c>
      <c r="AJ11" s="10"/>
      <c r="AK11" s="6">
        <f>AK$5-1</f>
        <v>17</v>
      </c>
      <c r="AL11" s="10"/>
      <c r="AM11" s="6">
        <f>AM$5-1</f>
        <v>18</v>
      </c>
      <c r="AN11" s="10"/>
      <c r="AO11" s="6">
        <f>AO$5-1</f>
        <v>19</v>
      </c>
      <c r="AP11" s="10"/>
      <c r="AQ11" s="6">
        <f>AQ$5-1</f>
        <v>20</v>
      </c>
      <c r="AR11" s="10"/>
      <c r="AS11" s="6">
        <f>AS$5-1</f>
        <v>21</v>
      </c>
      <c r="AT11" s="10"/>
      <c r="AU11" s="6">
        <f>AU$5-1</f>
        <v>22</v>
      </c>
      <c r="AV11" s="10"/>
      <c r="AW11" s="6">
        <f>AW$5-1</f>
        <v>23</v>
      </c>
      <c r="AX11" s="10"/>
      <c r="AY11" s="6">
        <f>AY$5-1</f>
        <v>24</v>
      </c>
      <c r="AZ11" s="10"/>
      <c r="BA11" s="6">
        <f>BA$5-1</f>
        <v>25</v>
      </c>
      <c r="BB11" s="10"/>
      <c r="BC11" s="6">
        <f>BC$5-1</f>
        <v>26</v>
      </c>
      <c r="BD11" s="10"/>
      <c r="BE11" s="6">
        <f>BE$5-1</f>
        <v>27</v>
      </c>
      <c r="BF11" s="10"/>
      <c r="BG11" s="6">
        <f>BG$5-1</f>
        <v>28</v>
      </c>
      <c r="BH11" s="10"/>
      <c r="BI11" s="6">
        <f>BI$5-1</f>
        <v>29</v>
      </c>
      <c r="BJ11" s="10"/>
      <c r="BK11" s="6">
        <f>BK$5-1</f>
        <v>30</v>
      </c>
      <c r="BL11" s="10"/>
      <c r="BM11" s="6">
        <f>BM$5-1</f>
        <v>31</v>
      </c>
      <c r="BN11" s="10"/>
      <c r="BO11" s="6">
        <f>BO$5-1</f>
        <v>32</v>
      </c>
      <c r="BP11" s="10"/>
      <c r="BQ11" s="6">
        <f>BQ$5-1</f>
        <v>33</v>
      </c>
      <c r="BR11" s="10"/>
      <c r="BS11" s="6">
        <f>BS$5-1</f>
        <v>34</v>
      </c>
    </row>
    <row r="12" spans="2:71" x14ac:dyDescent="0.25">
      <c r="B12">
        <v>21054</v>
      </c>
      <c r="C12" t="s">
        <v>1046</v>
      </c>
      <c r="E12" s="6">
        <f>E$10</f>
        <v>2</v>
      </c>
      <c r="F12" s="10"/>
      <c r="G12" s="6">
        <f>G$10</f>
        <v>2</v>
      </c>
      <c r="H12" s="10"/>
      <c r="I12" s="6">
        <f>I$10</f>
        <v>2</v>
      </c>
      <c r="J12" s="10"/>
      <c r="K12" s="6">
        <f>K$10</f>
        <v>2</v>
      </c>
      <c r="L12" s="10"/>
      <c r="M12" s="6">
        <f>M$10</f>
        <v>2</v>
      </c>
      <c r="O12" s="6">
        <f>O$10</f>
        <v>2</v>
      </c>
      <c r="Q12" s="6">
        <f>Q$10</f>
        <v>2</v>
      </c>
      <c r="R12" s="10"/>
      <c r="S12" s="6">
        <f>S$10</f>
        <v>2</v>
      </c>
      <c r="T12" s="10"/>
      <c r="U12" s="6">
        <f>U$10</f>
        <v>2</v>
      </c>
      <c r="V12" s="10"/>
      <c r="W12" s="6">
        <f>W$10</f>
        <v>2</v>
      </c>
      <c r="X12" s="10"/>
      <c r="Y12" s="6">
        <f>Y$10</f>
        <v>2</v>
      </c>
      <c r="Z12" s="10"/>
      <c r="AA12" s="6">
        <f>AA$10</f>
        <v>2</v>
      </c>
      <c r="AB12" s="10"/>
      <c r="AC12" s="6">
        <f>AC$10</f>
        <v>2</v>
      </c>
      <c r="AD12" s="10"/>
      <c r="AE12" s="6">
        <f>AE$10</f>
        <v>2</v>
      </c>
      <c r="AF12" s="10"/>
      <c r="AG12" s="6">
        <f>AG$10</f>
        <v>2</v>
      </c>
      <c r="AH12" s="10"/>
      <c r="AI12" s="6">
        <f>AI$10</f>
        <v>2</v>
      </c>
      <c r="AJ12" s="10"/>
      <c r="AK12" s="6">
        <f>AK$10</f>
        <v>2</v>
      </c>
      <c r="AL12" s="10"/>
      <c r="AM12" s="6">
        <f>AM$10</f>
        <v>2</v>
      </c>
      <c r="AN12" s="10"/>
      <c r="AO12" s="6">
        <f>AO$10</f>
        <v>2</v>
      </c>
      <c r="AP12" s="10"/>
      <c r="AQ12" s="6">
        <f>AQ$10</f>
        <v>2</v>
      </c>
      <c r="AR12" s="10"/>
      <c r="AS12" s="6">
        <f>AS$10</f>
        <v>2</v>
      </c>
      <c r="AT12" s="10"/>
      <c r="AU12" s="6">
        <f>AU$10</f>
        <v>2</v>
      </c>
      <c r="AV12" s="10"/>
      <c r="AW12" s="6">
        <f>AW$10</f>
        <v>2</v>
      </c>
      <c r="AX12" s="10"/>
      <c r="AY12" s="6">
        <f>AY$10</f>
        <v>2</v>
      </c>
      <c r="AZ12" s="10"/>
      <c r="BA12" s="6">
        <f>BA$10</f>
        <v>2</v>
      </c>
      <c r="BB12" s="10"/>
      <c r="BC12" s="6">
        <f>BC$10</f>
        <v>2</v>
      </c>
      <c r="BD12" s="10"/>
      <c r="BE12" s="6">
        <f>BE$10</f>
        <v>2</v>
      </c>
      <c r="BF12" s="10"/>
      <c r="BG12" s="6">
        <f>BG$10</f>
        <v>2</v>
      </c>
      <c r="BH12" s="10"/>
      <c r="BI12" s="6">
        <f>BI$10</f>
        <v>2</v>
      </c>
      <c r="BJ12" s="10"/>
      <c r="BK12" s="6">
        <f>BK$10</f>
        <v>2</v>
      </c>
      <c r="BL12" s="10"/>
      <c r="BM12" s="6">
        <f>BM$10</f>
        <v>2</v>
      </c>
      <c r="BN12" s="10"/>
      <c r="BO12" s="6">
        <f>BO$10</f>
        <v>2</v>
      </c>
      <c r="BP12" s="10"/>
      <c r="BQ12" s="6">
        <f>BQ$10</f>
        <v>2</v>
      </c>
      <c r="BR12" s="10"/>
      <c r="BS12" s="6">
        <f>BS$10</f>
        <v>2</v>
      </c>
    </row>
    <row r="13" spans="2:71" x14ac:dyDescent="0.25">
      <c r="B13">
        <v>21091</v>
      </c>
      <c r="C13" t="s">
        <v>345</v>
      </c>
      <c r="E13" s="6">
        <f>E$11*2</f>
        <v>2</v>
      </c>
      <c r="F13" s="10"/>
      <c r="G13" s="6">
        <f>G$11*2</f>
        <v>4</v>
      </c>
      <c r="H13" s="10"/>
      <c r="I13" s="6">
        <f>I$11*2</f>
        <v>6</v>
      </c>
      <c r="J13" s="10"/>
      <c r="K13" s="6">
        <f>K$11*2</f>
        <v>8</v>
      </c>
      <c r="L13" s="10"/>
      <c r="M13" s="6">
        <f>M$11*2</f>
        <v>10</v>
      </c>
      <c r="O13" s="6">
        <f>O$11*2</f>
        <v>12</v>
      </c>
      <c r="Q13" s="6">
        <f>Q$11*2</f>
        <v>14</v>
      </c>
      <c r="R13" s="10"/>
      <c r="S13" s="6">
        <f>S$11*2</f>
        <v>16</v>
      </c>
      <c r="T13" s="10"/>
      <c r="U13" s="6">
        <f>U$11*2</f>
        <v>18</v>
      </c>
      <c r="V13" s="10"/>
      <c r="W13" s="6">
        <f>W$11*2</f>
        <v>20</v>
      </c>
      <c r="X13" s="10"/>
      <c r="Y13" s="6">
        <f>Y$11*2</f>
        <v>22</v>
      </c>
      <c r="Z13" s="10"/>
      <c r="AA13" s="6">
        <f>AA$11*2</f>
        <v>24</v>
      </c>
      <c r="AB13" s="10"/>
      <c r="AC13" s="6">
        <f>AC$11*2</f>
        <v>26</v>
      </c>
      <c r="AD13" s="10"/>
      <c r="AE13" s="6">
        <f>AE$11*2</f>
        <v>28</v>
      </c>
      <c r="AF13" s="10"/>
      <c r="AG13" s="6">
        <f>AG$11*2</f>
        <v>30</v>
      </c>
      <c r="AH13" s="10"/>
      <c r="AI13" s="6">
        <f>AI$11*2</f>
        <v>32</v>
      </c>
      <c r="AJ13" s="10"/>
      <c r="AK13" s="6">
        <f>AK$11*2</f>
        <v>34</v>
      </c>
      <c r="AL13" s="10"/>
      <c r="AM13" s="6">
        <f>AM$11*2</f>
        <v>36</v>
      </c>
      <c r="AN13" s="10"/>
      <c r="AO13" s="6">
        <f>AO$11*2</f>
        <v>38</v>
      </c>
      <c r="AP13" s="10"/>
      <c r="AQ13" s="6">
        <f>AQ$11*2</f>
        <v>40</v>
      </c>
      <c r="AR13" s="10"/>
      <c r="AS13" s="6">
        <f>AS$11*2</f>
        <v>42</v>
      </c>
      <c r="AT13" s="10"/>
      <c r="AU13" s="6">
        <f>AU$11*2</f>
        <v>44</v>
      </c>
      <c r="AV13" s="10"/>
      <c r="AW13" s="6">
        <f>AW$11*2</f>
        <v>46</v>
      </c>
      <c r="AX13" s="10"/>
      <c r="AY13" s="6">
        <f>AY$11*2</f>
        <v>48</v>
      </c>
      <c r="AZ13" s="10"/>
      <c r="BA13" s="6">
        <f>BA$11*2</f>
        <v>50</v>
      </c>
      <c r="BB13" s="10"/>
      <c r="BC13" s="6">
        <f>BC$11*2</f>
        <v>52</v>
      </c>
      <c r="BD13" s="10"/>
      <c r="BE13" s="6">
        <f>BE$11*2</f>
        <v>54</v>
      </c>
      <c r="BF13" s="10"/>
      <c r="BG13" s="6">
        <f>BG$11*2</f>
        <v>56</v>
      </c>
      <c r="BH13" s="10"/>
      <c r="BI13" s="6">
        <f>BI$11*2</f>
        <v>58</v>
      </c>
      <c r="BJ13" s="10"/>
      <c r="BK13" s="6">
        <f>BK$11*2</f>
        <v>60</v>
      </c>
      <c r="BL13" s="10"/>
      <c r="BM13" s="6">
        <f>BM$11*2</f>
        <v>62</v>
      </c>
      <c r="BN13" s="10"/>
      <c r="BO13" s="6">
        <f>BO$11*2</f>
        <v>64</v>
      </c>
      <c r="BP13" s="10"/>
      <c r="BQ13" s="6">
        <f>BQ$11*2</f>
        <v>66</v>
      </c>
      <c r="BR13" s="10"/>
      <c r="BS13" s="6">
        <f>BS$11*2</f>
        <v>68</v>
      </c>
    </row>
    <row r="14" spans="2:71" x14ac:dyDescent="0.25">
      <c r="B14">
        <v>21112</v>
      </c>
      <c r="C14" t="s">
        <v>752</v>
      </c>
      <c r="E14" s="6">
        <f>E$12*2</f>
        <v>4</v>
      </c>
      <c r="F14" s="10"/>
      <c r="G14" s="6">
        <f>G$12*2</f>
        <v>4</v>
      </c>
      <c r="H14" s="10"/>
      <c r="I14" s="6">
        <f>I$12*2</f>
        <v>4</v>
      </c>
      <c r="J14" s="10"/>
      <c r="K14" s="6">
        <f>K$12*2</f>
        <v>4</v>
      </c>
      <c r="L14" s="10"/>
      <c r="M14" s="6">
        <f>M$12*2</f>
        <v>4</v>
      </c>
      <c r="O14" s="6">
        <f>O$12*2</f>
        <v>4</v>
      </c>
      <c r="Q14" s="6">
        <f>Q$12*2</f>
        <v>4</v>
      </c>
      <c r="R14" s="10"/>
      <c r="S14" s="6">
        <f>S$12*2</f>
        <v>4</v>
      </c>
      <c r="T14" s="10"/>
      <c r="U14" s="6">
        <f>U$12*2</f>
        <v>4</v>
      </c>
      <c r="V14" s="10"/>
      <c r="W14" s="6">
        <f>W$12*2</f>
        <v>4</v>
      </c>
      <c r="X14" s="10"/>
      <c r="Y14" s="6">
        <f>Y$12*2</f>
        <v>4</v>
      </c>
      <c r="Z14" s="10"/>
      <c r="AA14" s="6">
        <f>AA$12*2</f>
        <v>4</v>
      </c>
      <c r="AB14" s="10"/>
      <c r="AC14" s="6">
        <f>AC$12*2</f>
        <v>4</v>
      </c>
      <c r="AD14" s="10"/>
      <c r="AE14" s="6">
        <f>AE$12*2</f>
        <v>4</v>
      </c>
      <c r="AF14" s="10"/>
      <c r="AG14" s="6">
        <f>AG$12*2</f>
        <v>4</v>
      </c>
      <c r="AH14" s="10"/>
      <c r="AI14" s="6">
        <f>AI$12*2</f>
        <v>4</v>
      </c>
      <c r="AJ14" s="10"/>
      <c r="AK14" s="6">
        <f>AK$12*2</f>
        <v>4</v>
      </c>
      <c r="AL14" s="10"/>
      <c r="AM14" s="6">
        <f>AM$12*2</f>
        <v>4</v>
      </c>
      <c r="AN14" s="10"/>
      <c r="AO14" s="6">
        <f>AO$12*2</f>
        <v>4</v>
      </c>
      <c r="AP14" s="10"/>
      <c r="AQ14" s="6">
        <f>AQ$12*2</f>
        <v>4</v>
      </c>
      <c r="AR14" s="10"/>
      <c r="AS14" s="6">
        <f>AS$12*2</f>
        <v>4</v>
      </c>
      <c r="AT14" s="10"/>
      <c r="AU14" s="6">
        <f>AU$12*2</f>
        <v>4</v>
      </c>
      <c r="AV14" s="10"/>
      <c r="AW14" s="6">
        <f>AW$12*2</f>
        <v>4</v>
      </c>
      <c r="AX14" s="10"/>
      <c r="AY14" s="6">
        <f>AY$12*2</f>
        <v>4</v>
      </c>
      <c r="AZ14" s="10"/>
      <c r="BA14" s="6">
        <f>BA$12*2</f>
        <v>4</v>
      </c>
      <c r="BB14" s="10"/>
      <c r="BC14" s="6">
        <f>BC$12*2</f>
        <v>4</v>
      </c>
      <c r="BD14" s="10"/>
      <c r="BE14" s="6">
        <f>BE$12*2</f>
        <v>4</v>
      </c>
      <c r="BF14" s="10"/>
      <c r="BG14" s="6">
        <f>BG$12*2</f>
        <v>4</v>
      </c>
      <c r="BH14" s="10"/>
      <c r="BI14" s="6">
        <f>BI$12*2</f>
        <v>4</v>
      </c>
      <c r="BJ14" s="10"/>
      <c r="BK14" s="6">
        <f>BK$12*2</f>
        <v>4</v>
      </c>
      <c r="BL14" s="10"/>
      <c r="BM14" s="6">
        <f>BM$12*2</f>
        <v>4</v>
      </c>
      <c r="BN14" s="10"/>
      <c r="BO14" s="6">
        <f>BO$12*2</f>
        <v>4</v>
      </c>
      <c r="BP14" s="10"/>
      <c r="BQ14" s="6">
        <f>BQ$12*2</f>
        <v>4</v>
      </c>
      <c r="BR14" s="10"/>
      <c r="BS14" s="6">
        <f>BS$12*2</f>
        <v>4</v>
      </c>
    </row>
    <row r="15" spans="2:71" x14ac:dyDescent="0.25">
      <c r="B15">
        <v>21102</v>
      </c>
      <c r="C15" t="s">
        <v>344</v>
      </c>
      <c r="E15" s="6">
        <f>2*E$10</f>
        <v>4</v>
      </c>
      <c r="F15" s="10"/>
      <c r="G15" s="6">
        <f>2*G$10</f>
        <v>4</v>
      </c>
      <c r="H15" s="10"/>
      <c r="I15" s="6">
        <f>2*I$10</f>
        <v>4</v>
      </c>
      <c r="J15" s="10"/>
      <c r="K15" s="6">
        <f>2*K$10</f>
        <v>4</v>
      </c>
      <c r="L15" s="10"/>
      <c r="M15" s="6">
        <f>2*M$10</f>
        <v>4</v>
      </c>
      <c r="O15" s="6">
        <f>2*O$10</f>
        <v>4</v>
      </c>
      <c r="Q15" s="6">
        <f>2*Q$10</f>
        <v>4</v>
      </c>
      <c r="R15" s="10"/>
      <c r="S15" s="6">
        <f>2*S$10</f>
        <v>4</v>
      </c>
      <c r="T15" s="10"/>
      <c r="U15" s="6">
        <f>2*U$10</f>
        <v>4</v>
      </c>
      <c r="V15" s="10"/>
      <c r="W15" s="6">
        <f>2*W$10</f>
        <v>4</v>
      </c>
      <c r="X15" s="10"/>
      <c r="Y15" s="6">
        <f>2*Y$10</f>
        <v>4</v>
      </c>
      <c r="Z15" s="10"/>
      <c r="AA15" s="6">
        <f>2*AA$10</f>
        <v>4</v>
      </c>
      <c r="AB15" s="10"/>
      <c r="AC15" s="6">
        <f>2*AC$10</f>
        <v>4</v>
      </c>
      <c r="AD15" s="10"/>
      <c r="AE15" s="6">
        <f>2*AE$10</f>
        <v>4</v>
      </c>
      <c r="AF15" s="10"/>
      <c r="AG15" s="6">
        <f>2*AG$10</f>
        <v>4</v>
      </c>
      <c r="AH15" s="10"/>
      <c r="AI15" s="6">
        <f>2*AI$10</f>
        <v>4</v>
      </c>
      <c r="AJ15" s="10"/>
      <c r="AK15" s="6">
        <f>2*AK$10</f>
        <v>4</v>
      </c>
      <c r="AL15" s="10"/>
      <c r="AM15" s="6">
        <f>2*AM$10</f>
        <v>4</v>
      </c>
      <c r="AN15" s="10"/>
      <c r="AO15" s="6">
        <f>2*AO$10</f>
        <v>4</v>
      </c>
      <c r="AP15" s="10"/>
      <c r="AQ15" s="6">
        <f>2*AQ$10</f>
        <v>4</v>
      </c>
      <c r="AR15" s="10"/>
      <c r="AS15" s="6">
        <f>2*AS$10</f>
        <v>4</v>
      </c>
      <c r="AT15" s="10"/>
      <c r="AU15" s="6">
        <f>2*AU$10</f>
        <v>4</v>
      </c>
      <c r="AV15" s="10"/>
      <c r="AW15" s="6">
        <f>2*AW$10</f>
        <v>4</v>
      </c>
      <c r="AX15" s="10"/>
      <c r="AY15" s="6">
        <f>2*AY$10</f>
        <v>4</v>
      </c>
      <c r="AZ15" s="10"/>
      <c r="BA15" s="6">
        <f>2*BA$10</f>
        <v>4</v>
      </c>
      <c r="BB15" s="10"/>
      <c r="BC15" s="6">
        <f>2*BC$10</f>
        <v>4</v>
      </c>
      <c r="BD15" s="10"/>
      <c r="BE15" s="6">
        <f>2*BE$10</f>
        <v>4</v>
      </c>
      <c r="BF15" s="10"/>
      <c r="BG15" s="6">
        <f>2*BG$10</f>
        <v>4</v>
      </c>
      <c r="BH15" s="10"/>
      <c r="BI15" s="6">
        <f>2*BI$10</f>
        <v>4</v>
      </c>
      <c r="BJ15" s="10"/>
      <c r="BK15" s="6">
        <f>2*BK$10</f>
        <v>4</v>
      </c>
      <c r="BL15" s="10"/>
      <c r="BM15" s="6">
        <f>2*BM$10</f>
        <v>4</v>
      </c>
      <c r="BN15" s="10"/>
      <c r="BO15" s="6">
        <f>2*BO$10</f>
        <v>4</v>
      </c>
      <c r="BP15" s="10"/>
      <c r="BQ15" s="6">
        <f>2*BQ$10</f>
        <v>4</v>
      </c>
      <c r="BR15" s="10"/>
      <c r="BS15" s="6">
        <f>2*BS$10</f>
        <v>4</v>
      </c>
    </row>
    <row r="16" spans="2:71" x14ac:dyDescent="0.25">
      <c r="B16">
        <v>20082</v>
      </c>
      <c r="C16" t="s">
        <v>12</v>
      </c>
      <c r="E16" s="6">
        <v>1</v>
      </c>
      <c r="F16" s="10"/>
      <c r="G16" s="6">
        <v>1</v>
      </c>
      <c r="H16" s="10"/>
      <c r="I16" s="6">
        <v>1</v>
      </c>
      <c r="J16" s="10"/>
      <c r="K16" s="6">
        <v>1</v>
      </c>
      <c r="L16" s="10"/>
      <c r="M16" s="6">
        <v>1</v>
      </c>
      <c r="O16" s="6">
        <v>1</v>
      </c>
      <c r="Q16" s="6">
        <v>1</v>
      </c>
      <c r="R16" s="10"/>
      <c r="S16" s="6">
        <v>1</v>
      </c>
      <c r="T16" s="10"/>
      <c r="U16" s="6">
        <v>1</v>
      </c>
      <c r="V16" s="10"/>
      <c r="W16" s="6">
        <v>1</v>
      </c>
      <c r="X16" s="10"/>
      <c r="Y16" s="6">
        <v>1</v>
      </c>
      <c r="Z16" s="10"/>
      <c r="AA16" s="6">
        <v>1</v>
      </c>
      <c r="AB16" s="10"/>
      <c r="AC16" s="6">
        <v>1</v>
      </c>
      <c r="AD16" s="10"/>
      <c r="AE16" s="6">
        <v>1</v>
      </c>
      <c r="AF16" s="10"/>
      <c r="AG16" s="6">
        <v>1</v>
      </c>
      <c r="AH16" s="10"/>
      <c r="AI16" s="6">
        <v>1</v>
      </c>
      <c r="AJ16" s="10"/>
      <c r="AK16" s="6">
        <v>1</v>
      </c>
      <c r="AL16" s="10"/>
      <c r="AM16" s="6">
        <v>1</v>
      </c>
      <c r="AN16" s="10"/>
      <c r="AO16" s="6">
        <v>1</v>
      </c>
      <c r="AP16" s="10"/>
      <c r="AQ16" s="6">
        <v>1</v>
      </c>
      <c r="AR16" s="10"/>
      <c r="AS16" s="6">
        <v>1</v>
      </c>
      <c r="AT16" s="10"/>
      <c r="AU16" s="6">
        <v>1</v>
      </c>
      <c r="AV16" s="10"/>
      <c r="AW16" s="6">
        <v>1</v>
      </c>
      <c r="AX16" s="10"/>
      <c r="AY16" s="6">
        <v>1</v>
      </c>
      <c r="AZ16" s="10"/>
      <c r="BA16" s="6">
        <v>1</v>
      </c>
      <c r="BB16" s="10"/>
      <c r="BC16" s="6">
        <v>1</v>
      </c>
      <c r="BD16" s="10"/>
      <c r="BE16" s="6">
        <v>1</v>
      </c>
      <c r="BF16" s="10"/>
      <c r="BG16" s="6">
        <v>1</v>
      </c>
      <c r="BH16" s="10"/>
      <c r="BI16" s="6">
        <v>1</v>
      </c>
      <c r="BJ16" s="10"/>
      <c r="BK16" s="6">
        <v>1</v>
      </c>
      <c r="BL16" s="10"/>
      <c r="BM16" s="6">
        <v>1</v>
      </c>
      <c r="BN16" s="10"/>
      <c r="BO16" s="6">
        <v>1</v>
      </c>
      <c r="BP16" s="10"/>
      <c r="BQ16" s="6">
        <v>1</v>
      </c>
      <c r="BR16" s="10"/>
      <c r="BS16" s="6">
        <v>1</v>
      </c>
    </row>
    <row r="18" spans="1:71" x14ac:dyDescent="0.25">
      <c r="A18" t="s">
        <v>1052</v>
      </c>
      <c r="B18">
        <v>5041</v>
      </c>
      <c r="C18" t="s">
        <v>1053</v>
      </c>
      <c r="D18" s="1">
        <v>1</v>
      </c>
      <c r="E18" s="4"/>
      <c r="F18" s="1">
        <v>1</v>
      </c>
      <c r="G18" s="4"/>
      <c r="H18" s="1">
        <v>1</v>
      </c>
      <c r="I18" s="4"/>
      <c r="J18" s="1">
        <v>1</v>
      </c>
      <c r="K18" s="4"/>
      <c r="L18" s="1">
        <v>1</v>
      </c>
      <c r="M18" s="1"/>
      <c r="N18" s="1">
        <v>1</v>
      </c>
      <c r="O18" s="1"/>
      <c r="P18" s="1">
        <v>1</v>
      </c>
      <c r="Q18" s="4"/>
      <c r="R18" s="1">
        <v>1</v>
      </c>
      <c r="S18" s="4"/>
      <c r="T18" s="1">
        <v>1</v>
      </c>
      <c r="U18" s="4"/>
      <c r="V18" s="1">
        <v>1</v>
      </c>
      <c r="W18" s="4"/>
      <c r="X18" s="1">
        <v>1</v>
      </c>
      <c r="Y18" s="4"/>
      <c r="Z18" s="1">
        <v>1</v>
      </c>
      <c r="AA18" s="4"/>
      <c r="AB18" s="1">
        <v>1</v>
      </c>
      <c r="AC18" s="4"/>
      <c r="AD18" s="1">
        <v>1</v>
      </c>
      <c r="AE18" s="4"/>
      <c r="AF18" s="1">
        <v>1</v>
      </c>
      <c r="AG18" s="4"/>
      <c r="AH18" s="1">
        <v>1</v>
      </c>
      <c r="AI18" s="4"/>
      <c r="AJ18" s="1">
        <v>1</v>
      </c>
      <c r="AK18" s="4"/>
      <c r="AL18" s="1">
        <v>1</v>
      </c>
      <c r="AM18" s="4"/>
      <c r="AN18" s="1">
        <v>1</v>
      </c>
      <c r="AO18" s="4"/>
      <c r="AP18" s="1">
        <v>1</v>
      </c>
      <c r="AQ18" s="4"/>
      <c r="AR18" s="1">
        <v>1</v>
      </c>
      <c r="AS18" s="4"/>
      <c r="AT18" s="1">
        <v>1</v>
      </c>
      <c r="AU18" s="4"/>
      <c r="AV18" s="1">
        <v>1</v>
      </c>
      <c r="AW18" s="4"/>
      <c r="AX18" s="1">
        <v>1</v>
      </c>
      <c r="AY18" s="4"/>
      <c r="AZ18" s="1">
        <v>1</v>
      </c>
      <c r="BA18" s="4"/>
      <c r="BB18" s="1">
        <v>1</v>
      </c>
      <c r="BC18" s="4"/>
      <c r="BD18" s="1">
        <v>1</v>
      </c>
      <c r="BE18" s="4"/>
      <c r="BF18" s="1">
        <v>1</v>
      </c>
      <c r="BG18" s="4"/>
      <c r="BH18" s="1">
        <v>1</v>
      </c>
      <c r="BI18" s="4"/>
      <c r="BJ18" s="1">
        <v>1</v>
      </c>
      <c r="BK18" s="4"/>
      <c r="BL18" s="1">
        <v>1</v>
      </c>
      <c r="BM18" s="4"/>
      <c r="BN18" s="1">
        <v>1</v>
      </c>
      <c r="BO18" s="4"/>
      <c r="BP18" s="1">
        <v>1</v>
      </c>
      <c r="BQ18" s="4"/>
      <c r="BR18" s="1">
        <v>1</v>
      </c>
    </row>
    <row r="19" spans="1:71" x14ac:dyDescent="0.25">
      <c r="A19" t="s">
        <v>1054</v>
      </c>
      <c r="B19">
        <v>5039</v>
      </c>
      <c r="C19" t="s">
        <v>1055</v>
      </c>
      <c r="F19" s="1">
        <v>1</v>
      </c>
      <c r="G19" s="4"/>
      <c r="H19" s="1">
        <v>1</v>
      </c>
      <c r="I19" s="4"/>
      <c r="J19" s="1">
        <v>1</v>
      </c>
      <c r="K19" s="4"/>
      <c r="L19" s="1">
        <v>1</v>
      </c>
      <c r="M19" s="1"/>
      <c r="N19" s="1">
        <v>1</v>
      </c>
      <c r="O19" s="1"/>
      <c r="P19" s="1">
        <v>1</v>
      </c>
      <c r="Q19" s="4"/>
      <c r="R19" s="1">
        <v>2</v>
      </c>
      <c r="S19" s="4"/>
      <c r="T19" s="1">
        <v>2</v>
      </c>
      <c r="U19" s="4"/>
      <c r="V19" s="1">
        <v>2</v>
      </c>
      <c r="W19" s="4"/>
      <c r="X19" s="1">
        <v>2</v>
      </c>
      <c r="Y19" s="4"/>
      <c r="Z19" s="1">
        <v>2</v>
      </c>
      <c r="AA19" s="4"/>
      <c r="AB19" s="1">
        <v>2</v>
      </c>
      <c r="AC19" s="4"/>
      <c r="AD19" s="1">
        <v>3</v>
      </c>
      <c r="AE19" s="4"/>
      <c r="AF19" s="1">
        <v>3</v>
      </c>
      <c r="AG19" s="4"/>
      <c r="AH19" s="1">
        <v>3</v>
      </c>
      <c r="AI19" s="4"/>
      <c r="AJ19" s="1">
        <v>3</v>
      </c>
      <c r="AK19" s="4"/>
      <c r="AL19" s="1">
        <v>3</v>
      </c>
      <c r="AM19" s="4"/>
      <c r="AN19" s="1">
        <v>3</v>
      </c>
      <c r="AO19" s="4"/>
      <c r="AP19" s="1">
        <v>4</v>
      </c>
      <c r="AQ19" s="4"/>
      <c r="AR19" s="1">
        <v>4</v>
      </c>
      <c r="AS19" s="4"/>
      <c r="AT19" s="1">
        <v>4</v>
      </c>
      <c r="AU19" s="4"/>
      <c r="AV19" s="1">
        <v>4</v>
      </c>
      <c r="AW19" s="4"/>
      <c r="AX19" s="1">
        <v>4</v>
      </c>
      <c r="AY19" s="4"/>
      <c r="AZ19" s="1">
        <v>4</v>
      </c>
      <c r="BA19" s="4"/>
      <c r="BB19" s="1">
        <v>5</v>
      </c>
      <c r="BC19" s="4"/>
      <c r="BD19" s="1">
        <v>5</v>
      </c>
      <c r="BE19" s="4"/>
      <c r="BF19" s="1">
        <v>5</v>
      </c>
      <c r="BG19" s="4"/>
      <c r="BH19" s="1">
        <v>5</v>
      </c>
      <c r="BI19" s="4"/>
      <c r="BJ19" s="1">
        <v>5</v>
      </c>
      <c r="BK19" s="4"/>
      <c r="BL19" s="1">
        <v>5</v>
      </c>
      <c r="BM19" s="4"/>
      <c r="BN19" s="1">
        <v>6</v>
      </c>
      <c r="BO19" s="4"/>
      <c r="BP19" s="1">
        <v>6</v>
      </c>
      <c r="BQ19" s="4"/>
      <c r="BR19" s="1">
        <v>6</v>
      </c>
    </row>
    <row r="20" spans="1:71" x14ac:dyDescent="0.25">
      <c r="A20" t="s">
        <v>1056</v>
      </c>
      <c r="B20">
        <v>5040</v>
      </c>
      <c r="C20" t="s">
        <v>1057</v>
      </c>
      <c r="F20" s="1"/>
      <c r="G20" s="4"/>
      <c r="H20" s="1">
        <v>1</v>
      </c>
      <c r="I20" s="4"/>
      <c r="J20" s="1">
        <v>2</v>
      </c>
      <c r="K20" s="4"/>
      <c r="L20" s="1">
        <v>3</v>
      </c>
      <c r="M20" s="1"/>
      <c r="N20" s="1">
        <v>4</v>
      </c>
      <c r="O20" s="1"/>
      <c r="P20" s="1">
        <v>5</v>
      </c>
      <c r="Q20" s="4"/>
      <c r="R20" s="1">
        <v>5</v>
      </c>
      <c r="S20" s="4"/>
      <c r="T20" s="1">
        <v>6</v>
      </c>
      <c r="U20" s="4"/>
      <c r="V20" s="1">
        <v>7</v>
      </c>
      <c r="W20" s="4"/>
      <c r="X20" s="1">
        <v>8</v>
      </c>
      <c r="Y20" s="4"/>
      <c r="Z20" s="1">
        <v>9</v>
      </c>
      <c r="AA20" s="4"/>
      <c r="AB20" s="1">
        <v>10</v>
      </c>
      <c r="AC20" s="4"/>
      <c r="AD20" s="1">
        <v>10</v>
      </c>
      <c r="AE20" s="4"/>
      <c r="AF20" s="1">
        <v>11</v>
      </c>
      <c r="AG20" s="4"/>
      <c r="AH20" s="1">
        <v>12</v>
      </c>
      <c r="AI20" s="4"/>
      <c r="AJ20" s="1">
        <v>13</v>
      </c>
      <c r="AK20" s="4"/>
      <c r="AL20" s="1">
        <v>14</v>
      </c>
      <c r="AM20" s="4"/>
      <c r="AN20" s="1">
        <v>15</v>
      </c>
      <c r="AO20" s="4"/>
      <c r="AP20" s="1">
        <v>15</v>
      </c>
      <c r="AQ20" s="4"/>
      <c r="AR20" s="1">
        <v>16</v>
      </c>
      <c r="AS20" s="4"/>
      <c r="AT20" s="1">
        <v>17</v>
      </c>
      <c r="AU20" s="4"/>
      <c r="AV20" s="1">
        <v>18</v>
      </c>
      <c r="AW20" s="4"/>
      <c r="AX20" s="1">
        <v>19</v>
      </c>
      <c r="AY20" s="4"/>
      <c r="AZ20" s="1">
        <v>20</v>
      </c>
      <c r="BA20" s="4"/>
      <c r="BB20" s="1">
        <v>20</v>
      </c>
      <c r="BC20" s="4"/>
      <c r="BD20" s="1">
        <v>21</v>
      </c>
      <c r="BE20" s="4"/>
      <c r="BF20" s="1">
        <v>22</v>
      </c>
      <c r="BG20" s="4"/>
      <c r="BH20" s="1">
        <v>23</v>
      </c>
      <c r="BI20" s="4"/>
      <c r="BJ20" s="1">
        <v>24</v>
      </c>
      <c r="BK20" s="4"/>
      <c r="BL20" s="1">
        <v>25</v>
      </c>
      <c r="BM20" s="4"/>
      <c r="BN20" s="1">
        <v>25</v>
      </c>
      <c r="BO20" s="4"/>
      <c r="BP20" s="1">
        <v>26</v>
      </c>
      <c r="BQ20" s="4"/>
      <c r="BR20" s="1">
        <v>27</v>
      </c>
    </row>
    <row r="23" spans="1:71" x14ac:dyDescent="0.25">
      <c r="A23" t="s">
        <v>49</v>
      </c>
      <c r="B23">
        <v>5951</v>
      </c>
      <c r="C23" t="s">
        <v>50</v>
      </c>
      <c r="D23" s="1">
        <v>8</v>
      </c>
      <c r="E23" s="6">
        <f>E$5*INDEX('H202 Master'!$B:$XFD,MATCH($A23,'H202 Master'!$B:$B,0),MATCH($B$5,'H202 Master'!$B$1:$XFD$1,0))+E$6*INDEX('H202 Master'!$B:$XFD,MATCH($A23,'H202 Master'!$B:$B,0),MATCH($B$6,'H202 Master'!$B$1:$XFD$1,0))+E$7*INDEX('H202 Master'!$B:$XFD,MATCH($A23,'H202 Master'!$B:$B,0),MATCH($B$7,'H202 Master'!$B$1:$XFD$1,0))+E$8*INDEX('H202 Master'!$B:$XFD,MATCH($A23,'H202 Master'!$B:$B,0),MATCH($B$8,'H202 Master'!$B$1:$XFD$1,0))+E$9*INDEX('H202 Master'!$B:$XFD,MATCH($A23,'H202 Master'!$B:$B,0),MATCH($B$9,'H202 Master'!$B$1:$XFD$1,0))+E$10*INDEX('H202 Master'!$B:$XFD,MATCH($A23,'H202 Master'!$B:$B,0),MATCH($B$10,'H202 Master'!$B$1:$XFD$1,0))+E$11*INDEX('H202 Master'!$B:$XFD,MATCH($A23,'H202 Master'!$B:$B,0),MATCH($B$11,'H202 Master'!$B$1:$XFD$1,0))+E$12*INDEX('H202 Master'!$B:$XFD,MATCH($A23,'H202 Master'!$B:$B,0),MATCH($B$12,'H202 Master'!$B$1:$XFD$1,0))+E$13*INDEX('H202 Master'!$B:$XFD,MATCH($A23,'H202 Master'!$B:$B,0),MATCH($B$13,'H202 Master'!$B$1:$XFD$1,0))+E$14*INDEX('H202 Master'!$B:$XFD,MATCH($A23,'H202 Master'!$B:$B,0),MATCH($B$14,'H202 Master'!$B$1:$XFD$1,0))+E$15*INDEX('H202 Master'!$B:$XFD,MATCH($A23,'H202 Master'!$B:$B,0),MATCH($B$15,'H202 Master'!$B$1:$XFD$1,0))+E$16*INDEX('H202 Master'!$B:$XFD,MATCH($A23,'H202 Master'!$B:$B,0),MATCH($B$16,'H202 Master'!$B$1:$XFD$1,0))</f>
        <v>8</v>
      </c>
      <c r="F23" s="1">
        <v>12</v>
      </c>
      <c r="G23" s="6">
        <f>G$5*INDEX('H202 Master'!$B:$XFD,MATCH($A23,'H202 Master'!$B:$B,0),MATCH($B$5,'H202 Master'!$B$1:$XFD$1,0))+G$6*INDEX('H202 Master'!$B:$XFD,MATCH($A23,'H202 Master'!$B:$B,0),MATCH($B$6,'H202 Master'!$B$1:$XFD$1,0))+G$7*INDEX('H202 Master'!$B:$XFD,MATCH($A23,'H202 Master'!$B:$B,0),MATCH($B$7,'H202 Master'!$B$1:$XFD$1,0))+G$8*INDEX('H202 Master'!$B:$XFD,MATCH($A23,'H202 Master'!$B:$B,0),MATCH($B$8,'H202 Master'!$B$1:$XFD$1,0))+G$9*INDEX('H202 Master'!$B:$XFD,MATCH($A23,'H202 Master'!$B:$B,0),MATCH($B$9,'H202 Master'!$B$1:$XFD$1,0))+G$10*INDEX('H202 Master'!$B:$XFD,MATCH($A23,'H202 Master'!$B:$B,0),MATCH($B$10,'H202 Master'!$B$1:$XFD$1,0))+G$11*INDEX('H202 Master'!$B:$XFD,MATCH($A23,'H202 Master'!$B:$B,0),MATCH($B$11,'H202 Master'!$B$1:$XFD$1,0))+G$12*INDEX('H202 Master'!$B:$XFD,MATCH($A23,'H202 Master'!$B:$B,0),MATCH($B$12,'H202 Master'!$B$1:$XFD$1,0))+G$13*INDEX('H202 Master'!$B:$XFD,MATCH($A23,'H202 Master'!$B:$B,0),MATCH($B$13,'H202 Master'!$B$1:$XFD$1,0))+G$14*INDEX('H202 Master'!$B:$XFD,MATCH($A23,'H202 Master'!$B:$B,0),MATCH($B$14,'H202 Master'!$B$1:$XFD$1,0))+G$15*INDEX('H202 Master'!$B:$XFD,MATCH($A23,'H202 Master'!$B:$B,0),MATCH($B$15,'H202 Master'!$B$1:$XFD$1,0))+G$16*INDEX('H202 Master'!$B:$XFD,MATCH($A23,'H202 Master'!$B:$B,0),MATCH($B$16,'H202 Master'!$B$1:$XFD$1,0))</f>
        <v>12</v>
      </c>
      <c r="H23" s="1">
        <v>16</v>
      </c>
      <c r="I23" s="6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16</v>
      </c>
      <c r="J23" s="1">
        <v>20</v>
      </c>
      <c r="K23" s="6">
        <f>K$5*INDEX('H202 Master'!$B:$XFD,MATCH($A23,'H202 Master'!$B:$B,0),MATCH($B$5,'H202 Master'!$B$1:$XFD$1,0))+K$6*INDEX('H202 Master'!$B:$XFD,MATCH($A23,'H202 Master'!$B:$B,0),MATCH($B$6,'H202 Master'!$B$1:$XFD$1,0))+K$7*INDEX('H202 Master'!$B:$XFD,MATCH($A23,'H202 Master'!$B:$B,0),MATCH($B$7,'H202 Master'!$B$1:$XFD$1,0))+K$8*INDEX('H202 Master'!$B:$XFD,MATCH($A23,'H202 Master'!$B:$B,0),MATCH($B$8,'H202 Master'!$B$1:$XFD$1,0))+K$9*INDEX('H202 Master'!$B:$XFD,MATCH($A23,'H202 Master'!$B:$B,0),MATCH($B$9,'H202 Master'!$B$1:$XFD$1,0))+K$10*INDEX('H202 Master'!$B:$XFD,MATCH($A23,'H202 Master'!$B:$B,0),MATCH($B$10,'H202 Master'!$B$1:$XFD$1,0))+K$11*INDEX('H202 Master'!$B:$XFD,MATCH($A23,'H202 Master'!$B:$B,0),MATCH($B$11,'H202 Master'!$B$1:$XFD$1,0))+K$12*INDEX('H202 Master'!$B:$XFD,MATCH($A23,'H202 Master'!$B:$B,0),MATCH($B$12,'H202 Master'!$B$1:$XFD$1,0))+K$13*INDEX('H202 Master'!$B:$XFD,MATCH($A23,'H202 Master'!$B:$B,0),MATCH($B$13,'H202 Master'!$B$1:$XFD$1,0))+K$14*INDEX('H202 Master'!$B:$XFD,MATCH($A23,'H202 Master'!$B:$B,0),MATCH($B$14,'H202 Master'!$B$1:$XFD$1,0))+K$15*INDEX('H202 Master'!$B:$XFD,MATCH($A23,'H202 Master'!$B:$B,0),MATCH($B$15,'H202 Master'!$B$1:$XFD$1,0))+K$16*INDEX('H202 Master'!$B:$XFD,MATCH($A23,'H202 Master'!$B:$B,0),MATCH($B$16,'H202 Master'!$B$1:$XFD$1,0))</f>
        <v>20</v>
      </c>
      <c r="L23" s="1">
        <v>24</v>
      </c>
      <c r="M23" s="6">
        <f>M$5*INDEX('H202 Master'!$B:$XFD,MATCH($A23,'H202 Master'!$B:$B,0),MATCH($B$5,'H202 Master'!$B$1:$XFD$1,0))+M$6*INDEX('H202 Master'!$B:$XFD,MATCH($A23,'H202 Master'!$B:$B,0),MATCH($B$6,'H202 Master'!$B$1:$XFD$1,0))+M$7*INDEX('H202 Master'!$B:$XFD,MATCH($A23,'H202 Master'!$B:$B,0),MATCH($B$7,'H202 Master'!$B$1:$XFD$1,0))+M$8*INDEX('H202 Master'!$B:$XFD,MATCH($A23,'H202 Master'!$B:$B,0),MATCH($B$8,'H202 Master'!$B$1:$XFD$1,0))+M$9*INDEX('H202 Master'!$B:$XFD,MATCH($A23,'H202 Master'!$B:$B,0),MATCH($B$9,'H202 Master'!$B$1:$XFD$1,0))+M$10*INDEX('H202 Master'!$B:$XFD,MATCH($A23,'H202 Master'!$B:$B,0),MATCH($B$10,'H202 Master'!$B$1:$XFD$1,0))+M$11*INDEX('H202 Master'!$B:$XFD,MATCH($A23,'H202 Master'!$B:$B,0),MATCH($B$11,'H202 Master'!$B$1:$XFD$1,0))+M$12*INDEX('H202 Master'!$B:$XFD,MATCH($A23,'H202 Master'!$B:$B,0),MATCH($B$12,'H202 Master'!$B$1:$XFD$1,0))+M$13*INDEX('H202 Master'!$B:$XFD,MATCH($A23,'H202 Master'!$B:$B,0),MATCH($B$13,'H202 Master'!$B$1:$XFD$1,0))+M$14*INDEX('H202 Master'!$B:$XFD,MATCH($A23,'H202 Master'!$B:$B,0),MATCH($B$14,'H202 Master'!$B$1:$XFD$1,0))+M$15*INDEX('H202 Master'!$B:$XFD,MATCH($A23,'H202 Master'!$B:$B,0),MATCH($B$15,'H202 Master'!$B$1:$XFD$1,0))+M$16*INDEX('H202 Master'!$B:$XFD,MATCH($A23,'H202 Master'!$B:$B,0),MATCH($B$16,'H202 Master'!$B$1:$XFD$1,0))</f>
        <v>24</v>
      </c>
      <c r="N23" s="1">
        <v>28</v>
      </c>
      <c r="O23" s="6">
        <f>O$5*INDEX('H202 Master'!$B:$XFD,MATCH($A23,'H202 Master'!$B:$B,0),MATCH($B$5,'H202 Master'!$B$1:$XFD$1,0))+O$6*INDEX('H202 Master'!$B:$XFD,MATCH($A23,'H202 Master'!$B:$B,0),MATCH($B$6,'H202 Master'!$B$1:$XFD$1,0))+O$7*INDEX('H202 Master'!$B:$XFD,MATCH($A23,'H202 Master'!$B:$B,0),MATCH($B$7,'H202 Master'!$B$1:$XFD$1,0))+O$8*INDEX('H202 Master'!$B:$XFD,MATCH($A23,'H202 Master'!$B:$B,0),MATCH($B$8,'H202 Master'!$B$1:$XFD$1,0))+O$9*INDEX('H202 Master'!$B:$XFD,MATCH($A23,'H202 Master'!$B:$B,0),MATCH($B$9,'H202 Master'!$B$1:$XFD$1,0))+O$10*INDEX('H202 Master'!$B:$XFD,MATCH($A23,'H202 Master'!$B:$B,0),MATCH($B$10,'H202 Master'!$B$1:$XFD$1,0))+O$11*INDEX('H202 Master'!$B:$XFD,MATCH($A23,'H202 Master'!$B:$B,0),MATCH($B$11,'H202 Master'!$B$1:$XFD$1,0))+O$12*INDEX('H202 Master'!$B:$XFD,MATCH($A23,'H202 Master'!$B:$B,0),MATCH($B$12,'H202 Master'!$B$1:$XFD$1,0))+O$13*INDEX('H202 Master'!$B:$XFD,MATCH($A23,'H202 Master'!$B:$B,0),MATCH($B$13,'H202 Master'!$B$1:$XFD$1,0))+O$14*INDEX('H202 Master'!$B:$XFD,MATCH($A23,'H202 Master'!$B:$B,0),MATCH($B$14,'H202 Master'!$B$1:$XFD$1,0))+O$15*INDEX('H202 Master'!$B:$XFD,MATCH($A23,'H202 Master'!$B:$B,0),MATCH($B$15,'H202 Master'!$B$1:$XFD$1,0))+O$16*INDEX('H202 Master'!$B:$XFD,MATCH($A23,'H202 Master'!$B:$B,0),MATCH($B$16,'H202 Master'!$B$1:$XFD$1,0))</f>
        <v>28</v>
      </c>
      <c r="P23" s="1">
        <v>32</v>
      </c>
      <c r="Q23" s="6">
        <f>Q$5*INDEX('H202 Master'!$B:$XFD,MATCH($A23,'H202 Master'!$B:$B,0),MATCH($B$5,'H202 Master'!$B$1:$XFD$1,0))+Q$6*INDEX('H202 Master'!$B:$XFD,MATCH($A23,'H202 Master'!$B:$B,0),MATCH($B$6,'H202 Master'!$B$1:$XFD$1,0))+Q$7*INDEX('H202 Master'!$B:$XFD,MATCH($A23,'H202 Master'!$B:$B,0),MATCH($B$7,'H202 Master'!$B$1:$XFD$1,0))+Q$8*INDEX('H202 Master'!$B:$XFD,MATCH($A23,'H202 Master'!$B:$B,0),MATCH($B$8,'H202 Master'!$B$1:$XFD$1,0))+Q$9*INDEX('H202 Master'!$B:$XFD,MATCH($A23,'H202 Master'!$B:$B,0),MATCH($B$9,'H202 Master'!$B$1:$XFD$1,0))+Q$10*INDEX('H202 Master'!$B:$XFD,MATCH($A23,'H202 Master'!$B:$B,0),MATCH($B$10,'H202 Master'!$B$1:$XFD$1,0))+Q$11*INDEX('H202 Master'!$B:$XFD,MATCH($A23,'H202 Master'!$B:$B,0),MATCH($B$11,'H202 Master'!$B$1:$XFD$1,0))+Q$12*INDEX('H202 Master'!$B:$XFD,MATCH($A23,'H202 Master'!$B:$B,0),MATCH($B$12,'H202 Master'!$B$1:$XFD$1,0))+Q$13*INDEX('H202 Master'!$B:$XFD,MATCH($A23,'H202 Master'!$B:$B,0),MATCH($B$13,'H202 Master'!$B$1:$XFD$1,0))+Q$14*INDEX('H202 Master'!$B:$XFD,MATCH($A23,'H202 Master'!$B:$B,0),MATCH($B$14,'H202 Master'!$B$1:$XFD$1,0))+Q$15*INDEX('H202 Master'!$B:$XFD,MATCH($A23,'H202 Master'!$B:$B,0),MATCH($B$15,'H202 Master'!$B$1:$XFD$1,0))+Q$16*INDEX('H202 Master'!$B:$XFD,MATCH($A23,'H202 Master'!$B:$B,0),MATCH($B$16,'H202 Master'!$B$1:$XFD$1,0))</f>
        <v>32</v>
      </c>
      <c r="R23" s="1">
        <v>36</v>
      </c>
      <c r="S23" s="6">
        <f>S$5*INDEX('H202 Master'!$B:$XFD,MATCH($A23,'H202 Master'!$B:$B,0),MATCH($B$5,'H202 Master'!$B$1:$XFD$1,0))+S$6*INDEX('H202 Master'!$B:$XFD,MATCH($A23,'H202 Master'!$B:$B,0),MATCH($B$6,'H202 Master'!$B$1:$XFD$1,0))+S$7*INDEX('H202 Master'!$B:$XFD,MATCH($A23,'H202 Master'!$B:$B,0),MATCH($B$7,'H202 Master'!$B$1:$XFD$1,0))+S$8*INDEX('H202 Master'!$B:$XFD,MATCH($A23,'H202 Master'!$B:$B,0),MATCH($B$8,'H202 Master'!$B$1:$XFD$1,0))+S$9*INDEX('H202 Master'!$B:$XFD,MATCH($A23,'H202 Master'!$B:$B,0),MATCH($B$9,'H202 Master'!$B$1:$XFD$1,0))+S$10*INDEX('H202 Master'!$B:$XFD,MATCH($A23,'H202 Master'!$B:$B,0),MATCH($B$10,'H202 Master'!$B$1:$XFD$1,0))+S$11*INDEX('H202 Master'!$B:$XFD,MATCH($A23,'H202 Master'!$B:$B,0),MATCH($B$11,'H202 Master'!$B$1:$XFD$1,0))+S$12*INDEX('H202 Master'!$B:$XFD,MATCH($A23,'H202 Master'!$B:$B,0),MATCH($B$12,'H202 Master'!$B$1:$XFD$1,0))+S$13*INDEX('H202 Master'!$B:$XFD,MATCH($A23,'H202 Master'!$B:$B,0),MATCH($B$13,'H202 Master'!$B$1:$XFD$1,0))+S$14*INDEX('H202 Master'!$B:$XFD,MATCH($A23,'H202 Master'!$B:$B,0),MATCH($B$14,'H202 Master'!$B$1:$XFD$1,0))+S$15*INDEX('H202 Master'!$B:$XFD,MATCH($A23,'H202 Master'!$B:$B,0),MATCH($B$15,'H202 Master'!$B$1:$XFD$1,0))+S$16*INDEX('H202 Master'!$B:$XFD,MATCH($A23,'H202 Master'!$B:$B,0),MATCH($B$16,'H202 Master'!$B$1:$XFD$1,0))</f>
        <v>36</v>
      </c>
      <c r="T23" s="1">
        <v>40</v>
      </c>
      <c r="U23" s="6">
        <f>U$5*INDEX('H202 Master'!$B:$XFD,MATCH($A23,'H202 Master'!$B:$B,0),MATCH($B$5,'H202 Master'!$B$1:$XFD$1,0))+U$6*INDEX('H202 Master'!$B:$XFD,MATCH($A23,'H202 Master'!$B:$B,0),MATCH($B$6,'H202 Master'!$B$1:$XFD$1,0))+U$7*INDEX('H202 Master'!$B:$XFD,MATCH($A23,'H202 Master'!$B:$B,0),MATCH($B$7,'H202 Master'!$B$1:$XFD$1,0))+U$8*INDEX('H202 Master'!$B:$XFD,MATCH($A23,'H202 Master'!$B:$B,0),MATCH($B$8,'H202 Master'!$B$1:$XFD$1,0))+U$9*INDEX('H202 Master'!$B:$XFD,MATCH($A23,'H202 Master'!$B:$B,0),MATCH($B$9,'H202 Master'!$B$1:$XFD$1,0))+U$10*INDEX('H202 Master'!$B:$XFD,MATCH($A23,'H202 Master'!$B:$B,0),MATCH($B$10,'H202 Master'!$B$1:$XFD$1,0))+U$11*INDEX('H202 Master'!$B:$XFD,MATCH($A23,'H202 Master'!$B:$B,0),MATCH($B$11,'H202 Master'!$B$1:$XFD$1,0))+U$12*INDEX('H202 Master'!$B:$XFD,MATCH($A23,'H202 Master'!$B:$B,0),MATCH($B$12,'H202 Master'!$B$1:$XFD$1,0))+U$13*INDEX('H202 Master'!$B:$XFD,MATCH($A23,'H202 Master'!$B:$B,0),MATCH($B$13,'H202 Master'!$B$1:$XFD$1,0))+U$14*INDEX('H202 Master'!$B:$XFD,MATCH($A23,'H202 Master'!$B:$B,0),MATCH($B$14,'H202 Master'!$B$1:$XFD$1,0))+U$15*INDEX('H202 Master'!$B:$XFD,MATCH($A23,'H202 Master'!$B:$B,0),MATCH($B$15,'H202 Master'!$B$1:$XFD$1,0))+U$16*INDEX('H202 Master'!$B:$XFD,MATCH($A23,'H202 Master'!$B:$B,0),MATCH($B$16,'H202 Master'!$B$1:$XFD$1,0))</f>
        <v>40</v>
      </c>
      <c r="V23" s="1">
        <v>44</v>
      </c>
      <c r="W23" s="6">
        <f>W$5*INDEX('H202 Master'!$B:$XFD,MATCH($A23,'H202 Master'!$B:$B,0),MATCH($B$5,'H202 Master'!$B$1:$XFD$1,0))+W$6*INDEX('H202 Master'!$B:$XFD,MATCH($A23,'H202 Master'!$B:$B,0),MATCH($B$6,'H202 Master'!$B$1:$XFD$1,0))+W$7*INDEX('H202 Master'!$B:$XFD,MATCH($A23,'H202 Master'!$B:$B,0),MATCH($B$7,'H202 Master'!$B$1:$XFD$1,0))+W$8*INDEX('H202 Master'!$B:$XFD,MATCH($A23,'H202 Master'!$B:$B,0),MATCH($B$8,'H202 Master'!$B$1:$XFD$1,0))+W$9*INDEX('H202 Master'!$B:$XFD,MATCH($A23,'H202 Master'!$B:$B,0),MATCH($B$9,'H202 Master'!$B$1:$XFD$1,0))+W$10*INDEX('H202 Master'!$B:$XFD,MATCH($A23,'H202 Master'!$B:$B,0),MATCH($B$10,'H202 Master'!$B$1:$XFD$1,0))+W$11*INDEX('H202 Master'!$B:$XFD,MATCH($A23,'H202 Master'!$B:$B,0),MATCH($B$11,'H202 Master'!$B$1:$XFD$1,0))+W$12*INDEX('H202 Master'!$B:$XFD,MATCH($A23,'H202 Master'!$B:$B,0),MATCH($B$12,'H202 Master'!$B$1:$XFD$1,0))+W$13*INDEX('H202 Master'!$B:$XFD,MATCH($A23,'H202 Master'!$B:$B,0),MATCH($B$13,'H202 Master'!$B$1:$XFD$1,0))+W$14*INDEX('H202 Master'!$B:$XFD,MATCH($A23,'H202 Master'!$B:$B,0),MATCH($B$14,'H202 Master'!$B$1:$XFD$1,0))+W$15*INDEX('H202 Master'!$B:$XFD,MATCH($A23,'H202 Master'!$B:$B,0),MATCH($B$15,'H202 Master'!$B$1:$XFD$1,0))+W$16*INDEX('H202 Master'!$B:$XFD,MATCH($A23,'H202 Master'!$B:$B,0),MATCH($B$16,'H202 Master'!$B$1:$XFD$1,0))</f>
        <v>44</v>
      </c>
      <c r="X23" s="1">
        <v>48</v>
      </c>
      <c r="Y23" s="6">
        <f>Y$5*INDEX('H202 Master'!$B:$XFD,MATCH($A23,'H202 Master'!$B:$B,0),MATCH($B$5,'H202 Master'!$B$1:$XFD$1,0))+Y$6*INDEX('H202 Master'!$B:$XFD,MATCH($A23,'H202 Master'!$B:$B,0),MATCH($B$6,'H202 Master'!$B$1:$XFD$1,0))+Y$7*INDEX('H202 Master'!$B:$XFD,MATCH($A23,'H202 Master'!$B:$B,0),MATCH($B$7,'H202 Master'!$B$1:$XFD$1,0))+Y$8*INDEX('H202 Master'!$B:$XFD,MATCH($A23,'H202 Master'!$B:$B,0),MATCH($B$8,'H202 Master'!$B$1:$XFD$1,0))+Y$9*INDEX('H202 Master'!$B:$XFD,MATCH($A23,'H202 Master'!$B:$B,0),MATCH($B$9,'H202 Master'!$B$1:$XFD$1,0))+Y$10*INDEX('H202 Master'!$B:$XFD,MATCH($A23,'H202 Master'!$B:$B,0),MATCH($B$10,'H202 Master'!$B$1:$XFD$1,0))+Y$11*INDEX('H202 Master'!$B:$XFD,MATCH($A23,'H202 Master'!$B:$B,0),MATCH($B$11,'H202 Master'!$B$1:$XFD$1,0))+Y$12*INDEX('H202 Master'!$B:$XFD,MATCH($A23,'H202 Master'!$B:$B,0),MATCH($B$12,'H202 Master'!$B$1:$XFD$1,0))+Y$13*INDEX('H202 Master'!$B:$XFD,MATCH($A23,'H202 Master'!$B:$B,0),MATCH($B$13,'H202 Master'!$B$1:$XFD$1,0))+Y$14*INDEX('H202 Master'!$B:$XFD,MATCH($A23,'H202 Master'!$B:$B,0),MATCH($B$14,'H202 Master'!$B$1:$XFD$1,0))+Y$15*INDEX('H202 Master'!$B:$XFD,MATCH($A23,'H202 Master'!$B:$B,0),MATCH($B$15,'H202 Master'!$B$1:$XFD$1,0))+Y$16*INDEX('H202 Master'!$B:$XFD,MATCH($A23,'H202 Master'!$B:$B,0),MATCH($B$16,'H202 Master'!$B$1:$XFD$1,0))</f>
        <v>48</v>
      </c>
      <c r="Z23" s="1">
        <v>52</v>
      </c>
      <c r="AA23" s="6">
        <f>AA$5*INDEX('H202 Master'!$B:$XFD,MATCH($A23,'H202 Master'!$B:$B,0),MATCH($B$5,'H202 Master'!$B$1:$XFD$1,0))+AA$6*INDEX('H202 Master'!$B:$XFD,MATCH($A23,'H202 Master'!$B:$B,0),MATCH($B$6,'H202 Master'!$B$1:$XFD$1,0))+AA$7*INDEX('H202 Master'!$B:$XFD,MATCH($A23,'H202 Master'!$B:$B,0),MATCH($B$7,'H202 Master'!$B$1:$XFD$1,0))+AA$8*INDEX('H202 Master'!$B:$XFD,MATCH($A23,'H202 Master'!$B:$B,0),MATCH($B$8,'H202 Master'!$B$1:$XFD$1,0))+AA$9*INDEX('H202 Master'!$B:$XFD,MATCH($A23,'H202 Master'!$B:$B,0),MATCH($B$9,'H202 Master'!$B$1:$XFD$1,0))+AA$10*INDEX('H202 Master'!$B:$XFD,MATCH($A23,'H202 Master'!$B:$B,0),MATCH($B$10,'H202 Master'!$B$1:$XFD$1,0))+AA$11*INDEX('H202 Master'!$B:$XFD,MATCH($A23,'H202 Master'!$B:$B,0),MATCH($B$11,'H202 Master'!$B$1:$XFD$1,0))+AA$12*INDEX('H202 Master'!$B:$XFD,MATCH($A23,'H202 Master'!$B:$B,0),MATCH($B$12,'H202 Master'!$B$1:$XFD$1,0))+AA$13*INDEX('H202 Master'!$B:$XFD,MATCH($A23,'H202 Master'!$B:$B,0),MATCH($B$13,'H202 Master'!$B$1:$XFD$1,0))+AA$14*INDEX('H202 Master'!$B:$XFD,MATCH($A23,'H202 Master'!$B:$B,0),MATCH($B$14,'H202 Master'!$B$1:$XFD$1,0))+AA$15*INDEX('H202 Master'!$B:$XFD,MATCH($A23,'H202 Master'!$B:$B,0),MATCH($B$15,'H202 Master'!$B$1:$XFD$1,0))+AA$16*INDEX('H202 Master'!$B:$XFD,MATCH($A23,'H202 Master'!$B:$B,0),MATCH($B$16,'H202 Master'!$B$1:$XFD$1,0))</f>
        <v>52</v>
      </c>
      <c r="AB23" s="1">
        <v>56</v>
      </c>
      <c r="AC23" s="6">
        <f>AC$5*INDEX('H202 Master'!$B:$XFD,MATCH($A23,'H202 Master'!$B:$B,0),MATCH($B$5,'H202 Master'!$B$1:$XFD$1,0))+AC$6*INDEX('H202 Master'!$B:$XFD,MATCH($A23,'H202 Master'!$B:$B,0),MATCH($B$6,'H202 Master'!$B$1:$XFD$1,0))+AC$7*INDEX('H202 Master'!$B:$XFD,MATCH($A23,'H202 Master'!$B:$B,0),MATCH($B$7,'H202 Master'!$B$1:$XFD$1,0))+AC$8*INDEX('H202 Master'!$B:$XFD,MATCH($A23,'H202 Master'!$B:$B,0),MATCH($B$8,'H202 Master'!$B$1:$XFD$1,0))+AC$9*INDEX('H202 Master'!$B:$XFD,MATCH($A23,'H202 Master'!$B:$B,0),MATCH($B$9,'H202 Master'!$B$1:$XFD$1,0))+AC$10*INDEX('H202 Master'!$B:$XFD,MATCH($A23,'H202 Master'!$B:$B,0),MATCH($B$10,'H202 Master'!$B$1:$XFD$1,0))+AC$11*INDEX('H202 Master'!$B:$XFD,MATCH($A23,'H202 Master'!$B:$B,0),MATCH($B$11,'H202 Master'!$B$1:$XFD$1,0))+AC$12*INDEX('H202 Master'!$B:$XFD,MATCH($A23,'H202 Master'!$B:$B,0),MATCH($B$12,'H202 Master'!$B$1:$XFD$1,0))+AC$13*INDEX('H202 Master'!$B:$XFD,MATCH($A23,'H202 Master'!$B:$B,0),MATCH($B$13,'H202 Master'!$B$1:$XFD$1,0))+AC$14*INDEX('H202 Master'!$B:$XFD,MATCH($A23,'H202 Master'!$B:$B,0),MATCH($B$14,'H202 Master'!$B$1:$XFD$1,0))+AC$15*INDEX('H202 Master'!$B:$XFD,MATCH($A23,'H202 Master'!$B:$B,0),MATCH($B$15,'H202 Master'!$B$1:$XFD$1,0))+AC$16*INDEX('H202 Master'!$B:$XFD,MATCH($A23,'H202 Master'!$B:$B,0),MATCH($B$16,'H202 Master'!$B$1:$XFD$1,0))</f>
        <v>56</v>
      </c>
      <c r="AD23" s="1">
        <v>60</v>
      </c>
      <c r="AE23" s="6">
        <f>AE$5*INDEX('H202 Master'!$B:$XFD,MATCH($A23,'H202 Master'!$B:$B,0),MATCH($B$5,'H202 Master'!$B$1:$XFD$1,0))+AE$6*INDEX('H202 Master'!$B:$XFD,MATCH($A23,'H202 Master'!$B:$B,0),MATCH($B$6,'H202 Master'!$B$1:$XFD$1,0))+AE$7*INDEX('H202 Master'!$B:$XFD,MATCH($A23,'H202 Master'!$B:$B,0),MATCH($B$7,'H202 Master'!$B$1:$XFD$1,0))+AE$8*INDEX('H202 Master'!$B:$XFD,MATCH($A23,'H202 Master'!$B:$B,0),MATCH($B$8,'H202 Master'!$B$1:$XFD$1,0))+AE$9*INDEX('H202 Master'!$B:$XFD,MATCH($A23,'H202 Master'!$B:$B,0),MATCH($B$9,'H202 Master'!$B$1:$XFD$1,0))+AE$10*INDEX('H202 Master'!$B:$XFD,MATCH($A23,'H202 Master'!$B:$B,0),MATCH($B$10,'H202 Master'!$B$1:$XFD$1,0))+AE$11*INDEX('H202 Master'!$B:$XFD,MATCH($A23,'H202 Master'!$B:$B,0),MATCH($B$11,'H202 Master'!$B$1:$XFD$1,0))+AE$12*INDEX('H202 Master'!$B:$XFD,MATCH($A23,'H202 Master'!$B:$B,0),MATCH($B$12,'H202 Master'!$B$1:$XFD$1,0))+AE$13*INDEX('H202 Master'!$B:$XFD,MATCH($A23,'H202 Master'!$B:$B,0),MATCH($B$13,'H202 Master'!$B$1:$XFD$1,0))+AE$14*INDEX('H202 Master'!$B:$XFD,MATCH($A23,'H202 Master'!$B:$B,0),MATCH($B$14,'H202 Master'!$B$1:$XFD$1,0))+AE$15*INDEX('H202 Master'!$B:$XFD,MATCH($A23,'H202 Master'!$B:$B,0),MATCH($B$15,'H202 Master'!$B$1:$XFD$1,0))+AE$16*INDEX('H202 Master'!$B:$XFD,MATCH($A23,'H202 Master'!$B:$B,0),MATCH($B$16,'H202 Master'!$B$1:$XFD$1,0))</f>
        <v>60</v>
      </c>
      <c r="AF23" s="1">
        <v>64</v>
      </c>
      <c r="AG23" s="6">
        <f>AG$5*INDEX('H202 Master'!$B:$XFD,MATCH($A23,'H202 Master'!$B:$B,0),MATCH($B$5,'H202 Master'!$B$1:$XFD$1,0))+AG$6*INDEX('H202 Master'!$B:$XFD,MATCH($A23,'H202 Master'!$B:$B,0),MATCH($B$6,'H202 Master'!$B$1:$XFD$1,0))+AG$7*INDEX('H202 Master'!$B:$XFD,MATCH($A23,'H202 Master'!$B:$B,0),MATCH($B$7,'H202 Master'!$B$1:$XFD$1,0))+AG$8*INDEX('H202 Master'!$B:$XFD,MATCH($A23,'H202 Master'!$B:$B,0),MATCH($B$8,'H202 Master'!$B$1:$XFD$1,0))+AG$9*INDEX('H202 Master'!$B:$XFD,MATCH($A23,'H202 Master'!$B:$B,0),MATCH($B$9,'H202 Master'!$B$1:$XFD$1,0))+AG$10*INDEX('H202 Master'!$B:$XFD,MATCH($A23,'H202 Master'!$B:$B,0),MATCH($B$10,'H202 Master'!$B$1:$XFD$1,0))+AG$11*INDEX('H202 Master'!$B:$XFD,MATCH($A23,'H202 Master'!$B:$B,0),MATCH($B$11,'H202 Master'!$B$1:$XFD$1,0))+AG$12*INDEX('H202 Master'!$B:$XFD,MATCH($A23,'H202 Master'!$B:$B,0),MATCH($B$12,'H202 Master'!$B$1:$XFD$1,0))+AG$13*INDEX('H202 Master'!$B:$XFD,MATCH($A23,'H202 Master'!$B:$B,0),MATCH($B$13,'H202 Master'!$B$1:$XFD$1,0))+AG$14*INDEX('H202 Master'!$B:$XFD,MATCH($A23,'H202 Master'!$B:$B,0),MATCH($B$14,'H202 Master'!$B$1:$XFD$1,0))+AG$15*INDEX('H202 Master'!$B:$XFD,MATCH($A23,'H202 Master'!$B:$B,0),MATCH($B$15,'H202 Master'!$B$1:$XFD$1,0))+AG$16*INDEX('H202 Master'!$B:$XFD,MATCH($A23,'H202 Master'!$B:$B,0),MATCH($B$16,'H202 Master'!$B$1:$XFD$1,0))</f>
        <v>64</v>
      </c>
      <c r="AH23" s="1">
        <v>68</v>
      </c>
      <c r="AI23" s="6">
        <f>AI$5*INDEX('H202 Master'!$B:$XFD,MATCH($A23,'H202 Master'!$B:$B,0),MATCH($B$5,'H202 Master'!$B$1:$XFD$1,0))+AI$6*INDEX('H202 Master'!$B:$XFD,MATCH($A23,'H202 Master'!$B:$B,0),MATCH($B$6,'H202 Master'!$B$1:$XFD$1,0))+AI$7*INDEX('H202 Master'!$B:$XFD,MATCH($A23,'H202 Master'!$B:$B,0),MATCH($B$7,'H202 Master'!$B$1:$XFD$1,0))+AI$8*INDEX('H202 Master'!$B:$XFD,MATCH($A23,'H202 Master'!$B:$B,0),MATCH($B$8,'H202 Master'!$B$1:$XFD$1,0))+AI$9*INDEX('H202 Master'!$B:$XFD,MATCH($A23,'H202 Master'!$B:$B,0),MATCH($B$9,'H202 Master'!$B$1:$XFD$1,0))+AI$10*INDEX('H202 Master'!$B:$XFD,MATCH($A23,'H202 Master'!$B:$B,0),MATCH($B$10,'H202 Master'!$B$1:$XFD$1,0))+AI$11*INDEX('H202 Master'!$B:$XFD,MATCH($A23,'H202 Master'!$B:$B,0),MATCH($B$11,'H202 Master'!$B$1:$XFD$1,0))+AI$12*INDEX('H202 Master'!$B:$XFD,MATCH($A23,'H202 Master'!$B:$B,0),MATCH($B$12,'H202 Master'!$B$1:$XFD$1,0))+AI$13*INDEX('H202 Master'!$B:$XFD,MATCH($A23,'H202 Master'!$B:$B,0),MATCH($B$13,'H202 Master'!$B$1:$XFD$1,0))+AI$14*INDEX('H202 Master'!$B:$XFD,MATCH($A23,'H202 Master'!$B:$B,0),MATCH($B$14,'H202 Master'!$B$1:$XFD$1,0))+AI$15*INDEX('H202 Master'!$B:$XFD,MATCH($A23,'H202 Master'!$B:$B,0),MATCH($B$15,'H202 Master'!$B$1:$XFD$1,0))+AI$16*INDEX('H202 Master'!$B:$XFD,MATCH($A23,'H202 Master'!$B:$B,0),MATCH($B$16,'H202 Master'!$B$1:$XFD$1,0))</f>
        <v>68</v>
      </c>
      <c r="AJ23" s="1">
        <v>72</v>
      </c>
      <c r="AK23" s="6">
        <f>AK$5*INDEX('H202 Master'!$B:$XFD,MATCH($A23,'H202 Master'!$B:$B,0),MATCH($B$5,'H202 Master'!$B$1:$XFD$1,0))+AK$6*INDEX('H202 Master'!$B:$XFD,MATCH($A23,'H202 Master'!$B:$B,0),MATCH($B$6,'H202 Master'!$B$1:$XFD$1,0))+AK$7*INDEX('H202 Master'!$B:$XFD,MATCH($A23,'H202 Master'!$B:$B,0),MATCH($B$7,'H202 Master'!$B$1:$XFD$1,0))+AK$8*INDEX('H202 Master'!$B:$XFD,MATCH($A23,'H202 Master'!$B:$B,0),MATCH($B$8,'H202 Master'!$B$1:$XFD$1,0))+AK$9*INDEX('H202 Master'!$B:$XFD,MATCH($A23,'H202 Master'!$B:$B,0),MATCH($B$9,'H202 Master'!$B$1:$XFD$1,0))+AK$10*INDEX('H202 Master'!$B:$XFD,MATCH($A23,'H202 Master'!$B:$B,0),MATCH($B$10,'H202 Master'!$B$1:$XFD$1,0))+AK$11*INDEX('H202 Master'!$B:$XFD,MATCH($A23,'H202 Master'!$B:$B,0),MATCH($B$11,'H202 Master'!$B$1:$XFD$1,0))+AK$12*INDEX('H202 Master'!$B:$XFD,MATCH($A23,'H202 Master'!$B:$B,0),MATCH($B$12,'H202 Master'!$B$1:$XFD$1,0))+AK$13*INDEX('H202 Master'!$B:$XFD,MATCH($A23,'H202 Master'!$B:$B,0),MATCH($B$13,'H202 Master'!$B$1:$XFD$1,0))+AK$14*INDEX('H202 Master'!$B:$XFD,MATCH($A23,'H202 Master'!$B:$B,0),MATCH($B$14,'H202 Master'!$B$1:$XFD$1,0))+AK$15*INDEX('H202 Master'!$B:$XFD,MATCH($A23,'H202 Master'!$B:$B,0),MATCH($B$15,'H202 Master'!$B$1:$XFD$1,0))+AK$16*INDEX('H202 Master'!$B:$XFD,MATCH($A23,'H202 Master'!$B:$B,0),MATCH($B$16,'H202 Master'!$B$1:$XFD$1,0))</f>
        <v>72</v>
      </c>
      <c r="AL23" s="1">
        <v>76</v>
      </c>
      <c r="AM23" s="6">
        <f>AM$5*INDEX('H202 Master'!$B:$XFD,MATCH($A23,'H202 Master'!$B:$B,0),MATCH($B$5,'H202 Master'!$B$1:$XFD$1,0))+AM$6*INDEX('H202 Master'!$B:$XFD,MATCH($A23,'H202 Master'!$B:$B,0),MATCH($B$6,'H202 Master'!$B$1:$XFD$1,0))+AM$7*INDEX('H202 Master'!$B:$XFD,MATCH($A23,'H202 Master'!$B:$B,0),MATCH($B$7,'H202 Master'!$B$1:$XFD$1,0))+AM$8*INDEX('H202 Master'!$B:$XFD,MATCH($A23,'H202 Master'!$B:$B,0),MATCH($B$8,'H202 Master'!$B$1:$XFD$1,0))+AM$9*INDEX('H202 Master'!$B:$XFD,MATCH($A23,'H202 Master'!$B:$B,0),MATCH($B$9,'H202 Master'!$B$1:$XFD$1,0))+AM$10*INDEX('H202 Master'!$B:$XFD,MATCH($A23,'H202 Master'!$B:$B,0),MATCH($B$10,'H202 Master'!$B$1:$XFD$1,0))+AM$11*INDEX('H202 Master'!$B:$XFD,MATCH($A23,'H202 Master'!$B:$B,0),MATCH($B$11,'H202 Master'!$B$1:$XFD$1,0))+AM$12*INDEX('H202 Master'!$B:$XFD,MATCH($A23,'H202 Master'!$B:$B,0),MATCH($B$12,'H202 Master'!$B$1:$XFD$1,0))+AM$13*INDEX('H202 Master'!$B:$XFD,MATCH($A23,'H202 Master'!$B:$B,0),MATCH($B$13,'H202 Master'!$B$1:$XFD$1,0))+AM$14*INDEX('H202 Master'!$B:$XFD,MATCH($A23,'H202 Master'!$B:$B,0),MATCH($B$14,'H202 Master'!$B$1:$XFD$1,0))+AM$15*INDEX('H202 Master'!$B:$XFD,MATCH($A23,'H202 Master'!$B:$B,0),MATCH($B$15,'H202 Master'!$B$1:$XFD$1,0))+AM$16*INDEX('H202 Master'!$B:$XFD,MATCH($A23,'H202 Master'!$B:$B,0),MATCH($B$16,'H202 Master'!$B$1:$XFD$1,0))</f>
        <v>76</v>
      </c>
      <c r="AN23" s="1">
        <v>80</v>
      </c>
      <c r="AO23" s="6">
        <f>AO$5*INDEX('H202 Master'!$B:$XFD,MATCH($A23,'H202 Master'!$B:$B,0),MATCH($B$5,'H202 Master'!$B$1:$XFD$1,0))+AO$6*INDEX('H202 Master'!$B:$XFD,MATCH($A23,'H202 Master'!$B:$B,0),MATCH($B$6,'H202 Master'!$B$1:$XFD$1,0))+AO$7*INDEX('H202 Master'!$B:$XFD,MATCH($A23,'H202 Master'!$B:$B,0),MATCH($B$7,'H202 Master'!$B$1:$XFD$1,0))+AO$8*INDEX('H202 Master'!$B:$XFD,MATCH($A23,'H202 Master'!$B:$B,0),MATCH($B$8,'H202 Master'!$B$1:$XFD$1,0))+AO$9*INDEX('H202 Master'!$B:$XFD,MATCH($A23,'H202 Master'!$B:$B,0),MATCH($B$9,'H202 Master'!$B$1:$XFD$1,0))+AO$10*INDEX('H202 Master'!$B:$XFD,MATCH($A23,'H202 Master'!$B:$B,0),MATCH($B$10,'H202 Master'!$B$1:$XFD$1,0))+AO$11*INDEX('H202 Master'!$B:$XFD,MATCH($A23,'H202 Master'!$B:$B,0),MATCH($B$11,'H202 Master'!$B$1:$XFD$1,0))+AO$12*INDEX('H202 Master'!$B:$XFD,MATCH($A23,'H202 Master'!$B:$B,0),MATCH($B$12,'H202 Master'!$B$1:$XFD$1,0))+AO$13*INDEX('H202 Master'!$B:$XFD,MATCH($A23,'H202 Master'!$B:$B,0),MATCH($B$13,'H202 Master'!$B$1:$XFD$1,0))+AO$14*INDEX('H202 Master'!$B:$XFD,MATCH($A23,'H202 Master'!$B:$B,0),MATCH($B$14,'H202 Master'!$B$1:$XFD$1,0))+AO$15*INDEX('H202 Master'!$B:$XFD,MATCH($A23,'H202 Master'!$B:$B,0),MATCH($B$15,'H202 Master'!$B$1:$XFD$1,0))+AO$16*INDEX('H202 Master'!$B:$XFD,MATCH($A23,'H202 Master'!$B:$B,0),MATCH($B$16,'H202 Master'!$B$1:$XFD$1,0))</f>
        <v>80</v>
      </c>
      <c r="AP23" s="1">
        <v>84</v>
      </c>
      <c r="AQ23" s="6">
        <f>AQ$5*INDEX('H202 Master'!$B:$XFD,MATCH($A23,'H202 Master'!$B:$B,0),MATCH($B$5,'H202 Master'!$B$1:$XFD$1,0))+AQ$6*INDEX('H202 Master'!$B:$XFD,MATCH($A23,'H202 Master'!$B:$B,0),MATCH($B$6,'H202 Master'!$B$1:$XFD$1,0))+AQ$7*INDEX('H202 Master'!$B:$XFD,MATCH($A23,'H202 Master'!$B:$B,0),MATCH($B$7,'H202 Master'!$B$1:$XFD$1,0))+AQ$8*INDEX('H202 Master'!$B:$XFD,MATCH($A23,'H202 Master'!$B:$B,0),MATCH($B$8,'H202 Master'!$B$1:$XFD$1,0))+AQ$9*INDEX('H202 Master'!$B:$XFD,MATCH($A23,'H202 Master'!$B:$B,0),MATCH($B$9,'H202 Master'!$B$1:$XFD$1,0))+AQ$10*INDEX('H202 Master'!$B:$XFD,MATCH($A23,'H202 Master'!$B:$B,0),MATCH($B$10,'H202 Master'!$B$1:$XFD$1,0))+AQ$11*INDEX('H202 Master'!$B:$XFD,MATCH($A23,'H202 Master'!$B:$B,0),MATCH($B$11,'H202 Master'!$B$1:$XFD$1,0))+AQ$12*INDEX('H202 Master'!$B:$XFD,MATCH($A23,'H202 Master'!$B:$B,0),MATCH($B$12,'H202 Master'!$B$1:$XFD$1,0))+AQ$13*INDEX('H202 Master'!$B:$XFD,MATCH($A23,'H202 Master'!$B:$B,0),MATCH($B$13,'H202 Master'!$B$1:$XFD$1,0))+AQ$14*INDEX('H202 Master'!$B:$XFD,MATCH($A23,'H202 Master'!$B:$B,0),MATCH($B$14,'H202 Master'!$B$1:$XFD$1,0))+AQ$15*INDEX('H202 Master'!$B:$XFD,MATCH($A23,'H202 Master'!$B:$B,0),MATCH($B$15,'H202 Master'!$B$1:$XFD$1,0))+AQ$16*INDEX('H202 Master'!$B:$XFD,MATCH($A23,'H202 Master'!$B:$B,0),MATCH($B$16,'H202 Master'!$B$1:$XFD$1,0))</f>
        <v>84</v>
      </c>
      <c r="AR23" s="1">
        <v>88</v>
      </c>
      <c r="AS23" s="6">
        <f>AS$5*INDEX('H202 Master'!$B:$XFD,MATCH($A23,'H202 Master'!$B:$B,0),MATCH($B$5,'H202 Master'!$B$1:$XFD$1,0))+AS$6*INDEX('H202 Master'!$B:$XFD,MATCH($A23,'H202 Master'!$B:$B,0),MATCH($B$6,'H202 Master'!$B$1:$XFD$1,0))+AS$7*INDEX('H202 Master'!$B:$XFD,MATCH($A23,'H202 Master'!$B:$B,0),MATCH($B$7,'H202 Master'!$B$1:$XFD$1,0))+AS$8*INDEX('H202 Master'!$B:$XFD,MATCH($A23,'H202 Master'!$B:$B,0),MATCH($B$8,'H202 Master'!$B$1:$XFD$1,0))+AS$9*INDEX('H202 Master'!$B:$XFD,MATCH($A23,'H202 Master'!$B:$B,0),MATCH($B$9,'H202 Master'!$B$1:$XFD$1,0))+AS$10*INDEX('H202 Master'!$B:$XFD,MATCH($A23,'H202 Master'!$B:$B,0),MATCH($B$10,'H202 Master'!$B$1:$XFD$1,0))+AS$11*INDEX('H202 Master'!$B:$XFD,MATCH($A23,'H202 Master'!$B:$B,0),MATCH($B$11,'H202 Master'!$B$1:$XFD$1,0))+AS$12*INDEX('H202 Master'!$B:$XFD,MATCH($A23,'H202 Master'!$B:$B,0),MATCH($B$12,'H202 Master'!$B$1:$XFD$1,0))+AS$13*INDEX('H202 Master'!$B:$XFD,MATCH($A23,'H202 Master'!$B:$B,0),MATCH($B$13,'H202 Master'!$B$1:$XFD$1,0))+AS$14*INDEX('H202 Master'!$B:$XFD,MATCH($A23,'H202 Master'!$B:$B,0),MATCH($B$14,'H202 Master'!$B$1:$XFD$1,0))+AS$15*INDEX('H202 Master'!$B:$XFD,MATCH($A23,'H202 Master'!$B:$B,0),MATCH($B$15,'H202 Master'!$B$1:$XFD$1,0))+AS$16*INDEX('H202 Master'!$B:$XFD,MATCH($A23,'H202 Master'!$B:$B,0),MATCH($B$16,'H202 Master'!$B$1:$XFD$1,0))</f>
        <v>88</v>
      </c>
      <c r="AT23" s="1">
        <v>92</v>
      </c>
      <c r="AU23" s="6">
        <f>AU$5*INDEX('H202 Master'!$B:$XFD,MATCH($A23,'H202 Master'!$B:$B,0),MATCH($B$5,'H202 Master'!$B$1:$XFD$1,0))+AU$6*INDEX('H202 Master'!$B:$XFD,MATCH($A23,'H202 Master'!$B:$B,0),MATCH($B$6,'H202 Master'!$B$1:$XFD$1,0))+AU$7*INDEX('H202 Master'!$B:$XFD,MATCH($A23,'H202 Master'!$B:$B,0),MATCH($B$7,'H202 Master'!$B$1:$XFD$1,0))+AU$8*INDEX('H202 Master'!$B:$XFD,MATCH($A23,'H202 Master'!$B:$B,0),MATCH($B$8,'H202 Master'!$B$1:$XFD$1,0))+AU$9*INDEX('H202 Master'!$B:$XFD,MATCH($A23,'H202 Master'!$B:$B,0),MATCH($B$9,'H202 Master'!$B$1:$XFD$1,0))+AU$10*INDEX('H202 Master'!$B:$XFD,MATCH($A23,'H202 Master'!$B:$B,0),MATCH($B$10,'H202 Master'!$B$1:$XFD$1,0))+AU$11*INDEX('H202 Master'!$B:$XFD,MATCH($A23,'H202 Master'!$B:$B,0),MATCH($B$11,'H202 Master'!$B$1:$XFD$1,0))+AU$12*INDEX('H202 Master'!$B:$XFD,MATCH($A23,'H202 Master'!$B:$B,0),MATCH($B$12,'H202 Master'!$B$1:$XFD$1,0))+AU$13*INDEX('H202 Master'!$B:$XFD,MATCH($A23,'H202 Master'!$B:$B,0),MATCH($B$13,'H202 Master'!$B$1:$XFD$1,0))+AU$14*INDEX('H202 Master'!$B:$XFD,MATCH($A23,'H202 Master'!$B:$B,0),MATCH($B$14,'H202 Master'!$B$1:$XFD$1,0))+AU$15*INDEX('H202 Master'!$B:$XFD,MATCH($A23,'H202 Master'!$B:$B,0),MATCH($B$15,'H202 Master'!$B$1:$XFD$1,0))+AU$16*INDEX('H202 Master'!$B:$XFD,MATCH($A23,'H202 Master'!$B:$B,0),MATCH($B$16,'H202 Master'!$B$1:$XFD$1,0))</f>
        <v>92</v>
      </c>
      <c r="AV23" s="1">
        <v>96</v>
      </c>
      <c r="AW23" s="6">
        <f>AW$5*INDEX('H202 Master'!$B:$XFD,MATCH($A23,'H202 Master'!$B:$B,0),MATCH($B$5,'H202 Master'!$B$1:$XFD$1,0))+AW$6*INDEX('H202 Master'!$B:$XFD,MATCH($A23,'H202 Master'!$B:$B,0),MATCH($B$6,'H202 Master'!$B$1:$XFD$1,0))+AW$7*INDEX('H202 Master'!$B:$XFD,MATCH($A23,'H202 Master'!$B:$B,0),MATCH($B$7,'H202 Master'!$B$1:$XFD$1,0))+AW$8*INDEX('H202 Master'!$B:$XFD,MATCH($A23,'H202 Master'!$B:$B,0),MATCH($B$8,'H202 Master'!$B$1:$XFD$1,0))+AW$9*INDEX('H202 Master'!$B:$XFD,MATCH($A23,'H202 Master'!$B:$B,0),MATCH($B$9,'H202 Master'!$B$1:$XFD$1,0))+AW$10*INDEX('H202 Master'!$B:$XFD,MATCH($A23,'H202 Master'!$B:$B,0),MATCH($B$10,'H202 Master'!$B$1:$XFD$1,0))+AW$11*INDEX('H202 Master'!$B:$XFD,MATCH($A23,'H202 Master'!$B:$B,0),MATCH($B$11,'H202 Master'!$B$1:$XFD$1,0))+AW$12*INDEX('H202 Master'!$B:$XFD,MATCH($A23,'H202 Master'!$B:$B,0),MATCH($B$12,'H202 Master'!$B$1:$XFD$1,0))+AW$13*INDEX('H202 Master'!$B:$XFD,MATCH($A23,'H202 Master'!$B:$B,0),MATCH($B$13,'H202 Master'!$B$1:$XFD$1,0))+AW$14*INDEX('H202 Master'!$B:$XFD,MATCH($A23,'H202 Master'!$B:$B,0),MATCH($B$14,'H202 Master'!$B$1:$XFD$1,0))+AW$15*INDEX('H202 Master'!$B:$XFD,MATCH($A23,'H202 Master'!$B:$B,0),MATCH($B$15,'H202 Master'!$B$1:$XFD$1,0))+AW$16*INDEX('H202 Master'!$B:$XFD,MATCH($A23,'H202 Master'!$B:$B,0),MATCH($B$16,'H202 Master'!$B$1:$XFD$1,0))</f>
        <v>96</v>
      </c>
      <c r="AX23" s="1">
        <v>100</v>
      </c>
      <c r="AY23" s="6">
        <f>AY$5*INDEX('H202 Master'!$B:$XFD,MATCH($A23,'H202 Master'!$B:$B,0),MATCH($B$5,'H202 Master'!$B$1:$XFD$1,0))+AY$6*INDEX('H202 Master'!$B:$XFD,MATCH($A23,'H202 Master'!$B:$B,0),MATCH($B$6,'H202 Master'!$B$1:$XFD$1,0))+AY$7*INDEX('H202 Master'!$B:$XFD,MATCH($A23,'H202 Master'!$B:$B,0),MATCH($B$7,'H202 Master'!$B$1:$XFD$1,0))+AY$8*INDEX('H202 Master'!$B:$XFD,MATCH($A23,'H202 Master'!$B:$B,0),MATCH($B$8,'H202 Master'!$B$1:$XFD$1,0))+AY$9*INDEX('H202 Master'!$B:$XFD,MATCH($A23,'H202 Master'!$B:$B,0),MATCH($B$9,'H202 Master'!$B$1:$XFD$1,0))+AY$10*INDEX('H202 Master'!$B:$XFD,MATCH($A23,'H202 Master'!$B:$B,0),MATCH($B$10,'H202 Master'!$B$1:$XFD$1,0))+AY$11*INDEX('H202 Master'!$B:$XFD,MATCH($A23,'H202 Master'!$B:$B,0),MATCH($B$11,'H202 Master'!$B$1:$XFD$1,0))+AY$12*INDEX('H202 Master'!$B:$XFD,MATCH($A23,'H202 Master'!$B:$B,0),MATCH($B$12,'H202 Master'!$B$1:$XFD$1,0))+AY$13*INDEX('H202 Master'!$B:$XFD,MATCH($A23,'H202 Master'!$B:$B,0),MATCH($B$13,'H202 Master'!$B$1:$XFD$1,0))+AY$14*INDEX('H202 Master'!$B:$XFD,MATCH($A23,'H202 Master'!$B:$B,0),MATCH($B$14,'H202 Master'!$B$1:$XFD$1,0))+AY$15*INDEX('H202 Master'!$B:$XFD,MATCH($A23,'H202 Master'!$B:$B,0),MATCH($B$15,'H202 Master'!$B$1:$XFD$1,0))+AY$16*INDEX('H202 Master'!$B:$XFD,MATCH($A23,'H202 Master'!$B:$B,0),MATCH($B$16,'H202 Master'!$B$1:$XFD$1,0))</f>
        <v>100</v>
      </c>
      <c r="AZ23" s="1">
        <v>104</v>
      </c>
      <c r="BA23" s="6">
        <f>BA$5*INDEX('H202 Master'!$B:$XFD,MATCH($A23,'H202 Master'!$B:$B,0),MATCH($B$5,'H202 Master'!$B$1:$XFD$1,0))+BA$6*INDEX('H202 Master'!$B:$XFD,MATCH($A23,'H202 Master'!$B:$B,0),MATCH($B$6,'H202 Master'!$B$1:$XFD$1,0))+BA$7*INDEX('H202 Master'!$B:$XFD,MATCH($A23,'H202 Master'!$B:$B,0),MATCH($B$7,'H202 Master'!$B$1:$XFD$1,0))+BA$8*INDEX('H202 Master'!$B:$XFD,MATCH($A23,'H202 Master'!$B:$B,0),MATCH($B$8,'H202 Master'!$B$1:$XFD$1,0))+BA$9*INDEX('H202 Master'!$B:$XFD,MATCH($A23,'H202 Master'!$B:$B,0),MATCH($B$9,'H202 Master'!$B$1:$XFD$1,0))+BA$10*INDEX('H202 Master'!$B:$XFD,MATCH($A23,'H202 Master'!$B:$B,0),MATCH($B$10,'H202 Master'!$B$1:$XFD$1,0))+BA$11*INDEX('H202 Master'!$B:$XFD,MATCH($A23,'H202 Master'!$B:$B,0),MATCH($B$11,'H202 Master'!$B$1:$XFD$1,0))+BA$12*INDEX('H202 Master'!$B:$XFD,MATCH($A23,'H202 Master'!$B:$B,0),MATCH($B$12,'H202 Master'!$B$1:$XFD$1,0))+BA$13*INDEX('H202 Master'!$B:$XFD,MATCH($A23,'H202 Master'!$B:$B,0),MATCH($B$13,'H202 Master'!$B$1:$XFD$1,0))+BA$14*INDEX('H202 Master'!$B:$XFD,MATCH($A23,'H202 Master'!$B:$B,0),MATCH($B$14,'H202 Master'!$B$1:$XFD$1,0))+BA$15*INDEX('H202 Master'!$B:$XFD,MATCH($A23,'H202 Master'!$B:$B,0),MATCH($B$15,'H202 Master'!$B$1:$XFD$1,0))+BA$16*INDEX('H202 Master'!$B:$XFD,MATCH($A23,'H202 Master'!$B:$B,0),MATCH($B$16,'H202 Master'!$B$1:$XFD$1,0))</f>
        <v>104</v>
      </c>
      <c r="BB23" s="1">
        <v>108</v>
      </c>
      <c r="BC23" s="6">
        <f>BC$5*INDEX('H202 Master'!$B:$XFD,MATCH($A23,'H202 Master'!$B:$B,0),MATCH($B$5,'H202 Master'!$B$1:$XFD$1,0))+BC$6*INDEX('H202 Master'!$B:$XFD,MATCH($A23,'H202 Master'!$B:$B,0),MATCH($B$6,'H202 Master'!$B$1:$XFD$1,0))+BC$7*INDEX('H202 Master'!$B:$XFD,MATCH($A23,'H202 Master'!$B:$B,0),MATCH($B$7,'H202 Master'!$B$1:$XFD$1,0))+BC$8*INDEX('H202 Master'!$B:$XFD,MATCH($A23,'H202 Master'!$B:$B,0),MATCH($B$8,'H202 Master'!$B$1:$XFD$1,0))+BC$9*INDEX('H202 Master'!$B:$XFD,MATCH($A23,'H202 Master'!$B:$B,0),MATCH($B$9,'H202 Master'!$B$1:$XFD$1,0))+BC$10*INDEX('H202 Master'!$B:$XFD,MATCH($A23,'H202 Master'!$B:$B,0),MATCH($B$10,'H202 Master'!$B$1:$XFD$1,0))+BC$11*INDEX('H202 Master'!$B:$XFD,MATCH($A23,'H202 Master'!$B:$B,0),MATCH($B$11,'H202 Master'!$B$1:$XFD$1,0))+BC$12*INDEX('H202 Master'!$B:$XFD,MATCH($A23,'H202 Master'!$B:$B,0),MATCH($B$12,'H202 Master'!$B$1:$XFD$1,0))+BC$13*INDEX('H202 Master'!$B:$XFD,MATCH($A23,'H202 Master'!$B:$B,0),MATCH($B$13,'H202 Master'!$B$1:$XFD$1,0))+BC$14*INDEX('H202 Master'!$B:$XFD,MATCH($A23,'H202 Master'!$B:$B,0),MATCH($B$14,'H202 Master'!$B$1:$XFD$1,0))+BC$15*INDEX('H202 Master'!$B:$XFD,MATCH($A23,'H202 Master'!$B:$B,0),MATCH($B$15,'H202 Master'!$B$1:$XFD$1,0))+BC$16*INDEX('H202 Master'!$B:$XFD,MATCH($A23,'H202 Master'!$B:$B,0),MATCH($B$16,'H202 Master'!$B$1:$XFD$1,0))</f>
        <v>108</v>
      </c>
      <c r="BD23" s="1">
        <v>112</v>
      </c>
      <c r="BE23" s="6">
        <f>BE$5*INDEX('H202 Master'!$B:$XFD,MATCH($A23,'H202 Master'!$B:$B,0),MATCH($B$5,'H202 Master'!$B$1:$XFD$1,0))+BE$6*INDEX('H202 Master'!$B:$XFD,MATCH($A23,'H202 Master'!$B:$B,0),MATCH($B$6,'H202 Master'!$B$1:$XFD$1,0))+BE$7*INDEX('H202 Master'!$B:$XFD,MATCH($A23,'H202 Master'!$B:$B,0),MATCH($B$7,'H202 Master'!$B$1:$XFD$1,0))+BE$8*INDEX('H202 Master'!$B:$XFD,MATCH($A23,'H202 Master'!$B:$B,0),MATCH($B$8,'H202 Master'!$B$1:$XFD$1,0))+BE$9*INDEX('H202 Master'!$B:$XFD,MATCH($A23,'H202 Master'!$B:$B,0),MATCH($B$9,'H202 Master'!$B$1:$XFD$1,0))+BE$10*INDEX('H202 Master'!$B:$XFD,MATCH($A23,'H202 Master'!$B:$B,0),MATCH($B$10,'H202 Master'!$B$1:$XFD$1,0))+BE$11*INDEX('H202 Master'!$B:$XFD,MATCH($A23,'H202 Master'!$B:$B,0),MATCH($B$11,'H202 Master'!$B$1:$XFD$1,0))+BE$12*INDEX('H202 Master'!$B:$XFD,MATCH($A23,'H202 Master'!$B:$B,0),MATCH($B$12,'H202 Master'!$B$1:$XFD$1,0))+BE$13*INDEX('H202 Master'!$B:$XFD,MATCH($A23,'H202 Master'!$B:$B,0),MATCH($B$13,'H202 Master'!$B$1:$XFD$1,0))+BE$14*INDEX('H202 Master'!$B:$XFD,MATCH($A23,'H202 Master'!$B:$B,0),MATCH($B$14,'H202 Master'!$B$1:$XFD$1,0))+BE$15*INDEX('H202 Master'!$B:$XFD,MATCH($A23,'H202 Master'!$B:$B,0),MATCH($B$15,'H202 Master'!$B$1:$XFD$1,0))+BE$16*INDEX('H202 Master'!$B:$XFD,MATCH($A23,'H202 Master'!$B:$B,0),MATCH($B$16,'H202 Master'!$B$1:$XFD$1,0))</f>
        <v>112</v>
      </c>
      <c r="BF23" s="1">
        <v>116</v>
      </c>
      <c r="BG23" s="6">
        <f>BG$5*INDEX('H202 Master'!$B:$XFD,MATCH($A23,'H202 Master'!$B:$B,0),MATCH($B$5,'H202 Master'!$B$1:$XFD$1,0))+BG$6*INDEX('H202 Master'!$B:$XFD,MATCH($A23,'H202 Master'!$B:$B,0),MATCH($B$6,'H202 Master'!$B$1:$XFD$1,0))+BG$7*INDEX('H202 Master'!$B:$XFD,MATCH($A23,'H202 Master'!$B:$B,0),MATCH($B$7,'H202 Master'!$B$1:$XFD$1,0))+BG$8*INDEX('H202 Master'!$B:$XFD,MATCH($A23,'H202 Master'!$B:$B,0),MATCH($B$8,'H202 Master'!$B$1:$XFD$1,0))+BG$9*INDEX('H202 Master'!$B:$XFD,MATCH($A23,'H202 Master'!$B:$B,0),MATCH($B$9,'H202 Master'!$B$1:$XFD$1,0))+BG$10*INDEX('H202 Master'!$B:$XFD,MATCH($A23,'H202 Master'!$B:$B,0),MATCH($B$10,'H202 Master'!$B$1:$XFD$1,0))+BG$11*INDEX('H202 Master'!$B:$XFD,MATCH($A23,'H202 Master'!$B:$B,0),MATCH($B$11,'H202 Master'!$B$1:$XFD$1,0))+BG$12*INDEX('H202 Master'!$B:$XFD,MATCH($A23,'H202 Master'!$B:$B,0),MATCH($B$12,'H202 Master'!$B$1:$XFD$1,0))+BG$13*INDEX('H202 Master'!$B:$XFD,MATCH($A23,'H202 Master'!$B:$B,0),MATCH($B$13,'H202 Master'!$B$1:$XFD$1,0))+BG$14*INDEX('H202 Master'!$B:$XFD,MATCH($A23,'H202 Master'!$B:$B,0),MATCH($B$14,'H202 Master'!$B$1:$XFD$1,0))+BG$15*INDEX('H202 Master'!$B:$XFD,MATCH($A23,'H202 Master'!$B:$B,0),MATCH($B$15,'H202 Master'!$B$1:$XFD$1,0))+BG$16*INDEX('H202 Master'!$B:$XFD,MATCH($A23,'H202 Master'!$B:$B,0),MATCH($B$16,'H202 Master'!$B$1:$XFD$1,0))</f>
        <v>116</v>
      </c>
      <c r="BH23" s="1">
        <v>120</v>
      </c>
      <c r="BI23" s="6">
        <f>BI$5*INDEX('H202 Master'!$B:$XFD,MATCH($A23,'H202 Master'!$B:$B,0),MATCH($B$5,'H202 Master'!$B$1:$XFD$1,0))+BI$6*INDEX('H202 Master'!$B:$XFD,MATCH($A23,'H202 Master'!$B:$B,0),MATCH($B$6,'H202 Master'!$B$1:$XFD$1,0))+BI$7*INDEX('H202 Master'!$B:$XFD,MATCH($A23,'H202 Master'!$B:$B,0),MATCH($B$7,'H202 Master'!$B$1:$XFD$1,0))+BI$8*INDEX('H202 Master'!$B:$XFD,MATCH($A23,'H202 Master'!$B:$B,0),MATCH($B$8,'H202 Master'!$B$1:$XFD$1,0))+BI$9*INDEX('H202 Master'!$B:$XFD,MATCH($A23,'H202 Master'!$B:$B,0),MATCH($B$9,'H202 Master'!$B$1:$XFD$1,0))+BI$10*INDEX('H202 Master'!$B:$XFD,MATCH($A23,'H202 Master'!$B:$B,0),MATCH($B$10,'H202 Master'!$B$1:$XFD$1,0))+BI$11*INDEX('H202 Master'!$B:$XFD,MATCH($A23,'H202 Master'!$B:$B,0),MATCH($B$11,'H202 Master'!$B$1:$XFD$1,0))+BI$12*INDEX('H202 Master'!$B:$XFD,MATCH($A23,'H202 Master'!$B:$B,0),MATCH($B$12,'H202 Master'!$B$1:$XFD$1,0))+BI$13*INDEX('H202 Master'!$B:$XFD,MATCH($A23,'H202 Master'!$B:$B,0),MATCH($B$13,'H202 Master'!$B$1:$XFD$1,0))+BI$14*INDEX('H202 Master'!$B:$XFD,MATCH($A23,'H202 Master'!$B:$B,0),MATCH($B$14,'H202 Master'!$B$1:$XFD$1,0))+BI$15*INDEX('H202 Master'!$B:$XFD,MATCH($A23,'H202 Master'!$B:$B,0),MATCH($B$15,'H202 Master'!$B$1:$XFD$1,0))+BI$16*INDEX('H202 Master'!$B:$XFD,MATCH($A23,'H202 Master'!$B:$B,0),MATCH($B$16,'H202 Master'!$B$1:$XFD$1,0))</f>
        <v>120</v>
      </c>
      <c r="BJ23" s="1">
        <v>124</v>
      </c>
      <c r="BK23" s="6">
        <f>BK$5*INDEX('H202 Master'!$B:$XFD,MATCH($A23,'H202 Master'!$B:$B,0),MATCH($B$5,'H202 Master'!$B$1:$XFD$1,0))+BK$6*INDEX('H202 Master'!$B:$XFD,MATCH($A23,'H202 Master'!$B:$B,0),MATCH($B$6,'H202 Master'!$B$1:$XFD$1,0))+BK$7*INDEX('H202 Master'!$B:$XFD,MATCH($A23,'H202 Master'!$B:$B,0),MATCH($B$7,'H202 Master'!$B$1:$XFD$1,0))+BK$8*INDEX('H202 Master'!$B:$XFD,MATCH($A23,'H202 Master'!$B:$B,0),MATCH($B$8,'H202 Master'!$B$1:$XFD$1,0))+BK$9*INDEX('H202 Master'!$B:$XFD,MATCH($A23,'H202 Master'!$B:$B,0),MATCH($B$9,'H202 Master'!$B$1:$XFD$1,0))+BK$10*INDEX('H202 Master'!$B:$XFD,MATCH($A23,'H202 Master'!$B:$B,0),MATCH($B$10,'H202 Master'!$B$1:$XFD$1,0))+BK$11*INDEX('H202 Master'!$B:$XFD,MATCH($A23,'H202 Master'!$B:$B,0),MATCH($B$11,'H202 Master'!$B$1:$XFD$1,0))+BK$12*INDEX('H202 Master'!$B:$XFD,MATCH($A23,'H202 Master'!$B:$B,0),MATCH($B$12,'H202 Master'!$B$1:$XFD$1,0))+BK$13*INDEX('H202 Master'!$B:$XFD,MATCH($A23,'H202 Master'!$B:$B,0),MATCH($B$13,'H202 Master'!$B$1:$XFD$1,0))+BK$14*INDEX('H202 Master'!$B:$XFD,MATCH($A23,'H202 Master'!$B:$B,0),MATCH($B$14,'H202 Master'!$B$1:$XFD$1,0))+BK$15*INDEX('H202 Master'!$B:$XFD,MATCH($A23,'H202 Master'!$B:$B,0),MATCH($B$15,'H202 Master'!$B$1:$XFD$1,0))+BK$16*INDEX('H202 Master'!$B:$XFD,MATCH($A23,'H202 Master'!$B:$B,0),MATCH($B$16,'H202 Master'!$B$1:$XFD$1,0))</f>
        <v>124</v>
      </c>
      <c r="BL23" s="1">
        <v>128</v>
      </c>
      <c r="BM23" s="6">
        <f>BM$5*INDEX('H202 Master'!$B:$XFD,MATCH($A23,'H202 Master'!$B:$B,0),MATCH($B$5,'H202 Master'!$B$1:$XFD$1,0))+BM$6*INDEX('H202 Master'!$B:$XFD,MATCH($A23,'H202 Master'!$B:$B,0),MATCH($B$6,'H202 Master'!$B$1:$XFD$1,0))+BM$7*INDEX('H202 Master'!$B:$XFD,MATCH($A23,'H202 Master'!$B:$B,0),MATCH($B$7,'H202 Master'!$B$1:$XFD$1,0))+BM$8*INDEX('H202 Master'!$B:$XFD,MATCH($A23,'H202 Master'!$B:$B,0),MATCH($B$8,'H202 Master'!$B$1:$XFD$1,0))+BM$9*INDEX('H202 Master'!$B:$XFD,MATCH($A23,'H202 Master'!$B:$B,0),MATCH($B$9,'H202 Master'!$B$1:$XFD$1,0))+BM$10*INDEX('H202 Master'!$B:$XFD,MATCH($A23,'H202 Master'!$B:$B,0),MATCH($B$10,'H202 Master'!$B$1:$XFD$1,0))+BM$11*INDEX('H202 Master'!$B:$XFD,MATCH($A23,'H202 Master'!$B:$B,0),MATCH($B$11,'H202 Master'!$B$1:$XFD$1,0))+BM$12*INDEX('H202 Master'!$B:$XFD,MATCH($A23,'H202 Master'!$B:$B,0),MATCH($B$12,'H202 Master'!$B$1:$XFD$1,0))+BM$13*INDEX('H202 Master'!$B:$XFD,MATCH($A23,'H202 Master'!$B:$B,0),MATCH($B$13,'H202 Master'!$B$1:$XFD$1,0))+BM$14*INDEX('H202 Master'!$B:$XFD,MATCH($A23,'H202 Master'!$B:$B,0),MATCH($B$14,'H202 Master'!$B$1:$XFD$1,0))+BM$15*INDEX('H202 Master'!$B:$XFD,MATCH($A23,'H202 Master'!$B:$B,0),MATCH($B$15,'H202 Master'!$B$1:$XFD$1,0))+BM$16*INDEX('H202 Master'!$B:$XFD,MATCH($A23,'H202 Master'!$B:$B,0),MATCH($B$16,'H202 Master'!$B$1:$XFD$1,0))</f>
        <v>128</v>
      </c>
      <c r="BN23" s="1">
        <v>132</v>
      </c>
      <c r="BO23" s="6">
        <f>BO$5*INDEX('H202 Master'!$B:$XFD,MATCH($A23,'H202 Master'!$B:$B,0),MATCH($B$5,'H202 Master'!$B$1:$XFD$1,0))+BO$6*INDEX('H202 Master'!$B:$XFD,MATCH($A23,'H202 Master'!$B:$B,0),MATCH($B$6,'H202 Master'!$B$1:$XFD$1,0))+BO$7*INDEX('H202 Master'!$B:$XFD,MATCH($A23,'H202 Master'!$B:$B,0),MATCH($B$7,'H202 Master'!$B$1:$XFD$1,0))+BO$8*INDEX('H202 Master'!$B:$XFD,MATCH($A23,'H202 Master'!$B:$B,0),MATCH($B$8,'H202 Master'!$B$1:$XFD$1,0))+BO$9*INDEX('H202 Master'!$B:$XFD,MATCH($A23,'H202 Master'!$B:$B,0),MATCH($B$9,'H202 Master'!$B$1:$XFD$1,0))+BO$10*INDEX('H202 Master'!$B:$XFD,MATCH($A23,'H202 Master'!$B:$B,0),MATCH($B$10,'H202 Master'!$B$1:$XFD$1,0))+BO$11*INDEX('H202 Master'!$B:$XFD,MATCH($A23,'H202 Master'!$B:$B,0),MATCH($B$11,'H202 Master'!$B$1:$XFD$1,0))+BO$12*INDEX('H202 Master'!$B:$XFD,MATCH($A23,'H202 Master'!$B:$B,0),MATCH($B$12,'H202 Master'!$B$1:$XFD$1,0))+BO$13*INDEX('H202 Master'!$B:$XFD,MATCH($A23,'H202 Master'!$B:$B,0),MATCH($B$13,'H202 Master'!$B$1:$XFD$1,0))+BO$14*INDEX('H202 Master'!$B:$XFD,MATCH($A23,'H202 Master'!$B:$B,0),MATCH($B$14,'H202 Master'!$B$1:$XFD$1,0))+BO$15*INDEX('H202 Master'!$B:$XFD,MATCH($A23,'H202 Master'!$B:$B,0),MATCH($B$15,'H202 Master'!$B$1:$XFD$1,0))+BO$16*INDEX('H202 Master'!$B:$XFD,MATCH($A23,'H202 Master'!$B:$B,0),MATCH($B$16,'H202 Master'!$B$1:$XFD$1,0))</f>
        <v>132</v>
      </c>
      <c r="BP23" s="1">
        <v>136</v>
      </c>
      <c r="BQ23" s="6">
        <f>BQ$5*INDEX('H202 Master'!$B:$XFD,MATCH($A23,'H202 Master'!$B:$B,0),MATCH($B$5,'H202 Master'!$B$1:$XFD$1,0))+BQ$6*INDEX('H202 Master'!$B:$XFD,MATCH($A23,'H202 Master'!$B:$B,0),MATCH($B$6,'H202 Master'!$B$1:$XFD$1,0))+BQ$7*INDEX('H202 Master'!$B:$XFD,MATCH($A23,'H202 Master'!$B:$B,0),MATCH($B$7,'H202 Master'!$B$1:$XFD$1,0))+BQ$8*INDEX('H202 Master'!$B:$XFD,MATCH($A23,'H202 Master'!$B:$B,0),MATCH($B$8,'H202 Master'!$B$1:$XFD$1,0))+BQ$9*INDEX('H202 Master'!$B:$XFD,MATCH($A23,'H202 Master'!$B:$B,0),MATCH($B$9,'H202 Master'!$B$1:$XFD$1,0))+BQ$10*INDEX('H202 Master'!$B:$XFD,MATCH($A23,'H202 Master'!$B:$B,0),MATCH($B$10,'H202 Master'!$B$1:$XFD$1,0))+BQ$11*INDEX('H202 Master'!$B:$XFD,MATCH($A23,'H202 Master'!$B:$B,0),MATCH($B$11,'H202 Master'!$B$1:$XFD$1,0))+BQ$12*INDEX('H202 Master'!$B:$XFD,MATCH($A23,'H202 Master'!$B:$B,0),MATCH($B$12,'H202 Master'!$B$1:$XFD$1,0))+BQ$13*INDEX('H202 Master'!$B:$XFD,MATCH($A23,'H202 Master'!$B:$B,0),MATCH($B$13,'H202 Master'!$B$1:$XFD$1,0))+BQ$14*INDEX('H202 Master'!$B:$XFD,MATCH($A23,'H202 Master'!$B:$B,0),MATCH($B$14,'H202 Master'!$B$1:$XFD$1,0))+BQ$15*INDEX('H202 Master'!$B:$XFD,MATCH($A23,'H202 Master'!$B:$B,0),MATCH($B$15,'H202 Master'!$B$1:$XFD$1,0))+BQ$16*INDEX('H202 Master'!$B:$XFD,MATCH($A23,'H202 Master'!$B:$B,0),MATCH($B$16,'H202 Master'!$B$1:$XFD$1,0))</f>
        <v>136</v>
      </c>
      <c r="BR23" s="1">
        <v>140</v>
      </c>
      <c r="BS23" s="6">
        <f>BS$5*INDEX('H202 Master'!$B:$XFD,MATCH($A23,'H202 Master'!$B:$B,0),MATCH($B$5,'H202 Master'!$B$1:$XFD$1,0))+BS$6*INDEX('H202 Master'!$B:$XFD,MATCH($A23,'H202 Master'!$B:$B,0),MATCH($B$6,'H202 Master'!$B$1:$XFD$1,0))+BS$7*INDEX('H202 Master'!$B:$XFD,MATCH($A23,'H202 Master'!$B:$B,0),MATCH($B$7,'H202 Master'!$B$1:$XFD$1,0))+BS$8*INDEX('H202 Master'!$B:$XFD,MATCH($A23,'H202 Master'!$B:$B,0),MATCH($B$8,'H202 Master'!$B$1:$XFD$1,0))+BS$9*INDEX('H202 Master'!$B:$XFD,MATCH($A23,'H202 Master'!$B:$B,0),MATCH($B$9,'H202 Master'!$B$1:$XFD$1,0))+BS$10*INDEX('H202 Master'!$B:$XFD,MATCH($A23,'H202 Master'!$B:$B,0),MATCH($B$10,'H202 Master'!$B$1:$XFD$1,0))+BS$11*INDEX('H202 Master'!$B:$XFD,MATCH($A23,'H202 Master'!$B:$B,0),MATCH($B$11,'H202 Master'!$B$1:$XFD$1,0))+BS$12*INDEX('H202 Master'!$B:$XFD,MATCH($A23,'H202 Master'!$B:$B,0),MATCH($B$12,'H202 Master'!$B$1:$XFD$1,0))+BS$13*INDEX('H202 Master'!$B:$XFD,MATCH($A23,'H202 Master'!$B:$B,0),MATCH($B$13,'H202 Master'!$B$1:$XFD$1,0))+BS$14*INDEX('H202 Master'!$B:$XFD,MATCH($A23,'H202 Master'!$B:$B,0),MATCH($B$14,'H202 Master'!$B$1:$XFD$1,0))+BS$15*INDEX('H202 Master'!$B:$XFD,MATCH($A23,'H202 Master'!$B:$B,0),MATCH($B$15,'H202 Master'!$B$1:$XFD$1,0))+BS$16*INDEX('H202 Master'!$B:$XFD,MATCH($A23,'H202 Master'!$B:$B,0),MATCH($B$16,'H202 Master'!$B$1:$XFD$1,0))</f>
        <v>140</v>
      </c>
    </row>
    <row r="24" spans="1:71" x14ac:dyDescent="0.25">
      <c r="A24" t="s">
        <v>51</v>
      </c>
      <c r="B24">
        <v>5948</v>
      </c>
      <c r="C24" t="s">
        <v>52</v>
      </c>
      <c r="D24" s="1">
        <v>10</v>
      </c>
      <c r="E24" s="6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</f>
        <v>10</v>
      </c>
      <c r="F24" s="1">
        <v>12</v>
      </c>
      <c r="G24" s="6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</f>
        <v>12</v>
      </c>
      <c r="H24" s="1">
        <v>14</v>
      </c>
      <c r="I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14</v>
      </c>
      <c r="J24" s="1">
        <v>16</v>
      </c>
      <c r="K24" s="6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</f>
        <v>16</v>
      </c>
      <c r="L24" s="1">
        <v>18</v>
      </c>
      <c r="M24" s="6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</f>
        <v>18</v>
      </c>
      <c r="N24" s="1">
        <v>20</v>
      </c>
      <c r="O24" s="6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</f>
        <v>20</v>
      </c>
      <c r="P24" s="1">
        <v>22</v>
      </c>
      <c r="Q24" s="6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</f>
        <v>22</v>
      </c>
      <c r="R24" s="1">
        <v>24</v>
      </c>
      <c r="S24" s="6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</f>
        <v>24</v>
      </c>
      <c r="T24" s="1">
        <v>26</v>
      </c>
      <c r="U24" s="6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</f>
        <v>26</v>
      </c>
      <c r="V24" s="1">
        <v>28</v>
      </c>
      <c r="W24" s="6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</f>
        <v>28</v>
      </c>
      <c r="X24" s="1">
        <v>30</v>
      </c>
      <c r="Y24" s="6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</f>
        <v>30</v>
      </c>
      <c r="Z24" s="1">
        <v>32</v>
      </c>
      <c r="AA24" s="6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</f>
        <v>32</v>
      </c>
      <c r="AB24" s="1">
        <v>34</v>
      </c>
      <c r="AC24" s="6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</f>
        <v>34</v>
      </c>
      <c r="AD24" s="1">
        <v>36</v>
      </c>
      <c r="AE24" s="6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</f>
        <v>36</v>
      </c>
      <c r="AF24" s="1">
        <v>38</v>
      </c>
      <c r="AG24" s="6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</f>
        <v>38</v>
      </c>
      <c r="AH24" s="1">
        <v>40</v>
      </c>
      <c r="AI24" s="6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</f>
        <v>40</v>
      </c>
      <c r="AJ24" s="1">
        <v>42</v>
      </c>
      <c r="AK24" s="6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</f>
        <v>42</v>
      </c>
      <c r="AL24" s="1">
        <v>44</v>
      </c>
      <c r="AM24" s="6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</f>
        <v>44</v>
      </c>
      <c r="AN24" s="1">
        <v>46</v>
      </c>
      <c r="AO24" s="6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</f>
        <v>46</v>
      </c>
      <c r="AP24" s="1">
        <v>48</v>
      </c>
      <c r="AQ24" s="6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</f>
        <v>48</v>
      </c>
      <c r="AR24" s="1">
        <v>50</v>
      </c>
      <c r="AS24" s="6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</f>
        <v>50</v>
      </c>
      <c r="AT24" s="1">
        <v>52</v>
      </c>
      <c r="AU24" s="6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</f>
        <v>52</v>
      </c>
      <c r="AV24" s="1">
        <v>54</v>
      </c>
      <c r="AW24" s="6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</f>
        <v>54</v>
      </c>
      <c r="AX24" s="1">
        <v>56</v>
      </c>
      <c r="AY24" s="6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</f>
        <v>56</v>
      </c>
      <c r="AZ24" s="1">
        <v>58</v>
      </c>
      <c r="BA24" s="6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</f>
        <v>58</v>
      </c>
      <c r="BB24" s="1">
        <v>60</v>
      </c>
      <c r="BC24" s="6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</f>
        <v>60</v>
      </c>
      <c r="BD24" s="1">
        <v>62</v>
      </c>
      <c r="BE24" s="6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</f>
        <v>62</v>
      </c>
      <c r="BF24" s="1">
        <v>64</v>
      </c>
      <c r="BG24" s="6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</f>
        <v>64</v>
      </c>
      <c r="BH24" s="1">
        <v>66</v>
      </c>
      <c r="BI24" s="6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</f>
        <v>66</v>
      </c>
      <c r="BJ24" s="1">
        <v>68</v>
      </c>
      <c r="BK24" s="6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</f>
        <v>68</v>
      </c>
      <c r="BL24" s="1">
        <v>70</v>
      </c>
      <c r="BM24" s="6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</f>
        <v>70</v>
      </c>
      <c r="BN24" s="1">
        <v>72</v>
      </c>
      <c r="BO24" s="6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</f>
        <v>72</v>
      </c>
      <c r="BP24" s="1">
        <v>74</v>
      </c>
      <c r="BQ24" s="6">
        <f>BQ$5*INDEX('H202 Master'!$B:$XFD,MATCH($A24,'H202 Master'!$B:$B,0),MATCH($B$5,'H202 Master'!$B$1:$XFD$1,0))+BQ$6*INDEX('H202 Master'!$B:$XFD,MATCH($A24,'H202 Master'!$B:$B,0),MATCH($B$6,'H202 Master'!$B$1:$XFD$1,0))+BQ$7*INDEX('H202 Master'!$B:$XFD,MATCH($A24,'H202 Master'!$B:$B,0),MATCH($B$7,'H202 Master'!$B$1:$XFD$1,0))+BQ$8*INDEX('H202 Master'!$B:$XFD,MATCH($A24,'H202 Master'!$B:$B,0),MATCH($B$8,'H202 Master'!$B$1:$XFD$1,0))+BQ$9*INDEX('H202 Master'!$B:$XFD,MATCH($A24,'H202 Master'!$B:$B,0),MATCH($B$9,'H202 Master'!$B$1:$XFD$1,0))+BQ$10*INDEX('H202 Master'!$B:$XFD,MATCH($A24,'H202 Master'!$B:$B,0),MATCH($B$10,'H202 Master'!$B$1:$XFD$1,0))+BQ$11*INDEX('H202 Master'!$B:$XFD,MATCH($A24,'H202 Master'!$B:$B,0),MATCH($B$11,'H202 Master'!$B$1:$XFD$1,0))+BQ$12*INDEX('H202 Master'!$B:$XFD,MATCH($A24,'H202 Master'!$B:$B,0),MATCH($B$12,'H202 Master'!$B$1:$XFD$1,0))+BQ$13*INDEX('H202 Master'!$B:$XFD,MATCH($A24,'H202 Master'!$B:$B,0),MATCH($B$13,'H202 Master'!$B$1:$XFD$1,0))+BQ$14*INDEX('H202 Master'!$B:$XFD,MATCH($A24,'H202 Master'!$B:$B,0),MATCH($B$14,'H202 Master'!$B$1:$XFD$1,0))+BQ$15*INDEX('H202 Master'!$B:$XFD,MATCH($A24,'H202 Master'!$B:$B,0),MATCH($B$15,'H202 Master'!$B$1:$XFD$1,0))+BQ$16*INDEX('H202 Master'!$B:$XFD,MATCH($A24,'H202 Master'!$B:$B,0),MATCH($B$16,'H202 Master'!$B$1:$XFD$1,0))</f>
        <v>74</v>
      </c>
      <c r="BR24" s="1">
        <v>76</v>
      </c>
      <c r="BS24" s="6">
        <f>BS$5*INDEX('H202 Master'!$B:$XFD,MATCH($A24,'H202 Master'!$B:$B,0),MATCH($B$5,'H202 Master'!$B$1:$XFD$1,0))+BS$6*INDEX('H202 Master'!$B:$XFD,MATCH($A24,'H202 Master'!$B:$B,0),MATCH($B$6,'H202 Master'!$B$1:$XFD$1,0))+BS$7*INDEX('H202 Master'!$B:$XFD,MATCH($A24,'H202 Master'!$B:$B,0),MATCH($B$7,'H202 Master'!$B$1:$XFD$1,0))+BS$8*INDEX('H202 Master'!$B:$XFD,MATCH($A24,'H202 Master'!$B:$B,0),MATCH($B$8,'H202 Master'!$B$1:$XFD$1,0))+BS$9*INDEX('H202 Master'!$B:$XFD,MATCH($A24,'H202 Master'!$B:$B,0),MATCH($B$9,'H202 Master'!$B$1:$XFD$1,0))+BS$10*INDEX('H202 Master'!$B:$XFD,MATCH($A24,'H202 Master'!$B:$B,0),MATCH($B$10,'H202 Master'!$B$1:$XFD$1,0))+BS$11*INDEX('H202 Master'!$B:$XFD,MATCH($A24,'H202 Master'!$B:$B,0),MATCH($B$11,'H202 Master'!$B$1:$XFD$1,0))+BS$12*INDEX('H202 Master'!$B:$XFD,MATCH($A24,'H202 Master'!$B:$B,0),MATCH($B$12,'H202 Master'!$B$1:$XFD$1,0))+BS$13*INDEX('H202 Master'!$B:$XFD,MATCH($A24,'H202 Master'!$B:$B,0),MATCH($B$13,'H202 Master'!$B$1:$XFD$1,0))+BS$14*INDEX('H202 Master'!$B:$XFD,MATCH($A24,'H202 Master'!$B:$B,0),MATCH($B$14,'H202 Master'!$B$1:$XFD$1,0))+BS$15*INDEX('H202 Master'!$B:$XFD,MATCH($A24,'H202 Master'!$B:$B,0),MATCH($B$15,'H202 Master'!$B$1:$XFD$1,0))+BS$16*INDEX('H202 Master'!$B:$XFD,MATCH($A24,'H202 Master'!$B:$B,0),MATCH($B$16,'H202 Master'!$B$1:$XFD$1,0))</f>
        <v>76</v>
      </c>
    </row>
    <row r="25" spans="1:71" x14ac:dyDescent="0.25">
      <c r="A25" t="s">
        <v>53</v>
      </c>
      <c r="B25">
        <v>5950</v>
      </c>
      <c r="C25" t="s">
        <v>54</v>
      </c>
      <c r="D25" s="1">
        <v>6</v>
      </c>
      <c r="E25" s="6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</f>
        <v>6</v>
      </c>
      <c r="F25" s="1">
        <v>6</v>
      </c>
      <c r="G25" s="6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</f>
        <v>6</v>
      </c>
      <c r="H25" s="1">
        <v>6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6</v>
      </c>
      <c r="J25" s="1">
        <v>6</v>
      </c>
      <c r="K25" s="6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</f>
        <v>6</v>
      </c>
      <c r="L25" s="1">
        <v>6</v>
      </c>
      <c r="M25" s="6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</f>
        <v>6</v>
      </c>
      <c r="N25" s="1">
        <v>6</v>
      </c>
      <c r="O25" s="6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</f>
        <v>6</v>
      </c>
      <c r="P25" s="1">
        <v>6</v>
      </c>
      <c r="Q25" s="6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</f>
        <v>6</v>
      </c>
      <c r="R25" s="1">
        <v>6</v>
      </c>
      <c r="S25" s="6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</f>
        <v>6</v>
      </c>
      <c r="T25" s="1">
        <v>6</v>
      </c>
      <c r="U25" s="6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</f>
        <v>6</v>
      </c>
      <c r="V25" s="1">
        <v>6</v>
      </c>
      <c r="W25" s="6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</f>
        <v>6</v>
      </c>
      <c r="X25" s="1">
        <v>6</v>
      </c>
      <c r="Y25" s="6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</f>
        <v>6</v>
      </c>
      <c r="Z25" s="1">
        <v>6</v>
      </c>
      <c r="AA25" s="6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</f>
        <v>6</v>
      </c>
      <c r="AB25" s="1">
        <v>6</v>
      </c>
      <c r="AC25" s="6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</f>
        <v>6</v>
      </c>
      <c r="AD25" s="1">
        <v>6</v>
      </c>
      <c r="AE25" s="6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</f>
        <v>6</v>
      </c>
      <c r="AF25" s="1">
        <v>6</v>
      </c>
      <c r="AG25" s="6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</f>
        <v>6</v>
      </c>
      <c r="AH25" s="1">
        <v>6</v>
      </c>
      <c r="AI25" s="6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</f>
        <v>6</v>
      </c>
      <c r="AJ25" s="1">
        <v>6</v>
      </c>
      <c r="AK25" s="6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</f>
        <v>6</v>
      </c>
      <c r="AL25" s="1">
        <v>6</v>
      </c>
      <c r="AM25" s="6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</f>
        <v>6</v>
      </c>
      <c r="AN25" s="1">
        <v>6</v>
      </c>
      <c r="AO25" s="6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</f>
        <v>6</v>
      </c>
      <c r="AP25" s="1">
        <v>6</v>
      </c>
      <c r="AQ25" s="6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</f>
        <v>6</v>
      </c>
      <c r="AR25" s="1">
        <v>6</v>
      </c>
      <c r="AS25" s="6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</f>
        <v>6</v>
      </c>
      <c r="AT25" s="1">
        <v>6</v>
      </c>
      <c r="AU25" s="6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</f>
        <v>6</v>
      </c>
      <c r="AV25" s="1">
        <v>6</v>
      </c>
      <c r="AW25" s="6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</f>
        <v>6</v>
      </c>
      <c r="AX25" s="1">
        <v>6</v>
      </c>
      <c r="AY25" s="6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</f>
        <v>6</v>
      </c>
      <c r="AZ25" s="1">
        <v>6</v>
      </c>
      <c r="BA25" s="6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</f>
        <v>6</v>
      </c>
      <c r="BB25" s="1">
        <v>6</v>
      </c>
      <c r="BC25" s="6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</f>
        <v>6</v>
      </c>
      <c r="BD25" s="1">
        <v>6</v>
      </c>
      <c r="BE25" s="6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</f>
        <v>6</v>
      </c>
      <c r="BF25" s="1">
        <v>6</v>
      </c>
      <c r="BG25" s="6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</f>
        <v>6</v>
      </c>
      <c r="BH25" s="1">
        <v>6</v>
      </c>
      <c r="BI25" s="6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</f>
        <v>6</v>
      </c>
      <c r="BJ25" s="1">
        <v>6</v>
      </c>
      <c r="BK25" s="6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</f>
        <v>6</v>
      </c>
      <c r="BL25" s="1">
        <v>6</v>
      </c>
      <c r="BM25" s="6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</f>
        <v>6</v>
      </c>
      <c r="BN25" s="1">
        <v>6</v>
      </c>
      <c r="BO25" s="6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</f>
        <v>6</v>
      </c>
      <c r="BP25" s="1">
        <v>6</v>
      </c>
      <c r="BQ25" s="6">
        <f>BQ$5*INDEX('H202 Master'!$B:$XFD,MATCH($A25,'H202 Master'!$B:$B,0),MATCH($B$5,'H202 Master'!$B$1:$XFD$1,0))+BQ$6*INDEX('H202 Master'!$B:$XFD,MATCH($A25,'H202 Master'!$B:$B,0),MATCH($B$6,'H202 Master'!$B$1:$XFD$1,0))+BQ$7*INDEX('H202 Master'!$B:$XFD,MATCH($A25,'H202 Master'!$B:$B,0),MATCH($B$7,'H202 Master'!$B$1:$XFD$1,0))+BQ$8*INDEX('H202 Master'!$B:$XFD,MATCH($A25,'H202 Master'!$B:$B,0),MATCH($B$8,'H202 Master'!$B$1:$XFD$1,0))+BQ$9*INDEX('H202 Master'!$B:$XFD,MATCH($A25,'H202 Master'!$B:$B,0),MATCH($B$9,'H202 Master'!$B$1:$XFD$1,0))+BQ$10*INDEX('H202 Master'!$B:$XFD,MATCH($A25,'H202 Master'!$B:$B,0),MATCH($B$10,'H202 Master'!$B$1:$XFD$1,0))+BQ$11*INDEX('H202 Master'!$B:$XFD,MATCH($A25,'H202 Master'!$B:$B,0),MATCH($B$11,'H202 Master'!$B$1:$XFD$1,0))+BQ$12*INDEX('H202 Master'!$B:$XFD,MATCH($A25,'H202 Master'!$B:$B,0),MATCH($B$12,'H202 Master'!$B$1:$XFD$1,0))+BQ$13*INDEX('H202 Master'!$B:$XFD,MATCH($A25,'H202 Master'!$B:$B,0),MATCH($B$13,'H202 Master'!$B$1:$XFD$1,0))+BQ$14*INDEX('H202 Master'!$B:$XFD,MATCH($A25,'H202 Master'!$B:$B,0),MATCH($B$14,'H202 Master'!$B$1:$XFD$1,0))+BQ$15*INDEX('H202 Master'!$B:$XFD,MATCH($A25,'H202 Master'!$B:$B,0),MATCH($B$15,'H202 Master'!$B$1:$XFD$1,0))+BQ$16*INDEX('H202 Master'!$B:$XFD,MATCH($A25,'H202 Master'!$B:$B,0),MATCH($B$16,'H202 Master'!$B$1:$XFD$1,0))</f>
        <v>6</v>
      </c>
      <c r="BR25" s="1">
        <v>6</v>
      </c>
      <c r="BS25" s="6">
        <f>BS$5*INDEX('H202 Master'!$B:$XFD,MATCH($A25,'H202 Master'!$B:$B,0),MATCH($B$5,'H202 Master'!$B$1:$XFD$1,0))+BS$6*INDEX('H202 Master'!$B:$XFD,MATCH($A25,'H202 Master'!$B:$B,0),MATCH($B$6,'H202 Master'!$B$1:$XFD$1,0))+BS$7*INDEX('H202 Master'!$B:$XFD,MATCH($A25,'H202 Master'!$B:$B,0),MATCH($B$7,'H202 Master'!$B$1:$XFD$1,0))+BS$8*INDEX('H202 Master'!$B:$XFD,MATCH($A25,'H202 Master'!$B:$B,0),MATCH($B$8,'H202 Master'!$B$1:$XFD$1,0))+BS$9*INDEX('H202 Master'!$B:$XFD,MATCH($A25,'H202 Master'!$B:$B,0),MATCH($B$9,'H202 Master'!$B$1:$XFD$1,0))+BS$10*INDEX('H202 Master'!$B:$XFD,MATCH($A25,'H202 Master'!$B:$B,0),MATCH($B$10,'H202 Master'!$B$1:$XFD$1,0))+BS$11*INDEX('H202 Master'!$B:$XFD,MATCH($A25,'H202 Master'!$B:$B,0),MATCH($B$11,'H202 Master'!$B$1:$XFD$1,0))+BS$12*INDEX('H202 Master'!$B:$XFD,MATCH($A25,'H202 Master'!$B:$B,0),MATCH($B$12,'H202 Master'!$B$1:$XFD$1,0))+BS$13*INDEX('H202 Master'!$B:$XFD,MATCH($A25,'H202 Master'!$B:$B,0),MATCH($B$13,'H202 Master'!$B$1:$XFD$1,0))+BS$14*INDEX('H202 Master'!$B:$XFD,MATCH($A25,'H202 Master'!$B:$B,0),MATCH($B$14,'H202 Master'!$B$1:$XFD$1,0))+BS$15*INDEX('H202 Master'!$B:$XFD,MATCH($A25,'H202 Master'!$B:$B,0),MATCH($B$15,'H202 Master'!$B$1:$XFD$1,0))+BS$16*INDEX('H202 Master'!$B:$XFD,MATCH($A25,'H202 Master'!$B:$B,0),MATCH($B$16,'H202 Master'!$B$1:$XFD$1,0))</f>
        <v>6</v>
      </c>
    </row>
    <row r="26" spans="1:71" x14ac:dyDescent="0.25">
      <c r="A26" t="s">
        <v>55</v>
      </c>
      <c r="B26">
        <v>5998</v>
      </c>
      <c r="C26" t="s">
        <v>56</v>
      </c>
      <c r="D26" s="1">
        <v>10</v>
      </c>
      <c r="E26" s="6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</f>
        <v>10</v>
      </c>
      <c r="F26" s="1">
        <v>10</v>
      </c>
      <c r="G26" s="6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</f>
        <v>10</v>
      </c>
      <c r="H26" s="1">
        <v>10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10</v>
      </c>
      <c r="J26" s="1">
        <v>10</v>
      </c>
      <c r="K26" s="6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</f>
        <v>10</v>
      </c>
      <c r="L26" s="1">
        <v>10</v>
      </c>
      <c r="M26" s="6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</f>
        <v>10</v>
      </c>
      <c r="N26" s="1">
        <v>10</v>
      </c>
      <c r="O26" s="6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</f>
        <v>10</v>
      </c>
      <c r="P26" s="1">
        <v>10</v>
      </c>
      <c r="Q26" s="6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</f>
        <v>10</v>
      </c>
      <c r="R26" s="1">
        <v>10</v>
      </c>
      <c r="S26" s="6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</f>
        <v>10</v>
      </c>
      <c r="T26" s="1">
        <v>10</v>
      </c>
      <c r="U26" s="6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</f>
        <v>10</v>
      </c>
      <c r="V26" s="1">
        <v>10</v>
      </c>
      <c r="W26" s="6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</f>
        <v>10</v>
      </c>
      <c r="X26" s="1">
        <v>10</v>
      </c>
      <c r="Y26" s="6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</f>
        <v>10</v>
      </c>
      <c r="Z26" s="1">
        <v>10</v>
      </c>
      <c r="AA26" s="6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</f>
        <v>10</v>
      </c>
      <c r="AB26" s="1">
        <v>10</v>
      </c>
      <c r="AC26" s="6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</f>
        <v>10</v>
      </c>
      <c r="AD26" s="1">
        <v>10</v>
      </c>
      <c r="AE26" s="6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</f>
        <v>10</v>
      </c>
      <c r="AF26" s="1">
        <v>10</v>
      </c>
      <c r="AG26" s="6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</f>
        <v>10</v>
      </c>
      <c r="AH26" s="1">
        <v>10</v>
      </c>
      <c r="AI26" s="6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</f>
        <v>10</v>
      </c>
      <c r="AJ26" s="1">
        <v>10</v>
      </c>
      <c r="AK26" s="6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</f>
        <v>10</v>
      </c>
      <c r="AL26" s="1">
        <v>10</v>
      </c>
      <c r="AM26" s="6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</f>
        <v>10</v>
      </c>
      <c r="AN26" s="1">
        <v>10</v>
      </c>
      <c r="AO26" s="6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</f>
        <v>10</v>
      </c>
      <c r="AP26" s="1">
        <v>10</v>
      </c>
      <c r="AQ26" s="6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</f>
        <v>10</v>
      </c>
      <c r="AR26" s="1">
        <v>10</v>
      </c>
      <c r="AS26" s="6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</f>
        <v>10</v>
      </c>
      <c r="AT26" s="1">
        <v>10</v>
      </c>
      <c r="AU26" s="6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</f>
        <v>10</v>
      </c>
      <c r="AV26" s="1">
        <v>10</v>
      </c>
      <c r="AW26" s="6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</f>
        <v>10</v>
      </c>
      <c r="AX26" s="1">
        <v>10</v>
      </c>
      <c r="AY26" s="6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</f>
        <v>10</v>
      </c>
      <c r="AZ26" s="1">
        <v>10</v>
      </c>
      <c r="BA26" s="6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</f>
        <v>10</v>
      </c>
      <c r="BB26" s="1">
        <v>10</v>
      </c>
      <c r="BC26" s="6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</f>
        <v>10</v>
      </c>
      <c r="BD26" s="1">
        <v>10</v>
      </c>
      <c r="BE26" s="6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</f>
        <v>10</v>
      </c>
      <c r="BF26" s="1">
        <v>10</v>
      </c>
      <c r="BG26" s="6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</f>
        <v>10</v>
      </c>
      <c r="BH26" s="1">
        <v>10</v>
      </c>
      <c r="BI26" s="6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</f>
        <v>10</v>
      </c>
      <c r="BJ26" s="1">
        <v>10</v>
      </c>
      <c r="BK26" s="6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</f>
        <v>10</v>
      </c>
      <c r="BL26" s="1">
        <v>10</v>
      </c>
      <c r="BM26" s="6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</f>
        <v>10</v>
      </c>
      <c r="BN26" s="1">
        <v>10</v>
      </c>
      <c r="BO26" s="6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</f>
        <v>10</v>
      </c>
      <c r="BP26" s="1">
        <v>10</v>
      </c>
      <c r="BQ26" s="6">
        <f>BQ$5*INDEX('H202 Master'!$B:$XFD,MATCH($A26,'H202 Master'!$B:$B,0),MATCH($B$5,'H202 Master'!$B$1:$XFD$1,0))+BQ$6*INDEX('H202 Master'!$B:$XFD,MATCH($A26,'H202 Master'!$B:$B,0),MATCH($B$6,'H202 Master'!$B$1:$XFD$1,0))+BQ$7*INDEX('H202 Master'!$B:$XFD,MATCH($A26,'H202 Master'!$B:$B,0),MATCH($B$7,'H202 Master'!$B$1:$XFD$1,0))+BQ$8*INDEX('H202 Master'!$B:$XFD,MATCH($A26,'H202 Master'!$B:$B,0),MATCH($B$8,'H202 Master'!$B$1:$XFD$1,0))+BQ$9*INDEX('H202 Master'!$B:$XFD,MATCH($A26,'H202 Master'!$B:$B,0),MATCH($B$9,'H202 Master'!$B$1:$XFD$1,0))+BQ$10*INDEX('H202 Master'!$B:$XFD,MATCH($A26,'H202 Master'!$B:$B,0),MATCH($B$10,'H202 Master'!$B$1:$XFD$1,0))+BQ$11*INDEX('H202 Master'!$B:$XFD,MATCH($A26,'H202 Master'!$B:$B,0),MATCH($B$11,'H202 Master'!$B$1:$XFD$1,0))+BQ$12*INDEX('H202 Master'!$B:$XFD,MATCH($A26,'H202 Master'!$B:$B,0),MATCH($B$12,'H202 Master'!$B$1:$XFD$1,0))+BQ$13*INDEX('H202 Master'!$B:$XFD,MATCH($A26,'H202 Master'!$B:$B,0),MATCH($B$13,'H202 Master'!$B$1:$XFD$1,0))+BQ$14*INDEX('H202 Master'!$B:$XFD,MATCH($A26,'H202 Master'!$B:$B,0),MATCH($B$14,'H202 Master'!$B$1:$XFD$1,0))+BQ$15*INDEX('H202 Master'!$B:$XFD,MATCH($A26,'H202 Master'!$B:$B,0),MATCH($B$15,'H202 Master'!$B$1:$XFD$1,0))+BQ$16*INDEX('H202 Master'!$B:$XFD,MATCH($A26,'H202 Master'!$B:$B,0),MATCH($B$16,'H202 Master'!$B$1:$XFD$1,0))</f>
        <v>10</v>
      </c>
      <c r="BR26" s="1">
        <v>10</v>
      </c>
      <c r="BS26" s="6">
        <f>BS$5*INDEX('H202 Master'!$B:$XFD,MATCH($A26,'H202 Master'!$B:$B,0),MATCH($B$5,'H202 Master'!$B$1:$XFD$1,0))+BS$6*INDEX('H202 Master'!$B:$XFD,MATCH($A26,'H202 Master'!$B:$B,0),MATCH($B$6,'H202 Master'!$B$1:$XFD$1,0))+BS$7*INDEX('H202 Master'!$B:$XFD,MATCH($A26,'H202 Master'!$B:$B,0),MATCH($B$7,'H202 Master'!$B$1:$XFD$1,0))+BS$8*INDEX('H202 Master'!$B:$XFD,MATCH($A26,'H202 Master'!$B:$B,0),MATCH($B$8,'H202 Master'!$B$1:$XFD$1,0))+BS$9*INDEX('H202 Master'!$B:$XFD,MATCH($A26,'H202 Master'!$B:$B,0),MATCH($B$9,'H202 Master'!$B$1:$XFD$1,0))+BS$10*INDEX('H202 Master'!$B:$XFD,MATCH($A26,'H202 Master'!$B:$B,0),MATCH($B$10,'H202 Master'!$B$1:$XFD$1,0))+BS$11*INDEX('H202 Master'!$B:$XFD,MATCH($A26,'H202 Master'!$B:$B,0),MATCH($B$11,'H202 Master'!$B$1:$XFD$1,0))+BS$12*INDEX('H202 Master'!$B:$XFD,MATCH($A26,'H202 Master'!$B:$B,0),MATCH($B$12,'H202 Master'!$B$1:$XFD$1,0))+BS$13*INDEX('H202 Master'!$B:$XFD,MATCH($A26,'H202 Master'!$B:$B,0),MATCH($B$13,'H202 Master'!$B$1:$XFD$1,0))+BS$14*INDEX('H202 Master'!$B:$XFD,MATCH($A26,'H202 Master'!$B:$B,0),MATCH($B$14,'H202 Master'!$B$1:$XFD$1,0))+BS$15*INDEX('H202 Master'!$B:$XFD,MATCH($A26,'H202 Master'!$B:$B,0),MATCH($B$15,'H202 Master'!$B$1:$XFD$1,0))+BS$16*INDEX('H202 Master'!$B:$XFD,MATCH($A26,'H202 Master'!$B:$B,0),MATCH($B$16,'H202 Master'!$B$1:$XFD$1,0))</f>
        <v>10</v>
      </c>
    </row>
    <row r="27" spans="1:71" x14ac:dyDescent="0.25">
      <c r="A27" t="s">
        <v>35</v>
      </c>
      <c r="B27">
        <v>5946</v>
      </c>
      <c r="C27" t="s">
        <v>36</v>
      </c>
      <c r="D27" s="1">
        <v>14</v>
      </c>
      <c r="E27" s="6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</f>
        <v>14</v>
      </c>
      <c r="F27" s="1">
        <v>16</v>
      </c>
      <c r="G27" s="6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</f>
        <v>16</v>
      </c>
      <c r="H27" s="1">
        <v>18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18</v>
      </c>
      <c r="J27" s="1">
        <v>20</v>
      </c>
      <c r="K27" s="6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</f>
        <v>20</v>
      </c>
      <c r="L27" s="1">
        <v>22</v>
      </c>
      <c r="M27" s="6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</f>
        <v>22</v>
      </c>
      <c r="N27" s="1">
        <v>24</v>
      </c>
      <c r="O27" s="6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</f>
        <v>24</v>
      </c>
      <c r="P27" s="1">
        <v>26</v>
      </c>
      <c r="Q27" s="6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</f>
        <v>26</v>
      </c>
      <c r="R27" s="1">
        <v>28</v>
      </c>
      <c r="S27" s="6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</f>
        <v>28</v>
      </c>
      <c r="T27" s="1">
        <v>30</v>
      </c>
      <c r="U27" s="6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</f>
        <v>30</v>
      </c>
      <c r="V27" s="1">
        <v>32</v>
      </c>
      <c r="W27" s="6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</f>
        <v>32</v>
      </c>
      <c r="X27" s="1">
        <v>34</v>
      </c>
      <c r="Y27" s="6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</f>
        <v>34</v>
      </c>
      <c r="Z27" s="1">
        <v>36</v>
      </c>
      <c r="AA27" s="6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</f>
        <v>36</v>
      </c>
      <c r="AB27" s="1">
        <v>38</v>
      </c>
      <c r="AC27" s="6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</f>
        <v>38</v>
      </c>
      <c r="AD27" s="1">
        <v>40</v>
      </c>
      <c r="AE27" s="6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</f>
        <v>40</v>
      </c>
      <c r="AF27" s="1">
        <v>42</v>
      </c>
      <c r="AG27" s="6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</f>
        <v>42</v>
      </c>
      <c r="AH27" s="1">
        <v>44</v>
      </c>
      <c r="AI27" s="6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</f>
        <v>44</v>
      </c>
      <c r="AJ27" s="1">
        <v>46</v>
      </c>
      <c r="AK27" s="6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</f>
        <v>46</v>
      </c>
      <c r="AL27" s="1">
        <v>48</v>
      </c>
      <c r="AM27" s="6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</f>
        <v>48</v>
      </c>
      <c r="AN27" s="1">
        <v>50</v>
      </c>
      <c r="AO27" s="6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</f>
        <v>50</v>
      </c>
      <c r="AP27" s="1">
        <v>52</v>
      </c>
      <c r="AQ27" s="6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</f>
        <v>52</v>
      </c>
      <c r="AR27" s="1">
        <v>54</v>
      </c>
      <c r="AS27" s="6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</f>
        <v>54</v>
      </c>
      <c r="AT27" s="1">
        <v>56</v>
      </c>
      <c r="AU27" s="6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</f>
        <v>56</v>
      </c>
      <c r="AV27" s="1">
        <v>58</v>
      </c>
      <c r="AW27" s="6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</f>
        <v>58</v>
      </c>
      <c r="AX27" s="1">
        <v>60</v>
      </c>
      <c r="AY27" s="6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</f>
        <v>60</v>
      </c>
      <c r="AZ27" s="1">
        <v>62</v>
      </c>
      <c r="BA27" s="6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</f>
        <v>62</v>
      </c>
      <c r="BB27" s="1">
        <v>64</v>
      </c>
      <c r="BC27" s="6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</f>
        <v>64</v>
      </c>
      <c r="BD27" s="1">
        <v>66</v>
      </c>
      <c r="BE27" s="6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</f>
        <v>66</v>
      </c>
      <c r="BF27" s="1">
        <v>68</v>
      </c>
      <c r="BG27" s="6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</f>
        <v>68</v>
      </c>
      <c r="BH27" s="1">
        <v>70</v>
      </c>
      <c r="BI27" s="6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</f>
        <v>70</v>
      </c>
      <c r="BJ27" s="1">
        <v>72</v>
      </c>
      <c r="BK27" s="6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</f>
        <v>72</v>
      </c>
      <c r="BL27" s="1">
        <v>74</v>
      </c>
      <c r="BM27" s="6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</f>
        <v>74</v>
      </c>
      <c r="BN27" s="1">
        <v>76</v>
      </c>
      <c r="BO27" s="6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</f>
        <v>76</v>
      </c>
      <c r="BP27" s="1">
        <v>78</v>
      </c>
      <c r="BQ27" s="6">
        <f>BQ$5*INDEX('H202 Master'!$B:$XFD,MATCH($A27,'H202 Master'!$B:$B,0),MATCH($B$5,'H202 Master'!$B$1:$XFD$1,0))+BQ$6*INDEX('H202 Master'!$B:$XFD,MATCH($A27,'H202 Master'!$B:$B,0),MATCH($B$6,'H202 Master'!$B$1:$XFD$1,0))+BQ$7*INDEX('H202 Master'!$B:$XFD,MATCH($A27,'H202 Master'!$B:$B,0),MATCH($B$7,'H202 Master'!$B$1:$XFD$1,0))+BQ$8*INDEX('H202 Master'!$B:$XFD,MATCH($A27,'H202 Master'!$B:$B,0),MATCH($B$8,'H202 Master'!$B$1:$XFD$1,0))+BQ$9*INDEX('H202 Master'!$B:$XFD,MATCH($A27,'H202 Master'!$B:$B,0),MATCH($B$9,'H202 Master'!$B$1:$XFD$1,0))+BQ$10*INDEX('H202 Master'!$B:$XFD,MATCH($A27,'H202 Master'!$B:$B,0),MATCH($B$10,'H202 Master'!$B$1:$XFD$1,0))+BQ$11*INDEX('H202 Master'!$B:$XFD,MATCH($A27,'H202 Master'!$B:$B,0),MATCH($B$11,'H202 Master'!$B$1:$XFD$1,0))+BQ$12*INDEX('H202 Master'!$B:$XFD,MATCH($A27,'H202 Master'!$B:$B,0),MATCH($B$12,'H202 Master'!$B$1:$XFD$1,0))+BQ$13*INDEX('H202 Master'!$B:$XFD,MATCH($A27,'H202 Master'!$B:$B,0),MATCH($B$13,'H202 Master'!$B$1:$XFD$1,0))+BQ$14*INDEX('H202 Master'!$B:$XFD,MATCH($A27,'H202 Master'!$B:$B,0),MATCH($B$14,'H202 Master'!$B$1:$XFD$1,0))+BQ$15*INDEX('H202 Master'!$B:$XFD,MATCH($A27,'H202 Master'!$B:$B,0),MATCH($B$15,'H202 Master'!$B$1:$XFD$1,0))+BQ$16*INDEX('H202 Master'!$B:$XFD,MATCH($A27,'H202 Master'!$B:$B,0),MATCH($B$16,'H202 Master'!$B$1:$XFD$1,0))</f>
        <v>78</v>
      </c>
      <c r="BR27" s="1">
        <v>80</v>
      </c>
      <c r="BS27" s="6">
        <f>BS$5*INDEX('H202 Master'!$B:$XFD,MATCH($A27,'H202 Master'!$B:$B,0),MATCH($B$5,'H202 Master'!$B$1:$XFD$1,0))+BS$6*INDEX('H202 Master'!$B:$XFD,MATCH($A27,'H202 Master'!$B:$B,0),MATCH($B$6,'H202 Master'!$B$1:$XFD$1,0))+BS$7*INDEX('H202 Master'!$B:$XFD,MATCH($A27,'H202 Master'!$B:$B,0),MATCH($B$7,'H202 Master'!$B$1:$XFD$1,0))+BS$8*INDEX('H202 Master'!$B:$XFD,MATCH($A27,'H202 Master'!$B:$B,0),MATCH($B$8,'H202 Master'!$B$1:$XFD$1,0))+BS$9*INDEX('H202 Master'!$B:$XFD,MATCH($A27,'H202 Master'!$B:$B,0),MATCH($B$9,'H202 Master'!$B$1:$XFD$1,0))+BS$10*INDEX('H202 Master'!$B:$XFD,MATCH($A27,'H202 Master'!$B:$B,0),MATCH($B$10,'H202 Master'!$B$1:$XFD$1,0))+BS$11*INDEX('H202 Master'!$B:$XFD,MATCH($A27,'H202 Master'!$B:$B,0),MATCH($B$11,'H202 Master'!$B$1:$XFD$1,0))+BS$12*INDEX('H202 Master'!$B:$XFD,MATCH($A27,'H202 Master'!$B:$B,0),MATCH($B$12,'H202 Master'!$B$1:$XFD$1,0))+BS$13*INDEX('H202 Master'!$B:$XFD,MATCH($A27,'H202 Master'!$B:$B,0),MATCH($B$13,'H202 Master'!$B$1:$XFD$1,0))+BS$14*INDEX('H202 Master'!$B:$XFD,MATCH($A27,'H202 Master'!$B:$B,0),MATCH($B$14,'H202 Master'!$B$1:$XFD$1,0))+BS$15*INDEX('H202 Master'!$B:$XFD,MATCH($A27,'H202 Master'!$B:$B,0),MATCH($B$15,'H202 Master'!$B$1:$XFD$1,0))+BS$16*INDEX('H202 Master'!$B:$XFD,MATCH($A27,'H202 Master'!$B:$B,0),MATCH($B$16,'H202 Master'!$B$1:$XFD$1,0))</f>
        <v>80</v>
      </c>
    </row>
    <row r="28" spans="1:71" x14ac:dyDescent="0.25">
      <c r="A28" t="s">
        <v>57</v>
      </c>
      <c r="B28">
        <v>5936</v>
      </c>
      <c r="C28" t="s">
        <v>58</v>
      </c>
      <c r="D28" s="1">
        <v>4</v>
      </c>
      <c r="E28" s="6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</f>
        <v>4</v>
      </c>
      <c r="F28" s="1">
        <v>8</v>
      </c>
      <c r="G28" s="6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</f>
        <v>8</v>
      </c>
      <c r="H28" s="1">
        <v>8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J28" s="1">
        <v>8</v>
      </c>
      <c r="K28" s="6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</f>
        <v>8</v>
      </c>
      <c r="L28" s="1">
        <v>8</v>
      </c>
      <c r="M28" s="6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</f>
        <v>8</v>
      </c>
      <c r="N28" s="1">
        <v>8</v>
      </c>
      <c r="O28" s="6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</f>
        <v>8</v>
      </c>
      <c r="P28" s="1">
        <v>8</v>
      </c>
      <c r="Q28" s="6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</f>
        <v>8</v>
      </c>
      <c r="R28" s="1">
        <v>12</v>
      </c>
      <c r="S28" s="6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</f>
        <v>12</v>
      </c>
      <c r="T28" s="1">
        <v>12</v>
      </c>
      <c r="U28" s="6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</f>
        <v>12</v>
      </c>
      <c r="V28" s="1">
        <v>12</v>
      </c>
      <c r="W28" s="6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</f>
        <v>12</v>
      </c>
      <c r="X28" s="1">
        <v>12</v>
      </c>
      <c r="Y28" s="6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</f>
        <v>12</v>
      </c>
      <c r="Z28" s="1">
        <v>12</v>
      </c>
      <c r="AA28" s="6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</f>
        <v>12</v>
      </c>
      <c r="AB28" s="1">
        <v>12</v>
      </c>
      <c r="AC28" s="6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</f>
        <v>12</v>
      </c>
      <c r="AD28" s="1">
        <v>16</v>
      </c>
      <c r="AE28" s="6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</f>
        <v>16</v>
      </c>
      <c r="AF28" s="1">
        <v>16</v>
      </c>
      <c r="AG28" s="6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</f>
        <v>16</v>
      </c>
      <c r="AH28" s="1">
        <v>16</v>
      </c>
      <c r="AI28" s="6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</f>
        <v>16</v>
      </c>
      <c r="AJ28" s="1">
        <v>16</v>
      </c>
      <c r="AK28" s="6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</f>
        <v>16</v>
      </c>
      <c r="AL28" s="1">
        <v>16</v>
      </c>
      <c r="AM28" s="6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</f>
        <v>16</v>
      </c>
      <c r="AN28" s="1">
        <v>16</v>
      </c>
      <c r="AO28" s="6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</f>
        <v>16</v>
      </c>
      <c r="AP28" s="1">
        <v>20</v>
      </c>
      <c r="AQ28" s="6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</f>
        <v>20</v>
      </c>
      <c r="AR28" s="1">
        <v>20</v>
      </c>
      <c r="AS28" s="6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</f>
        <v>20</v>
      </c>
      <c r="AT28" s="1">
        <v>20</v>
      </c>
      <c r="AU28" s="6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</f>
        <v>20</v>
      </c>
      <c r="AV28" s="1">
        <v>20</v>
      </c>
      <c r="AW28" s="6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</f>
        <v>20</v>
      </c>
      <c r="AX28" s="1">
        <v>20</v>
      </c>
      <c r="AY28" s="6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</f>
        <v>20</v>
      </c>
      <c r="AZ28" s="1">
        <v>20</v>
      </c>
      <c r="BA28" s="6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</f>
        <v>20</v>
      </c>
      <c r="BB28" s="1">
        <v>24</v>
      </c>
      <c r="BC28" s="6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</f>
        <v>24</v>
      </c>
      <c r="BD28" s="1">
        <v>24</v>
      </c>
      <c r="BE28" s="6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</f>
        <v>24</v>
      </c>
      <c r="BF28" s="1">
        <v>24</v>
      </c>
      <c r="BG28" s="6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</f>
        <v>24</v>
      </c>
      <c r="BH28" s="1">
        <v>24</v>
      </c>
      <c r="BI28" s="6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</f>
        <v>24</v>
      </c>
      <c r="BJ28" s="1">
        <v>24</v>
      </c>
      <c r="BK28" s="6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</f>
        <v>24</v>
      </c>
      <c r="BL28" s="1">
        <v>24</v>
      </c>
      <c r="BM28" s="6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</f>
        <v>24</v>
      </c>
      <c r="BN28" s="1">
        <v>28</v>
      </c>
      <c r="BO28" s="6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</f>
        <v>28</v>
      </c>
      <c r="BP28" s="1">
        <v>28</v>
      </c>
      <c r="BQ28" s="6">
        <f>BQ$5*INDEX('H202 Master'!$B:$XFD,MATCH($A28,'H202 Master'!$B:$B,0),MATCH($B$5,'H202 Master'!$B$1:$XFD$1,0))+BQ$6*INDEX('H202 Master'!$B:$XFD,MATCH($A28,'H202 Master'!$B:$B,0),MATCH($B$6,'H202 Master'!$B$1:$XFD$1,0))+BQ$7*INDEX('H202 Master'!$B:$XFD,MATCH($A28,'H202 Master'!$B:$B,0),MATCH($B$7,'H202 Master'!$B$1:$XFD$1,0))+BQ$8*INDEX('H202 Master'!$B:$XFD,MATCH($A28,'H202 Master'!$B:$B,0),MATCH($B$8,'H202 Master'!$B$1:$XFD$1,0))+BQ$9*INDEX('H202 Master'!$B:$XFD,MATCH($A28,'H202 Master'!$B:$B,0),MATCH($B$9,'H202 Master'!$B$1:$XFD$1,0))+BQ$10*INDEX('H202 Master'!$B:$XFD,MATCH($A28,'H202 Master'!$B:$B,0),MATCH($B$10,'H202 Master'!$B$1:$XFD$1,0))+BQ$11*INDEX('H202 Master'!$B:$XFD,MATCH($A28,'H202 Master'!$B:$B,0),MATCH($B$11,'H202 Master'!$B$1:$XFD$1,0))+BQ$12*INDEX('H202 Master'!$B:$XFD,MATCH($A28,'H202 Master'!$B:$B,0),MATCH($B$12,'H202 Master'!$B$1:$XFD$1,0))+BQ$13*INDEX('H202 Master'!$B:$XFD,MATCH($A28,'H202 Master'!$B:$B,0),MATCH($B$13,'H202 Master'!$B$1:$XFD$1,0))+BQ$14*INDEX('H202 Master'!$B:$XFD,MATCH($A28,'H202 Master'!$B:$B,0),MATCH($B$14,'H202 Master'!$B$1:$XFD$1,0))+BQ$15*INDEX('H202 Master'!$B:$XFD,MATCH($A28,'H202 Master'!$B:$B,0),MATCH($B$15,'H202 Master'!$B$1:$XFD$1,0))+BQ$16*INDEX('H202 Master'!$B:$XFD,MATCH($A28,'H202 Master'!$B:$B,0),MATCH($B$16,'H202 Master'!$B$1:$XFD$1,0))</f>
        <v>28</v>
      </c>
      <c r="BR28" s="1">
        <v>28</v>
      </c>
      <c r="BS28" s="6">
        <f>BS$5*INDEX('H202 Master'!$B:$XFD,MATCH($A28,'H202 Master'!$B:$B,0),MATCH($B$5,'H202 Master'!$B$1:$XFD$1,0))+BS$6*INDEX('H202 Master'!$B:$XFD,MATCH($A28,'H202 Master'!$B:$B,0),MATCH($B$6,'H202 Master'!$B$1:$XFD$1,0))+BS$7*INDEX('H202 Master'!$B:$XFD,MATCH($A28,'H202 Master'!$B:$B,0),MATCH($B$7,'H202 Master'!$B$1:$XFD$1,0))+BS$8*INDEX('H202 Master'!$B:$XFD,MATCH($A28,'H202 Master'!$B:$B,0),MATCH($B$8,'H202 Master'!$B$1:$XFD$1,0))+BS$9*INDEX('H202 Master'!$B:$XFD,MATCH($A28,'H202 Master'!$B:$B,0),MATCH($B$9,'H202 Master'!$B$1:$XFD$1,0))+BS$10*INDEX('H202 Master'!$B:$XFD,MATCH($A28,'H202 Master'!$B:$B,0),MATCH($B$10,'H202 Master'!$B$1:$XFD$1,0))+BS$11*INDEX('H202 Master'!$B:$XFD,MATCH($A28,'H202 Master'!$B:$B,0),MATCH($B$11,'H202 Master'!$B$1:$XFD$1,0))+BS$12*INDEX('H202 Master'!$B:$XFD,MATCH($A28,'H202 Master'!$B:$B,0),MATCH($B$12,'H202 Master'!$B$1:$XFD$1,0))+BS$13*INDEX('H202 Master'!$B:$XFD,MATCH($A28,'H202 Master'!$B:$B,0),MATCH($B$13,'H202 Master'!$B$1:$XFD$1,0))+BS$14*INDEX('H202 Master'!$B:$XFD,MATCH($A28,'H202 Master'!$B:$B,0),MATCH($B$14,'H202 Master'!$B$1:$XFD$1,0))+BS$15*INDEX('H202 Master'!$B:$XFD,MATCH($A28,'H202 Master'!$B:$B,0),MATCH($B$15,'H202 Master'!$B$1:$XFD$1,0))+BS$16*INDEX('H202 Master'!$B:$XFD,MATCH($A28,'H202 Master'!$B:$B,0),MATCH($B$16,'H202 Master'!$B$1:$XFD$1,0))</f>
        <v>28</v>
      </c>
    </row>
    <row r="29" spans="1:71" x14ac:dyDescent="0.25">
      <c r="A29" t="s">
        <v>59</v>
      </c>
      <c r="B29">
        <v>5937</v>
      </c>
      <c r="C29" t="s">
        <v>60</v>
      </c>
      <c r="D29" s="1">
        <v>4</v>
      </c>
      <c r="E29" s="6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</f>
        <v>4</v>
      </c>
      <c r="F29" s="1">
        <v>8</v>
      </c>
      <c r="G29" s="6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</f>
        <v>8</v>
      </c>
      <c r="H29" s="1">
        <v>8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J29" s="1">
        <v>8</v>
      </c>
      <c r="K29" s="6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</f>
        <v>8</v>
      </c>
      <c r="L29" s="1">
        <v>8</v>
      </c>
      <c r="M29" s="6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</f>
        <v>8</v>
      </c>
      <c r="N29" s="1">
        <v>8</v>
      </c>
      <c r="O29" s="6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</f>
        <v>8</v>
      </c>
      <c r="P29" s="1">
        <v>8</v>
      </c>
      <c r="Q29" s="6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</f>
        <v>8</v>
      </c>
      <c r="R29" s="1">
        <v>12</v>
      </c>
      <c r="S29" s="6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</f>
        <v>12</v>
      </c>
      <c r="T29" s="1">
        <v>12</v>
      </c>
      <c r="U29" s="6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</f>
        <v>12</v>
      </c>
      <c r="V29" s="1">
        <v>12</v>
      </c>
      <c r="W29" s="6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</f>
        <v>12</v>
      </c>
      <c r="X29" s="1">
        <v>12</v>
      </c>
      <c r="Y29" s="6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</f>
        <v>12</v>
      </c>
      <c r="Z29" s="1">
        <v>12</v>
      </c>
      <c r="AA29" s="6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</f>
        <v>12</v>
      </c>
      <c r="AB29" s="1">
        <v>12</v>
      </c>
      <c r="AC29" s="6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</f>
        <v>12</v>
      </c>
      <c r="AD29" s="1">
        <v>16</v>
      </c>
      <c r="AE29" s="6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</f>
        <v>16</v>
      </c>
      <c r="AF29" s="1">
        <v>16</v>
      </c>
      <c r="AG29" s="6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</f>
        <v>16</v>
      </c>
      <c r="AH29" s="1">
        <v>16</v>
      </c>
      <c r="AI29" s="6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</f>
        <v>16</v>
      </c>
      <c r="AJ29" s="1">
        <v>16</v>
      </c>
      <c r="AK29" s="6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</f>
        <v>16</v>
      </c>
      <c r="AL29" s="1">
        <v>16</v>
      </c>
      <c r="AM29" s="6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</f>
        <v>16</v>
      </c>
      <c r="AN29" s="1">
        <v>16</v>
      </c>
      <c r="AO29" s="6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</f>
        <v>16</v>
      </c>
      <c r="AP29" s="1">
        <v>20</v>
      </c>
      <c r="AQ29" s="6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</f>
        <v>20</v>
      </c>
      <c r="AR29" s="1">
        <v>20</v>
      </c>
      <c r="AS29" s="6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</f>
        <v>20</v>
      </c>
      <c r="AT29" s="1">
        <v>20</v>
      </c>
      <c r="AU29" s="6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</f>
        <v>20</v>
      </c>
      <c r="AV29" s="1">
        <v>20</v>
      </c>
      <c r="AW29" s="6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</f>
        <v>20</v>
      </c>
      <c r="AX29" s="1">
        <v>20</v>
      </c>
      <c r="AY29" s="6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</f>
        <v>20</v>
      </c>
      <c r="AZ29" s="1">
        <v>20</v>
      </c>
      <c r="BA29" s="6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</f>
        <v>20</v>
      </c>
      <c r="BB29" s="1">
        <v>24</v>
      </c>
      <c r="BC29" s="6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</f>
        <v>24</v>
      </c>
      <c r="BD29" s="1">
        <v>24</v>
      </c>
      <c r="BE29" s="6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</f>
        <v>24</v>
      </c>
      <c r="BF29" s="1">
        <v>24</v>
      </c>
      <c r="BG29" s="6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</f>
        <v>24</v>
      </c>
      <c r="BH29" s="1">
        <v>24</v>
      </c>
      <c r="BI29" s="6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</f>
        <v>24</v>
      </c>
      <c r="BJ29" s="1">
        <v>24</v>
      </c>
      <c r="BK29" s="6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</f>
        <v>24</v>
      </c>
      <c r="BL29" s="1">
        <v>24</v>
      </c>
      <c r="BM29" s="6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</f>
        <v>24</v>
      </c>
      <c r="BN29" s="1">
        <v>28</v>
      </c>
      <c r="BO29" s="6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</f>
        <v>28</v>
      </c>
      <c r="BP29" s="1">
        <v>28</v>
      </c>
      <c r="BQ29" s="6">
        <f>BQ$5*INDEX('H202 Master'!$B:$XFD,MATCH($A29,'H202 Master'!$B:$B,0),MATCH($B$5,'H202 Master'!$B$1:$XFD$1,0))+BQ$6*INDEX('H202 Master'!$B:$XFD,MATCH($A29,'H202 Master'!$B:$B,0),MATCH($B$6,'H202 Master'!$B$1:$XFD$1,0))+BQ$7*INDEX('H202 Master'!$B:$XFD,MATCH($A29,'H202 Master'!$B:$B,0),MATCH($B$7,'H202 Master'!$B$1:$XFD$1,0))+BQ$8*INDEX('H202 Master'!$B:$XFD,MATCH($A29,'H202 Master'!$B:$B,0),MATCH($B$8,'H202 Master'!$B$1:$XFD$1,0))+BQ$9*INDEX('H202 Master'!$B:$XFD,MATCH($A29,'H202 Master'!$B:$B,0),MATCH($B$9,'H202 Master'!$B$1:$XFD$1,0))+BQ$10*INDEX('H202 Master'!$B:$XFD,MATCH($A29,'H202 Master'!$B:$B,0),MATCH($B$10,'H202 Master'!$B$1:$XFD$1,0))+BQ$11*INDEX('H202 Master'!$B:$XFD,MATCH($A29,'H202 Master'!$B:$B,0),MATCH($B$11,'H202 Master'!$B$1:$XFD$1,0))+BQ$12*INDEX('H202 Master'!$B:$XFD,MATCH($A29,'H202 Master'!$B:$B,0),MATCH($B$12,'H202 Master'!$B$1:$XFD$1,0))+BQ$13*INDEX('H202 Master'!$B:$XFD,MATCH($A29,'H202 Master'!$B:$B,0),MATCH($B$13,'H202 Master'!$B$1:$XFD$1,0))+BQ$14*INDEX('H202 Master'!$B:$XFD,MATCH($A29,'H202 Master'!$B:$B,0),MATCH($B$14,'H202 Master'!$B$1:$XFD$1,0))+BQ$15*INDEX('H202 Master'!$B:$XFD,MATCH($A29,'H202 Master'!$B:$B,0),MATCH($B$15,'H202 Master'!$B$1:$XFD$1,0))+BQ$16*INDEX('H202 Master'!$B:$XFD,MATCH($A29,'H202 Master'!$B:$B,0),MATCH($B$16,'H202 Master'!$B$1:$XFD$1,0))</f>
        <v>28</v>
      </c>
      <c r="BR29" s="1">
        <v>28</v>
      </c>
      <c r="BS29" s="6">
        <f>BS$5*INDEX('H202 Master'!$B:$XFD,MATCH($A29,'H202 Master'!$B:$B,0),MATCH($B$5,'H202 Master'!$B$1:$XFD$1,0))+BS$6*INDEX('H202 Master'!$B:$XFD,MATCH($A29,'H202 Master'!$B:$B,0),MATCH($B$6,'H202 Master'!$B$1:$XFD$1,0))+BS$7*INDEX('H202 Master'!$B:$XFD,MATCH($A29,'H202 Master'!$B:$B,0),MATCH($B$7,'H202 Master'!$B$1:$XFD$1,0))+BS$8*INDEX('H202 Master'!$B:$XFD,MATCH($A29,'H202 Master'!$B:$B,0),MATCH($B$8,'H202 Master'!$B$1:$XFD$1,0))+BS$9*INDEX('H202 Master'!$B:$XFD,MATCH($A29,'H202 Master'!$B:$B,0),MATCH($B$9,'H202 Master'!$B$1:$XFD$1,0))+BS$10*INDEX('H202 Master'!$B:$XFD,MATCH($A29,'H202 Master'!$B:$B,0),MATCH($B$10,'H202 Master'!$B$1:$XFD$1,0))+BS$11*INDEX('H202 Master'!$B:$XFD,MATCH($A29,'H202 Master'!$B:$B,0),MATCH($B$11,'H202 Master'!$B$1:$XFD$1,0))+BS$12*INDEX('H202 Master'!$B:$XFD,MATCH($A29,'H202 Master'!$B:$B,0),MATCH($B$12,'H202 Master'!$B$1:$XFD$1,0))+BS$13*INDEX('H202 Master'!$B:$XFD,MATCH($A29,'H202 Master'!$B:$B,0),MATCH($B$13,'H202 Master'!$B$1:$XFD$1,0))+BS$14*INDEX('H202 Master'!$B:$XFD,MATCH($A29,'H202 Master'!$B:$B,0),MATCH($B$14,'H202 Master'!$B$1:$XFD$1,0))+BS$15*INDEX('H202 Master'!$B:$XFD,MATCH($A29,'H202 Master'!$B:$B,0),MATCH($B$15,'H202 Master'!$B$1:$XFD$1,0))+BS$16*INDEX('H202 Master'!$B:$XFD,MATCH($A29,'H202 Master'!$B:$B,0),MATCH($B$16,'H202 Master'!$B$1:$XFD$1,0))</f>
        <v>28</v>
      </c>
    </row>
    <row r="30" spans="1:71" x14ac:dyDescent="0.25">
      <c r="A30" t="s">
        <v>143</v>
      </c>
      <c r="B30">
        <v>5941</v>
      </c>
      <c r="C30" t="s">
        <v>980</v>
      </c>
      <c r="D30" s="1">
        <v>4</v>
      </c>
      <c r="E30" s="6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</f>
        <v>4</v>
      </c>
      <c r="F30" s="1">
        <v>8</v>
      </c>
      <c r="G30" s="6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</f>
        <v>8</v>
      </c>
      <c r="H30" s="1">
        <v>8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J30" s="1">
        <v>8</v>
      </c>
      <c r="K30" s="6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</f>
        <v>8</v>
      </c>
      <c r="L30" s="1">
        <v>8</v>
      </c>
      <c r="M30" s="6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</f>
        <v>8</v>
      </c>
      <c r="N30" s="1">
        <v>8</v>
      </c>
      <c r="O30" s="6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</f>
        <v>8</v>
      </c>
      <c r="P30" s="1">
        <v>8</v>
      </c>
      <c r="Q30" s="6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</f>
        <v>8</v>
      </c>
      <c r="R30" s="1">
        <v>12</v>
      </c>
      <c r="S30" s="6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</f>
        <v>12</v>
      </c>
      <c r="T30" s="1">
        <v>12</v>
      </c>
      <c r="U30" s="6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</f>
        <v>12</v>
      </c>
      <c r="V30" s="1">
        <v>12</v>
      </c>
      <c r="W30" s="6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</f>
        <v>12</v>
      </c>
      <c r="X30" s="1">
        <v>12</v>
      </c>
      <c r="Y30" s="6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</f>
        <v>12</v>
      </c>
      <c r="Z30" s="1">
        <v>12</v>
      </c>
      <c r="AA30" s="6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</f>
        <v>12</v>
      </c>
      <c r="AB30" s="1">
        <v>12</v>
      </c>
      <c r="AC30" s="6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</f>
        <v>12</v>
      </c>
      <c r="AD30" s="1">
        <v>16</v>
      </c>
      <c r="AE30" s="6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</f>
        <v>16</v>
      </c>
      <c r="AF30" s="1">
        <v>16</v>
      </c>
      <c r="AG30" s="6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</f>
        <v>16</v>
      </c>
      <c r="AH30" s="1">
        <v>16</v>
      </c>
      <c r="AI30" s="6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</f>
        <v>16</v>
      </c>
      <c r="AJ30" s="1">
        <v>16</v>
      </c>
      <c r="AK30" s="6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</f>
        <v>16</v>
      </c>
      <c r="AL30" s="1">
        <v>16</v>
      </c>
      <c r="AM30" s="6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</f>
        <v>16</v>
      </c>
      <c r="AN30" s="1">
        <v>16</v>
      </c>
      <c r="AO30" s="6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</f>
        <v>16</v>
      </c>
      <c r="AP30" s="1">
        <v>20</v>
      </c>
      <c r="AQ30" s="6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</f>
        <v>20</v>
      </c>
      <c r="AR30" s="1">
        <v>20</v>
      </c>
      <c r="AS30" s="6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</f>
        <v>20</v>
      </c>
      <c r="AT30" s="1">
        <v>20</v>
      </c>
      <c r="AU30" s="6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</f>
        <v>20</v>
      </c>
      <c r="AV30" s="1">
        <v>20</v>
      </c>
      <c r="AW30" s="6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</f>
        <v>20</v>
      </c>
      <c r="AX30" s="1">
        <v>20</v>
      </c>
      <c r="AY30" s="6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</f>
        <v>20</v>
      </c>
      <c r="AZ30" s="1">
        <v>20</v>
      </c>
      <c r="BA30" s="6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</f>
        <v>20</v>
      </c>
      <c r="BB30" s="1">
        <v>24</v>
      </c>
      <c r="BC30" s="6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</f>
        <v>24</v>
      </c>
      <c r="BD30" s="1">
        <v>24</v>
      </c>
      <c r="BE30" s="6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</f>
        <v>24</v>
      </c>
      <c r="BF30" s="1">
        <v>24</v>
      </c>
      <c r="BG30" s="6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</f>
        <v>24</v>
      </c>
      <c r="BH30" s="1">
        <v>24</v>
      </c>
      <c r="BI30" s="6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</f>
        <v>24</v>
      </c>
      <c r="BJ30" s="1">
        <v>24</v>
      </c>
      <c r="BK30" s="6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</f>
        <v>24</v>
      </c>
      <c r="BL30" s="1">
        <v>24</v>
      </c>
      <c r="BM30" s="6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</f>
        <v>24</v>
      </c>
      <c r="BN30" s="1">
        <v>28</v>
      </c>
      <c r="BO30" s="6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</f>
        <v>28</v>
      </c>
      <c r="BP30" s="1">
        <v>28</v>
      </c>
      <c r="BQ30" s="6">
        <f>BQ$5*INDEX('H202 Master'!$B:$XFD,MATCH($A30,'H202 Master'!$B:$B,0),MATCH($B$5,'H202 Master'!$B$1:$XFD$1,0))+BQ$6*INDEX('H202 Master'!$B:$XFD,MATCH($A30,'H202 Master'!$B:$B,0),MATCH($B$6,'H202 Master'!$B$1:$XFD$1,0))+BQ$7*INDEX('H202 Master'!$B:$XFD,MATCH($A30,'H202 Master'!$B:$B,0),MATCH($B$7,'H202 Master'!$B$1:$XFD$1,0))+BQ$8*INDEX('H202 Master'!$B:$XFD,MATCH($A30,'H202 Master'!$B:$B,0),MATCH($B$8,'H202 Master'!$B$1:$XFD$1,0))+BQ$9*INDEX('H202 Master'!$B:$XFD,MATCH($A30,'H202 Master'!$B:$B,0),MATCH($B$9,'H202 Master'!$B$1:$XFD$1,0))+BQ$10*INDEX('H202 Master'!$B:$XFD,MATCH($A30,'H202 Master'!$B:$B,0),MATCH($B$10,'H202 Master'!$B$1:$XFD$1,0))+BQ$11*INDEX('H202 Master'!$B:$XFD,MATCH($A30,'H202 Master'!$B:$B,0),MATCH($B$11,'H202 Master'!$B$1:$XFD$1,0))+BQ$12*INDEX('H202 Master'!$B:$XFD,MATCH($A30,'H202 Master'!$B:$B,0),MATCH($B$12,'H202 Master'!$B$1:$XFD$1,0))+BQ$13*INDEX('H202 Master'!$B:$XFD,MATCH($A30,'H202 Master'!$B:$B,0),MATCH($B$13,'H202 Master'!$B$1:$XFD$1,0))+BQ$14*INDEX('H202 Master'!$B:$XFD,MATCH($A30,'H202 Master'!$B:$B,0),MATCH($B$14,'H202 Master'!$B$1:$XFD$1,0))+BQ$15*INDEX('H202 Master'!$B:$XFD,MATCH($A30,'H202 Master'!$B:$B,0),MATCH($B$15,'H202 Master'!$B$1:$XFD$1,0))+BQ$16*INDEX('H202 Master'!$B:$XFD,MATCH($A30,'H202 Master'!$B:$B,0),MATCH($B$16,'H202 Master'!$B$1:$XFD$1,0))</f>
        <v>28</v>
      </c>
      <c r="BR30" s="1">
        <v>28</v>
      </c>
      <c r="BS30" s="6">
        <f>BS$5*INDEX('H202 Master'!$B:$XFD,MATCH($A30,'H202 Master'!$B:$B,0),MATCH($B$5,'H202 Master'!$B$1:$XFD$1,0))+BS$6*INDEX('H202 Master'!$B:$XFD,MATCH($A30,'H202 Master'!$B:$B,0),MATCH($B$6,'H202 Master'!$B$1:$XFD$1,0))+BS$7*INDEX('H202 Master'!$B:$XFD,MATCH($A30,'H202 Master'!$B:$B,0),MATCH($B$7,'H202 Master'!$B$1:$XFD$1,0))+BS$8*INDEX('H202 Master'!$B:$XFD,MATCH($A30,'H202 Master'!$B:$B,0),MATCH($B$8,'H202 Master'!$B$1:$XFD$1,0))+BS$9*INDEX('H202 Master'!$B:$XFD,MATCH($A30,'H202 Master'!$B:$B,0),MATCH($B$9,'H202 Master'!$B$1:$XFD$1,0))+BS$10*INDEX('H202 Master'!$B:$XFD,MATCH($A30,'H202 Master'!$B:$B,0),MATCH($B$10,'H202 Master'!$B$1:$XFD$1,0))+BS$11*INDEX('H202 Master'!$B:$XFD,MATCH($A30,'H202 Master'!$B:$B,0),MATCH($B$11,'H202 Master'!$B$1:$XFD$1,0))+BS$12*INDEX('H202 Master'!$B:$XFD,MATCH($A30,'H202 Master'!$B:$B,0),MATCH($B$12,'H202 Master'!$B$1:$XFD$1,0))+BS$13*INDEX('H202 Master'!$B:$XFD,MATCH($A30,'H202 Master'!$B:$B,0),MATCH($B$13,'H202 Master'!$B$1:$XFD$1,0))+BS$14*INDEX('H202 Master'!$B:$XFD,MATCH($A30,'H202 Master'!$B:$B,0),MATCH($B$14,'H202 Master'!$B$1:$XFD$1,0))+BS$15*INDEX('H202 Master'!$B:$XFD,MATCH($A30,'H202 Master'!$B:$B,0),MATCH($B$15,'H202 Master'!$B$1:$XFD$1,0))+BS$16*INDEX('H202 Master'!$B:$XFD,MATCH($A30,'H202 Master'!$B:$B,0),MATCH($B$16,'H202 Master'!$B$1:$XFD$1,0))</f>
        <v>28</v>
      </c>
    </row>
    <row r="31" spans="1:71" x14ac:dyDescent="0.25">
      <c r="A31" t="s">
        <v>65</v>
      </c>
      <c r="B31">
        <v>5944</v>
      </c>
      <c r="C31" t="s">
        <v>66</v>
      </c>
      <c r="D31" s="1">
        <v>4</v>
      </c>
      <c r="E31" s="6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</f>
        <v>4</v>
      </c>
      <c r="F31" s="1">
        <v>8</v>
      </c>
      <c r="G31" s="6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</f>
        <v>8</v>
      </c>
      <c r="H31" s="1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J31" s="1">
        <v>8</v>
      </c>
      <c r="K31" s="6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</f>
        <v>8</v>
      </c>
      <c r="L31" s="1">
        <v>8</v>
      </c>
      <c r="M31" s="6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</f>
        <v>8</v>
      </c>
      <c r="N31" s="1">
        <v>8</v>
      </c>
      <c r="O31" s="6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</f>
        <v>8</v>
      </c>
      <c r="P31" s="1">
        <v>8</v>
      </c>
      <c r="Q31" s="6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</f>
        <v>8</v>
      </c>
      <c r="R31" s="1">
        <v>12</v>
      </c>
      <c r="S31" s="6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</f>
        <v>12</v>
      </c>
      <c r="T31" s="1">
        <v>12</v>
      </c>
      <c r="U31" s="6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</f>
        <v>12</v>
      </c>
      <c r="V31" s="1">
        <v>12</v>
      </c>
      <c r="W31" s="6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</f>
        <v>12</v>
      </c>
      <c r="X31" s="1">
        <v>12</v>
      </c>
      <c r="Y31" s="6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</f>
        <v>12</v>
      </c>
      <c r="Z31" s="1">
        <v>12</v>
      </c>
      <c r="AA31" s="6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</f>
        <v>12</v>
      </c>
      <c r="AB31" s="1">
        <v>12</v>
      </c>
      <c r="AC31" s="6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</f>
        <v>12</v>
      </c>
      <c r="AD31" s="1">
        <v>16</v>
      </c>
      <c r="AE31" s="6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</f>
        <v>16</v>
      </c>
      <c r="AF31" s="1">
        <v>16</v>
      </c>
      <c r="AG31" s="6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</f>
        <v>16</v>
      </c>
      <c r="AH31" s="1">
        <v>16</v>
      </c>
      <c r="AI31" s="6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</f>
        <v>16</v>
      </c>
      <c r="AJ31" s="1">
        <v>16</v>
      </c>
      <c r="AK31" s="6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</f>
        <v>16</v>
      </c>
      <c r="AL31" s="1">
        <v>16</v>
      </c>
      <c r="AM31" s="6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</f>
        <v>16</v>
      </c>
      <c r="AN31" s="1">
        <v>16</v>
      </c>
      <c r="AO31" s="6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</f>
        <v>16</v>
      </c>
      <c r="AP31" s="1">
        <v>20</v>
      </c>
      <c r="AQ31" s="6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</f>
        <v>20</v>
      </c>
      <c r="AR31" s="1">
        <v>20</v>
      </c>
      <c r="AS31" s="6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</f>
        <v>20</v>
      </c>
      <c r="AT31" s="1">
        <v>20</v>
      </c>
      <c r="AU31" s="6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</f>
        <v>20</v>
      </c>
      <c r="AV31" s="1">
        <v>20</v>
      </c>
      <c r="AW31" s="6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</f>
        <v>20</v>
      </c>
      <c r="AX31" s="1">
        <v>20</v>
      </c>
      <c r="AY31" s="6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</f>
        <v>20</v>
      </c>
      <c r="AZ31" s="1">
        <v>20</v>
      </c>
      <c r="BA31" s="6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</f>
        <v>20</v>
      </c>
      <c r="BB31" s="1">
        <v>24</v>
      </c>
      <c r="BC31" s="6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</f>
        <v>24</v>
      </c>
      <c r="BD31" s="1">
        <v>24</v>
      </c>
      <c r="BE31" s="6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</f>
        <v>24</v>
      </c>
      <c r="BF31" s="1">
        <v>24</v>
      </c>
      <c r="BG31" s="6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</f>
        <v>24</v>
      </c>
      <c r="BH31" s="1">
        <v>24</v>
      </c>
      <c r="BI31" s="6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</f>
        <v>24</v>
      </c>
      <c r="BJ31" s="1">
        <v>24</v>
      </c>
      <c r="BK31" s="6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</f>
        <v>24</v>
      </c>
      <c r="BL31" s="1">
        <v>24</v>
      </c>
      <c r="BM31" s="6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</f>
        <v>24</v>
      </c>
      <c r="BN31" s="1">
        <v>28</v>
      </c>
      <c r="BO31" s="6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</f>
        <v>28</v>
      </c>
      <c r="BP31" s="1">
        <v>28</v>
      </c>
      <c r="BQ31" s="6">
        <f>BQ$5*INDEX('H202 Master'!$B:$XFD,MATCH($A31,'H202 Master'!$B:$B,0),MATCH($B$5,'H202 Master'!$B$1:$XFD$1,0))+BQ$6*INDEX('H202 Master'!$B:$XFD,MATCH($A31,'H202 Master'!$B:$B,0),MATCH($B$6,'H202 Master'!$B$1:$XFD$1,0))+BQ$7*INDEX('H202 Master'!$B:$XFD,MATCH($A31,'H202 Master'!$B:$B,0),MATCH($B$7,'H202 Master'!$B$1:$XFD$1,0))+BQ$8*INDEX('H202 Master'!$B:$XFD,MATCH($A31,'H202 Master'!$B:$B,0),MATCH($B$8,'H202 Master'!$B$1:$XFD$1,0))+BQ$9*INDEX('H202 Master'!$B:$XFD,MATCH($A31,'H202 Master'!$B:$B,0),MATCH($B$9,'H202 Master'!$B$1:$XFD$1,0))+BQ$10*INDEX('H202 Master'!$B:$XFD,MATCH($A31,'H202 Master'!$B:$B,0),MATCH($B$10,'H202 Master'!$B$1:$XFD$1,0))+BQ$11*INDEX('H202 Master'!$B:$XFD,MATCH($A31,'H202 Master'!$B:$B,0),MATCH($B$11,'H202 Master'!$B$1:$XFD$1,0))+BQ$12*INDEX('H202 Master'!$B:$XFD,MATCH($A31,'H202 Master'!$B:$B,0),MATCH($B$12,'H202 Master'!$B$1:$XFD$1,0))+BQ$13*INDEX('H202 Master'!$B:$XFD,MATCH($A31,'H202 Master'!$B:$B,0),MATCH($B$13,'H202 Master'!$B$1:$XFD$1,0))+BQ$14*INDEX('H202 Master'!$B:$XFD,MATCH($A31,'H202 Master'!$B:$B,0),MATCH($B$14,'H202 Master'!$B$1:$XFD$1,0))+BQ$15*INDEX('H202 Master'!$B:$XFD,MATCH($A31,'H202 Master'!$B:$B,0),MATCH($B$15,'H202 Master'!$B$1:$XFD$1,0))+BQ$16*INDEX('H202 Master'!$B:$XFD,MATCH($A31,'H202 Master'!$B:$B,0),MATCH($B$16,'H202 Master'!$B$1:$XFD$1,0))</f>
        <v>28</v>
      </c>
      <c r="BR31" s="1">
        <v>28</v>
      </c>
      <c r="BS31" s="6">
        <f>BS$5*INDEX('H202 Master'!$B:$XFD,MATCH($A31,'H202 Master'!$B:$B,0),MATCH($B$5,'H202 Master'!$B$1:$XFD$1,0))+BS$6*INDEX('H202 Master'!$B:$XFD,MATCH($A31,'H202 Master'!$B:$B,0),MATCH($B$6,'H202 Master'!$B$1:$XFD$1,0))+BS$7*INDEX('H202 Master'!$B:$XFD,MATCH($A31,'H202 Master'!$B:$B,0),MATCH($B$7,'H202 Master'!$B$1:$XFD$1,0))+BS$8*INDEX('H202 Master'!$B:$XFD,MATCH($A31,'H202 Master'!$B:$B,0),MATCH($B$8,'H202 Master'!$B$1:$XFD$1,0))+BS$9*INDEX('H202 Master'!$B:$XFD,MATCH($A31,'H202 Master'!$B:$B,0),MATCH($B$9,'H202 Master'!$B$1:$XFD$1,0))+BS$10*INDEX('H202 Master'!$B:$XFD,MATCH($A31,'H202 Master'!$B:$B,0),MATCH($B$10,'H202 Master'!$B$1:$XFD$1,0))+BS$11*INDEX('H202 Master'!$B:$XFD,MATCH($A31,'H202 Master'!$B:$B,0),MATCH($B$11,'H202 Master'!$B$1:$XFD$1,0))+BS$12*INDEX('H202 Master'!$B:$XFD,MATCH($A31,'H202 Master'!$B:$B,0),MATCH($B$12,'H202 Master'!$B$1:$XFD$1,0))+BS$13*INDEX('H202 Master'!$B:$XFD,MATCH($A31,'H202 Master'!$B:$B,0),MATCH($B$13,'H202 Master'!$B$1:$XFD$1,0))+BS$14*INDEX('H202 Master'!$B:$XFD,MATCH($A31,'H202 Master'!$B:$B,0),MATCH($B$14,'H202 Master'!$B$1:$XFD$1,0))+BS$15*INDEX('H202 Master'!$B:$XFD,MATCH($A31,'H202 Master'!$B:$B,0),MATCH($B$15,'H202 Master'!$B$1:$XFD$1,0))+BS$16*INDEX('H202 Master'!$B:$XFD,MATCH($A31,'H202 Master'!$B:$B,0),MATCH($B$16,'H202 Master'!$B$1:$XFD$1,0))</f>
        <v>28</v>
      </c>
    </row>
    <row r="32" spans="1:71" x14ac:dyDescent="0.25">
      <c r="A32" t="s">
        <v>71</v>
      </c>
      <c r="B32">
        <v>6032</v>
      </c>
      <c r="C32" t="s">
        <v>72</v>
      </c>
      <c r="D32" s="1">
        <v>10</v>
      </c>
      <c r="E32" s="6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</f>
        <v>10</v>
      </c>
      <c r="F32" s="1">
        <v>12</v>
      </c>
      <c r="G32" s="6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</f>
        <v>12</v>
      </c>
      <c r="H32" s="1">
        <v>14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14</v>
      </c>
      <c r="J32" s="1">
        <v>16</v>
      </c>
      <c r="K32" s="6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</f>
        <v>16</v>
      </c>
      <c r="L32" s="1">
        <v>18</v>
      </c>
      <c r="M32" s="6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</f>
        <v>18</v>
      </c>
      <c r="N32" s="1">
        <v>20</v>
      </c>
      <c r="O32" s="6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</f>
        <v>20</v>
      </c>
      <c r="P32" s="1">
        <v>22</v>
      </c>
      <c r="Q32" s="6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</f>
        <v>22</v>
      </c>
      <c r="R32" s="1">
        <v>24</v>
      </c>
      <c r="S32" s="6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</f>
        <v>24</v>
      </c>
      <c r="T32" s="1">
        <v>26</v>
      </c>
      <c r="U32" s="6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</f>
        <v>26</v>
      </c>
      <c r="V32" s="1">
        <v>28</v>
      </c>
      <c r="W32" s="6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</f>
        <v>28</v>
      </c>
      <c r="X32" s="1">
        <v>30</v>
      </c>
      <c r="Y32" s="6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</f>
        <v>30</v>
      </c>
      <c r="Z32" s="1">
        <v>32</v>
      </c>
      <c r="AA32" s="6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</f>
        <v>32</v>
      </c>
      <c r="AB32" s="1">
        <v>34</v>
      </c>
      <c r="AC32" s="6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</f>
        <v>34</v>
      </c>
      <c r="AD32" s="1">
        <v>36</v>
      </c>
      <c r="AE32" s="6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</f>
        <v>36</v>
      </c>
      <c r="AF32" s="1">
        <v>38</v>
      </c>
      <c r="AG32" s="6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</f>
        <v>38</v>
      </c>
      <c r="AH32" s="1">
        <v>40</v>
      </c>
      <c r="AI32" s="6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</f>
        <v>40</v>
      </c>
      <c r="AJ32" s="1">
        <v>42</v>
      </c>
      <c r="AK32" s="6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</f>
        <v>42</v>
      </c>
      <c r="AL32" s="1">
        <v>44</v>
      </c>
      <c r="AM32" s="6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</f>
        <v>44</v>
      </c>
      <c r="AN32" s="1">
        <v>46</v>
      </c>
      <c r="AO32" s="6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</f>
        <v>46</v>
      </c>
      <c r="AP32" s="1">
        <v>48</v>
      </c>
      <c r="AQ32" s="6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</f>
        <v>48</v>
      </c>
      <c r="AR32" s="1">
        <v>50</v>
      </c>
      <c r="AS32" s="6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</f>
        <v>50</v>
      </c>
      <c r="AT32" s="1">
        <v>52</v>
      </c>
      <c r="AU32" s="6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</f>
        <v>52</v>
      </c>
      <c r="AV32" s="1">
        <v>54</v>
      </c>
      <c r="AW32" s="6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</f>
        <v>54</v>
      </c>
      <c r="AX32" s="1">
        <v>56</v>
      </c>
      <c r="AY32" s="6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</f>
        <v>56</v>
      </c>
      <c r="AZ32" s="1">
        <v>58</v>
      </c>
      <c r="BA32" s="6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</f>
        <v>58</v>
      </c>
      <c r="BB32" s="1">
        <v>60</v>
      </c>
      <c r="BC32" s="6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</f>
        <v>60</v>
      </c>
      <c r="BD32" s="1">
        <v>62</v>
      </c>
      <c r="BE32" s="6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</f>
        <v>62</v>
      </c>
      <c r="BF32" s="1">
        <v>64</v>
      </c>
      <c r="BG32" s="6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</f>
        <v>64</v>
      </c>
      <c r="BH32" s="1">
        <v>66</v>
      </c>
      <c r="BI32" s="6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</f>
        <v>66</v>
      </c>
      <c r="BJ32" s="1">
        <v>68</v>
      </c>
      <c r="BK32" s="6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</f>
        <v>68</v>
      </c>
      <c r="BL32" s="1">
        <v>70</v>
      </c>
      <c r="BM32" s="6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</f>
        <v>70</v>
      </c>
      <c r="BN32" s="1">
        <v>72</v>
      </c>
      <c r="BO32" s="6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</f>
        <v>72</v>
      </c>
      <c r="BP32" s="1">
        <v>74</v>
      </c>
      <c r="BQ32" s="6">
        <f>BQ$5*INDEX('H202 Master'!$B:$XFD,MATCH($A32,'H202 Master'!$B:$B,0),MATCH($B$5,'H202 Master'!$B$1:$XFD$1,0))+BQ$6*INDEX('H202 Master'!$B:$XFD,MATCH($A32,'H202 Master'!$B:$B,0),MATCH($B$6,'H202 Master'!$B$1:$XFD$1,0))+BQ$7*INDEX('H202 Master'!$B:$XFD,MATCH($A32,'H202 Master'!$B:$B,0),MATCH($B$7,'H202 Master'!$B$1:$XFD$1,0))+BQ$8*INDEX('H202 Master'!$B:$XFD,MATCH($A32,'H202 Master'!$B:$B,0),MATCH($B$8,'H202 Master'!$B$1:$XFD$1,0))+BQ$9*INDEX('H202 Master'!$B:$XFD,MATCH($A32,'H202 Master'!$B:$B,0),MATCH($B$9,'H202 Master'!$B$1:$XFD$1,0))+BQ$10*INDEX('H202 Master'!$B:$XFD,MATCH($A32,'H202 Master'!$B:$B,0),MATCH($B$10,'H202 Master'!$B$1:$XFD$1,0))+BQ$11*INDEX('H202 Master'!$B:$XFD,MATCH($A32,'H202 Master'!$B:$B,0),MATCH($B$11,'H202 Master'!$B$1:$XFD$1,0))+BQ$12*INDEX('H202 Master'!$B:$XFD,MATCH($A32,'H202 Master'!$B:$B,0),MATCH($B$12,'H202 Master'!$B$1:$XFD$1,0))+BQ$13*INDEX('H202 Master'!$B:$XFD,MATCH($A32,'H202 Master'!$B:$B,0),MATCH($B$13,'H202 Master'!$B$1:$XFD$1,0))+BQ$14*INDEX('H202 Master'!$B:$XFD,MATCH($A32,'H202 Master'!$B:$B,0),MATCH($B$14,'H202 Master'!$B$1:$XFD$1,0))+BQ$15*INDEX('H202 Master'!$B:$XFD,MATCH($A32,'H202 Master'!$B:$B,0),MATCH($B$15,'H202 Master'!$B$1:$XFD$1,0))+BQ$16*INDEX('H202 Master'!$B:$XFD,MATCH($A32,'H202 Master'!$B:$B,0),MATCH($B$16,'H202 Master'!$B$1:$XFD$1,0))</f>
        <v>74</v>
      </c>
      <c r="BR32" s="1">
        <v>76</v>
      </c>
      <c r="BS32" s="6">
        <f>BS$5*INDEX('H202 Master'!$B:$XFD,MATCH($A32,'H202 Master'!$B:$B,0),MATCH($B$5,'H202 Master'!$B$1:$XFD$1,0))+BS$6*INDEX('H202 Master'!$B:$XFD,MATCH($A32,'H202 Master'!$B:$B,0),MATCH($B$6,'H202 Master'!$B$1:$XFD$1,0))+BS$7*INDEX('H202 Master'!$B:$XFD,MATCH($A32,'H202 Master'!$B:$B,0),MATCH($B$7,'H202 Master'!$B$1:$XFD$1,0))+BS$8*INDEX('H202 Master'!$B:$XFD,MATCH($A32,'H202 Master'!$B:$B,0),MATCH($B$8,'H202 Master'!$B$1:$XFD$1,0))+BS$9*INDEX('H202 Master'!$B:$XFD,MATCH($A32,'H202 Master'!$B:$B,0),MATCH($B$9,'H202 Master'!$B$1:$XFD$1,0))+BS$10*INDEX('H202 Master'!$B:$XFD,MATCH($A32,'H202 Master'!$B:$B,0),MATCH($B$10,'H202 Master'!$B$1:$XFD$1,0))+BS$11*INDEX('H202 Master'!$B:$XFD,MATCH($A32,'H202 Master'!$B:$B,0),MATCH($B$11,'H202 Master'!$B$1:$XFD$1,0))+BS$12*INDEX('H202 Master'!$B:$XFD,MATCH($A32,'H202 Master'!$B:$B,0),MATCH($B$12,'H202 Master'!$B$1:$XFD$1,0))+BS$13*INDEX('H202 Master'!$B:$XFD,MATCH($A32,'H202 Master'!$B:$B,0),MATCH($B$13,'H202 Master'!$B$1:$XFD$1,0))+BS$14*INDEX('H202 Master'!$B:$XFD,MATCH($A32,'H202 Master'!$B:$B,0),MATCH($B$14,'H202 Master'!$B$1:$XFD$1,0))+BS$15*INDEX('H202 Master'!$B:$XFD,MATCH($A32,'H202 Master'!$B:$B,0),MATCH($B$15,'H202 Master'!$B$1:$XFD$1,0))+BS$16*INDEX('H202 Master'!$B:$XFD,MATCH($A32,'H202 Master'!$B:$B,0),MATCH($B$16,'H202 Master'!$B$1:$XFD$1,0))</f>
        <v>76</v>
      </c>
    </row>
    <row r="33" spans="1:71" x14ac:dyDescent="0.25">
      <c r="A33" t="s">
        <v>73</v>
      </c>
      <c r="B33">
        <v>5927</v>
      </c>
      <c r="C33" t="s">
        <v>981</v>
      </c>
      <c r="D33" s="1">
        <v>3</v>
      </c>
      <c r="E33" s="6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</f>
        <v>3</v>
      </c>
      <c r="F33" s="1">
        <v>6</v>
      </c>
      <c r="G33" s="6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</f>
        <v>6</v>
      </c>
      <c r="H33" s="1">
        <v>9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9</v>
      </c>
      <c r="J33" s="1">
        <v>12</v>
      </c>
      <c r="K33" s="6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</f>
        <v>12</v>
      </c>
      <c r="L33" s="1">
        <v>15</v>
      </c>
      <c r="M33" s="6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</f>
        <v>15</v>
      </c>
      <c r="N33" s="1">
        <v>18</v>
      </c>
      <c r="O33" s="6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</f>
        <v>18</v>
      </c>
      <c r="P33" s="1">
        <v>21</v>
      </c>
      <c r="Q33" s="6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</f>
        <v>21</v>
      </c>
      <c r="R33" s="1">
        <v>24</v>
      </c>
      <c r="S33" s="6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</f>
        <v>24</v>
      </c>
      <c r="T33" s="1">
        <v>27</v>
      </c>
      <c r="U33" s="6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</f>
        <v>27</v>
      </c>
      <c r="V33" s="1">
        <v>30</v>
      </c>
      <c r="W33" s="6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</f>
        <v>30</v>
      </c>
      <c r="X33" s="1">
        <v>33</v>
      </c>
      <c r="Y33" s="6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</f>
        <v>33</v>
      </c>
      <c r="Z33" s="1">
        <v>36</v>
      </c>
      <c r="AA33" s="6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</f>
        <v>36</v>
      </c>
      <c r="AB33" s="1">
        <v>39</v>
      </c>
      <c r="AC33" s="6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</f>
        <v>39</v>
      </c>
      <c r="AD33" s="1">
        <v>42</v>
      </c>
      <c r="AE33" s="6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</f>
        <v>42</v>
      </c>
      <c r="AF33" s="1">
        <v>45</v>
      </c>
      <c r="AG33" s="6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</f>
        <v>45</v>
      </c>
      <c r="AH33" s="1">
        <v>48</v>
      </c>
      <c r="AI33" s="6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</f>
        <v>48</v>
      </c>
      <c r="AJ33" s="1">
        <v>51</v>
      </c>
      <c r="AK33" s="6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</f>
        <v>51</v>
      </c>
      <c r="AL33" s="1">
        <v>54</v>
      </c>
      <c r="AM33" s="6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</f>
        <v>54</v>
      </c>
      <c r="AN33" s="1">
        <v>57</v>
      </c>
      <c r="AO33" s="6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</f>
        <v>57</v>
      </c>
      <c r="AP33" s="1">
        <v>60</v>
      </c>
      <c r="AQ33" s="6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</f>
        <v>60</v>
      </c>
      <c r="AR33" s="1">
        <v>63</v>
      </c>
      <c r="AS33" s="6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</f>
        <v>63</v>
      </c>
      <c r="AT33" s="1">
        <v>66</v>
      </c>
      <c r="AU33" s="6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</f>
        <v>66</v>
      </c>
      <c r="AV33" s="1">
        <v>69</v>
      </c>
      <c r="AW33" s="6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</f>
        <v>69</v>
      </c>
      <c r="AX33" s="1">
        <v>72</v>
      </c>
      <c r="AY33" s="6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</f>
        <v>72</v>
      </c>
      <c r="AZ33" s="1">
        <v>75</v>
      </c>
      <c r="BA33" s="6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</f>
        <v>75</v>
      </c>
      <c r="BB33" s="1">
        <v>78</v>
      </c>
      <c r="BC33" s="6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</f>
        <v>78</v>
      </c>
      <c r="BD33" s="1">
        <v>81</v>
      </c>
      <c r="BE33" s="6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</f>
        <v>81</v>
      </c>
      <c r="BF33" s="1">
        <v>84</v>
      </c>
      <c r="BG33" s="6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</f>
        <v>84</v>
      </c>
      <c r="BH33" s="1">
        <v>87</v>
      </c>
      <c r="BI33" s="6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</f>
        <v>87</v>
      </c>
      <c r="BJ33" s="1">
        <v>90</v>
      </c>
      <c r="BK33" s="6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</f>
        <v>90</v>
      </c>
      <c r="BL33" s="1">
        <v>93</v>
      </c>
      <c r="BM33" s="6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</f>
        <v>93</v>
      </c>
      <c r="BN33" s="1">
        <v>96</v>
      </c>
      <c r="BO33" s="6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</f>
        <v>96</v>
      </c>
      <c r="BP33" s="1">
        <v>99</v>
      </c>
      <c r="BQ33" s="6">
        <f>BQ$5*INDEX('H202 Master'!$B:$XFD,MATCH($A33,'H202 Master'!$B:$B,0),MATCH($B$5,'H202 Master'!$B$1:$XFD$1,0))+BQ$6*INDEX('H202 Master'!$B:$XFD,MATCH($A33,'H202 Master'!$B:$B,0),MATCH($B$6,'H202 Master'!$B$1:$XFD$1,0))+BQ$7*INDEX('H202 Master'!$B:$XFD,MATCH($A33,'H202 Master'!$B:$B,0),MATCH($B$7,'H202 Master'!$B$1:$XFD$1,0))+BQ$8*INDEX('H202 Master'!$B:$XFD,MATCH($A33,'H202 Master'!$B:$B,0),MATCH($B$8,'H202 Master'!$B$1:$XFD$1,0))+BQ$9*INDEX('H202 Master'!$B:$XFD,MATCH($A33,'H202 Master'!$B:$B,0),MATCH($B$9,'H202 Master'!$B$1:$XFD$1,0))+BQ$10*INDEX('H202 Master'!$B:$XFD,MATCH($A33,'H202 Master'!$B:$B,0),MATCH($B$10,'H202 Master'!$B$1:$XFD$1,0))+BQ$11*INDEX('H202 Master'!$B:$XFD,MATCH($A33,'H202 Master'!$B:$B,0),MATCH($B$11,'H202 Master'!$B$1:$XFD$1,0))+BQ$12*INDEX('H202 Master'!$B:$XFD,MATCH($A33,'H202 Master'!$B:$B,0),MATCH($B$12,'H202 Master'!$B$1:$XFD$1,0))+BQ$13*INDEX('H202 Master'!$B:$XFD,MATCH($A33,'H202 Master'!$B:$B,0),MATCH($B$13,'H202 Master'!$B$1:$XFD$1,0))+BQ$14*INDEX('H202 Master'!$B:$XFD,MATCH($A33,'H202 Master'!$B:$B,0),MATCH($B$14,'H202 Master'!$B$1:$XFD$1,0))+BQ$15*INDEX('H202 Master'!$B:$XFD,MATCH($A33,'H202 Master'!$B:$B,0),MATCH($B$15,'H202 Master'!$B$1:$XFD$1,0))+BQ$16*INDEX('H202 Master'!$B:$XFD,MATCH($A33,'H202 Master'!$B:$B,0),MATCH($B$16,'H202 Master'!$B$1:$XFD$1,0))</f>
        <v>99</v>
      </c>
      <c r="BR33" s="1">
        <v>102</v>
      </c>
      <c r="BS33" s="6">
        <f>BS$5*INDEX('H202 Master'!$B:$XFD,MATCH($A33,'H202 Master'!$B:$B,0),MATCH($B$5,'H202 Master'!$B$1:$XFD$1,0))+BS$6*INDEX('H202 Master'!$B:$XFD,MATCH($A33,'H202 Master'!$B:$B,0),MATCH($B$6,'H202 Master'!$B$1:$XFD$1,0))+BS$7*INDEX('H202 Master'!$B:$XFD,MATCH($A33,'H202 Master'!$B:$B,0),MATCH($B$7,'H202 Master'!$B$1:$XFD$1,0))+BS$8*INDEX('H202 Master'!$B:$XFD,MATCH($A33,'H202 Master'!$B:$B,0),MATCH($B$8,'H202 Master'!$B$1:$XFD$1,0))+BS$9*INDEX('H202 Master'!$B:$XFD,MATCH($A33,'H202 Master'!$B:$B,0),MATCH($B$9,'H202 Master'!$B$1:$XFD$1,0))+BS$10*INDEX('H202 Master'!$B:$XFD,MATCH($A33,'H202 Master'!$B:$B,0),MATCH($B$10,'H202 Master'!$B$1:$XFD$1,0))+BS$11*INDEX('H202 Master'!$B:$XFD,MATCH($A33,'H202 Master'!$B:$B,0),MATCH($B$11,'H202 Master'!$B$1:$XFD$1,0))+BS$12*INDEX('H202 Master'!$B:$XFD,MATCH($A33,'H202 Master'!$B:$B,0),MATCH($B$12,'H202 Master'!$B$1:$XFD$1,0))+BS$13*INDEX('H202 Master'!$B:$XFD,MATCH($A33,'H202 Master'!$B:$B,0),MATCH($B$13,'H202 Master'!$B$1:$XFD$1,0))+BS$14*INDEX('H202 Master'!$B:$XFD,MATCH($A33,'H202 Master'!$B:$B,0),MATCH($B$14,'H202 Master'!$B$1:$XFD$1,0))+BS$15*INDEX('H202 Master'!$B:$XFD,MATCH($A33,'H202 Master'!$B:$B,0),MATCH($B$15,'H202 Master'!$B$1:$XFD$1,0))+BS$16*INDEX('H202 Master'!$B:$XFD,MATCH($A33,'H202 Master'!$B:$B,0),MATCH($B$16,'H202 Master'!$B$1:$XFD$1,0))</f>
        <v>102</v>
      </c>
    </row>
    <row r="34" spans="1:71" x14ac:dyDescent="0.25">
      <c r="A34" t="s">
        <v>75</v>
      </c>
      <c r="B34">
        <v>5928</v>
      </c>
      <c r="C34" t="s">
        <v>76</v>
      </c>
      <c r="D34" s="1">
        <v>6</v>
      </c>
      <c r="E34" s="6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</f>
        <v>6</v>
      </c>
      <c r="F34" s="1">
        <v>12</v>
      </c>
      <c r="G34" s="6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</f>
        <v>12</v>
      </c>
      <c r="H34" s="1">
        <v>18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18</v>
      </c>
      <c r="J34" s="1">
        <v>24</v>
      </c>
      <c r="K34" s="6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</f>
        <v>24</v>
      </c>
      <c r="L34" s="1">
        <v>30</v>
      </c>
      <c r="M34" s="6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</f>
        <v>30</v>
      </c>
      <c r="N34" s="1">
        <v>36</v>
      </c>
      <c r="O34" s="6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</f>
        <v>36</v>
      </c>
      <c r="P34" s="1">
        <v>42</v>
      </c>
      <c r="Q34" s="6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</f>
        <v>42</v>
      </c>
      <c r="R34" s="1">
        <v>48</v>
      </c>
      <c r="S34" s="6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</f>
        <v>48</v>
      </c>
      <c r="T34" s="1">
        <v>54</v>
      </c>
      <c r="U34" s="6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</f>
        <v>54</v>
      </c>
      <c r="V34" s="1">
        <v>60</v>
      </c>
      <c r="W34" s="6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</f>
        <v>60</v>
      </c>
      <c r="X34" s="1">
        <v>66</v>
      </c>
      <c r="Y34" s="6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</f>
        <v>66</v>
      </c>
      <c r="Z34" s="1">
        <v>72</v>
      </c>
      <c r="AA34" s="6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</f>
        <v>72</v>
      </c>
      <c r="AB34" s="1">
        <v>78</v>
      </c>
      <c r="AC34" s="6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</f>
        <v>78</v>
      </c>
      <c r="AD34" s="1">
        <v>84</v>
      </c>
      <c r="AE34" s="6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</f>
        <v>84</v>
      </c>
      <c r="AF34" s="1">
        <v>90</v>
      </c>
      <c r="AG34" s="6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</f>
        <v>90</v>
      </c>
      <c r="AH34" s="1">
        <v>96</v>
      </c>
      <c r="AI34" s="6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</f>
        <v>96</v>
      </c>
      <c r="AJ34" s="1">
        <v>102</v>
      </c>
      <c r="AK34" s="6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</f>
        <v>102</v>
      </c>
      <c r="AL34" s="1">
        <v>108</v>
      </c>
      <c r="AM34" s="6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</f>
        <v>108</v>
      </c>
      <c r="AN34" s="1">
        <v>114</v>
      </c>
      <c r="AO34" s="6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</f>
        <v>114</v>
      </c>
      <c r="AP34" s="1">
        <v>120</v>
      </c>
      <c r="AQ34" s="6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</f>
        <v>120</v>
      </c>
      <c r="AR34" s="1">
        <v>126</v>
      </c>
      <c r="AS34" s="6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</f>
        <v>126</v>
      </c>
      <c r="AT34" s="1">
        <v>132</v>
      </c>
      <c r="AU34" s="6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</f>
        <v>132</v>
      </c>
      <c r="AV34" s="1">
        <v>138</v>
      </c>
      <c r="AW34" s="6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</f>
        <v>138</v>
      </c>
      <c r="AX34" s="1">
        <v>144</v>
      </c>
      <c r="AY34" s="6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</f>
        <v>144</v>
      </c>
      <c r="AZ34" s="1">
        <v>150</v>
      </c>
      <c r="BA34" s="6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</f>
        <v>150</v>
      </c>
      <c r="BB34" s="1">
        <v>156</v>
      </c>
      <c r="BC34" s="6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</f>
        <v>156</v>
      </c>
      <c r="BD34" s="1">
        <v>162</v>
      </c>
      <c r="BE34" s="6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</f>
        <v>162</v>
      </c>
      <c r="BF34" s="1">
        <v>168</v>
      </c>
      <c r="BG34" s="6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</f>
        <v>168</v>
      </c>
      <c r="BH34" s="1">
        <v>174</v>
      </c>
      <c r="BI34" s="6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</f>
        <v>174</v>
      </c>
      <c r="BJ34" s="1">
        <v>180</v>
      </c>
      <c r="BK34" s="6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</f>
        <v>180</v>
      </c>
      <c r="BL34" s="1">
        <v>186</v>
      </c>
      <c r="BM34" s="6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</f>
        <v>186</v>
      </c>
      <c r="BN34" s="1">
        <v>192</v>
      </c>
      <c r="BO34" s="6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</f>
        <v>192</v>
      </c>
      <c r="BP34" s="1">
        <v>198</v>
      </c>
      <c r="BQ34" s="6">
        <f>BQ$5*INDEX('H202 Master'!$B:$XFD,MATCH($A34,'H202 Master'!$B:$B,0),MATCH($B$5,'H202 Master'!$B$1:$XFD$1,0))+BQ$6*INDEX('H202 Master'!$B:$XFD,MATCH($A34,'H202 Master'!$B:$B,0),MATCH($B$6,'H202 Master'!$B$1:$XFD$1,0))+BQ$7*INDEX('H202 Master'!$B:$XFD,MATCH($A34,'H202 Master'!$B:$B,0),MATCH($B$7,'H202 Master'!$B$1:$XFD$1,0))+BQ$8*INDEX('H202 Master'!$B:$XFD,MATCH($A34,'H202 Master'!$B:$B,0),MATCH($B$8,'H202 Master'!$B$1:$XFD$1,0))+BQ$9*INDEX('H202 Master'!$B:$XFD,MATCH($A34,'H202 Master'!$B:$B,0),MATCH($B$9,'H202 Master'!$B$1:$XFD$1,0))+BQ$10*INDEX('H202 Master'!$B:$XFD,MATCH($A34,'H202 Master'!$B:$B,0),MATCH($B$10,'H202 Master'!$B$1:$XFD$1,0))+BQ$11*INDEX('H202 Master'!$B:$XFD,MATCH($A34,'H202 Master'!$B:$B,0),MATCH($B$11,'H202 Master'!$B$1:$XFD$1,0))+BQ$12*INDEX('H202 Master'!$B:$XFD,MATCH($A34,'H202 Master'!$B:$B,0),MATCH($B$12,'H202 Master'!$B$1:$XFD$1,0))+BQ$13*INDEX('H202 Master'!$B:$XFD,MATCH($A34,'H202 Master'!$B:$B,0),MATCH($B$13,'H202 Master'!$B$1:$XFD$1,0))+BQ$14*INDEX('H202 Master'!$B:$XFD,MATCH($A34,'H202 Master'!$B:$B,0),MATCH($B$14,'H202 Master'!$B$1:$XFD$1,0))+BQ$15*INDEX('H202 Master'!$B:$XFD,MATCH($A34,'H202 Master'!$B:$B,0),MATCH($B$15,'H202 Master'!$B$1:$XFD$1,0))+BQ$16*INDEX('H202 Master'!$B:$XFD,MATCH($A34,'H202 Master'!$B:$B,0),MATCH($B$16,'H202 Master'!$B$1:$XFD$1,0))</f>
        <v>198</v>
      </c>
      <c r="BR34" s="1">
        <v>204</v>
      </c>
      <c r="BS34" s="6">
        <f>BS$5*INDEX('H202 Master'!$B:$XFD,MATCH($A34,'H202 Master'!$B:$B,0),MATCH($B$5,'H202 Master'!$B$1:$XFD$1,0))+BS$6*INDEX('H202 Master'!$B:$XFD,MATCH($A34,'H202 Master'!$B:$B,0),MATCH($B$6,'H202 Master'!$B$1:$XFD$1,0))+BS$7*INDEX('H202 Master'!$B:$XFD,MATCH($A34,'H202 Master'!$B:$B,0),MATCH($B$7,'H202 Master'!$B$1:$XFD$1,0))+BS$8*INDEX('H202 Master'!$B:$XFD,MATCH($A34,'H202 Master'!$B:$B,0),MATCH($B$8,'H202 Master'!$B$1:$XFD$1,0))+BS$9*INDEX('H202 Master'!$B:$XFD,MATCH($A34,'H202 Master'!$B:$B,0),MATCH($B$9,'H202 Master'!$B$1:$XFD$1,0))+BS$10*INDEX('H202 Master'!$B:$XFD,MATCH($A34,'H202 Master'!$B:$B,0),MATCH($B$10,'H202 Master'!$B$1:$XFD$1,0))+BS$11*INDEX('H202 Master'!$B:$XFD,MATCH($A34,'H202 Master'!$B:$B,0),MATCH($B$11,'H202 Master'!$B$1:$XFD$1,0))+BS$12*INDEX('H202 Master'!$B:$XFD,MATCH($A34,'H202 Master'!$B:$B,0),MATCH($B$12,'H202 Master'!$B$1:$XFD$1,0))+BS$13*INDEX('H202 Master'!$B:$XFD,MATCH($A34,'H202 Master'!$B:$B,0),MATCH($B$13,'H202 Master'!$B$1:$XFD$1,0))+BS$14*INDEX('H202 Master'!$B:$XFD,MATCH($A34,'H202 Master'!$B:$B,0),MATCH($B$14,'H202 Master'!$B$1:$XFD$1,0))+BS$15*INDEX('H202 Master'!$B:$XFD,MATCH($A34,'H202 Master'!$B:$B,0),MATCH($B$15,'H202 Master'!$B$1:$XFD$1,0))+BS$16*INDEX('H202 Master'!$B:$XFD,MATCH($A34,'H202 Master'!$B:$B,0),MATCH($B$16,'H202 Master'!$B$1:$XFD$1,0))</f>
        <v>204</v>
      </c>
    </row>
    <row r="35" spans="1:71" x14ac:dyDescent="0.25">
      <c r="A35" t="s">
        <v>77</v>
      </c>
      <c r="B35">
        <v>5929</v>
      </c>
      <c r="C35" t="s">
        <v>78</v>
      </c>
      <c r="D35" s="1">
        <v>10</v>
      </c>
      <c r="E35" s="6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</f>
        <v>10</v>
      </c>
      <c r="F35" s="1">
        <v>12</v>
      </c>
      <c r="G35" s="6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</f>
        <v>12</v>
      </c>
      <c r="H35" s="1">
        <v>14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14</v>
      </c>
      <c r="J35" s="1">
        <v>16</v>
      </c>
      <c r="K35" s="6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</f>
        <v>16</v>
      </c>
      <c r="L35" s="1">
        <v>18</v>
      </c>
      <c r="M35" s="6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</f>
        <v>18</v>
      </c>
      <c r="N35" s="1">
        <v>20</v>
      </c>
      <c r="O35" s="6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</f>
        <v>20</v>
      </c>
      <c r="P35" s="1">
        <v>22</v>
      </c>
      <c r="Q35" s="6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</f>
        <v>22</v>
      </c>
      <c r="R35" s="1">
        <v>24</v>
      </c>
      <c r="S35" s="6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</f>
        <v>24</v>
      </c>
      <c r="T35" s="1">
        <v>26</v>
      </c>
      <c r="U35" s="6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</f>
        <v>26</v>
      </c>
      <c r="V35" s="1">
        <v>28</v>
      </c>
      <c r="W35" s="6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</f>
        <v>28</v>
      </c>
      <c r="X35" s="1">
        <v>30</v>
      </c>
      <c r="Y35" s="6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</f>
        <v>30</v>
      </c>
      <c r="Z35" s="1">
        <v>32</v>
      </c>
      <c r="AA35" s="6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</f>
        <v>32</v>
      </c>
      <c r="AB35" s="1">
        <v>34</v>
      </c>
      <c r="AC35" s="6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</f>
        <v>34</v>
      </c>
      <c r="AD35" s="1">
        <v>36</v>
      </c>
      <c r="AE35" s="6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</f>
        <v>36</v>
      </c>
      <c r="AF35" s="1">
        <v>38</v>
      </c>
      <c r="AG35" s="6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</f>
        <v>38</v>
      </c>
      <c r="AH35" s="1">
        <v>40</v>
      </c>
      <c r="AI35" s="6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</f>
        <v>40</v>
      </c>
      <c r="AJ35" s="1">
        <v>42</v>
      </c>
      <c r="AK35" s="6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</f>
        <v>42</v>
      </c>
      <c r="AL35" s="1">
        <v>44</v>
      </c>
      <c r="AM35" s="6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</f>
        <v>44</v>
      </c>
      <c r="AN35" s="1">
        <v>46</v>
      </c>
      <c r="AO35" s="6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</f>
        <v>46</v>
      </c>
      <c r="AP35" s="1">
        <v>48</v>
      </c>
      <c r="AQ35" s="6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</f>
        <v>48</v>
      </c>
      <c r="AR35" s="1">
        <v>50</v>
      </c>
      <c r="AS35" s="6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</f>
        <v>50</v>
      </c>
      <c r="AT35" s="1">
        <v>52</v>
      </c>
      <c r="AU35" s="6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</f>
        <v>52</v>
      </c>
      <c r="AV35" s="1">
        <v>54</v>
      </c>
      <c r="AW35" s="6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</f>
        <v>54</v>
      </c>
      <c r="AX35" s="1">
        <v>56</v>
      </c>
      <c r="AY35" s="6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</f>
        <v>56</v>
      </c>
      <c r="AZ35" s="1">
        <v>58</v>
      </c>
      <c r="BA35" s="6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</f>
        <v>58</v>
      </c>
      <c r="BB35" s="1">
        <v>60</v>
      </c>
      <c r="BC35" s="6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</f>
        <v>60</v>
      </c>
      <c r="BD35" s="1">
        <v>62</v>
      </c>
      <c r="BE35" s="6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</f>
        <v>62</v>
      </c>
      <c r="BF35" s="1">
        <v>64</v>
      </c>
      <c r="BG35" s="6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</f>
        <v>64</v>
      </c>
      <c r="BH35" s="1">
        <v>66</v>
      </c>
      <c r="BI35" s="6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</f>
        <v>66</v>
      </c>
      <c r="BJ35" s="1">
        <v>68</v>
      </c>
      <c r="BK35" s="6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</f>
        <v>68</v>
      </c>
      <c r="BL35" s="1">
        <v>70</v>
      </c>
      <c r="BM35" s="6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</f>
        <v>70</v>
      </c>
      <c r="BN35" s="1">
        <v>72</v>
      </c>
      <c r="BO35" s="6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</f>
        <v>72</v>
      </c>
      <c r="BP35" s="1">
        <v>74</v>
      </c>
      <c r="BQ35" s="6">
        <f>BQ$5*INDEX('H202 Master'!$B:$XFD,MATCH($A35,'H202 Master'!$B:$B,0),MATCH($B$5,'H202 Master'!$B$1:$XFD$1,0))+BQ$6*INDEX('H202 Master'!$B:$XFD,MATCH($A35,'H202 Master'!$B:$B,0),MATCH($B$6,'H202 Master'!$B$1:$XFD$1,0))+BQ$7*INDEX('H202 Master'!$B:$XFD,MATCH($A35,'H202 Master'!$B:$B,0),MATCH($B$7,'H202 Master'!$B$1:$XFD$1,0))+BQ$8*INDEX('H202 Master'!$B:$XFD,MATCH($A35,'H202 Master'!$B:$B,0),MATCH($B$8,'H202 Master'!$B$1:$XFD$1,0))+BQ$9*INDEX('H202 Master'!$B:$XFD,MATCH($A35,'H202 Master'!$B:$B,0),MATCH($B$9,'H202 Master'!$B$1:$XFD$1,0))+BQ$10*INDEX('H202 Master'!$B:$XFD,MATCH($A35,'H202 Master'!$B:$B,0),MATCH($B$10,'H202 Master'!$B$1:$XFD$1,0))+BQ$11*INDEX('H202 Master'!$B:$XFD,MATCH($A35,'H202 Master'!$B:$B,0),MATCH($B$11,'H202 Master'!$B$1:$XFD$1,0))+BQ$12*INDEX('H202 Master'!$B:$XFD,MATCH($A35,'H202 Master'!$B:$B,0),MATCH($B$12,'H202 Master'!$B$1:$XFD$1,0))+BQ$13*INDEX('H202 Master'!$B:$XFD,MATCH($A35,'H202 Master'!$B:$B,0),MATCH($B$13,'H202 Master'!$B$1:$XFD$1,0))+BQ$14*INDEX('H202 Master'!$B:$XFD,MATCH($A35,'H202 Master'!$B:$B,0),MATCH($B$14,'H202 Master'!$B$1:$XFD$1,0))+BQ$15*INDEX('H202 Master'!$B:$XFD,MATCH($A35,'H202 Master'!$B:$B,0),MATCH($B$15,'H202 Master'!$B$1:$XFD$1,0))+BQ$16*INDEX('H202 Master'!$B:$XFD,MATCH($A35,'H202 Master'!$B:$B,0),MATCH($B$16,'H202 Master'!$B$1:$XFD$1,0))</f>
        <v>74</v>
      </c>
      <c r="BR35" s="1">
        <v>76</v>
      </c>
      <c r="BS35" s="6">
        <f>BS$5*INDEX('H202 Master'!$B:$XFD,MATCH($A35,'H202 Master'!$B:$B,0),MATCH($B$5,'H202 Master'!$B$1:$XFD$1,0))+BS$6*INDEX('H202 Master'!$B:$XFD,MATCH($A35,'H202 Master'!$B:$B,0),MATCH($B$6,'H202 Master'!$B$1:$XFD$1,0))+BS$7*INDEX('H202 Master'!$B:$XFD,MATCH($A35,'H202 Master'!$B:$B,0),MATCH($B$7,'H202 Master'!$B$1:$XFD$1,0))+BS$8*INDEX('H202 Master'!$B:$XFD,MATCH($A35,'H202 Master'!$B:$B,0),MATCH($B$8,'H202 Master'!$B$1:$XFD$1,0))+BS$9*INDEX('H202 Master'!$B:$XFD,MATCH($A35,'H202 Master'!$B:$B,0),MATCH($B$9,'H202 Master'!$B$1:$XFD$1,0))+BS$10*INDEX('H202 Master'!$B:$XFD,MATCH($A35,'H202 Master'!$B:$B,0),MATCH($B$10,'H202 Master'!$B$1:$XFD$1,0))+BS$11*INDEX('H202 Master'!$B:$XFD,MATCH($A35,'H202 Master'!$B:$B,0),MATCH($B$11,'H202 Master'!$B$1:$XFD$1,0))+BS$12*INDEX('H202 Master'!$B:$XFD,MATCH($A35,'H202 Master'!$B:$B,0),MATCH($B$12,'H202 Master'!$B$1:$XFD$1,0))+BS$13*INDEX('H202 Master'!$B:$XFD,MATCH($A35,'H202 Master'!$B:$B,0),MATCH($B$13,'H202 Master'!$B$1:$XFD$1,0))+BS$14*INDEX('H202 Master'!$B:$XFD,MATCH($A35,'H202 Master'!$B:$B,0),MATCH($B$14,'H202 Master'!$B$1:$XFD$1,0))+BS$15*INDEX('H202 Master'!$B:$XFD,MATCH($A35,'H202 Master'!$B:$B,0),MATCH($B$15,'H202 Master'!$B$1:$XFD$1,0))+BS$16*INDEX('H202 Master'!$B:$XFD,MATCH($A35,'H202 Master'!$B:$B,0),MATCH($B$16,'H202 Master'!$B$1:$XFD$1,0))</f>
        <v>76</v>
      </c>
    </row>
    <row r="36" spans="1:71" x14ac:dyDescent="0.25">
      <c r="A36" t="s">
        <v>79</v>
      </c>
      <c r="B36">
        <v>5930</v>
      </c>
      <c r="C36" t="s">
        <v>80</v>
      </c>
      <c r="D36" s="1">
        <v>10</v>
      </c>
      <c r="E36" s="6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</f>
        <v>10</v>
      </c>
      <c r="F36" s="1">
        <v>12</v>
      </c>
      <c r="G36" s="6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</f>
        <v>12</v>
      </c>
      <c r="H36" s="1">
        <v>14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14</v>
      </c>
      <c r="J36" s="1">
        <v>16</v>
      </c>
      <c r="K36" s="6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</f>
        <v>16</v>
      </c>
      <c r="L36" s="1">
        <v>18</v>
      </c>
      <c r="M36" s="6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</f>
        <v>18</v>
      </c>
      <c r="N36" s="1">
        <v>20</v>
      </c>
      <c r="O36" s="6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</f>
        <v>20</v>
      </c>
      <c r="P36" s="1">
        <v>22</v>
      </c>
      <c r="Q36" s="6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</f>
        <v>22</v>
      </c>
      <c r="R36" s="1">
        <v>24</v>
      </c>
      <c r="S36" s="6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</f>
        <v>24</v>
      </c>
      <c r="T36" s="1">
        <v>26</v>
      </c>
      <c r="U36" s="6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</f>
        <v>26</v>
      </c>
      <c r="V36" s="1">
        <v>28</v>
      </c>
      <c r="W36" s="6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</f>
        <v>28</v>
      </c>
      <c r="X36" s="1">
        <v>30</v>
      </c>
      <c r="Y36" s="6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</f>
        <v>30</v>
      </c>
      <c r="Z36" s="1">
        <v>32</v>
      </c>
      <c r="AA36" s="6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</f>
        <v>32</v>
      </c>
      <c r="AB36" s="1">
        <v>34</v>
      </c>
      <c r="AC36" s="6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</f>
        <v>34</v>
      </c>
      <c r="AD36" s="1">
        <v>36</v>
      </c>
      <c r="AE36" s="6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</f>
        <v>36</v>
      </c>
      <c r="AF36" s="1">
        <v>38</v>
      </c>
      <c r="AG36" s="6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</f>
        <v>38</v>
      </c>
      <c r="AH36" s="1">
        <v>40</v>
      </c>
      <c r="AI36" s="6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</f>
        <v>40</v>
      </c>
      <c r="AJ36" s="1">
        <v>42</v>
      </c>
      <c r="AK36" s="6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</f>
        <v>42</v>
      </c>
      <c r="AL36" s="1">
        <v>44</v>
      </c>
      <c r="AM36" s="6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</f>
        <v>44</v>
      </c>
      <c r="AN36" s="1">
        <v>46</v>
      </c>
      <c r="AO36" s="6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</f>
        <v>46</v>
      </c>
      <c r="AP36" s="1">
        <v>48</v>
      </c>
      <c r="AQ36" s="6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</f>
        <v>48</v>
      </c>
      <c r="AR36" s="1">
        <v>50</v>
      </c>
      <c r="AS36" s="6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</f>
        <v>50</v>
      </c>
      <c r="AT36" s="1">
        <v>52</v>
      </c>
      <c r="AU36" s="6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</f>
        <v>52</v>
      </c>
      <c r="AV36" s="1">
        <v>54</v>
      </c>
      <c r="AW36" s="6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</f>
        <v>54</v>
      </c>
      <c r="AX36" s="1">
        <v>56</v>
      </c>
      <c r="AY36" s="6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</f>
        <v>56</v>
      </c>
      <c r="AZ36" s="1">
        <v>58</v>
      </c>
      <c r="BA36" s="6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</f>
        <v>58</v>
      </c>
      <c r="BB36" s="1">
        <v>60</v>
      </c>
      <c r="BC36" s="6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</f>
        <v>60</v>
      </c>
      <c r="BD36" s="1">
        <v>62</v>
      </c>
      <c r="BE36" s="6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</f>
        <v>62</v>
      </c>
      <c r="BF36" s="1">
        <v>64</v>
      </c>
      <c r="BG36" s="6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</f>
        <v>64</v>
      </c>
      <c r="BH36" s="1">
        <v>66</v>
      </c>
      <c r="BI36" s="6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</f>
        <v>66</v>
      </c>
      <c r="BJ36" s="1">
        <v>68</v>
      </c>
      <c r="BK36" s="6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</f>
        <v>68</v>
      </c>
      <c r="BL36" s="1">
        <v>70</v>
      </c>
      <c r="BM36" s="6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</f>
        <v>70</v>
      </c>
      <c r="BN36" s="1">
        <v>72</v>
      </c>
      <c r="BO36" s="6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</f>
        <v>72</v>
      </c>
      <c r="BP36" s="1">
        <v>74</v>
      </c>
      <c r="BQ36" s="6">
        <f>BQ$5*INDEX('H202 Master'!$B:$XFD,MATCH($A36,'H202 Master'!$B:$B,0),MATCH($B$5,'H202 Master'!$B$1:$XFD$1,0))+BQ$6*INDEX('H202 Master'!$B:$XFD,MATCH($A36,'H202 Master'!$B:$B,0),MATCH($B$6,'H202 Master'!$B$1:$XFD$1,0))+BQ$7*INDEX('H202 Master'!$B:$XFD,MATCH($A36,'H202 Master'!$B:$B,0),MATCH($B$7,'H202 Master'!$B$1:$XFD$1,0))+BQ$8*INDEX('H202 Master'!$B:$XFD,MATCH($A36,'H202 Master'!$B:$B,0),MATCH($B$8,'H202 Master'!$B$1:$XFD$1,0))+BQ$9*INDEX('H202 Master'!$B:$XFD,MATCH($A36,'H202 Master'!$B:$B,0),MATCH($B$9,'H202 Master'!$B$1:$XFD$1,0))+BQ$10*INDEX('H202 Master'!$B:$XFD,MATCH($A36,'H202 Master'!$B:$B,0),MATCH($B$10,'H202 Master'!$B$1:$XFD$1,0))+BQ$11*INDEX('H202 Master'!$B:$XFD,MATCH($A36,'H202 Master'!$B:$B,0),MATCH($B$11,'H202 Master'!$B$1:$XFD$1,0))+BQ$12*INDEX('H202 Master'!$B:$XFD,MATCH($A36,'H202 Master'!$B:$B,0),MATCH($B$12,'H202 Master'!$B$1:$XFD$1,0))+BQ$13*INDEX('H202 Master'!$B:$XFD,MATCH($A36,'H202 Master'!$B:$B,0),MATCH($B$13,'H202 Master'!$B$1:$XFD$1,0))+BQ$14*INDEX('H202 Master'!$B:$XFD,MATCH($A36,'H202 Master'!$B:$B,0),MATCH($B$14,'H202 Master'!$B$1:$XFD$1,0))+BQ$15*INDEX('H202 Master'!$B:$XFD,MATCH($A36,'H202 Master'!$B:$B,0),MATCH($B$15,'H202 Master'!$B$1:$XFD$1,0))+BQ$16*INDEX('H202 Master'!$B:$XFD,MATCH($A36,'H202 Master'!$B:$B,0),MATCH($B$16,'H202 Master'!$B$1:$XFD$1,0))</f>
        <v>74</v>
      </c>
      <c r="BR36" s="1">
        <v>76</v>
      </c>
      <c r="BS36" s="6">
        <f>BS$5*INDEX('H202 Master'!$B:$XFD,MATCH($A36,'H202 Master'!$B:$B,0),MATCH($B$5,'H202 Master'!$B$1:$XFD$1,0))+BS$6*INDEX('H202 Master'!$B:$XFD,MATCH($A36,'H202 Master'!$B:$B,0),MATCH($B$6,'H202 Master'!$B$1:$XFD$1,0))+BS$7*INDEX('H202 Master'!$B:$XFD,MATCH($A36,'H202 Master'!$B:$B,0),MATCH($B$7,'H202 Master'!$B$1:$XFD$1,0))+BS$8*INDEX('H202 Master'!$B:$XFD,MATCH($A36,'H202 Master'!$B:$B,0),MATCH($B$8,'H202 Master'!$B$1:$XFD$1,0))+BS$9*INDEX('H202 Master'!$B:$XFD,MATCH($A36,'H202 Master'!$B:$B,0),MATCH($B$9,'H202 Master'!$B$1:$XFD$1,0))+BS$10*INDEX('H202 Master'!$B:$XFD,MATCH($A36,'H202 Master'!$B:$B,0),MATCH($B$10,'H202 Master'!$B$1:$XFD$1,0))+BS$11*INDEX('H202 Master'!$B:$XFD,MATCH($A36,'H202 Master'!$B:$B,0),MATCH($B$11,'H202 Master'!$B$1:$XFD$1,0))+BS$12*INDEX('H202 Master'!$B:$XFD,MATCH($A36,'H202 Master'!$B:$B,0),MATCH($B$12,'H202 Master'!$B$1:$XFD$1,0))+BS$13*INDEX('H202 Master'!$B:$XFD,MATCH($A36,'H202 Master'!$B:$B,0),MATCH($B$13,'H202 Master'!$B$1:$XFD$1,0))+BS$14*INDEX('H202 Master'!$B:$XFD,MATCH($A36,'H202 Master'!$B:$B,0),MATCH($B$14,'H202 Master'!$B$1:$XFD$1,0))+BS$15*INDEX('H202 Master'!$B:$XFD,MATCH($A36,'H202 Master'!$B:$B,0),MATCH($B$15,'H202 Master'!$B$1:$XFD$1,0))+BS$16*INDEX('H202 Master'!$B:$XFD,MATCH($A36,'H202 Master'!$B:$B,0),MATCH($B$16,'H202 Master'!$B$1:$XFD$1,0))</f>
        <v>76</v>
      </c>
    </row>
    <row r="37" spans="1:71" x14ac:dyDescent="0.25">
      <c r="A37" t="s">
        <v>81</v>
      </c>
      <c r="B37">
        <v>5931</v>
      </c>
      <c r="C37" t="s">
        <v>82</v>
      </c>
      <c r="D37" s="1">
        <v>2</v>
      </c>
      <c r="E37" s="6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</f>
        <v>2</v>
      </c>
      <c r="F37" s="1">
        <v>4</v>
      </c>
      <c r="G37" s="6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</f>
        <v>4</v>
      </c>
      <c r="H37" s="1">
        <v>6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6</v>
      </c>
      <c r="J37" s="1">
        <v>8</v>
      </c>
      <c r="K37" s="6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</f>
        <v>8</v>
      </c>
      <c r="L37" s="1">
        <v>10</v>
      </c>
      <c r="M37" s="6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</f>
        <v>10</v>
      </c>
      <c r="N37" s="1">
        <v>12</v>
      </c>
      <c r="O37" s="6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</f>
        <v>12</v>
      </c>
      <c r="P37" s="1">
        <v>14</v>
      </c>
      <c r="Q37" s="6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</f>
        <v>14</v>
      </c>
      <c r="R37" s="1">
        <v>16</v>
      </c>
      <c r="S37" s="6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</f>
        <v>16</v>
      </c>
      <c r="T37" s="1">
        <v>18</v>
      </c>
      <c r="U37" s="6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</f>
        <v>18</v>
      </c>
      <c r="V37" s="1">
        <v>20</v>
      </c>
      <c r="W37" s="6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</f>
        <v>20</v>
      </c>
      <c r="X37" s="1">
        <v>22</v>
      </c>
      <c r="Y37" s="6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</f>
        <v>22</v>
      </c>
      <c r="Z37" s="1">
        <v>24</v>
      </c>
      <c r="AA37" s="6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</f>
        <v>24</v>
      </c>
      <c r="AB37" s="1">
        <v>26</v>
      </c>
      <c r="AC37" s="6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</f>
        <v>26</v>
      </c>
      <c r="AD37" s="1">
        <v>28</v>
      </c>
      <c r="AE37" s="6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</f>
        <v>28</v>
      </c>
      <c r="AF37" s="1">
        <v>30</v>
      </c>
      <c r="AG37" s="6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</f>
        <v>30</v>
      </c>
      <c r="AH37" s="1">
        <v>32</v>
      </c>
      <c r="AI37" s="6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</f>
        <v>32</v>
      </c>
      <c r="AJ37" s="1">
        <v>34</v>
      </c>
      <c r="AK37" s="6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</f>
        <v>34</v>
      </c>
      <c r="AL37" s="1">
        <v>36</v>
      </c>
      <c r="AM37" s="6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</f>
        <v>36</v>
      </c>
      <c r="AN37" s="1">
        <v>38</v>
      </c>
      <c r="AO37" s="6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</f>
        <v>38</v>
      </c>
      <c r="AP37" s="1">
        <v>40</v>
      </c>
      <c r="AQ37" s="6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</f>
        <v>40</v>
      </c>
      <c r="AR37" s="1">
        <v>42</v>
      </c>
      <c r="AS37" s="6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</f>
        <v>42</v>
      </c>
      <c r="AT37" s="1">
        <v>44</v>
      </c>
      <c r="AU37" s="6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</f>
        <v>44</v>
      </c>
      <c r="AV37" s="1">
        <v>46</v>
      </c>
      <c r="AW37" s="6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</f>
        <v>46</v>
      </c>
      <c r="AX37" s="1">
        <v>48</v>
      </c>
      <c r="AY37" s="6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</f>
        <v>48</v>
      </c>
      <c r="AZ37" s="1">
        <v>50</v>
      </c>
      <c r="BA37" s="6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</f>
        <v>50</v>
      </c>
      <c r="BB37" s="1">
        <v>52</v>
      </c>
      <c r="BC37" s="6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</f>
        <v>52</v>
      </c>
      <c r="BD37" s="1">
        <v>54</v>
      </c>
      <c r="BE37" s="6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</f>
        <v>54</v>
      </c>
      <c r="BF37" s="1">
        <v>56</v>
      </c>
      <c r="BG37" s="6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</f>
        <v>56</v>
      </c>
      <c r="BH37" s="1">
        <v>58</v>
      </c>
      <c r="BI37" s="6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</f>
        <v>58</v>
      </c>
      <c r="BJ37" s="1">
        <v>60</v>
      </c>
      <c r="BK37" s="6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</f>
        <v>60</v>
      </c>
      <c r="BL37" s="1">
        <v>62</v>
      </c>
      <c r="BM37" s="6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</f>
        <v>62</v>
      </c>
      <c r="BN37" s="1">
        <v>64</v>
      </c>
      <c r="BO37" s="6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</f>
        <v>64</v>
      </c>
      <c r="BP37" s="1">
        <v>66</v>
      </c>
      <c r="BQ37" s="6">
        <f>BQ$5*INDEX('H202 Master'!$B:$XFD,MATCH($A37,'H202 Master'!$B:$B,0),MATCH($B$5,'H202 Master'!$B$1:$XFD$1,0))+BQ$6*INDEX('H202 Master'!$B:$XFD,MATCH($A37,'H202 Master'!$B:$B,0),MATCH($B$6,'H202 Master'!$B$1:$XFD$1,0))+BQ$7*INDEX('H202 Master'!$B:$XFD,MATCH($A37,'H202 Master'!$B:$B,0),MATCH($B$7,'H202 Master'!$B$1:$XFD$1,0))+BQ$8*INDEX('H202 Master'!$B:$XFD,MATCH($A37,'H202 Master'!$B:$B,0),MATCH($B$8,'H202 Master'!$B$1:$XFD$1,0))+BQ$9*INDEX('H202 Master'!$B:$XFD,MATCH($A37,'H202 Master'!$B:$B,0),MATCH($B$9,'H202 Master'!$B$1:$XFD$1,0))+BQ$10*INDEX('H202 Master'!$B:$XFD,MATCH($A37,'H202 Master'!$B:$B,0),MATCH($B$10,'H202 Master'!$B$1:$XFD$1,0))+BQ$11*INDEX('H202 Master'!$B:$XFD,MATCH($A37,'H202 Master'!$B:$B,0),MATCH($B$11,'H202 Master'!$B$1:$XFD$1,0))+BQ$12*INDEX('H202 Master'!$B:$XFD,MATCH($A37,'H202 Master'!$B:$B,0),MATCH($B$12,'H202 Master'!$B$1:$XFD$1,0))+BQ$13*INDEX('H202 Master'!$B:$XFD,MATCH($A37,'H202 Master'!$B:$B,0),MATCH($B$13,'H202 Master'!$B$1:$XFD$1,0))+BQ$14*INDEX('H202 Master'!$B:$XFD,MATCH($A37,'H202 Master'!$B:$B,0),MATCH($B$14,'H202 Master'!$B$1:$XFD$1,0))+BQ$15*INDEX('H202 Master'!$B:$XFD,MATCH($A37,'H202 Master'!$B:$B,0),MATCH($B$15,'H202 Master'!$B$1:$XFD$1,0))+BQ$16*INDEX('H202 Master'!$B:$XFD,MATCH($A37,'H202 Master'!$B:$B,0),MATCH($B$16,'H202 Master'!$B$1:$XFD$1,0))</f>
        <v>66</v>
      </c>
      <c r="BR37" s="1">
        <v>68</v>
      </c>
      <c r="BS37" s="6">
        <f>BS$5*INDEX('H202 Master'!$B:$XFD,MATCH($A37,'H202 Master'!$B:$B,0),MATCH($B$5,'H202 Master'!$B$1:$XFD$1,0))+BS$6*INDEX('H202 Master'!$B:$XFD,MATCH($A37,'H202 Master'!$B:$B,0),MATCH($B$6,'H202 Master'!$B$1:$XFD$1,0))+BS$7*INDEX('H202 Master'!$B:$XFD,MATCH($A37,'H202 Master'!$B:$B,0),MATCH($B$7,'H202 Master'!$B$1:$XFD$1,0))+BS$8*INDEX('H202 Master'!$B:$XFD,MATCH($A37,'H202 Master'!$B:$B,0),MATCH($B$8,'H202 Master'!$B$1:$XFD$1,0))+BS$9*INDEX('H202 Master'!$B:$XFD,MATCH($A37,'H202 Master'!$B:$B,0),MATCH($B$9,'H202 Master'!$B$1:$XFD$1,0))+BS$10*INDEX('H202 Master'!$B:$XFD,MATCH($A37,'H202 Master'!$B:$B,0),MATCH($B$10,'H202 Master'!$B$1:$XFD$1,0))+BS$11*INDEX('H202 Master'!$B:$XFD,MATCH($A37,'H202 Master'!$B:$B,0),MATCH($B$11,'H202 Master'!$B$1:$XFD$1,0))+BS$12*INDEX('H202 Master'!$B:$XFD,MATCH($A37,'H202 Master'!$B:$B,0),MATCH($B$12,'H202 Master'!$B$1:$XFD$1,0))+BS$13*INDEX('H202 Master'!$B:$XFD,MATCH($A37,'H202 Master'!$B:$B,0),MATCH($B$13,'H202 Master'!$B$1:$XFD$1,0))+BS$14*INDEX('H202 Master'!$B:$XFD,MATCH($A37,'H202 Master'!$B:$B,0),MATCH($B$14,'H202 Master'!$B$1:$XFD$1,0))+BS$15*INDEX('H202 Master'!$B:$XFD,MATCH($A37,'H202 Master'!$B:$B,0),MATCH($B$15,'H202 Master'!$B$1:$XFD$1,0))+BS$16*INDEX('H202 Master'!$B:$XFD,MATCH($A37,'H202 Master'!$B:$B,0),MATCH($B$16,'H202 Master'!$B$1:$XFD$1,0))</f>
        <v>68</v>
      </c>
    </row>
    <row r="38" spans="1:71" x14ac:dyDescent="0.25">
      <c r="A38" t="s">
        <v>83</v>
      </c>
      <c r="B38">
        <v>5932</v>
      </c>
      <c r="C38" t="s">
        <v>84</v>
      </c>
      <c r="D38" s="1">
        <v>4</v>
      </c>
      <c r="E38" s="6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</f>
        <v>4</v>
      </c>
      <c r="F38" s="1">
        <v>4</v>
      </c>
      <c r="G38" s="6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</f>
        <v>4</v>
      </c>
      <c r="H38" s="1">
        <v>4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4</v>
      </c>
      <c r="J38" s="1">
        <v>4</v>
      </c>
      <c r="K38" s="6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</f>
        <v>4</v>
      </c>
      <c r="L38" s="1">
        <v>4</v>
      </c>
      <c r="M38" s="6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</f>
        <v>4</v>
      </c>
      <c r="N38" s="1">
        <v>4</v>
      </c>
      <c r="O38" s="6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</f>
        <v>4</v>
      </c>
      <c r="P38" s="1">
        <v>4</v>
      </c>
      <c r="Q38" s="6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</f>
        <v>4</v>
      </c>
      <c r="R38" s="1">
        <v>4</v>
      </c>
      <c r="S38" s="6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</f>
        <v>4</v>
      </c>
      <c r="T38" s="1">
        <v>4</v>
      </c>
      <c r="U38" s="6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</f>
        <v>4</v>
      </c>
      <c r="V38" s="1">
        <v>4</v>
      </c>
      <c r="W38" s="6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</f>
        <v>4</v>
      </c>
      <c r="X38" s="1">
        <v>4</v>
      </c>
      <c r="Y38" s="6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</f>
        <v>4</v>
      </c>
      <c r="Z38" s="1">
        <v>4</v>
      </c>
      <c r="AA38" s="6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</f>
        <v>4</v>
      </c>
      <c r="AB38" s="1">
        <v>4</v>
      </c>
      <c r="AC38" s="6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</f>
        <v>4</v>
      </c>
      <c r="AD38" s="1">
        <v>4</v>
      </c>
      <c r="AE38" s="6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</f>
        <v>4</v>
      </c>
      <c r="AF38" s="1">
        <v>4</v>
      </c>
      <c r="AG38" s="6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</f>
        <v>4</v>
      </c>
      <c r="AH38" s="1">
        <v>4</v>
      </c>
      <c r="AI38" s="6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</f>
        <v>4</v>
      </c>
      <c r="AJ38" s="1">
        <v>4</v>
      </c>
      <c r="AK38" s="6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</f>
        <v>4</v>
      </c>
      <c r="AL38" s="1">
        <v>4</v>
      </c>
      <c r="AM38" s="6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</f>
        <v>4</v>
      </c>
      <c r="AN38" s="1">
        <v>4</v>
      </c>
      <c r="AO38" s="6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</f>
        <v>4</v>
      </c>
      <c r="AP38" s="1">
        <v>4</v>
      </c>
      <c r="AQ38" s="6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</f>
        <v>4</v>
      </c>
      <c r="AR38" s="1">
        <v>4</v>
      </c>
      <c r="AS38" s="6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</f>
        <v>4</v>
      </c>
      <c r="AT38" s="1">
        <v>4</v>
      </c>
      <c r="AU38" s="6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</f>
        <v>4</v>
      </c>
      <c r="AV38" s="1">
        <v>4</v>
      </c>
      <c r="AW38" s="6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</f>
        <v>4</v>
      </c>
      <c r="AX38" s="1">
        <v>4</v>
      </c>
      <c r="AY38" s="6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</f>
        <v>4</v>
      </c>
      <c r="AZ38" s="1">
        <v>4</v>
      </c>
      <c r="BA38" s="6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</f>
        <v>4</v>
      </c>
      <c r="BB38" s="1">
        <v>4</v>
      </c>
      <c r="BC38" s="6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</f>
        <v>4</v>
      </c>
      <c r="BD38" s="1">
        <v>4</v>
      </c>
      <c r="BE38" s="6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</f>
        <v>4</v>
      </c>
      <c r="BF38" s="1">
        <v>4</v>
      </c>
      <c r="BG38" s="6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</f>
        <v>4</v>
      </c>
      <c r="BH38" s="1">
        <v>4</v>
      </c>
      <c r="BI38" s="6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</f>
        <v>4</v>
      </c>
      <c r="BJ38" s="1">
        <v>4</v>
      </c>
      <c r="BK38" s="6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</f>
        <v>4</v>
      </c>
      <c r="BL38" s="1">
        <v>4</v>
      </c>
      <c r="BM38" s="6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</f>
        <v>4</v>
      </c>
      <c r="BN38" s="1">
        <v>4</v>
      </c>
      <c r="BO38" s="6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</f>
        <v>4</v>
      </c>
      <c r="BP38" s="1">
        <v>4</v>
      </c>
      <c r="BQ38" s="6">
        <f>BQ$5*INDEX('H202 Master'!$B:$XFD,MATCH($A38,'H202 Master'!$B:$B,0),MATCH($B$5,'H202 Master'!$B$1:$XFD$1,0))+BQ$6*INDEX('H202 Master'!$B:$XFD,MATCH($A38,'H202 Master'!$B:$B,0),MATCH($B$6,'H202 Master'!$B$1:$XFD$1,0))+BQ$7*INDEX('H202 Master'!$B:$XFD,MATCH($A38,'H202 Master'!$B:$B,0),MATCH($B$7,'H202 Master'!$B$1:$XFD$1,0))+BQ$8*INDEX('H202 Master'!$B:$XFD,MATCH($A38,'H202 Master'!$B:$B,0),MATCH($B$8,'H202 Master'!$B$1:$XFD$1,0))+BQ$9*INDEX('H202 Master'!$B:$XFD,MATCH($A38,'H202 Master'!$B:$B,0),MATCH($B$9,'H202 Master'!$B$1:$XFD$1,0))+BQ$10*INDEX('H202 Master'!$B:$XFD,MATCH($A38,'H202 Master'!$B:$B,0),MATCH($B$10,'H202 Master'!$B$1:$XFD$1,0))+BQ$11*INDEX('H202 Master'!$B:$XFD,MATCH($A38,'H202 Master'!$B:$B,0),MATCH($B$11,'H202 Master'!$B$1:$XFD$1,0))+BQ$12*INDEX('H202 Master'!$B:$XFD,MATCH($A38,'H202 Master'!$B:$B,0),MATCH($B$12,'H202 Master'!$B$1:$XFD$1,0))+BQ$13*INDEX('H202 Master'!$B:$XFD,MATCH($A38,'H202 Master'!$B:$B,0),MATCH($B$13,'H202 Master'!$B$1:$XFD$1,0))+BQ$14*INDEX('H202 Master'!$B:$XFD,MATCH($A38,'H202 Master'!$B:$B,0),MATCH($B$14,'H202 Master'!$B$1:$XFD$1,0))+BQ$15*INDEX('H202 Master'!$B:$XFD,MATCH($A38,'H202 Master'!$B:$B,0),MATCH($B$15,'H202 Master'!$B$1:$XFD$1,0))+BQ$16*INDEX('H202 Master'!$B:$XFD,MATCH($A38,'H202 Master'!$B:$B,0),MATCH($B$16,'H202 Master'!$B$1:$XFD$1,0))</f>
        <v>4</v>
      </c>
      <c r="BR38" s="1">
        <v>4</v>
      </c>
      <c r="BS38" s="6">
        <f>BS$5*INDEX('H202 Master'!$B:$XFD,MATCH($A38,'H202 Master'!$B:$B,0),MATCH($B$5,'H202 Master'!$B$1:$XFD$1,0))+BS$6*INDEX('H202 Master'!$B:$XFD,MATCH($A38,'H202 Master'!$B:$B,0),MATCH($B$6,'H202 Master'!$B$1:$XFD$1,0))+BS$7*INDEX('H202 Master'!$B:$XFD,MATCH($A38,'H202 Master'!$B:$B,0),MATCH($B$7,'H202 Master'!$B$1:$XFD$1,0))+BS$8*INDEX('H202 Master'!$B:$XFD,MATCH($A38,'H202 Master'!$B:$B,0),MATCH($B$8,'H202 Master'!$B$1:$XFD$1,0))+BS$9*INDEX('H202 Master'!$B:$XFD,MATCH($A38,'H202 Master'!$B:$B,0),MATCH($B$9,'H202 Master'!$B$1:$XFD$1,0))+BS$10*INDEX('H202 Master'!$B:$XFD,MATCH($A38,'H202 Master'!$B:$B,0),MATCH($B$10,'H202 Master'!$B$1:$XFD$1,0))+BS$11*INDEX('H202 Master'!$B:$XFD,MATCH($A38,'H202 Master'!$B:$B,0),MATCH($B$11,'H202 Master'!$B$1:$XFD$1,0))+BS$12*INDEX('H202 Master'!$B:$XFD,MATCH($A38,'H202 Master'!$B:$B,0),MATCH($B$12,'H202 Master'!$B$1:$XFD$1,0))+BS$13*INDEX('H202 Master'!$B:$XFD,MATCH($A38,'H202 Master'!$B:$B,0),MATCH($B$13,'H202 Master'!$B$1:$XFD$1,0))+BS$14*INDEX('H202 Master'!$B:$XFD,MATCH($A38,'H202 Master'!$B:$B,0),MATCH($B$14,'H202 Master'!$B$1:$XFD$1,0))+BS$15*INDEX('H202 Master'!$B:$XFD,MATCH($A38,'H202 Master'!$B:$B,0),MATCH($B$15,'H202 Master'!$B$1:$XFD$1,0))+BS$16*INDEX('H202 Master'!$B:$XFD,MATCH($A38,'H202 Master'!$B:$B,0),MATCH($B$16,'H202 Master'!$B$1:$XFD$1,0))</f>
        <v>4</v>
      </c>
    </row>
    <row r="39" spans="1:71" x14ac:dyDescent="0.25">
      <c r="A39" t="s">
        <v>87</v>
      </c>
      <c r="B39">
        <v>5921</v>
      </c>
      <c r="C39" t="s">
        <v>88</v>
      </c>
      <c r="D39" s="1">
        <v>4</v>
      </c>
      <c r="E39" s="6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</f>
        <v>4</v>
      </c>
      <c r="F39" s="1">
        <v>6</v>
      </c>
      <c r="G39" s="6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</f>
        <v>6</v>
      </c>
      <c r="H39" s="1">
        <v>8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8</v>
      </c>
      <c r="J39" s="1">
        <v>10</v>
      </c>
      <c r="K39" s="6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</f>
        <v>10</v>
      </c>
      <c r="L39" s="1">
        <v>12</v>
      </c>
      <c r="M39" s="6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</f>
        <v>12</v>
      </c>
      <c r="N39" s="1">
        <v>14</v>
      </c>
      <c r="O39" s="6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</f>
        <v>14</v>
      </c>
      <c r="P39" s="1">
        <v>16</v>
      </c>
      <c r="Q39" s="6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</f>
        <v>16</v>
      </c>
      <c r="R39" s="1">
        <v>18</v>
      </c>
      <c r="S39" s="6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</f>
        <v>18</v>
      </c>
      <c r="T39" s="1">
        <v>20</v>
      </c>
      <c r="U39" s="6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</f>
        <v>20</v>
      </c>
      <c r="V39" s="1">
        <v>22</v>
      </c>
      <c r="W39" s="6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</f>
        <v>22</v>
      </c>
      <c r="X39" s="1">
        <v>24</v>
      </c>
      <c r="Y39" s="6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</f>
        <v>24</v>
      </c>
      <c r="Z39" s="1">
        <v>26</v>
      </c>
      <c r="AA39" s="6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</f>
        <v>26</v>
      </c>
      <c r="AB39" s="1">
        <v>28</v>
      </c>
      <c r="AC39" s="6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</f>
        <v>28</v>
      </c>
      <c r="AD39" s="1">
        <v>30</v>
      </c>
      <c r="AE39" s="6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</f>
        <v>30</v>
      </c>
      <c r="AF39" s="1">
        <v>32</v>
      </c>
      <c r="AG39" s="6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</f>
        <v>32</v>
      </c>
      <c r="AH39" s="1">
        <v>34</v>
      </c>
      <c r="AI39" s="6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</f>
        <v>34</v>
      </c>
      <c r="AJ39" s="1">
        <v>36</v>
      </c>
      <c r="AK39" s="6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</f>
        <v>36</v>
      </c>
      <c r="AL39" s="1">
        <v>38</v>
      </c>
      <c r="AM39" s="6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</f>
        <v>38</v>
      </c>
      <c r="AN39" s="1">
        <v>40</v>
      </c>
      <c r="AO39" s="6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</f>
        <v>40</v>
      </c>
      <c r="AP39" s="1">
        <v>42</v>
      </c>
      <c r="AQ39" s="6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</f>
        <v>42</v>
      </c>
      <c r="AR39" s="1">
        <v>44</v>
      </c>
      <c r="AS39" s="6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</f>
        <v>44</v>
      </c>
      <c r="AT39" s="1">
        <v>46</v>
      </c>
      <c r="AU39" s="6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</f>
        <v>46</v>
      </c>
      <c r="AV39" s="1">
        <v>48</v>
      </c>
      <c r="AW39" s="6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</f>
        <v>48</v>
      </c>
      <c r="AX39" s="1">
        <v>50</v>
      </c>
      <c r="AY39" s="6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</f>
        <v>50</v>
      </c>
      <c r="AZ39" s="1">
        <v>52</v>
      </c>
      <c r="BA39" s="6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</f>
        <v>52</v>
      </c>
      <c r="BB39" s="1">
        <v>54</v>
      </c>
      <c r="BC39" s="6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</f>
        <v>54</v>
      </c>
      <c r="BD39" s="1">
        <v>56</v>
      </c>
      <c r="BE39" s="6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</f>
        <v>56</v>
      </c>
      <c r="BF39" s="1">
        <v>58</v>
      </c>
      <c r="BG39" s="6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</f>
        <v>58</v>
      </c>
      <c r="BH39" s="1">
        <v>60</v>
      </c>
      <c r="BI39" s="6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</f>
        <v>60</v>
      </c>
      <c r="BJ39" s="1">
        <v>62</v>
      </c>
      <c r="BK39" s="6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</f>
        <v>62</v>
      </c>
      <c r="BL39" s="1">
        <v>64</v>
      </c>
      <c r="BM39" s="6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</f>
        <v>64</v>
      </c>
      <c r="BN39" s="1">
        <v>66</v>
      </c>
      <c r="BO39" s="6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</f>
        <v>66</v>
      </c>
      <c r="BP39" s="1">
        <v>68</v>
      </c>
      <c r="BQ39" s="6">
        <f>BQ$5*INDEX('H202 Master'!$B:$XFD,MATCH($A39,'H202 Master'!$B:$B,0),MATCH($B$5,'H202 Master'!$B$1:$XFD$1,0))+BQ$6*INDEX('H202 Master'!$B:$XFD,MATCH($A39,'H202 Master'!$B:$B,0),MATCH($B$6,'H202 Master'!$B$1:$XFD$1,0))+BQ$7*INDEX('H202 Master'!$B:$XFD,MATCH($A39,'H202 Master'!$B:$B,0),MATCH($B$7,'H202 Master'!$B$1:$XFD$1,0))+BQ$8*INDEX('H202 Master'!$B:$XFD,MATCH($A39,'H202 Master'!$B:$B,0),MATCH($B$8,'H202 Master'!$B$1:$XFD$1,0))+BQ$9*INDEX('H202 Master'!$B:$XFD,MATCH($A39,'H202 Master'!$B:$B,0),MATCH($B$9,'H202 Master'!$B$1:$XFD$1,0))+BQ$10*INDEX('H202 Master'!$B:$XFD,MATCH($A39,'H202 Master'!$B:$B,0),MATCH($B$10,'H202 Master'!$B$1:$XFD$1,0))+BQ$11*INDEX('H202 Master'!$B:$XFD,MATCH($A39,'H202 Master'!$B:$B,0),MATCH($B$11,'H202 Master'!$B$1:$XFD$1,0))+BQ$12*INDEX('H202 Master'!$B:$XFD,MATCH($A39,'H202 Master'!$B:$B,0),MATCH($B$12,'H202 Master'!$B$1:$XFD$1,0))+BQ$13*INDEX('H202 Master'!$B:$XFD,MATCH($A39,'H202 Master'!$B:$B,0),MATCH($B$13,'H202 Master'!$B$1:$XFD$1,0))+BQ$14*INDEX('H202 Master'!$B:$XFD,MATCH($A39,'H202 Master'!$B:$B,0),MATCH($B$14,'H202 Master'!$B$1:$XFD$1,0))+BQ$15*INDEX('H202 Master'!$B:$XFD,MATCH($A39,'H202 Master'!$B:$B,0),MATCH($B$15,'H202 Master'!$B$1:$XFD$1,0))+BQ$16*INDEX('H202 Master'!$B:$XFD,MATCH($A39,'H202 Master'!$B:$B,0),MATCH($B$16,'H202 Master'!$B$1:$XFD$1,0))</f>
        <v>68</v>
      </c>
      <c r="BR39" s="1">
        <v>70</v>
      </c>
      <c r="BS39" s="6">
        <f>BS$5*INDEX('H202 Master'!$B:$XFD,MATCH($A39,'H202 Master'!$B:$B,0),MATCH($B$5,'H202 Master'!$B$1:$XFD$1,0))+BS$6*INDEX('H202 Master'!$B:$XFD,MATCH($A39,'H202 Master'!$B:$B,0),MATCH($B$6,'H202 Master'!$B$1:$XFD$1,0))+BS$7*INDEX('H202 Master'!$B:$XFD,MATCH($A39,'H202 Master'!$B:$B,0),MATCH($B$7,'H202 Master'!$B$1:$XFD$1,0))+BS$8*INDEX('H202 Master'!$B:$XFD,MATCH($A39,'H202 Master'!$B:$B,0),MATCH($B$8,'H202 Master'!$B$1:$XFD$1,0))+BS$9*INDEX('H202 Master'!$B:$XFD,MATCH($A39,'H202 Master'!$B:$B,0),MATCH($B$9,'H202 Master'!$B$1:$XFD$1,0))+BS$10*INDEX('H202 Master'!$B:$XFD,MATCH($A39,'H202 Master'!$B:$B,0),MATCH($B$10,'H202 Master'!$B$1:$XFD$1,0))+BS$11*INDEX('H202 Master'!$B:$XFD,MATCH($A39,'H202 Master'!$B:$B,0),MATCH($B$11,'H202 Master'!$B$1:$XFD$1,0))+BS$12*INDEX('H202 Master'!$B:$XFD,MATCH($A39,'H202 Master'!$B:$B,0),MATCH($B$12,'H202 Master'!$B$1:$XFD$1,0))+BS$13*INDEX('H202 Master'!$B:$XFD,MATCH($A39,'H202 Master'!$B:$B,0),MATCH($B$13,'H202 Master'!$B$1:$XFD$1,0))+BS$14*INDEX('H202 Master'!$B:$XFD,MATCH($A39,'H202 Master'!$B:$B,0),MATCH($B$14,'H202 Master'!$B$1:$XFD$1,0))+BS$15*INDEX('H202 Master'!$B:$XFD,MATCH($A39,'H202 Master'!$B:$B,0),MATCH($B$15,'H202 Master'!$B$1:$XFD$1,0))+BS$16*INDEX('H202 Master'!$B:$XFD,MATCH($A39,'H202 Master'!$B:$B,0),MATCH($B$16,'H202 Master'!$B$1:$XFD$1,0))</f>
        <v>70</v>
      </c>
    </row>
    <row r="40" spans="1:71" x14ac:dyDescent="0.25">
      <c r="A40" t="s">
        <v>144</v>
      </c>
      <c r="B40">
        <v>5911</v>
      </c>
      <c r="C40" t="s">
        <v>145</v>
      </c>
      <c r="D40" s="1">
        <v>4</v>
      </c>
      <c r="E40" s="6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</f>
        <v>4</v>
      </c>
      <c r="F40" s="1">
        <v>6</v>
      </c>
      <c r="G40" s="6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</f>
        <v>6</v>
      </c>
      <c r="H40" s="1">
        <v>8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8</v>
      </c>
      <c r="J40" s="1">
        <v>10</v>
      </c>
      <c r="K40" s="6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</f>
        <v>10</v>
      </c>
      <c r="L40" s="1">
        <v>12</v>
      </c>
      <c r="M40" s="6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</f>
        <v>12</v>
      </c>
      <c r="N40" s="1">
        <v>14</v>
      </c>
      <c r="O40" s="6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</f>
        <v>14</v>
      </c>
      <c r="P40" s="1">
        <v>16</v>
      </c>
      <c r="Q40" s="6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</f>
        <v>16</v>
      </c>
      <c r="R40" s="1">
        <v>18</v>
      </c>
      <c r="S40" s="6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</f>
        <v>18</v>
      </c>
      <c r="T40" s="1">
        <v>20</v>
      </c>
      <c r="U40" s="6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</f>
        <v>20</v>
      </c>
      <c r="V40" s="1">
        <v>22</v>
      </c>
      <c r="W40" s="6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</f>
        <v>22</v>
      </c>
      <c r="X40" s="1">
        <v>24</v>
      </c>
      <c r="Y40" s="6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</f>
        <v>24</v>
      </c>
      <c r="Z40" s="1">
        <v>26</v>
      </c>
      <c r="AA40" s="6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</f>
        <v>26</v>
      </c>
      <c r="AB40" s="1">
        <v>28</v>
      </c>
      <c r="AC40" s="6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</f>
        <v>28</v>
      </c>
      <c r="AD40" s="1">
        <v>30</v>
      </c>
      <c r="AE40" s="6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</f>
        <v>30</v>
      </c>
      <c r="AF40" s="1">
        <v>32</v>
      </c>
      <c r="AG40" s="6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</f>
        <v>32</v>
      </c>
      <c r="AH40" s="1">
        <v>34</v>
      </c>
      <c r="AI40" s="6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</f>
        <v>34</v>
      </c>
      <c r="AJ40" s="1">
        <v>36</v>
      </c>
      <c r="AK40" s="6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</f>
        <v>36</v>
      </c>
      <c r="AL40" s="1">
        <v>38</v>
      </c>
      <c r="AM40" s="6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</f>
        <v>38</v>
      </c>
      <c r="AN40" s="1">
        <v>40</v>
      </c>
      <c r="AO40" s="6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</f>
        <v>40</v>
      </c>
      <c r="AP40" s="1">
        <v>42</v>
      </c>
      <c r="AQ40" s="6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</f>
        <v>42</v>
      </c>
      <c r="AR40" s="1">
        <v>44</v>
      </c>
      <c r="AS40" s="6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</f>
        <v>44</v>
      </c>
      <c r="AT40" s="1">
        <v>46</v>
      </c>
      <c r="AU40" s="6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</f>
        <v>46</v>
      </c>
      <c r="AV40" s="1">
        <v>48</v>
      </c>
      <c r="AW40" s="6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</f>
        <v>48</v>
      </c>
      <c r="AX40" s="1">
        <v>50</v>
      </c>
      <c r="AY40" s="6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</f>
        <v>50</v>
      </c>
      <c r="AZ40" s="1">
        <v>52</v>
      </c>
      <c r="BA40" s="6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</f>
        <v>52</v>
      </c>
      <c r="BB40" s="1">
        <v>54</v>
      </c>
      <c r="BC40" s="6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</f>
        <v>54</v>
      </c>
      <c r="BD40" s="1">
        <v>56</v>
      </c>
      <c r="BE40" s="6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</f>
        <v>56</v>
      </c>
      <c r="BF40" s="1">
        <v>58</v>
      </c>
      <c r="BG40" s="6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</f>
        <v>58</v>
      </c>
      <c r="BH40" s="1">
        <v>60</v>
      </c>
      <c r="BI40" s="6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</f>
        <v>60</v>
      </c>
      <c r="BJ40" s="1">
        <v>62</v>
      </c>
      <c r="BK40" s="6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</f>
        <v>62</v>
      </c>
      <c r="BL40" s="1">
        <v>64</v>
      </c>
      <c r="BM40" s="6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</f>
        <v>64</v>
      </c>
      <c r="BN40" s="1">
        <v>66</v>
      </c>
      <c r="BO40" s="6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</f>
        <v>66</v>
      </c>
      <c r="BP40" s="1">
        <v>68</v>
      </c>
      <c r="BQ40" s="6">
        <f>BQ$5*INDEX('H202 Master'!$B:$XFD,MATCH($A40,'H202 Master'!$B:$B,0),MATCH($B$5,'H202 Master'!$B$1:$XFD$1,0))+BQ$6*INDEX('H202 Master'!$B:$XFD,MATCH($A40,'H202 Master'!$B:$B,0),MATCH($B$6,'H202 Master'!$B$1:$XFD$1,0))+BQ$7*INDEX('H202 Master'!$B:$XFD,MATCH($A40,'H202 Master'!$B:$B,0),MATCH($B$7,'H202 Master'!$B$1:$XFD$1,0))+BQ$8*INDEX('H202 Master'!$B:$XFD,MATCH($A40,'H202 Master'!$B:$B,0),MATCH($B$8,'H202 Master'!$B$1:$XFD$1,0))+BQ$9*INDEX('H202 Master'!$B:$XFD,MATCH($A40,'H202 Master'!$B:$B,0),MATCH($B$9,'H202 Master'!$B$1:$XFD$1,0))+BQ$10*INDEX('H202 Master'!$B:$XFD,MATCH($A40,'H202 Master'!$B:$B,0),MATCH($B$10,'H202 Master'!$B$1:$XFD$1,0))+BQ$11*INDEX('H202 Master'!$B:$XFD,MATCH($A40,'H202 Master'!$B:$B,0),MATCH($B$11,'H202 Master'!$B$1:$XFD$1,0))+BQ$12*INDEX('H202 Master'!$B:$XFD,MATCH($A40,'H202 Master'!$B:$B,0),MATCH($B$12,'H202 Master'!$B$1:$XFD$1,0))+BQ$13*INDEX('H202 Master'!$B:$XFD,MATCH($A40,'H202 Master'!$B:$B,0),MATCH($B$13,'H202 Master'!$B$1:$XFD$1,0))+BQ$14*INDEX('H202 Master'!$B:$XFD,MATCH($A40,'H202 Master'!$B:$B,0),MATCH($B$14,'H202 Master'!$B$1:$XFD$1,0))+BQ$15*INDEX('H202 Master'!$B:$XFD,MATCH($A40,'H202 Master'!$B:$B,0),MATCH($B$15,'H202 Master'!$B$1:$XFD$1,0))+BQ$16*INDEX('H202 Master'!$B:$XFD,MATCH($A40,'H202 Master'!$B:$B,0),MATCH($B$16,'H202 Master'!$B$1:$XFD$1,0))</f>
        <v>68</v>
      </c>
      <c r="BR40" s="1">
        <v>70</v>
      </c>
      <c r="BS40" s="6">
        <f>BS$5*INDEX('H202 Master'!$B:$XFD,MATCH($A40,'H202 Master'!$B:$B,0),MATCH($B$5,'H202 Master'!$B$1:$XFD$1,0))+BS$6*INDEX('H202 Master'!$B:$XFD,MATCH($A40,'H202 Master'!$B:$B,0),MATCH($B$6,'H202 Master'!$B$1:$XFD$1,0))+BS$7*INDEX('H202 Master'!$B:$XFD,MATCH($A40,'H202 Master'!$B:$B,0),MATCH($B$7,'H202 Master'!$B$1:$XFD$1,0))+BS$8*INDEX('H202 Master'!$B:$XFD,MATCH($A40,'H202 Master'!$B:$B,0),MATCH($B$8,'H202 Master'!$B$1:$XFD$1,0))+BS$9*INDEX('H202 Master'!$B:$XFD,MATCH($A40,'H202 Master'!$B:$B,0),MATCH($B$9,'H202 Master'!$B$1:$XFD$1,0))+BS$10*INDEX('H202 Master'!$B:$XFD,MATCH($A40,'H202 Master'!$B:$B,0),MATCH($B$10,'H202 Master'!$B$1:$XFD$1,0))+BS$11*INDEX('H202 Master'!$B:$XFD,MATCH($A40,'H202 Master'!$B:$B,0),MATCH($B$11,'H202 Master'!$B$1:$XFD$1,0))+BS$12*INDEX('H202 Master'!$B:$XFD,MATCH($A40,'H202 Master'!$B:$B,0),MATCH($B$12,'H202 Master'!$B$1:$XFD$1,0))+BS$13*INDEX('H202 Master'!$B:$XFD,MATCH($A40,'H202 Master'!$B:$B,0),MATCH($B$13,'H202 Master'!$B$1:$XFD$1,0))+BS$14*INDEX('H202 Master'!$B:$XFD,MATCH($A40,'H202 Master'!$B:$B,0),MATCH($B$14,'H202 Master'!$B$1:$XFD$1,0))+BS$15*INDEX('H202 Master'!$B:$XFD,MATCH($A40,'H202 Master'!$B:$B,0),MATCH($B$15,'H202 Master'!$B$1:$XFD$1,0))+BS$16*INDEX('H202 Master'!$B:$XFD,MATCH($A40,'H202 Master'!$B:$B,0),MATCH($B$16,'H202 Master'!$B$1:$XFD$1,0))</f>
        <v>70</v>
      </c>
    </row>
    <row r="41" spans="1:71" x14ac:dyDescent="0.25">
      <c r="A41" t="s">
        <v>96</v>
      </c>
      <c r="B41">
        <v>5926</v>
      </c>
      <c r="C41" t="s">
        <v>97</v>
      </c>
      <c r="D41" s="1">
        <v>2</v>
      </c>
      <c r="E41" s="6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</f>
        <v>2</v>
      </c>
      <c r="F41" s="1">
        <v>3</v>
      </c>
      <c r="G41" s="6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</f>
        <v>3</v>
      </c>
      <c r="H41" s="1">
        <v>4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4</v>
      </c>
      <c r="J41" s="1">
        <v>5</v>
      </c>
      <c r="K41" s="6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</f>
        <v>5</v>
      </c>
      <c r="L41" s="1">
        <v>6</v>
      </c>
      <c r="M41" s="6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</f>
        <v>6</v>
      </c>
      <c r="N41" s="1">
        <v>7</v>
      </c>
      <c r="O41" s="6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</f>
        <v>7</v>
      </c>
      <c r="P41" s="1">
        <v>8</v>
      </c>
      <c r="Q41" s="6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</f>
        <v>8</v>
      </c>
      <c r="R41" s="1">
        <v>9</v>
      </c>
      <c r="S41" s="6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</f>
        <v>9</v>
      </c>
      <c r="T41" s="1">
        <v>10</v>
      </c>
      <c r="U41" s="6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</f>
        <v>10</v>
      </c>
      <c r="V41" s="1">
        <v>11</v>
      </c>
      <c r="W41" s="6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</f>
        <v>11</v>
      </c>
      <c r="X41" s="1">
        <v>12</v>
      </c>
      <c r="Y41" s="6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</f>
        <v>12</v>
      </c>
      <c r="Z41" s="1">
        <v>13</v>
      </c>
      <c r="AA41" s="6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</f>
        <v>13</v>
      </c>
      <c r="AB41" s="1">
        <v>14</v>
      </c>
      <c r="AC41" s="6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</f>
        <v>14</v>
      </c>
      <c r="AD41" s="1">
        <v>15</v>
      </c>
      <c r="AE41" s="6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</f>
        <v>15</v>
      </c>
      <c r="AF41" s="1">
        <v>16</v>
      </c>
      <c r="AG41" s="6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</f>
        <v>16</v>
      </c>
      <c r="AH41" s="1">
        <v>17</v>
      </c>
      <c r="AI41" s="6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</f>
        <v>17</v>
      </c>
      <c r="AJ41" s="1">
        <v>18</v>
      </c>
      <c r="AK41" s="6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</f>
        <v>18</v>
      </c>
      <c r="AL41" s="1">
        <v>19</v>
      </c>
      <c r="AM41" s="6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</f>
        <v>19</v>
      </c>
      <c r="AN41" s="1">
        <v>20</v>
      </c>
      <c r="AO41" s="6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</f>
        <v>20</v>
      </c>
      <c r="AP41" s="1">
        <v>21</v>
      </c>
      <c r="AQ41" s="6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</f>
        <v>21</v>
      </c>
      <c r="AR41" s="1">
        <v>22</v>
      </c>
      <c r="AS41" s="6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</f>
        <v>22</v>
      </c>
      <c r="AT41" s="1">
        <v>23</v>
      </c>
      <c r="AU41" s="6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</f>
        <v>23</v>
      </c>
      <c r="AV41" s="1">
        <v>24</v>
      </c>
      <c r="AW41" s="6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</f>
        <v>24</v>
      </c>
      <c r="AX41" s="1">
        <v>25</v>
      </c>
      <c r="AY41" s="6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</f>
        <v>25</v>
      </c>
      <c r="AZ41" s="1">
        <v>26</v>
      </c>
      <c r="BA41" s="6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</f>
        <v>26</v>
      </c>
      <c r="BB41" s="1">
        <v>27</v>
      </c>
      <c r="BC41" s="6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</f>
        <v>27</v>
      </c>
      <c r="BD41" s="1">
        <v>28</v>
      </c>
      <c r="BE41" s="6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</f>
        <v>28</v>
      </c>
      <c r="BF41" s="1">
        <v>29</v>
      </c>
      <c r="BG41" s="6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</f>
        <v>29</v>
      </c>
      <c r="BH41" s="1">
        <v>30</v>
      </c>
      <c r="BI41" s="6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</f>
        <v>30</v>
      </c>
      <c r="BJ41" s="1">
        <v>31</v>
      </c>
      <c r="BK41" s="6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</f>
        <v>31</v>
      </c>
      <c r="BL41" s="1">
        <v>32</v>
      </c>
      <c r="BM41" s="6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</f>
        <v>32</v>
      </c>
      <c r="BN41" s="1">
        <v>33</v>
      </c>
      <c r="BO41" s="6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</f>
        <v>33</v>
      </c>
      <c r="BP41" s="1">
        <v>34</v>
      </c>
      <c r="BQ41" s="6">
        <f>BQ$5*INDEX('H202 Master'!$B:$XFD,MATCH($A41,'H202 Master'!$B:$B,0),MATCH($B$5,'H202 Master'!$B$1:$XFD$1,0))+BQ$6*INDEX('H202 Master'!$B:$XFD,MATCH($A41,'H202 Master'!$B:$B,0),MATCH($B$6,'H202 Master'!$B$1:$XFD$1,0))+BQ$7*INDEX('H202 Master'!$B:$XFD,MATCH($A41,'H202 Master'!$B:$B,0),MATCH($B$7,'H202 Master'!$B$1:$XFD$1,0))+BQ$8*INDEX('H202 Master'!$B:$XFD,MATCH($A41,'H202 Master'!$B:$B,0),MATCH($B$8,'H202 Master'!$B$1:$XFD$1,0))+BQ$9*INDEX('H202 Master'!$B:$XFD,MATCH($A41,'H202 Master'!$B:$B,0),MATCH($B$9,'H202 Master'!$B$1:$XFD$1,0))+BQ$10*INDEX('H202 Master'!$B:$XFD,MATCH($A41,'H202 Master'!$B:$B,0),MATCH($B$10,'H202 Master'!$B$1:$XFD$1,0))+BQ$11*INDEX('H202 Master'!$B:$XFD,MATCH($A41,'H202 Master'!$B:$B,0),MATCH($B$11,'H202 Master'!$B$1:$XFD$1,0))+BQ$12*INDEX('H202 Master'!$B:$XFD,MATCH($A41,'H202 Master'!$B:$B,0),MATCH($B$12,'H202 Master'!$B$1:$XFD$1,0))+BQ$13*INDEX('H202 Master'!$B:$XFD,MATCH($A41,'H202 Master'!$B:$B,0),MATCH($B$13,'H202 Master'!$B$1:$XFD$1,0))+BQ$14*INDEX('H202 Master'!$B:$XFD,MATCH($A41,'H202 Master'!$B:$B,0),MATCH($B$14,'H202 Master'!$B$1:$XFD$1,0))+BQ$15*INDEX('H202 Master'!$B:$XFD,MATCH($A41,'H202 Master'!$B:$B,0),MATCH($B$15,'H202 Master'!$B$1:$XFD$1,0))+BQ$16*INDEX('H202 Master'!$B:$XFD,MATCH($A41,'H202 Master'!$B:$B,0),MATCH($B$16,'H202 Master'!$B$1:$XFD$1,0))</f>
        <v>34</v>
      </c>
      <c r="BR41" s="1">
        <v>35</v>
      </c>
      <c r="BS41" s="6">
        <f>BS$5*INDEX('H202 Master'!$B:$XFD,MATCH($A41,'H202 Master'!$B:$B,0),MATCH($B$5,'H202 Master'!$B$1:$XFD$1,0))+BS$6*INDEX('H202 Master'!$B:$XFD,MATCH($A41,'H202 Master'!$B:$B,0),MATCH($B$6,'H202 Master'!$B$1:$XFD$1,0))+BS$7*INDEX('H202 Master'!$B:$XFD,MATCH($A41,'H202 Master'!$B:$B,0),MATCH($B$7,'H202 Master'!$B$1:$XFD$1,0))+BS$8*INDEX('H202 Master'!$B:$XFD,MATCH($A41,'H202 Master'!$B:$B,0),MATCH($B$8,'H202 Master'!$B$1:$XFD$1,0))+BS$9*INDEX('H202 Master'!$B:$XFD,MATCH($A41,'H202 Master'!$B:$B,0),MATCH($B$9,'H202 Master'!$B$1:$XFD$1,0))+BS$10*INDEX('H202 Master'!$B:$XFD,MATCH($A41,'H202 Master'!$B:$B,0),MATCH($B$10,'H202 Master'!$B$1:$XFD$1,0))+BS$11*INDEX('H202 Master'!$B:$XFD,MATCH($A41,'H202 Master'!$B:$B,0),MATCH($B$11,'H202 Master'!$B$1:$XFD$1,0))+BS$12*INDEX('H202 Master'!$B:$XFD,MATCH($A41,'H202 Master'!$B:$B,0),MATCH($B$12,'H202 Master'!$B$1:$XFD$1,0))+BS$13*INDEX('H202 Master'!$B:$XFD,MATCH($A41,'H202 Master'!$B:$B,0),MATCH($B$13,'H202 Master'!$B$1:$XFD$1,0))+BS$14*INDEX('H202 Master'!$B:$XFD,MATCH($A41,'H202 Master'!$B:$B,0),MATCH($B$14,'H202 Master'!$B$1:$XFD$1,0))+BS$15*INDEX('H202 Master'!$B:$XFD,MATCH($A41,'H202 Master'!$B:$B,0),MATCH($B$15,'H202 Master'!$B$1:$XFD$1,0))+BS$16*INDEX('H202 Master'!$B:$XFD,MATCH($A41,'H202 Master'!$B:$B,0),MATCH($B$16,'H202 Master'!$B$1:$XFD$1,0))</f>
        <v>35</v>
      </c>
    </row>
    <row r="42" spans="1:71" x14ac:dyDescent="0.25">
      <c r="A42" t="s">
        <v>98</v>
      </c>
      <c r="B42">
        <v>5997</v>
      </c>
      <c r="C42" t="s">
        <v>99</v>
      </c>
      <c r="D42" s="1">
        <v>8</v>
      </c>
      <c r="E42" s="6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</f>
        <v>8</v>
      </c>
      <c r="F42" s="1">
        <v>8</v>
      </c>
      <c r="G42" s="6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</f>
        <v>8</v>
      </c>
      <c r="H42" s="1">
        <v>8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8</v>
      </c>
      <c r="J42" s="1">
        <v>8</v>
      </c>
      <c r="K42" s="6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</f>
        <v>8</v>
      </c>
      <c r="L42" s="1">
        <v>8</v>
      </c>
      <c r="M42" s="6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</f>
        <v>8</v>
      </c>
      <c r="N42" s="1">
        <v>8</v>
      </c>
      <c r="O42" s="6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</f>
        <v>8</v>
      </c>
      <c r="P42" s="1">
        <v>8</v>
      </c>
      <c r="Q42" s="6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</f>
        <v>8</v>
      </c>
      <c r="R42" s="1">
        <v>8</v>
      </c>
      <c r="S42" s="6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</f>
        <v>8</v>
      </c>
      <c r="T42" s="1">
        <v>8</v>
      </c>
      <c r="U42" s="6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</f>
        <v>8</v>
      </c>
      <c r="V42" s="1">
        <v>8</v>
      </c>
      <c r="W42" s="6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</f>
        <v>8</v>
      </c>
      <c r="X42" s="1">
        <v>8</v>
      </c>
      <c r="Y42" s="6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</f>
        <v>8</v>
      </c>
      <c r="Z42" s="1">
        <v>8</v>
      </c>
      <c r="AA42" s="6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</f>
        <v>8</v>
      </c>
      <c r="AB42" s="1">
        <v>8</v>
      </c>
      <c r="AC42" s="6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</f>
        <v>8</v>
      </c>
      <c r="AD42" s="1">
        <v>8</v>
      </c>
      <c r="AE42" s="6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</f>
        <v>8</v>
      </c>
      <c r="AF42" s="1">
        <v>8</v>
      </c>
      <c r="AG42" s="6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</f>
        <v>8</v>
      </c>
      <c r="AH42" s="1">
        <v>8</v>
      </c>
      <c r="AI42" s="6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</f>
        <v>8</v>
      </c>
      <c r="AJ42" s="1">
        <v>8</v>
      </c>
      <c r="AK42" s="6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</f>
        <v>8</v>
      </c>
      <c r="AL42" s="1">
        <v>8</v>
      </c>
      <c r="AM42" s="6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</f>
        <v>8</v>
      </c>
      <c r="AN42" s="1">
        <v>8</v>
      </c>
      <c r="AO42" s="6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</f>
        <v>8</v>
      </c>
      <c r="AP42" s="1">
        <v>8</v>
      </c>
      <c r="AQ42" s="6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</f>
        <v>8</v>
      </c>
      <c r="AR42" s="1">
        <v>8</v>
      </c>
      <c r="AS42" s="6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</f>
        <v>8</v>
      </c>
      <c r="AT42" s="1">
        <v>8</v>
      </c>
      <c r="AU42" s="6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</f>
        <v>8</v>
      </c>
      <c r="AV42" s="1">
        <v>8</v>
      </c>
      <c r="AW42" s="6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</f>
        <v>8</v>
      </c>
      <c r="AX42" s="1">
        <v>8</v>
      </c>
      <c r="AY42" s="6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</f>
        <v>8</v>
      </c>
      <c r="AZ42" s="1">
        <v>8</v>
      </c>
      <c r="BA42" s="6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</f>
        <v>8</v>
      </c>
      <c r="BB42" s="1">
        <v>8</v>
      </c>
      <c r="BC42" s="6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</f>
        <v>8</v>
      </c>
      <c r="BD42" s="1">
        <v>8</v>
      </c>
      <c r="BE42" s="6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</f>
        <v>8</v>
      </c>
      <c r="BF42" s="1">
        <v>8</v>
      </c>
      <c r="BG42" s="6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</f>
        <v>8</v>
      </c>
      <c r="BH42" s="1">
        <v>8</v>
      </c>
      <c r="BI42" s="6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</f>
        <v>8</v>
      </c>
      <c r="BJ42" s="1">
        <v>8</v>
      </c>
      <c r="BK42" s="6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</f>
        <v>8</v>
      </c>
      <c r="BL42" s="1">
        <v>8</v>
      </c>
      <c r="BM42" s="6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</f>
        <v>8</v>
      </c>
      <c r="BN42" s="1">
        <v>8</v>
      </c>
      <c r="BO42" s="6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</f>
        <v>8</v>
      </c>
      <c r="BP42" s="1">
        <v>8</v>
      </c>
      <c r="BQ42" s="6">
        <f>BQ$5*INDEX('H202 Master'!$B:$XFD,MATCH($A42,'H202 Master'!$B:$B,0),MATCH($B$5,'H202 Master'!$B$1:$XFD$1,0))+BQ$6*INDEX('H202 Master'!$B:$XFD,MATCH($A42,'H202 Master'!$B:$B,0),MATCH($B$6,'H202 Master'!$B$1:$XFD$1,0))+BQ$7*INDEX('H202 Master'!$B:$XFD,MATCH($A42,'H202 Master'!$B:$B,0),MATCH($B$7,'H202 Master'!$B$1:$XFD$1,0))+BQ$8*INDEX('H202 Master'!$B:$XFD,MATCH($A42,'H202 Master'!$B:$B,0),MATCH($B$8,'H202 Master'!$B$1:$XFD$1,0))+BQ$9*INDEX('H202 Master'!$B:$XFD,MATCH($A42,'H202 Master'!$B:$B,0),MATCH($B$9,'H202 Master'!$B$1:$XFD$1,0))+BQ$10*INDEX('H202 Master'!$B:$XFD,MATCH($A42,'H202 Master'!$B:$B,0),MATCH($B$10,'H202 Master'!$B$1:$XFD$1,0))+BQ$11*INDEX('H202 Master'!$B:$XFD,MATCH($A42,'H202 Master'!$B:$B,0),MATCH($B$11,'H202 Master'!$B$1:$XFD$1,0))+BQ$12*INDEX('H202 Master'!$B:$XFD,MATCH($A42,'H202 Master'!$B:$B,0),MATCH($B$12,'H202 Master'!$B$1:$XFD$1,0))+BQ$13*INDEX('H202 Master'!$B:$XFD,MATCH($A42,'H202 Master'!$B:$B,0),MATCH($B$13,'H202 Master'!$B$1:$XFD$1,0))+BQ$14*INDEX('H202 Master'!$B:$XFD,MATCH($A42,'H202 Master'!$B:$B,0),MATCH($B$14,'H202 Master'!$B$1:$XFD$1,0))+BQ$15*INDEX('H202 Master'!$B:$XFD,MATCH($A42,'H202 Master'!$B:$B,0),MATCH($B$15,'H202 Master'!$B$1:$XFD$1,0))+BQ$16*INDEX('H202 Master'!$B:$XFD,MATCH($A42,'H202 Master'!$B:$B,0),MATCH($B$16,'H202 Master'!$B$1:$XFD$1,0))</f>
        <v>8</v>
      </c>
      <c r="BR42" s="1">
        <v>8</v>
      </c>
      <c r="BS42" s="6">
        <f>BS$5*INDEX('H202 Master'!$B:$XFD,MATCH($A42,'H202 Master'!$B:$B,0),MATCH($B$5,'H202 Master'!$B$1:$XFD$1,0))+BS$6*INDEX('H202 Master'!$B:$XFD,MATCH($A42,'H202 Master'!$B:$B,0),MATCH($B$6,'H202 Master'!$B$1:$XFD$1,0))+BS$7*INDEX('H202 Master'!$B:$XFD,MATCH($A42,'H202 Master'!$B:$B,0),MATCH($B$7,'H202 Master'!$B$1:$XFD$1,0))+BS$8*INDEX('H202 Master'!$B:$XFD,MATCH($A42,'H202 Master'!$B:$B,0),MATCH($B$8,'H202 Master'!$B$1:$XFD$1,0))+BS$9*INDEX('H202 Master'!$B:$XFD,MATCH($A42,'H202 Master'!$B:$B,0),MATCH($B$9,'H202 Master'!$B$1:$XFD$1,0))+BS$10*INDEX('H202 Master'!$B:$XFD,MATCH($A42,'H202 Master'!$B:$B,0),MATCH($B$10,'H202 Master'!$B$1:$XFD$1,0))+BS$11*INDEX('H202 Master'!$B:$XFD,MATCH($A42,'H202 Master'!$B:$B,0),MATCH($B$11,'H202 Master'!$B$1:$XFD$1,0))+BS$12*INDEX('H202 Master'!$B:$XFD,MATCH($A42,'H202 Master'!$B:$B,0),MATCH($B$12,'H202 Master'!$B$1:$XFD$1,0))+BS$13*INDEX('H202 Master'!$B:$XFD,MATCH($A42,'H202 Master'!$B:$B,0),MATCH($B$13,'H202 Master'!$B$1:$XFD$1,0))+BS$14*INDEX('H202 Master'!$B:$XFD,MATCH($A42,'H202 Master'!$B:$B,0),MATCH($B$14,'H202 Master'!$B$1:$XFD$1,0))+BS$15*INDEX('H202 Master'!$B:$XFD,MATCH($A42,'H202 Master'!$B:$B,0),MATCH($B$15,'H202 Master'!$B$1:$XFD$1,0))+BS$16*INDEX('H202 Master'!$B:$XFD,MATCH($A42,'H202 Master'!$B:$B,0),MATCH($B$16,'H202 Master'!$B$1:$XFD$1,0))</f>
        <v>8</v>
      </c>
    </row>
    <row r="43" spans="1:71" x14ac:dyDescent="0.25">
      <c r="A43" t="s">
        <v>135</v>
      </c>
      <c r="B43">
        <v>5933</v>
      </c>
      <c r="C43" t="s">
        <v>136</v>
      </c>
      <c r="D43" s="1">
        <v>4</v>
      </c>
      <c r="E43" s="6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</f>
        <v>4</v>
      </c>
      <c r="F43" s="1">
        <v>4</v>
      </c>
      <c r="G43" s="6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</f>
        <v>4</v>
      </c>
      <c r="H43" s="1">
        <v>4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4</v>
      </c>
      <c r="J43" s="1">
        <v>4</v>
      </c>
      <c r="K43" s="6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</f>
        <v>4</v>
      </c>
      <c r="L43" s="1">
        <v>4</v>
      </c>
      <c r="M43" s="6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</f>
        <v>4</v>
      </c>
      <c r="N43" s="1">
        <v>4</v>
      </c>
      <c r="O43" s="6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</f>
        <v>4</v>
      </c>
      <c r="P43" s="1">
        <v>4</v>
      </c>
      <c r="Q43" s="6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</f>
        <v>4</v>
      </c>
      <c r="R43" s="1">
        <v>4</v>
      </c>
      <c r="S43" s="6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</f>
        <v>4</v>
      </c>
      <c r="T43" s="1">
        <v>4</v>
      </c>
      <c r="U43" s="6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</f>
        <v>4</v>
      </c>
      <c r="V43" s="1">
        <v>4</v>
      </c>
      <c r="W43" s="6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</f>
        <v>4</v>
      </c>
      <c r="X43" s="1">
        <v>4</v>
      </c>
      <c r="Y43" s="6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</f>
        <v>4</v>
      </c>
      <c r="Z43" s="1">
        <v>4</v>
      </c>
      <c r="AA43" s="6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</f>
        <v>4</v>
      </c>
      <c r="AB43" s="1">
        <v>4</v>
      </c>
      <c r="AC43" s="6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</f>
        <v>4</v>
      </c>
      <c r="AD43" s="1">
        <v>4</v>
      </c>
      <c r="AE43" s="6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</f>
        <v>4</v>
      </c>
      <c r="AF43" s="1">
        <v>4</v>
      </c>
      <c r="AG43" s="6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</f>
        <v>4</v>
      </c>
      <c r="AH43" s="1">
        <v>4</v>
      </c>
      <c r="AI43" s="6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</f>
        <v>4</v>
      </c>
      <c r="AJ43" s="1">
        <v>4</v>
      </c>
      <c r="AK43" s="6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</f>
        <v>4</v>
      </c>
      <c r="AL43" s="1">
        <v>4</v>
      </c>
      <c r="AM43" s="6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</f>
        <v>4</v>
      </c>
      <c r="AN43" s="1">
        <v>4</v>
      </c>
      <c r="AO43" s="6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</f>
        <v>4</v>
      </c>
      <c r="AP43" s="1">
        <v>4</v>
      </c>
      <c r="AQ43" s="6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</f>
        <v>4</v>
      </c>
      <c r="AR43" s="1">
        <v>4</v>
      </c>
      <c r="AS43" s="6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</f>
        <v>4</v>
      </c>
      <c r="AT43" s="1">
        <v>4</v>
      </c>
      <c r="AU43" s="6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</f>
        <v>4</v>
      </c>
      <c r="AV43" s="1">
        <v>4</v>
      </c>
      <c r="AW43" s="6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</f>
        <v>4</v>
      </c>
      <c r="AX43" s="1">
        <v>4</v>
      </c>
      <c r="AY43" s="6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</f>
        <v>4</v>
      </c>
      <c r="AZ43" s="1">
        <v>4</v>
      </c>
      <c r="BA43" s="6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</f>
        <v>4</v>
      </c>
      <c r="BB43" s="1">
        <v>4</v>
      </c>
      <c r="BC43" s="6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</f>
        <v>4</v>
      </c>
      <c r="BD43" s="1">
        <v>4</v>
      </c>
      <c r="BE43" s="6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</f>
        <v>4</v>
      </c>
      <c r="BF43" s="1">
        <v>4</v>
      </c>
      <c r="BG43" s="6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</f>
        <v>4</v>
      </c>
      <c r="BH43" s="1">
        <v>4</v>
      </c>
      <c r="BI43" s="6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</f>
        <v>4</v>
      </c>
      <c r="BJ43" s="1">
        <v>4</v>
      </c>
      <c r="BK43" s="6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</f>
        <v>4</v>
      </c>
      <c r="BL43" s="1">
        <v>4</v>
      </c>
      <c r="BM43" s="6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</f>
        <v>4</v>
      </c>
      <c r="BN43" s="1">
        <v>4</v>
      </c>
      <c r="BO43" s="6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</f>
        <v>4</v>
      </c>
      <c r="BP43" s="1">
        <v>4</v>
      </c>
      <c r="BQ43" s="6">
        <f>BQ$5*INDEX('H202 Master'!$B:$XFD,MATCH($A43,'H202 Master'!$B:$B,0),MATCH($B$5,'H202 Master'!$B$1:$XFD$1,0))+BQ$6*INDEX('H202 Master'!$B:$XFD,MATCH($A43,'H202 Master'!$B:$B,0),MATCH($B$6,'H202 Master'!$B$1:$XFD$1,0))+BQ$7*INDEX('H202 Master'!$B:$XFD,MATCH($A43,'H202 Master'!$B:$B,0),MATCH($B$7,'H202 Master'!$B$1:$XFD$1,0))+BQ$8*INDEX('H202 Master'!$B:$XFD,MATCH($A43,'H202 Master'!$B:$B,0),MATCH($B$8,'H202 Master'!$B$1:$XFD$1,0))+BQ$9*INDEX('H202 Master'!$B:$XFD,MATCH($A43,'H202 Master'!$B:$B,0),MATCH($B$9,'H202 Master'!$B$1:$XFD$1,0))+BQ$10*INDEX('H202 Master'!$B:$XFD,MATCH($A43,'H202 Master'!$B:$B,0),MATCH($B$10,'H202 Master'!$B$1:$XFD$1,0))+BQ$11*INDEX('H202 Master'!$B:$XFD,MATCH($A43,'H202 Master'!$B:$B,0),MATCH($B$11,'H202 Master'!$B$1:$XFD$1,0))+BQ$12*INDEX('H202 Master'!$B:$XFD,MATCH($A43,'H202 Master'!$B:$B,0),MATCH($B$12,'H202 Master'!$B$1:$XFD$1,0))+BQ$13*INDEX('H202 Master'!$B:$XFD,MATCH($A43,'H202 Master'!$B:$B,0),MATCH($B$13,'H202 Master'!$B$1:$XFD$1,0))+BQ$14*INDEX('H202 Master'!$B:$XFD,MATCH($A43,'H202 Master'!$B:$B,0),MATCH($B$14,'H202 Master'!$B$1:$XFD$1,0))+BQ$15*INDEX('H202 Master'!$B:$XFD,MATCH($A43,'H202 Master'!$B:$B,0),MATCH($B$15,'H202 Master'!$B$1:$XFD$1,0))+BQ$16*INDEX('H202 Master'!$B:$XFD,MATCH($A43,'H202 Master'!$B:$B,0),MATCH($B$16,'H202 Master'!$B$1:$XFD$1,0))</f>
        <v>4</v>
      </c>
      <c r="BR43" s="1">
        <v>4</v>
      </c>
      <c r="BS43" s="6">
        <f>BS$5*INDEX('H202 Master'!$B:$XFD,MATCH($A43,'H202 Master'!$B:$B,0),MATCH($B$5,'H202 Master'!$B$1:$XFD$1,0))+BS$6*INDEX('H202 Master'!$B:$XFD,MATCH($A43,'H202 Master'!$B:$B,0),MATCH($B$6,'H202 Master'!$B$1:$XFD$1,0))+BS$7*INDEX('H202 Master'!$B:$XFD,MATCH($A43,'H202 Master'!$B:$B,0),MATCH($B$7,'H202 Master'!$B$1:$XFD$1,0))+BS$8*INDEX('H202 Master'!$B:$XFD,MATCH($A43,'H202 Master'!$B:$B,0),MATCH($B$8,'H202 Master'!$B$1:$XFD$1,0))+BS$9*INDEX('H202 Master'!$B:$XFD,MATCH($A43,'H202 Master'!$B:$B,0),MATCH($B$9,'H202 Master'!$B$1:$XFD$1,0))+BS$10*INDEX('H202 Master'!$B:$XFD,MATCH($A43,'H202 Master'!$B:$B,0),MATCH($B$10,'H202 Master'!$B$1:$XFD$1,0))+BS$11*INDEX('H202 Master'!$B:$XFD,MATCH($A43,'H202 Master'!$B:$B,0),MATCH($B$11,'H202 Master'!$B$1:$XFD$1,0))+BS$12*INDEX('H202 Master'!$B:$XFD,MATCH($A43,'H202 Master'!$B:$B,0),MATCH($B$12,'H202 Master'!$B$1:$XFD$1,0))+BS$13*INDEX('H202 Master'!$B:$XFD,MATCH($A43,'H202 Master'!$B:$B,0),MATCH($B$13,'H202 Master'!$B$1:$XFD$1,0))+BS$14*INDEX('H202 Master'!$B:$XFD,MATCH($A43,'H202 Master'!$B:$B,0),MATCH($B$14,'H202 Master'!$B$1:$XFD$1,0))+BS$15*INDEX('H202 Master'!$B:$XFD,MATCH($A43,'H202 Master'!$B:$B,0),MATCH($B$15,'H202 Master'!$B$1:$XFD$1,0))+BS$16*INDEX('H202 Master'!$B:$XFD,MATCH($A43,'H202 Master'!$B:$B,0),MATCH($B$16,'H202 Master'!$B$1:$XFD$1,0))</f>
        <v>4</v>
      </c>
    </row>
    <row r="44" spans="1:71" x14ac:dyDescent="0.25">
      <c r="A44" t="s">
        <v>108</v>
      </c>
      <c r="B44">
        <v>5960</v>
      </c>
      <c r="C44" t="s">
        <v>109</v>
      </c>
      <c r="D44" s="1">
        <v>4</v>
      </c>
      <c r="E44" s="6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</f>
        <v>4</v>
      </c>
      <c r="F44" s="1">
        <v>4</v>
      </c>
      <c r="G44" s="6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</f>
        <v>4</v>
      </c>
      <c r="H44" s="1">
        <v>4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4</v>
      </c>
      <c r="J44" s="1">
        <v>4</v>
      </c>
      <c r="K44" s="6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</f>
        <v>4</v>
      </c>
      <c r="L44" s="1">
        <v>4</v>
      </c>
      <c r="M44" s="6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</f>
        <v>4</v>
      </c>
      <c r="N44" s="1">
        <v>4</v>
      </c>
      <c r="O44" s="6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</f>
        <v>4</v>
      </c>
      <c r="P44" s="1">
        <v>4</v>
      </c>
      <c r="Q44" s="6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</f>
        <v>4</v>
      </c>
      <c r="R44" s="1">
        <v>4</v>
      </c>
      <c r="S44" s="6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</f>
        <v>4</v>
      </c>
      <c r="T44" s="1">
        <v>4</v>
      </c>
      <c r="U44" s="6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</f>
        <v>4</v>
      </c>
      <c r="V44" s="1">
        <v>4</v>
      </c>
      <c r="W44" s="6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</f>
        <v>4</v>
      </c>
      <c r="X44" s="1">
        <v>4</v>
      </c>
      <c r="Y44" s="6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</f>
        <v>4</v>
      </c>
      <c r="Z44" s="1">
        <v>4</v>
      </c>
      <c r="AA44" s="6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</f>
        <v>4</v>
      </c>
      <c r="AB44" s="1">
        <v>4</v>
      </c>
      <c r="AC44" s="6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</f>
        <v>4</v>
      </c>
      <c r="AD44" s="1">
        <v>4</v>
      </c>
      <c r="AE44" s="6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</f>
        <v>4</v>
      </c>
      <c r="AF44" s="1">
        <v>4</v>
      </c>
      <c r="AG44" s="6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</f>
        <v>4</v>
      </c>
      <c r="AH44" s="1">
        <v>4</v>
      </c>
      <c r="AI44" s="6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</f>
        <v>4</v>
      </c>
      <c r="AJ44" s="1">
        <v>4</v>
      </c>
      <c r="AK44" s="6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</f>
        <v>4</v>
      </c>
      <c r="AL44" s="1">
        <v>4</v>
      </c>
      <c r="AM44" s="6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</f>
        <v>4</v>
      </c>
      <c r="AN44" s="1">
        <v>4</v>
      </c>
      <c r="AO44" s="6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</f>
        <v>4</v>
      </c>
      <c r="AP44" s="1">
        <v>4</v>
      </c>
      <c r="AQ44" s="6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</f>
        <v>4</v>
      </c>
      <c r="AR44" s="1">
        <v>4</v>
      </c>
      <c r="AS44" s="6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</f>
        <v>4</v>
      </c>
      <c r="AT44" s="1">
        <v>4</v>
      </c>
      <c r="AU44" s="6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</f>
        <v>4</v>
      </c>
      <c r="AV44" s="1">
        <v>4</v>
      </c>
      <c r="AW44" s="6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</f>
        <v>4</v>
      </c>
      <c r="AX44" s="1">
        <v>4</v>
      </c>
      <c r="AY44" s="6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</f>
        <v>4</v>
      </c>
      <c r="AZ44" s="1">
        <v>4</v>
      </c>
      <c r="BA44" s="6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</f>
        <v>4</v>
      </c>
      <c r="BB44" s="1">
        <v>4</v>
      </c>
      <c r="BC44" s="6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</f>
        <v>4</v>
      </c>
      <c r="BD44" s="1">
        <v>4</v>
      </c>
      <c r="BE44" s="6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</f>
        <v>4</v>
      </c>
      <c r="BF44" s="1">
        <v>4</v>
      </c>
      <c r="BG44" s="6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</f>
        <v>4</v>
      </c>
      <c r="BH44" s="1">
        <v>4</v>
      </c>
      <c r="BI44" s="6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</f>
        <v>4</v>
      </c>
      <c r="BJ44" s="1">
        <v>4</v>
      </c>
      <c r="BK44" s="6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</f>
        <v>4</v>
      </c>
      <c r="BL44" s="1">
        <v>4</v>
      </c>
      <c r="BM44" s="6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</f>
        <v>4</v>
      </c>
      <c r="BN44" s="1">
        <v>4</v>
      </c>
      <c r="BO44" s="6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</f>
        <v>4</v>
      </c>
      <c r="BP44" s="1">
        <v>4</v>
      </c>
      <c r="BQ44" s="6">
        <f>BQ$5*INDEX('H202 Master'!$B:$XFD,MATCH($A44,'H202 Master'!$B:$B,0),MATCH($B$5,'H202 Master'!$B$1:$XFD$1,0))+BQ$6*INDEX('H202 Master'!$B:$XFD,MATCH($A44,'H202 Master'!$B:$B,0),MATCH($B$6,'H202 Master'!$B$1:$XFD$1,0))+BQ$7*INDEX('H202 Master'!$B:$XFD,MATCH($A44,'H202 Master'!$B:$B,0),MATCH($B$7,'H202 Master'!$B$1:$XFD$1,0))+BQ$8*INDEX('H202 Master'!$B:$XFD,MATCH($A44,'H202 Master'!$B:$B,0),MATCH($B$8,'H202 Master'!$B$1:$XFD$1,0))+BQ$9*INDEX('H202 Master'!$B:$XFD,MATCH($A44,'H202 Master'!$B:$B,0),MATCH($B$9,'H202 Master'!$B$1:$XFD$1,0))+BQ$10*INDEX('H202 Master'!$B:$XFD,MATCH($A44,'H202 Master'!$B:$B,0),MATCH($B$10,'H202 Master'!$B$1:$XFD$1,0))+BQ$11*INDEX('H202 Master'!$B:$XFD,MATCH($A44,'H202 Master'!$B:$B,0),MATCH($B$11,'H202 Master'!$B$1:$XFD$1,0))+BQ$12*INDEX('H202 Master'!$B:$XFD,MATCH($A44,'H202 Master'!$B:$B,0),MATCH($B$12,'H202 Master'!$B$1:$XFD$1,0))+BQ$13*INDEX('H202 Master'!$B:$XFD,MATCH($A44,'H202 Master'!$B:$B,0),MATCH($B$13,'H202 Master'!$B$1:$XFD$1,0))+BQ$14*INDEX('H202 Master'!$B:$XFD,MATCH($A44,'H202 Master'!$B:$B,0),MATCH($B$14,'H202 Master'!$B$1:$XFD$1,0))+BQ$15*INDEX('H202 Master'!$B:$XFD,MATCH($A44,'H202 Master'!$B:$B,0),MATCH($B$15,'H202 Master'!$B$1:$XFD$1,0))+BQ$16*INDEX('H202 Master'!$B:$XFD,MATCH($A44,'H202 Master'!$B:$B,0),MATCH($B$16,'H202 Master'!$B$1:$XFD$1,0))</f>
        <v>4</v>
      </c>
      <c r="BR44" s="1">
        <v>4</v>
      </c>
      <c r="BS44" s="6">
        <f>BS$5*INDEX('H202 Master'!$B:$XFD,MATCH($A44,'H202 Master'!$B:$B,0),MATCH($B$5,'H202 Master'!$B$1:$XFD$1,0))+BS$6*INDEX('H202 Master'!$B:$XFD,MATCH($A44,'H202 Master'!$B:$B,0),MATCH($B$6,'H202 Master'!$B$1:$XFD$1,0))+BS$7*INDEX('H202 Master'!$B:$XFD,MATCH($A44,'H202 Master'!$B:$B,0),MATCH($B$7,'H202 Master'!$B$1:$XFD$1,0))+BS$8*INDEX('H202 Master'!$B:$XFD,MATCH($A44,'H202 Master'!$B:$B,0),MATCH($B$8,'H202 Master'!$B$1:$XFD$1,0))+BS$9*INDEX('H202 Master'!$B:$XFD,MATCH($A44,'H202 Master'!$B:$B,0),MATCH($B$9,'H202 Master'!$B$1:$XFD$1,0))+BS$10*INDEX('H202 Master'!$B:$XFD,MATCH($A44,'H202 Master'!$B:$B,0),MATCH($B$10,'H202 Master'!$B$1:$XFD$1,0))+BS$11*INDEX('H202 Master'!$B:$XFD,MATCH($A44,'H202 Master'!$B:$B,0),MATCH($B$11,'H202 Master'!$B$1:$XFD$1,0))+BS$12*INDEX('H202 Master'!$B:$XFD,MATCH($A44,'H202 Master'!$B:$B,0),MATCH($B$12,'H202 Master'!$B$1:$XFD$1,0))+BS$13*INDEX('H202 Master'!$B:$XFD,MATCH($A44,'H202 Master'!$B:$B,0),MATCH($B$13,'H202 Master'!$B$1:$XFD$1,0))+BS$14*INDEX('H202 Master'!$B:$XFD,MATCH($A44,'H202 Master'!$B:$B,0),MATCH($B$14,'H202 Master'!$B$1:$XFD$1,0))+BS$15*INDEX('H202 Master'!$B:$XFD,MATCH($A44,'H202 Master'!$B:$B,0),MATCH($B$15,'H202 Master'!$B$1:$XFD$1,0))+BS$16*INDEX('H202 Master'!$B:$XFD,MATCH($A44,'H202 Master'!$B:$B,0),MATCH($B$16,'H202 Master'!$B$1:$XFD$1,0))</f>
        <v>4</v>
      </c>
    </row>
    <row r="45" spans="1:71" x14ac:dyDescent="0.25">
      <c r="A45" t="s">
        <v>146</v>
      </c>
      <c r="B45">
        <v>5961</v>
      </c>
      <c r="C45" t="s">
        <v>1058</v>
      </c>
      <c r="D45" s="1">
        <v>2</v>
      </c>
      <c r="E45" s="6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</f>
        <v>2</v>
      </c>
      <c r="F45" s="1">
        <v>2</v>
      </c>
      <c r="G45" s="6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</f>
        <v>2</v>
      </c>
      <c r="H45" s="1">
        <v>2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2</v>
      </c>
      <c r="J45" s="1">
        <v>2</v>
      </c>
      <c r="K45" s="6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</f>
        <v>2</v>
      </c>
      <c r="L45" s="1">
        <v>2</v>
      </c>
      <c r="M45" s="6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</f>
        <v>2</v>
      </c>
      <c r="N45" s="1">
        <v>2</v>
      </c>
      <c r="O45" s="6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</f>
        <v>2</v>
      </c>
      <c r="P45" s="1">
        <v>2</v>
      </c>
      <c r="Q45" s="6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</f>
        <v>2</v>
      </c>
      <c r="R45" s="1">
        <v>2</v>
      </c>
      <c r="S45" s="6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</f>
        <v>2</v>
      </c>
      <c r="T45" s="1">
        <v>2</v>
      </c>
      <c r="U45" s="6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</f>
        <v>2</v>
      </c>
      <c r="V45" s="1">
        <v>2</v>
      </c>
      <c r="W45" s="6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</f>
        <v>2</v>
      </c>
      <c r="X45" s="1">
        <v>2</v>
      </c>
      <c r="Y45" s="6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</f>
        <v>2</v>
      </c>
      <c r="Z45" s="1">
        <v>2</v>
      </c>
      <c r="AA45" s="6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</f>
        <v>2</v>
      </c>
      <c r="AB45" s="1">
        <v>2</v>
      </c>
      <c r="AC45" s="6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</f>
        <v>2</v>
      </c>
      <c r="AD45" s="1">
        <v>2</v>
      </c>
      <c r="AE45" s="6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</f>
        <v>2</v>
      </c>
      <c r="AF45" s="1">
        <v>2</v>
      </c>
      <c r="AG45" s="6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</f>
        <v>2</v>
      </c>
      <c r="AH45" s="1">
        <v>2</v>
      </c>
      <c r="AI45" s="6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</f>
        <v>2</v>
      </c>
      <c r="AJ45" s="1">
        <v>2</v>
      </c>
      <c r="AK45" s="6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</f>
        <v>2</v>
      </c>
      <c r="AL45" s="1">
        <v>2</v>
      </c>
      <c r="AM45" s="6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</f>
        <v>2</v>
      </c>
      <c r="AN45" s="1">
        <v>2</v>
      </c>
      <c r="AO45" s="6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</f>
        <v>2</v>
      </c>
      <c r="AP45" s="1">
        <v>2</v>
      </c>
      <c r="AQ45" s="6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</f>
        <v>2</v>
      </c>
      <c r="AR45" s="1">
        <v>2</v>
      </c>
      <c r="AS45" s="6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</f>
        <v>2</v>
      </c>
      <c r="AT45" s="1">
        <v>2</v>
      </c>
      <c r="AU45" s="6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</f>
        <v>2</v>
      </c>
      <c r="AV45" s="1">
        <v>2</v>
      </c>
      <c r="AW45" s="6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</f>
        <v>2</v>
      </c>
      <c r="AX45" s="1">
        <v>2</v>
      </c>
      <c r="AY45" s="6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</f>
        <v>2</v>
      </c>
      <c r="AZ45" s="1">
        <v>2</v>
      </c>
      <c r="BA45" s="6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</f>
        <v>2</v>
      </c>
      <c r="BB45" s="1">
        <v>2</v>
      </c>
      <c r="BC45" s="6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</f>
        <v>2</v>
      </c>
      <c r="BD45" s="1">
        <v>2</v>
      </c>
      <c r="BE45" s="6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</f>
        <v>2</v>
      </c>
      <c r="BF45" s="1">
        <v>2</v>
      </c>
      <c r="BG45" s="6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</f>
        <v>2</v>
      </c>
      <c r="BH45" s="1">
        <v>2</v>
      </c>
      <c r="BI45" s="6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</f>
        <v>2</v>
      </c>
      <c r="BJ45" s="1">
        <v>2</v>
      </c>
      <c r="BK45" s="6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</f>
        <v>2</v>
      </c>
      <c r="BL45" s="1">
        <v>2</v>
      </c>
      <c r="BM45" s="6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</f>
        <v>2</v>
      </c>
      <c r="BN45" s="1">
        <v>2</v>
      </c>
      <c r="BO45" s="6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</f>
        <v>2</v>
      </c>
      <c r="BP45" s="1">
        <v>2</v>
      </c>
      <c r="BQ45" s="6">
        <f>BQ$5*INDEX('H202 Master'!$B:$XFD,MATCH($A45,'H202 Master'!$B:$B,0),MATCH($B$5,'H202 Master'!$B$1:$XFD$1,0))+BQ$6*INDEX('H202 Master'!$B:$XFD,MATCH($A45,'H202 Master'!$B:$B,0),MATCH($B$6,'H202 Master'!$B$1:$XFD$1,0))+BQ$7*INDEX('H202 Master'!$B:$XFD,MATCH($A45,'H202 Master'!$B:$B,0),MATCH($B$7,'H202 Master'!$B$1:$XFD$1,0))+BQ$8*INDEX('H202 Master'!$B:$XFD,MATCH($A45,'H202 Master'!$B:$B,0),MATCH($B$8,'H202 Master'!$B$1:$XFD$1,0))+BQ$9*INDEX('H202 Master'!$B:$XFD,MATCH($A45,'H202 Master'!$B:$B,0),MATCH($B$9,'H202 Master'!$B$1:$XFD$1,0))+BQ$10*INDEX('H202 Master'!$B:$XFD,MATCH($A45,'H202 Master'!$B:$B,0),MATCH($B$10,'H202 Master'!$B$1:$XFD$1,0))+BQ$11*INDEX('H202 Master'!$B:$XFD,MATCH($A45,'H202 Master'!$B:$B,0),MATCH($B$11,'H202 Master'!$B$1:$XFD$1,0))+BQ$12*INDEX('H202 Master'!$B:$XFD,MATCH($A45,'H202 Master'!$B:$B,0),MATCH($B$12,'H202 Master'!$B$1:$XFD$1,0))+BQ$13*INDEX('H202 Master'!$B:$XFD,MATCH($A45,'H202 Master'!$B:$B,0),MATCH($B$13,'H202 Master'!$B$1:$XFD$1,0))+BQ$14*INDEX('H202 Master'!$B:$XFD,MATCH($A45,'H202 Master'!$B:$B,0),MATCH($B$14,'H202 Master'!$B$1:$XFD$1,0))+BQ$15*INDEX('H202 Master'!$B:$XFD,MATCH($A45,'H202 Master'!$B:$B,0),MATCH($B$15,'H202 Master'!$B$1:$XFD$1,0))+BQ$16*INDEX('H202 Master'!$B:$XFD,MATCH($A45,'H202 Master'!$B:$B,0),MATCH($B$16,'H202 Master'!$B$1:$XFD$1,0))</f>
        <v>2</v>
      </c>
      <c r="BR45" s="1">
        <v>2</v>
      </c>
      <c r="BS45" s="6">
        <f>BS$5*INDEX('H202 Master'!$B:$XFD,MATCH($A45,'H202 Master'!$B:$B,0),MATCH($B$5,'H202 Master'!$B$1:$XFD$1,0))+BS$6*INDEX('H202 Master'!$B:$XFD,MATCH($A45,'H202 Master'!$B:$B,0),MATCH($B$6,'H202 Master'!$B$1:$XFD$1,0))+BS$7*INDEX('H202 Master'!$B:$XFD,MATCH($A45,'H202 Master'!$B:$B,0),MATCH($B$7,'H202 Master'!$B$1:$XFD$1,0))+BS$8*INDEX('H202 Master'!$B:$XFD,MATCH($A45,'H202 Master'!$B:$B,0),MATCH($B$8,'H202 Master'!$B$1:$XFD$1,0))+BS$9*INDEX('H202 Master'!$B:$XFD,MATCH($A45,'H202 Master'!$B:$B,0),MATCH($B$9,'H202 Master'!$B$1:$XFD$1,0))+BS$10*INDEX('H202 Master'!$B:$XFD,MATCH($A45,'H202 Master'!$B:$B,0),MATCH($B$10,'H202 Master'!$B$1:$XFD$1,0))+BS$11*INDEX('H202 Master'!$B:$XFD,MATCH($A45,'H202 Master'!$B:$B,0),MATCH($B$11,'H202 Master'!$B$1:$XFD$1,0))+BS$12*INDEX('H202 Master'!$B:$XFD,MATCH($A45,'H202 Master'!$B:$B,0),MATCH($B$12,'H202 Master'!$B$1:$XFD$1,0))+BS$13*INDEX('H202 Master'!$B:$XFD,MATCH($A45,'H202 Master'!$B:$B,0),MATCH($B$13,'H202 Master'!$B$1:$XFD$1,0))+BS$14*INDEX('H202 Master'!$B:$XFD,MATCH($A45,'H202 Master'!$B:$B,0),MATCH($B$14,'H202 Master'!$B$1:$XFD$1,0))+BS$15*INDEX('H202 Master'!$B:$XFD,MATCH($A45,'H202 Master'!$B:$B,0),MATCH($B$15,'H202 Master'!$B$1:$XFD$1,0))+BS$16*INDEX('H202 Master'!$B:$XFD,MATCH($A45,'H202 Master'!$B:$B,0),MATCH($B$16,'H202 Master'!$B$1:$XFD$1,0))</f>
        <v>2</v>
      </c>
    </row>
    <row r="46" spans="1:71" x14ac:dyDescent="0.25">
      <c r="A46" t="s">
        <v>39</v>
      </c>
      <c r="B46">
        <v>9922</v>
      </c>
      <c r="C46" t="s">
        <v>40</v>
      </c>
      <c r="D46" s="1">
        <v>1</v>
      </c>
      <c r="E46" s="6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</f>
        <v>1</v>
      </c>
      <c r="F46" s="1">
        <v>1</v>
      </c>
      <c r="G46" s="6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</f>
        <v>1</v>
      </c>
      <c r="H46" s="1">
        <v>1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1</v>
      </c>
      <c r="J46" s="1">
        <v>1</v>
      </c>
      <c r="K46" s="6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</f>
        <v>1</v>
      </c>
      <c r="L46" s="1">
        <v>1</v>
      </c>
      <c r="M46" s="6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</f>
        <v>1</v>
      </c>
      <c r="N46" s="1">
        <v>1</v>
      </c>
      <c r="O46" s="6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</f>
        <v>1</v>
      </c>
      <c r="P46" s="1">
        <v>1</v>
      </c>
      <c r="Q46" s="6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</f>
        <v>1</v>
      </c>
      <c r="R46" s="1">
        <v>1</v>
      </c>
      <c r="S46" s="6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</f>
        <v>1</v>
      </c>
      <c r="T46" s="1">
        <v>1</v>
      </c>
      <c r="U46" s="6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</f>
        <v>1</v>
      </c>
      <c r="V46" s="1">
        <v>1</v>
      </c>
      <c r="W46" s="6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</f>
        <v>1</v>
      </c>
      <c r="X46" s="1">
        <v>1</v>
      </c>
      <c r="Y46" s="6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</f>
        <v>1</v>
      </c>
      <c r="Z46" s="1">
        <v>1</v>
      </c>
      <c r="AA46" s="6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</f>
        <v>1</v>
      </c>
      <c r="AB46" s="1">
        <v>1</v>
      </c>
      <c r="AC46" s="6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</f>
        <v>1</v>
      </c>
      <c r="AD46" s="1">
        <v>1</v>
      </c>
      <c r="AE46" s="6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</f>
        <v>1</v>
      </c>
      <c r="AF46" s="1">
        <v>1</v>
      </c>
      <c r="AG46" s="6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</f>
        <v>1</v>
      </c>
      <c r="AH46" s="1">
        <v>1</v>
      </c>
      <c r="AI46" s="6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</f>
        <v>1</v>
      </c>
      <c r="AJ46" s="1">
        <v>1</v>
      </c>
      <c r="AK46" s="6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</f>
        <v>1</v>
      </c>
      <c r="AL46" s="1">
        <v>1</v>
      </c>
      <c r="AM46" s="6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</f>
        <v>1</v>
      </c>
      <c r="AN46" s="1">
        <v>1</v>
      </c>
      <c r="AO46" s="6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</f>
        <v>1</v>
      </c>
      <c r="AP46" s="1">
        <v>1</v>
      </c>
      <c r="AQ46" s="6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</f>
        <v>1</v>
      </c>
      <c r="AR46" s="1">
        <v>1</v>
      </c>
      <c r="AS46" s="6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</f>
        <v>1</v>
      </c>
      <c r="AT46" s="1">
        <v>1</v>
      </c>
      <c r="AU46" s="6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</f>
        <v>1</v>
      </c>
      <c r="AV46" s="1">
        <v>1</v>
      </c>
      <c r="AW46" s="6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</f>
        <v>1</v>
      </c>
      <c r="AX46" s="1">
        <v>1</v>
      </c>
      <c r="AY46" s="6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</f>
        <v>1</v>
      </c>
      <c r="AZ46" s="1">
        <v>1</v>
      </c>
      <c r="BA46" s="6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</f>
        <v>1</v>
      </c>
      <c r="BB46" s="1">
        <v>1</v>
      </c>
      <c r="BC46" s="6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</f>
        <v>1</v>
      </c>
      <c r="BD46" s="1">
        <v>1</v>
      </c>
      <c r="BE46" s="6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</f>
        <v>1</v>
      </c>
      <c r="BF46" s="1">
        <v>1</v>
      </c>
      <c r="BG46" s="6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</f>
        <v>1</v>
      </c>
      <c r="BH46" s="1">
        <v>1</v>
      </c>
      <c r="BI46" s="6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</f>
        <v>1</v>
      </c>
      <c r="BJ46" s="1">
        <v>1</v>
      </c>
      <c r="BK46" s="6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</f>
        <v>1</v>
      </c>
      <c r="BL46" s="1">
        <v>1</v>
      </c>
      <c r="BM46" s="6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</f>
        <v>1</v>
      </c>
      <c r="BN46" s="1">
        <v>1</v>
      </c>
      <c r="BO46" s="6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</f>
        <v>1</v>
      </c>
      <c r="BP46" s="1">
        <v>1</v>
      </c>
      <c r="BQ46" s="6">
        <f>BQ$5*INDEX('H202 Master'!$B:$XFD,MATCH($A46,'H202 Master'!$B:$B,0),MATCH($B$5,'H202 Master'!$B$1:$XFD$1,0))+BQ$6*INDEX('H202 Master'!$B:$XFD,MATCH($A46,'H202 Master'!$B:$B,0),MATCH($B$6,'H202 Master'!$B$1:$XFD$1,0))+BQ$7*INDEX('H202 Master'!$B:$XFD,MATCH($A46,'H202 Master'!$B:$B,0),MATCH($B$7,'H202 Master'!$B$1:$XFD$1,0))+BQ$8*INDEX('H202 Master'!$B:$XFD,MATCH($A46,'H202 Master'!$B:$B,0),MATCH($B$8,'H202 Master'!$B$1:$XFD$1,0))+BQ$9*INDEX('H202 Master'!$B:$XFD,MATCH($A46,'H202 Master'!$B:$B,0),MATCH($B$9,'H202 Master'!$B$1:$XFD$1,0))+BQ$10*INDEX('H202 Master'!$B:$XFD,MATCH($A46,'H202 Master'!$B:$B,0),MATCH($B$10,'H202 Master'!$B$1:$XFD$1,0))+BQ$11*INDEX('H202 Master'!$B:$XFD,MATCH($A46,'H202 Master'!$B:$B,0),MATCH($B$11,'H202 Master'!$B$1:$XFD$1,0))+BQ$12*INDEX('H202 Master'!$B:$XFD,MATCH($A46,'H202 Master'!$B:$B,0),MATCH($B$12,'H202 Master'!$B$1:$XFD$1,0))+BQ$13*INDEX('H202 Master'!$B:$XFD,MATCH($A46,'H202 Master'!$B:$B,0),MATCH($B$13,'H202 Master'!$B$1:$XFD$1,0))+BQ$14*INDEX('H202 Master'!$B:$XFD,MATCH($A46,'H202 Master'!$B:$B,0),MATCH($B$14,'H202 Master'!$B$1:$XFD$1,0))+BQ$15*INDEX('H202 Master'!$B:$XFD,MATCH($A46,'H202 Master'!$B:$B,0),MATCH($B$15,'H202 Master'!$B$1:$XFD$1,0))+BQ$16*INDEX('H202 Master'!$B:$XFD,MATCH($A46,'H202 Master'!$B:$B,0),MATCH($B$16,'H202 Master'!$B$1:$XFD$1,0))</f>
        <v>1</v>
      </c>
      <c r="BR46" s="1">
        <v>1</v>
      </c>
      <c r="BS46" s="6">
        <f>BS$5*INDEX('H202 Master'!$B:$XFD,MATCH($A46,'H202 Master'!$B:$B,0),MATCH($B$5,'H202 Master'!$B$1:$XFD$1,0))+BS$6*INDEX('H202 Master'!$B:$XFD,MATCH($A46,'H202 Master'!$B:$B,0),MATCH($B$6,'H202 Master'!$B$1:$XFD$1,0))+BS$7*INDEX('H202 Master'!$B:$XFD,MATCH($A46,'H202 Master'!$B:$B,0),MATCH($B$7,'H202 Master'!$B$1:$XFD$1,0))+BS$8*INDEX('H202 Master'!$B:$XFD,MATCH($A46,'H202 Master'!$B:$B,0),MATCH($B$8,'H202 Master'!$B$1:$XFD$1,0))+BS$9*INDEX('H202 Master'!$B:$XFD,MATCH($A46,'H202 Master'!$B:$B,0),MATCH($B$9,'H202 Master'!$B$1:$XFD$1,0))+BS$10*INDEX('H202 Master'!$B:$XFD,MATCH($A46,'H202 Master'!$B:$B,0),MATCH($B$10,'H202 Master'!$B$1:$XFD$1,0))+BS$11*INDEX('H202 Master'!$B:$XFD,MATCH($A46,'H202 Master'!$B:$B,0),MATCH($B$11,'H202 Master'!$B$1:$XFD$1,0))+BS$12*INDEX('H202 Master'!$B:$XFD,MATCH($A46,'H202 Master'!$B:$B,0),MATCH($B$12,'H202 Master'!$B$1:$XFD$1,0))+BS$13*INDEX('H202 Master'!$B:$XFD,MATCH($A46,'H202 Master'!$B:$B,0),MATCH($B$13,'H202 Master'!$B$1:$XFD$1,0))+BS$14*INDEX('H202 Master'!$B:$XFD,MATCH($A46,'H202 Master'!$B:$B,0),MATCH($B$14,'H202 Master'!$B$1:$XFD$1,0))+BS$15*INDEX('H202 Master'!$B:$XFD,MATCH($A46,'H202 Master'!$B:$B,0),MATCH($B$15,'H202 Master'!$B$1:$XFD$1,0))+BS$16*INDEX('H202 Master'!$B:$XFD,MATCH($A46,'H202 Master'!$B:$B,0),MATCH($B$16,'H202 Master'!$B$1:$XFD$1,0))</f>
        <v>1</v>
      </c>
    </row>
    <row r="47" spans="1:71" x14ac:dyDescent="0.25">
      <c r="A47" t="s">
        <v>190</v>
      </c>
      <c r="B47">
        <v>6661</v>
      </c>
      <c r="C47" t="s">
        <v>246</v>
      </c>
      <c r="D47" s="1"/>
      <c r="E47" s="6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</f>
        <v>1</v>
      </c>
      <c r="F47" s="1"/>
      <c r="G47" s="6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</f>
        <v>2</v>
      </c>
      <c r="H47" s="1"/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3</v>
      </c>
      <c r="J47" s="1"/>
      <c r="K47" s="6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</f>
        <v>4</v>
      </c>
      <c r="L47" s="1"/>
      <c r="M47" s="6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</f>
        <v>5</v>
      </c>
      <c r="N47" s="1"/>
      <c r="O47" s="6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</f>
        <v>6</v>
      </c>
      <c r="P47" s="1"/>
      <c r="Q47" s="6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</f>
        <v>7</v>
      </c>
      <c r="R47" s="1"/>
      <c r="S47" s="6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</f>
        <v>8</v>
      </c>
      <c r="T47" s="1"/>
      <c r="U47" s="6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</f>
        <v>9</v>
      </c>
      <c r="V47" s="1"/>
      <c r="W47" s="6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</f>
        <v>10</v>
      </c>
      <c r="X47" s="1"/>
      <c r="Y47" s="6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</f>
        <v>11</v>
      </c>
      <c r="Z47" s="1"/>
      <c r="AA47" s="6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</f>
        <v>12</v>
      </c>
      <c r="AB47" s="1"/>
      <c r="AC47" s="6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</f>
        <v>13</v>
      </c>
      <c r="AD47" s="1"/>
      <c r="AE47" s="6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</f>
        <v>14</v>
      </c>
      <c r="AF47" s="1"/>
      <c r="AG47" s="6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</f>
        <v>15</v>
      </c>
      <c r="AH47" s="1"/>
      <c r="AI47" s="6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</f>
        <v>16</v>
      </c>
      <c r="AJ47" s="1"/>
      <c r="AK47" s="6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</f>
        <v>17</v>
      </c>
      <c r="AL47" s="1"/>
      <c r="AM47" s="6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</f>
        <v>18</v>
      </c>
      <c r="AN47" s="1"/>
      <c r="AO47" s="6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</f>
        <v>19</v>
      </c>
      <c r="AP47" s="1"/>
      <c r="AQ47" s="6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</f>
        <v>20</v>
      </c>
      <c r="AR47" s="1"/>
      <c r="AS47" s="6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</f>
        <v>21</v>
      </c>
      <c r="AT47" s="1"/>
      <c r="AU47" s="6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</f>
        <v>22</v>
      </c>
      <c r="AV47" s="1"/>
      <c r="AW47" s="6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</f>
        <v>23</v>
      </c>
      <c r="AX47" s="1"/>
      <c r="AY47" s="6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</f>
        <v>24</v>
      </c>
      <c r="AZ47" s="1"/>
      <c r="BA47" s="6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</f>
        <v>25</v>
      </c>
      <c r="BB47" s="1"/>
      <c r="BC47" s="6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</f>
        <v>26</v>
      </c>
      <c r="BD47" s="1"/>
      <c r="BE47" s="6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</f>
        <v>27</v>
      </c>
      <c r="BF47" s="1"/>
      <c r="BG47" s="6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</f>
        <v>28</v>
      </c>
      <c r="BH47" s="1"/>
      <c r="BI47" s="6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</f>
        <v>29</v>
      </c>
      <c r="BJ47" s="1"/>
      <c r="BK47" s="6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</f>
        <v>30</v>
      </c>
      <c r="BL47" s="1"/>
      <c r="BM47" s="6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</f>
        <v>31</v>
      </c>
      <c r="BN47" s="1"/>
      <c r="BO47" s="6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</f>
        <v>32</v>
      </c>
      <c r="BP47" s="1"/>
      <c r="BQ47" s="6">
        <f>BQ$5*INDEX('H202 Master'!$B:$XFD,MATCH($A47,'H202 Master'!$B:$B,0),MATCH($B$5,'H202 Master'!$B$1:$XFD$1,0))+BQ$6*INDEX('H202 Master'!$B:$XFD,MATCH($A47,'H202 Master'!$B:$B,0),MATCH($B$6,'H202 Master'!$B$1:$XFD$1,0))+BQ$7*INDEX('H202 Master'!$B:$XFD,MATCH($A47,'H202 Master'!$B:$B,0),MATCH($B$7,'H202 Master'!$B$1:$XFD$1,0))+BQ$8*INDEX('H202 Master'!$B:$XFD,MATCH($A47,'H202 Master'!$B:$B,0),MATCH($B$8,'H202 Master'!$B$1:$XFD$1,0))+BQ$9*INDEX('H202 Master'!$B:$XFD,MATCH($A47,'H202 Master'!$B:$B,0),MATCH($B$9,'H202 Master'!$B$1:$XFD$1,0))+BQ$10*INDEX('H202 Master'!$B:$XFD,MATCH($A47,'H202 Master'!$B:$B,0),MATCH($B$10,'H202 Master'!$B$1:$XFD$1,0))+BQ$11*INDEX('H202 Master'!$B:$XFD,MATCH($A47,'H202 Master'!$B:$B,0),MATCH($B$11,'H202 Master'!$B$1:$XFD$1,0))+BQ$12*INDEX('H202 Master'!$B:$XFD,MATCH($A47,'H202 Master'!$B:$B,0),MATCH($B$12,'H202 Master'!$B$1:$XFD$1,0))+BQ$13*INDEX('H202 Master'!$B:$XFD,MATCH($A47,'H202 Master'!$B:$B,0),MATCH($B$13,'H202 Master'!$B$1:$XFD$1,0))+BQ$14*INDEX('H202 Master'!$B:$XFD,MATCH($A47,'H202 Master'!$B:$B,0),MATCH($B$14,'H202 Master'!$B$1:$XFD$1,0))+BQ$15*INDEX('H202 Master'!$B:$XFD,MATCH($A47,'H202 Master'!$B:$B,0),MATCH($B$15,'H202 Master'!$B$1:$XFD$1,0))+BQ$16*INDEX('H202 Master'!$B:$XFD,MATCH($A47,'H202 Master'!$B:$B,0),MATCH($B$16,'H202 Master'!$B$1:$XFD$1,0))</f>
        <v>33</v>
      </c>
      <c r="BR47" s="1"/>
      <c r="BS47" s="6">
        <f>BS$5*INDEX('H202 Master'!$B:$XFD,MATCH($A47,'H202 Master'!$B:$B,0),MATCH($B$5,'H202 Master'!$B$1:$XFD$1,0))+BS$6*INDEX('H202 Master'!$B:$XFD,MATCH($A47,'H202 Master'!$B:$B,0),MATCH($B$6,'H202 Master'!$B$1:$XFD$1,0))+BS$7*INDEX('H202 Master'!$B:$XFD,MATCH($A47,'H202 Master'!$B:$B,0),MATCH($B$7,'H202 Master'!$B$1:$XFD$1,0))+BS$8*INDEX('H202 Master'!$B:$XFD,MATCH($A47,'H202 Master'!$B:$B,0),MATCH($B$8,'H202 Master'!$B$1:$XFD$1,0))+BS$9*INDEX('H202 Master'!$B:$XFD,MATCH($A47,'H202 Master'!$B:$B,0),MATCH($B$9,'H202 Master'!$B$1:$XFD$1,0))+BS$10*INDEX('H202 Master'!$B:$XFD,MATCH($A47,'H202 Master'!$B:$B,0),MATCH($B$10,'H202 Master'!$B$1:$XFD$1,0))+BS$11*INDEX('H202 Master'!$B:$XFD,MATCH($A47,'H202 Master'!$B:$B,0),MATCH($B$11,'H202 Master'!$B$1:$XFD$1,0))+BS$12*INDEX('H202 Master'!$B:$XFD,MATCH($A47,'H202 Master'!$B:$B,0),MATCH($B$12,'H202 Master'!$B$1:$XFD$1,0))+BS$13*INDEX('H202 Master'!$B:$XFD,MATCH($A47,'H202 Master'!$B:$B,0),MATCH($B$13,'H202 Master'!$B$1:$XFD$1,0))+BS$14*INDEX('H202 Master'!$B:$XFD,MATCH($A47,'H202 Master'!$B:$B,0),MATCH($B$14,'H202 Master'!$B$1:$XFD$1,0))+BS$15*INDEX('H202 Master'!$B:$XFD,MATCH($A47,'H202 Master'!$B:$B,0),MATCH($B$15,'H202 Master'!$B$1:$XFD$1,0))+BS$16*INDEX('H202 Master'!$B:$XFD,MATCH($A47,'H202 Master'!$B:$B,0),MATCH($B$16,'H202 Master'!$B$1:$XFD$1,0))</f>
        <v>34</v>
      </c>
    </row>
    <row r="48" spans="1:71" x14ac:dyDescent="0.25">
      <c r="A48" t="s">
        <v>191</v>
      </c>
      <c r="B48">
        <v>5819</v>
      </c>
      <c r="C48" t="s">
        <v>252</v>
      </c>
      <c r="D48" s="1"/>
      <c r="E48" s="6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</f>
        <v>2</v>
      </c>
      <c r="F48" s="1"/>
      <c r="G48" s="6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</f>
        <v>2</v>
      </c>
      <c r="H48" s="1"/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2</v>
      </c>
      <c r="J48" s="1"/>
      <c r="K48" s="6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</f>
        <v>2</v>
      </c>
      <c r="L48" s="1"/>
      <c r="M48" s="6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</f>
        <v>2</v>
      </c>
      <c r="N48" s="1"/>
      <c r="O48" s="6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</f>
        <v>2</v>
      </c>
      <c r="P48" s="1"/>
      <c r="Q48" s="6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</f>
        <v>2</v>
      </c>
      <c r="R48" s="1"/>
      <c r="S48" s="6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</f>
        <v>2</v>
      </c>
      <c r="T48" s="1"/>
      <c r="U48" s="6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</f>
        <v>2</v>
      </c>
      <c r="V48" s="1"/>
      <c r="W48" s="6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</f>
        <v>2</v>
      </c>
      <c r="X48" s="1"/>
      <c r="Y48" s="6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</f>
        <v>2</v>
      </c>
      <c r="Z48" s="1"/>
      <c r="AA48" s="6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</f>
        <v>2</v>
      </c>
      <c r="AB48" s="1"/>
      <c r="AC48" s="6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</f>
        <v>2</v>
      </c>
      <c r="AD48" s="1"/>
      <c r="AE48" s="6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</f>
        <v>2</v>
      </c>
      <c r="AF48" s="1"/>
      <c r="AG48" s="6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</f>
        <v>2</v>
      </c>
      <c r="AH48" s="1"/>
      <c r="AI48" s="6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</f>
        <v>2</v>
      </c>
      <c r="AJ48" s="1"/>
      <c r="AK48" s="6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</f>
        <v>2</v>
      </c>
      <c r="AL48" s="1"/>
      <c r="AM48" s="6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</f>
        <v>2</v>
      </c>
      <c r="AN48" s="1"/>
      <c r="AO48" s="6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</f>
        <v>2</v>
      </c>
      <c r="AP48" s="1"/>
      <c r="AQ48" s="6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</f>
        <v>2</v>
      </c>
      <c r="AR48" s="1"/>
      <c r="AS48" s="6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</f>
        <v>2</v>
      </c>
      <c r="AT48" s="1"/>
      <c r="AU48" s="6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</f>
        <v>2</v>
      </c>
      <c r="AV48" s="1"/>
      <c r="AW48" s="6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</f>
        <v>2</v>
      </c>
      <c r="AX48" s="1"/>
      <c r="AY48" s="6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</f>
        <v>2</v>
      </c>
      <c r="AZ48" s="1"/>
      <c r="BA48" s="6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</f>
        <v>2</v>
      </c>
      <c r="BB48" s="1"/>
      <c r="BC48" s="6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</f>
        <v>2</v>
      </c>
      <c r="BD48" s="1"/>
      <c r="BE48" s="6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</f>
        <v>2</v>
      </c>
      <c r="BF48" s="1"/>
      <c r="BG48" s="6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</f>
        <v>2</v>
      </c>
      <c r="BH48" s="1"/>
      <c r="BI48" s="6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</f>
        <v>2</v>
      </c>
      <c r="BJ48" s="1"/>
      <c r="BK48" s="6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</f>
        <v>2</v>
      </c>
      <c r="BL48" s="1"/>
      <c r="BM48" s="6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</f>
        <v>2</v>
      </c>
      <c r="BN48" s="1"/>
      <c r="BO48" s="6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</f>
        <v>2</v>
      </c>
      <c r="BP48" s="1"/>
      <c r="BQ48" s="6">
        <f>BQ$5*INDEX('H202 Master'!$B:$XFD,MATCH($A48,'H202 Master'!$B:$B,0),MATCH($B$5,'H202 Master'!$B$1:$XFD$1,0))+BQ$6*INDEX('H202 Master'!$B:$XFD,MATCH($A48,'H202 Master'!$B:$B,0),MATCH($B$6,'H202 Master'!$B$1:$XFD$1,0))+BQ$7*INDEX('H202 Master'!$B:$XFD,MATCH($A48,'H202 Master'!$B:$B,0),MATCH($B$7,'H202 Master'!$B$1:$XFD$1,0))+BQ$8*INDEX('H202 Master'!$B:$XFD,MATCH($A48,'H202 Master'!$B:$B,0),MATCH($B$8,'H202 Master'!$B$1:$XFD$1,0))+BQ$9*INDEX('H202 Master'!$B:$XFD,MATCH($A48,'H202 Master'!$B:$B,0),MATCH($B$9,'H202 Master'!$B$1:$XFD$1,0))+BQ$10*INDEX('H202 Master'!$B:$XFD,MATCH($A48,'H202 Master'!$B:$B,0),MATCH($B$10,'H202 Master'!$B$1:$XFD$1,0))+BQ$11*INDEX('H202 Master'!$B:$XFD,MATCH($A48,'H202 Master'!$B:$B,0),MATCH($B$11,'H202 Master'!$B$1:$XFD$1,0))+BQ$12*INDEX('H202 Master'!$B:$XFD,MATCH($A48,'H202 Master'!$B:$B,0),MATCH($B$12,'H202 Master'!$B$1:$XFD$1,0))+BQ$13*INDEX('H202 Master'!$B:$XFD,MATCH($A48,'H202 Master'!$B:$B,0),MATCH($B$13,'H202 Master'!$B$1:$XFD$1,0))+BQ$14*INDEX('H202 Master'!$B:$XFD,MATCH($A48,'H202 Master'!$B:$B,0),MATCH($B$14,'H202 Master'!$B$1:$XFD$1,0))+BQ$15*INDEX('H202 Master'!$B:$XFD,MATCH($A48,'H202 Master'!$B:$B,0),MATCH($B$15,'H202 Master'!$B$1:$XFD$1,0))+BQ$16*INDEX('H202 Master'!$B:$XFD,MATCH($A48,'H202 Master'!$B:$B,0),MATCH($B$16,'H202 Master'!$B$1:$XFD$1,0))</f>
        <v>2</v>
      </c>
      <c r="BR48" s="1"/>
      <c r="BS48" s="6">
        <f>BS$5*INDEX('H202 Master'!$B:$XFD,MATCH($A48,'H202 Master'!$B:$B,0),MATCH($B$5,'H202 Master'!$B$1:$XFD$1,0))+BS$6*INDEX('H202 Master'!$B:$XFD,MATCH($A48,'H202 Master'!$B:$B,0),MATCH($B$6,'H202 Master'!$B$1:$XFD$1,0))+BS$7*INDEX('H202 Master'!$B:$XFD,MATCH($A48,'H202 Master'!$B:$B,0),MATCH($B$7,'H202 Master'!$B$1:$XFD$1,0))+BS$8*INDEX('H202 Master'!$B:$XFD,MATCH($A48,'H202 Master'!$B:$B,0),MATCH($B$8,'H202 Master'!$B$1:$XFD$1,0))+BS$9*INDEX('H202 Master'!$B:$XFD,MATCH($A48,'H202 Master'!$B:$B,0),MATCH($B$9,'H202 Master'!$B$1:$XFD$1,0))+BS$10*INDEX('H202 Master'!$B:$XFD,MATCH($A48,'H202 Master'!$B:$B,0),MATCH($B$10,'H202 Master'!$B$1:$XFD$1,0))+BS$11*INDEX('H202 Master'!$B:$XFD,MATCH($A48,'H202 Master'!$B:$B,0),MATCH($B$11,'H202 Master'!$B$1:$XFD$1,0))+BS$12*INDEX('H202 Master'!$B:$XFD,MATCH($A48,'H202 Master'!$B:$B,0),MATCH($B$12,'H202 Master'!$B$1:$XFD$1,0))+BS$13*INDEX('H202 Master'!$B:$XFD,MATCH($A48,'H202 Master'!$B:$B,0),MATCH($B$13,'H202 Master'!$B$1:$XFD$1,0))+BS$14*INDEX('H202 Master'!$B:$XFD,MATCH($A48,'H202 Master'!$B:$B,0),MATCH($B$14,'H202 Master'!$B$1:$XFD$1,0))+BS$15*INDEX('H202 Master'!$B:$XFD,MATCH($A48,'H202 Master'!$B:$B,0),MATCH($B$15,'H202 Master'!$B$1:$XFD$1,0))+BS$16*INDEX('H202 Master'!$B:$XFD,MATCH($A48,'H202 Master'!$B:$B,0),MATCH($B$16,'H202 Master'!$B$1:$XFD$1,0))</f>
        <v>2</v>
      </c>
    </row>
    <row r="49" spans="1:71" x14ac:dyDescent="0.25">
      <c r="A49" t="s">
        <v>177</v>
      </c>
      <c r="B49">
        <v>9928</v>
      </c>
      <c r="C49" t="s">
        <v>253</v>
      </c>
      <c r="D49" s="1"/>
      <c r="E49" s="6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</f>
        <v>10</v>
      </c>
      <c r="F49" s="1"/>
      <c r="G49" s="6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</f>
        <v>12</v>
      </c>
      <c r="H49" s="1"/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14</v>
      </c>
      <c r="J49" s="1"/>
      <c r="K49" s="6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</f>
        <v>16</v>
      </c>
      <c r="L49" s="1"/>
      <c r="M49" s="6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</f>
        <v>18</v>
      </c>
      <c r="N49" s="1"/>
      <c r="O49" s="6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</f>
        <v>20</v>
      </c>
      <c r="P49" s="1"/>
      <c r="Q49" s="6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</f>
        <v>22</v>
      </c>
      <c r="R49" s="1"/>
      <c r="S49" s="6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</f>
        <v>24</v>
      </c>
      <c r="T49" s="1"/>
      <c r="U49" s="6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</f>
        <v>26</v>
      </c>
      <c r="V49" s="1"/>
      <c r="W49" s="6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</f>
        <v>28</v>
      </c>
      <c r="X49" s="1"/>
      <c r="Y49" s="6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</f>
        <v>30</v>
      </c>
      <c r="Z49" s="1"/>
      <c r="AA49" s="6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</f>
        <v>32</v>
      </c>
      <c r="AB49" s="1"/>
      <c r="AC49" s="6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</f>
        <v>34</v>
      </c>
      <c r="AD49" s="1"/>
      <c r="AE49" s="6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</f>
        <v>36</v>
      </c>
      <c r="AF49" s="1"/>
      <c r="AG49" s="6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</f>
        <v>38</v>
      </c>
      <c r="AH49" s="1"/>
      <c r="AI49" s="6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</f>
        <v>40</v>
      </c>
      <c r="AJ49" s="1"/>
      <c r="AK49" s="6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</f>
        <v>42</v>
      </c>
      <c r="AL49" s="1"/>
      <c r="AM49" s="6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</f>
        <v>44</v>
      </c>
      <c r="AN49" s="1"/>
      <c r="AO49" s="6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</f>
        <v>46</v>
      </c>
      <c r="AP49" s="1"/>
      <c r="AQ49" s="6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</f>
        <v>48</v>
      </c>
      <c r="AR49" s="1"/>
      <c r="AS49" s="6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</f>
        <v>50</v>
      </c>
      <c r="AT49" s="1"/>
      <c r="AU49" s="6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</f>
        <v>52</v>
      </c>
      <c r="AV49" s="1"/>
      <c r="AW49" s="6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</f>
        <v>54</v>
      </c>
      <c r="AX49" s="1"/>
      <c r="AY49" s="6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</f>
        <v>56</v>
      </c>
      <c r="AZ49" s="1"/>
      <c r="BA49" s="6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</f>
        <v>58</v>
      </c>
      <c r="BB49" s="1"/>
      <c r="BC49" s="6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</f>
        <v>60</v>
      </c>
      <c r="BD49" s="1"/>
      <c r="BE49" s="6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</f>
        <v>62</v>
      </c>
      <c r="BF49" s="1"/>
      <c r="BG49" s="6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</f>
        <v>64</v>
      </c>
      <c r="BH49" s="1"/>
      <c r="BI49" s="6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</f>
        <v>66</v>
      </c>
      <c r="BJ49" s="1"/>
      <c r="BK49" s="6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</f>
        <v>68</v>
      </c>
      <c r="BL49" s="1"/>
      <c r="BM49" s="6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</f>
        <v>70</v>
      </c>
      <c r="BN49" s="1"/>
      <c r="BO49" s="6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</f>
        <v>72</v>
      </c>
      <c r="BP49" s="1"/>
      <c r="BQ49" s="6">
        <f>BQ$5*INDEX('H202 Master'!$B:$XFD,MATCH($A49,'H202 Master'!$B:$B,0),MATCH($B$5,'H202 Master'!$B$1:$XFD$1,0))+BQ$6*INDEX('H202 Master'!$B:$XFD,MATCH($A49,'H202 Master'!$B:$B,0),MATCH($B$6,'H202 Master'!$B$1:$XFD$1,0))+BQ$7*INDEX('H202 Master'!$B:$XFD,MATCH($A49,'H202 Master'!$B:$B,0),MATCH($B$7,'H202 Master'!$B$1:$XFD$1,0))+BQ$8*INDEX('H202 Master'!$B:$XFD,MATCH($A49,'H202 Master'!$B:$B,0),MATCH($B$8,'H202 Master'!$B$1:$XFD$1,0))+BQ$9*INDEX('H202 Master'!$B:$XFD,MATCH($A49,'H202 Master'!$B:$B,0),MATCH($B$9,'H202 Master'!$B$1:$XFD$1,0))+BQ$10*INDEX('H202 Master'!$B:$XFD,MATCH($A49,'H202 Master'!$B:$B,0),MATCH($B$10,'H202 Master'!$B$1:$XFD$1,0))+BQ$11*INDEX('H202 Master'!$B:$XFD,MATCH($A49,'H202 Master'!$B:$B,0),MATCH($B$11,'H202 Master'!$B$1:$XFD$1,0))+BQ$12*INDEX('H202 Master'!$B:$XFD,MATCH($A49,'H202 Master'!$B:$B,0),MATCH($B$12,'H202 Master'!$B$1:$XFD$1,0))+BQ$13*INDEX('H202 Master'!$B:$XFD,MATCH($A49,'H202 Master'!$B:$B,0),MATCH($B$13,'H202 Master'!$B$1:$XFD$1,0))+BQ$14*INDEX('H202 Master'!$B:$XFD,MATCH($A49,'H202 Master'!$B:$B,0),MATCH($B$14,'H202 Master'!$B$1:$XFD$1,0))+BQ$15*INDEX('H202 Master'!$B:$XFD,MATCH($A49,'H202 Master'!$B:$B,0),MATCH($B$15,'H202 Master'!$B$1:$XFD$1,0))+BQ$16*INDEX('H202 Master'!$B:$XFD,MATCH($A49,'H202 Master'!$B:$B,0),MATCH($B$16,'H202 Master'!$B$1:$XFD$1,0))</f>
        <v>74</v>
      </c>
      <c r="BR49" s="1"/>
      <c r="BS49" s="6">
        <f>BS$5*INDEX('H202 Master'!$B:$XFD,MATCH($A49,'H202 Master'!$B:$B,0),MATCH($B$5,'H202 Master'!$B$1:$XFD$1,0))+BS$6*INDEX('H202 Master'!$B:$XFD,MATCH($A49,'H202 Master'!$B:$B,0),MATCH($B$6,'H202 Master'!$B$1:$XFD$1,0))+BS$7*INDEX('H202 Master'!$B:$XFD,MATCH($A49,'H202 Master'!$B:$B,0),MATCH($B$7,'H202 Master'!$B$1:$XFD$1,0))+BS$8*INDEX('H202 Master'!$B:$XFD,MATCH($A49,'H202 Master'!$B:$B,0),MATCH($B$8,'H202 Master'!$B$1:$XFD$1,0))+BS$9*INDEX('H202 Master'!$B:$XFD,MATCH($A49,'H202 Master'!$B:$B,0),MATCH($B$9,'H202 Master'!$B$1:$XFD$1,0))+BS$10*INDEX('H202 Master'!$B:$XFD,MATCH($A49,'H202 Master'!$B:$B,0),MATCH($B$10,'H202 Master'!$B$1:$XFD$1,0))+BS$11*INDEX('H202 Master'!$B:$XFD,MATCH($A49,'H202 Master'!$B:$B,0),MATCH($B$11,'H202 Master'!$B$1:$XFD$1,0))+BS$12*INDEX('H202 Master'!$B:$XFD,MATCH($A49,'H202 Master'!$B:$B,0),MATCH($B$12,'H202 Master'!$B$1:$XFD$1,0))+BS$13*INDEX('H202 Master'!$B:$XFD,MATCH($A49,'H202 Master'!$B:$B,0),MATCH($B$13,'H202 Master'!$B$1:$XFD$1,0))+BS$14*INDEX('H202 Master'!$B:$XFD,MATCH($A49,'H202 Master'!$B:$B,0),MATCH($B$14,'H202 Master'!$B$1:$XFD$1,0))+BS$15*INDEX('H202 Master'!$B:$XFD,MATCH($A49,'H202 Master'!$B:$B,0),MATCH($B$15,'H202 Master'!$B$1:$XFD$1,0))+BS$16*INDEX('H202 Master'!$B:$XFD,MATCH($A49,'H202 Master'!$B:$B,0),MATCH($B$16,'H202 Master'!$B$1:$XFD$1,0))</f>
        <v>76</v>
      </c>
    </row>
    <row r="50" spans="1:71" x14ac:dyDescent="0.25">
      <c r="A50" t="s">
        <v>41</v>
      </c>
      <c r="B50">
        <v>9911</v>
      </c>
      <c r="C50" t="s">
        <v>42</v>
      </c>
      <c r="D50" s="1"/>
      <c r="E50" s="6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</f>
        <v>40</v>
      </c>
      <c r="F50" s="1"/>
      <c r="G50" s="6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</f>
        <v>48</v>
      </c>
      <c r="H50" s="1"/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56</v>
      </c>
      <c r="J50" s="1"/>
      <c r="K50" s="6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</f>
        <v>64</v>
      </c>
      <c r="L50" s="1"/>
      <c r="M50" s="6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</f>
        <v>72</v>
      </c>
      <c r="N50" s="1"/>
      <c r="O50" s="6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</f>
        <v>80</v>
      </c>
      <c r="P50" s="1"/>
      <c r="Q50" s="6">
        <f>Q$5*INDEX('H202 Master'!$B:$XFD,MATCH($A50,'H202 Master'!$B:$B,0),MATCH($B$5,'H202 Master'!$B$1:$XFD$1,0))+Q$6*INDEX('H202 Master'!$B:$XFD,MATCH($A50,'H202 Master'!$B:$B,0),MATCH($B$6,'H202 Master'!$B$1:$XFD$1,0))+Q$7*INDEX('H202 Master'!$B:$XFD,MATCH($A50,'H202 Master'!$B:$B,0),MATCH($B$7,'H202 Master'!$B$1:$XFD$1,0))+Q$8*INDEX('H202 Master'!$B:$XFD,MATCH($A50,'H202 Master'!$B:$B,0),MATCH($B$8,'H202 Master'!$B$1:$XFD$1,0))+Q$9*INDEX('H202 Master'!$B:$XFD,MATCH($A50,'H202 Master'!$B:$B,0),MATCH($B$9,'H202 Master'!$B$1:$XFD$1,0))+Q$10*INDEX('H202 Master'!$B:$XFD,MATCH($A50,'H202 Master'!$B:$B,0),MATCH($B$10,'H202 Master'!$B$1:$XFD$1,0))+Q$11*INDEX('H202 Master'!$B:$XFD,MATCH($A50,'H202 Master'!$B:$B,0),MATCH($B$11,'H202 Master'!$B$1:$XFD$1,0))+Q$12*INDEX('H202 Master'!$B:$XFD,MATCH($A50,'H202 Master'!$B:$B,0),MATCH($B$12,'H202 Master'!$B$1:$XFD$1,0))+Q$13*INDEX('H202 Master'!$B:$XFD,MATCH($A50,'H202 Master'!$B:$B,0),MATCH($B$13,'H202 Master'!$B$1:$XFD$1,0))+Q$14*INDEX('H202 Master'!$B:$XFD,MATCH($A50,'H202 Master'!$B:$B,0),MATCH($B$14,'H202 Master'!$B$1:$XFD$1,0))+Q$15*INDEX('H202 Master'!$B:$XFD,MATCH($A50,'H202 Master'!$B:$B,0),MATCH($B$15,'H202 Master'!$B$1:$XFD$1,0))+Q$16*INDEX('H202 Master'!$B:$XFD,MATCH($A50,'H202 Master'!$B:$B,0),MATCH($B$16,'H202 Master'!$B$1:$XFD$1,0))</f>
        <v>88</v>
      </c>
      <c r="R50" s="1"/>
      <c r="S50" s="6">
        <f>S$5*INDEX('H202 Master'!$B:$XFD,MATCH($A50,'H202 Master'!$B:$B,0),MATCH($B$5,'H202 Master'!$B$1:$XFD$1,0))+S$6*INDEX('H202 Master'!$B:$XFD,MATCH($A50,'H202 Master'!$B:$B,0),MATCH($B$6,'H202 Master'!$B$1:$XFD$1,0))+S$7*INDEX('H202 Master'!$B:$XFD,MATCH($A50,'H202 Master'!$B:$B,0),MATCH($B$7,'H202 Master'!$B$1:$XFD$1,0))+S$8*INDEX('H202 Master'!$B:$XFD,MATCH($A50,'H202 Master'!$B:$B,0),MATCH($B$8,'H202 Master'!$B$1:$XFD$1,0))+S$9*INDEX('H202 Master'!$B:$XFD,MATCH($A50,'H202 Master'!$B:$B,0),MATCH($B$9,'H202 Master'!$B$1:$XFD$1,0))+S$10*INDEX('H202 Master'!$B:$XFD,MATCH($A50,'H202 Master'!$B:$B,0),MATCH($B$10,'H202 Master'!$B$1:$XFD$1,0))+S$11*INDEX('H202 Master'!$B:$XFD,MATCH($A50,'H202 Master'!$B:$B,0),MATCH($B$11,'H202 Master'!$B$1:$XFD$1,0))+S$12*INDEX('H202 Master'!$B:$XFD,MATCH($A50,'H202 Master'!$B:$B,0),MATCH($B$12,'H202 Master'!$B$1:$XFD$1,0))+S$13*INDEX('H202 Master'!$B:$XFD,MATCH($A50,'H202 Master'!$B:$B,0),MATCH($B$13,'H202 Master'!$B$1:$XFD$1,0))+S$14*INDEX('H202 Master'!$B:$XFD,MATCH($A50,'H202 Master'!$B:$B,0),MATCH($B$14,'H202 Master'!$B$1:$XFD$1,0))+S$15*INDEX('H202 Master'!$B:$XFD,MATCH($A50,'H202 Master'!$B:$B,0),MATCH($B$15,'H202 Master'!$B$1:$XFD$1,0))+S$16*INDEX('H202 Master'!$B:$XFD,MATCH($A50,'H202 Master'!$B:$B,0),MATCH($B$16,'H202 Master'!$B$1:$XFD$1,0))</f>
        <v>96</v>
      </c>
      <c r="T50" s="1"/>
      <c r="U50" s="6">
        <f>U$5*INDEX('H202 Master'!$B:$XFD,MATCH($A50,'H202 Master'!$B:$B,0),MATCH($B$5,'H202 Master'!$B$1:$XFD$1,0))+U$6*INDEX('H202 Master'!$B:$XFD,MATCH($A50,'H202 Master'!$B:$B,0),MATCH($B$6,'H202 Master'!$B$1:$XFD$1,0))+U$7*INDEX('H202 Master'!$B:$XFD,MATCH($A50,'H202 Master'!$B:$B,0),MATCH($B$7,'H202 Master'!$B$1:$XFD$1,0))+U$8*INDEX('H202 Master'!$B:$XFD,MATCH($A50,'H202 Master'!$B:$B,0),MATCH($B$8,'H202 Master'!$B$1:$XFD$1,0))+U$9*INDEX('H202 Master'!$B:$XFD,MATCH($A50,'H202 Master'!$B:$B,0),MATCH($B$9,'H202 Master'!$B$1:$XFD$1,0))+U$10*INDEX('H202 Master'!$B:$XFD,MATCH($A50,'H202 Master'!$B:$B,0),MATCH($B$10,'H202 Master'!$B$1:$XFD$1,0))+U$11*INDEX('H202 Master'!$B:$XFD,MATCH($A50,'H202 Master'!$B:$B,0),MATCH($B$11,'H202 Master'!$B$1:$XFD$1,0))+U$12*INDEX('H202 Master'!$B:$XFD,MATCH($A50,'H202 Master'!$B:$B,0),MATCH($B$12,'H202 Master'!$B$1:$XFD$1,0))+U$13*INDEX('H202 Master'!$B:$XFD,MATCH($A50,'H202 Master'!$B:$B,0),MATCH($B$13,'H202 Master'!$B$1:$XFD$1,0))+U$14*INDEX('H202 Master'!$B:$XFD,MATCH($A50,'H202 Master'!$B:$B,0),MATCH($B$14,'H202 Master'!$B$1:$XFD$1,0))+U$15*INDEX('H202 Master'!$B:$XFD,MATCH($A50,'H202 Master'!$B:$B,0),MATCH($B$15,'H202 Master'!$B$1:$XFD$1,0))+U$16*INDEX('H202 Master'!$B:$XFD,MATCH($A50,'H202 Master'!$B:$B,0),MATCH($B$16,'H202 Master'!$B$1:$XFD$1,0))</f>
        <v>104</v>
      </c>
      <c r="V50" s="1"/>
      <c r="W50" s="6">
        <f>W$5*INDEX('H202 Master'!$B:$XFD,MATCH($A50,'H202 Master'!$B:$B,0),MATCH($B$5,'H202 Master'!$B$1:$XFD$1,0))+W$6*INDEX('H202 Master'!$B:$XFD,MATCH($A50,'H202 Master'!$B:$B,0),MATCH($B$6,'H202 Master'!$B$1:$XFD$1,0))+W$7*INDEX('H202 Master'!$B:$XFD,MATCH($A50,'H202 Master'!$B:$B,0),MATCH($B$7,'H202 Master'!$B$1:$XFD$1,0))+W$8*INDEX('H202 Master'!$B:$XFD,MATCH($A50,'H202 Master'!$B:$B,0),MATCH($B$8,'H202 Master'!$B$1:$XFD$1,0))+W$9*INDEX('H202 Master'!$B:$XFD,MATCH($A50,'H202 Master'!$B:$B,0),MATCH($B$9,'H202 Master'!$B$1:$XFD$1,0))+W$10*INDEX('H202 Master'!$B:$XFD,MATCH($A50,'H202 Master'!$B:$B,0),MATCH($B$10,'H202 Master'!$B$1:$XFD$1,0))+W$11*INDEX('H202 Master'!$B:$XFD,MATCH($A50,'H202 Master'!$B:$B,0),MATCH($B$11,'H202 Master'!$B$1:$XFD$1,0))+W$12*INDEX('H202 Master'!$B:$XFD,MATCH($A50,'H202 Master'!$B:$B,0),MATCH($B$12,'H202 Master'!$B$1:$XFD$1,0))+W$13*INDEX('H202 Master'!$B:$XFD,MATCH($A50,'H202 Master'!$B:$B,0),MATCH($B$13,'H202 Master'!$B$1:$XFD$1,0))+W$14*INDEX('H202 Master'!$B:$XFD,MATCH($A50,'H202 Master'!$B:$B,0),MATCH($B$14,'H202 Master'!$B$1:$XFD$1,0))+W$15*INDEX('H202 Master'!$B:$XFD,MATCH($A50,'H202 Master'!$B:$B,0),MATCH($B$15,'H202 Master'!$B$1:$XFD$1,0))+W$16*INDEX('H202 Master'!$B:$XFD,MATCH($A50,'H202 Master'!$B:$B,0),MATCH($B$16,'H202 Master'!$B$1:$XFD$1,0))</f>
        <v>112</v>
      </c>
      <c r="X50" s="1"/>
      <c r="Y50" s="6">
        <f>Y$5*INDEX('H202 Master'!$B:$XFD,MATCH($A50,'H202 Master'!$B:$B,0),MATCH($B$5,'H202 Master'!$B$1:$XFD$1,0))+Y$6*INDEX('H202 Master'!$B:$XFD,MATCH($A50,'H202 Master'!$B:$B,0),MATCH($B$6,'H202 Master'!$B$1:$XFD$1,0))+Y$7*INDEX('H202 Master'!$B:$XFD,MATCH($A50,'H202 Master'!$B:$B,0),MATCH($B$7,'H202 Master'!$B$1:$XFD$1,0))+Y$8*INDEX('H202 Master'!$B:$XFD,MATCH($A50,'H202 Master'!$B:$B,0),MATCH($B$8,'H202 Master'!$B$1:$XFD$1,0))+Y$9*INDEX('H202 Master'!$B:$XFD,MATCH($A50,'H202 Master'!$B:$B,0),MATCH($B$9,'H202 Master'!$B$1:$XFD$1,0))+Y$10*INDEX('H202 Master'!$B:$XFD,MATCH($A50,'H202 Master'!$B:$B,0),MATCH($B$10,'H202 Master'!$B$1:$XFD$1,0))+Y$11*INDEX('H202 Master'!$B:$XFD,MATCH($A50,'H202 Master'!$B:$B,0),MATCH($B$11,'H202 Master'!$B$1:$XFD$1,0))+Y$12*INDEX('H202 Master'!$B:$XFD,MATCH($A50,'H202 Master'!$B:$B,0),MATCH($B$12,'H202 Master'!$B$1:$XFD$1,0))+Y$13*INDEX('H202 Master'!$B:$XFD,MATCH($A50,'H202 Master'!$B:$B,0),MATCH($B$13,'H202 Master'!$B$1:$XFD$1,0))+Y$14*INDEX('H202 Master'!$B:$XFD,MATCH($A50,'H202 Master'!$B:$B,0),MATCH($B$14,'H202 Master'!$B$1:$XFD$1,0))+Y$15*INDEX('H202 Master'!$B:$XFD,MATCH($A50,'H202 Master'!$B:$B,0),MATCH($B$15,'H202 Master'!$B$1:$XFD$1,0))+Y$16*INDEX('H202 Master'!$B:$XFD,MATCH($A50,'H202 Master'!$B:$B,0),MATCH($B$16,'H202 Master'!$B$1:$XFD$1,0))</f>
        <v>120</v>
      </c>
      <c r="Z50" s="1"/>
      <c r="AA50" s="6">
        <f>AA$5*INDEX('H202 Master'!$B:$XFD,MATCH($A50,'H202 Master'!$B:$B,0),MATCH($B$5,'H202 Master'!$B$1:$XFD$1,0))+AA$6*INDEX('H202 Master'!$B:$XFD,MATCH($A50,'H202 Master'!$B:$B,0),MATCH($B$6,'H202 Master'!$B$1:$XFD$1,0))+AA$7*INDEX('H202 Master'!$B:$XFD,MATCH($A50,'H202 Master'!$B:$B,0),MATCH($B$7,'H202 Master'!$B$1:$XFD$1,0))+AA$8*INDEX('H202 Master'!$B:$XFD,MATCH($A50,'H202 Master'!$B:$B,0),MATCH($B$8,'H202 Master'!$B$1:$XFD$1,0))+AA$9*INDEX('H202 Master'!$B:$XFD,MATCH($A50,'H202 Master'!$B:$B,0),MATCH($B$9,'H202 Master'!$B$1:$XFD$1,0))+AA$10*INDEX('H202 Master'!$B:$XFD,MATCH($A50,'H202 Master'!$B:$B,0),MATCH($B$10,'H202 Master'!$B$1:$XFD$1,0))+AA$11*INDEX('H202 Master'!$B:$XFD,MATCH($A50,'H202 Master'!$B:$B,0),MATCH($B$11,'H202 Master'!$B$1:$XFD$1,0))+AA$12*INDEX('H202 Master'!$B:$XFD,MATCH($A50,'H202 Master'!$B:$B,0),MATCH($B$12,'H202 Master'!$B$1:$XFD$1,0))+AA$13*INDEX('H202 Master'!$B:$XFD,MATCH($A50,'H202 Master'!$B:$B,0),MATCH($B$13,'H202 Master'!$B$1:$XFD$1,0))+AA$14*INDEX('H202 Master'!$B:$XFD,MATCH($A50,'H202 Master'!$B:$B,0),MATCH($B$14,'H202 Master'!$B$1:$XFD$1,0))+AA$15*INDEX('H202 Master'!$B:$XFD,MATCH($A50,'H202 Master'!$B:$B,0),MATCH($B$15,'H202 Master'!$B$1:$XFD$1,0))+AA$16*INDEX('H202 Master'!$B:$XFD,MATCH($A50,'H202 Master'!$B:$B,0),MATCH($B$16,'H202 Master'!$B$1:$XFD$1,0))</f>
        <v>128</v>
      </c>
      <c r="AB50" s="1"/>
      <c r="AC50" s="6">
        <f>AC$5*INDEX('H202 Master'!$B:$XFD,MATCH($A50,'H202 Master'!$B:$B,0),MATCH($B$5,'H202 Master'!$B$1:$XFD$1,0))+AC$6*INDEX('H202 Master'!$B:$XFD,MATCH($A50,'H202 Master'!$B:$B,0),MATCH($B$6,'H202 Master'!$B$1:$XFD$1,0))+AC$7*INDEX('H202 Master'!$B:$XFD,MATCH($A50,'H202 Master'!$B:$B,0),MATCH($B$7,'H202 Master'!$B$1:$XFD$1,0))+AC$8*INDEX('H202 Master'!$B:$XFD,MATCH($A50,'H202 Master'!$B:$B,0),MATCH($B$8,'H202 Master'!$B$1:$XFD$1,0))+AC$9*INDEX('H202 Master'!$B:$XFD,MATCH($A50,'H202 Master'!$B:$B,0),MATCH($B$9,'H202 Master'!$B$1:$XFD$1,0))+AC$10*INDEX('H202 Master'!$B:$XFD,MATCH($A50,'H202 Master'!$B:$B,0),MATCH($B$10,'H202 Master'!$B$1:$XFD$1,0))+AC$11*INDEX('H202 Master'!$B:$XFD,MATCH($A50,'H202 Master'!$B:$B,0),MATCH($B$11,'H202 Master'!$B$1:$XFD$1,0))+AC$12*INDEX('H202 Master'!$B:$XFD,MATCH($A50,'H202 Master'!$B:$B,0),MATCH($B$12,'H202 Master'!$B$1:$XFD$1,0))+AC$13*INDEX('H202 Master'!$B:$XFD,MATCH($A50,'H202 Master'!$B:$B,0),MATCH($B$13,'H202 Master'!$B$1:$XFD$1,0))+AC$14*INDEX('H202 Master'!$B:$XFD,MATCH($A50,'H202 Master'!$B:$B,0),MATCH($B$14,'H202 Master'!$B$1:$XFD$1,0))+AC$15*INDEX('H202 Master'!$B:$XFD,MATCH($A50,'H202 Master'!$B:$B,0),MATCH($B$15,'H202 Master'!$B$1:$XFD$1,0))+AC$16*INDEX('H202 Master'!$B:$XFD,MATCH($A50,'H202 Master'!$B:$B,0),MATCH($B$16,'H202 Master'!$B$1:$XFD$1,0))</f>
        <v>136</v>
      </c>
      <c r="AD50" s="1"/>
      <c r="AE50" s="6">
        <f>AE$5*INDEX('H202 Master'!$B:$XFD,MATCH($A50,'H202 Master'!$B:$B,0),MATCH($B$5,'H202 Master'!$B$1:$XFD$1,0))+AE$6*INDEX('H202 Master'!$B:$XFD,MATCH($A50,'H202 Master'!$B:$B,0),MATCH($B$6,'H202 Master'!$B$1:$XFD$1,0))+AE$7*INDEX('H202 Master'!$B:$XFD,MATCH($A50,'H202 Master'!$B:$B,0),MATCH($B$7,'H202 Master'!$B$1:$XFD$1,0))+AE$8*INDEX('H202 Master'!$B:$XFD,MATCH($A50,'H202 Master'!$B:$B,0),MATCH($B$8,'H202 Master'!$B$1:$XFD$1,0))+AE$9*INDEX('H202 Master'!$B:$XFD,MATCH($A50,'H202 Master'!$B:$B,0),MATCH($B$9,'H202 Master'!$B$1:$XFD$1,0))+AE$10*INDEX('H202 Master'!$B:$XFD,MATCH($A50,'H202 Master'!$B:$B,0),MATCH($B$10,'H202 Master'!$B$1:$XFD$1,0))+AE$11*INDEX('H202 Master'!$B:$XFD,MATCH($A50,'H202 Master'!$B:$B,0),MATCH($B$11,'H202 Master'!$B$1:$XFD$1,0))+AE$12*INDEX('H202 Master'!$B:$XFD,MATCH($A50,'H202 Master'!$B:$B,0),MATCH($B$12,'H202 Master'!$B$1:$XFD$1,0))+AE$13*INDEX('H202 Master'!$B:$XFD,MATCH($A50,'H202 Master'!$B:$B,0),MATCH($B$13,'H202 Master'!$B$1:$XFD$1,0))+AE$14*INDEX('H202 Master'!$B:$XFD,MATCH($A50,'H202 Master'!$B:$B,0),MATCH($B$14,'H202 Master'!$B$1:$XFD$1,0))+AE$15*INDEX('H202 Master'!$B:$XFD,MATCH($A50,'H202 Master'!$B:$B,0),MATCH($B$15,'H202 Master'!$B$1:$XFD$1,0))+AE$16*INDEX('H202 Master'!$B:$XFD,MATCH($A50,'H202 Master'!$B:$B,0),MATCH($B$16,'H202 Master'!$B$1:$XFD$1,0))</f>
        <v>144</v>
      </c>
      <c r="AF50" s="1"/>
      <c r="AG50" s="6">
        <f>AG$5*INDEX('H202 Master'!$B:$XFD,MATCH($A50,'H202 Master'!$B:$B,0),MATCH($B$5,'H202 Master'!$B$1:$XFD$1,0))+AG$6*INDEX('H202 Master'!$B:$XFD,MATCH($A50,'H202 Master'!$B:$B,0),MATCH($B$6,'H202 Master'!$B$1:$XFD$1,0))+AG$7*INDEX('H202 Master'!$B:$XFD,MATCH($A50,'H202 Master'!$B:$B,0),MATCH($B$7,'H202 Master'!$B$1:$XFD$1,0))+AG$8*INDEX('H202 Master'!$B:$XFD,MATCH($A50,'H202 Master'!$B:$B,0),MATCH($B$8,'H202 Master'!$B$1:$XFD$1,0))+AG$9*INDEX('H202 Master'!$B:$XFD,MATCH($A50,'H202 Master'!$B:$B,0),MATCH($B$9,'H202 Master'!$B$1:$XFD$1,0))+AG$10*INDEX('H202 Master'!$B:$XFD,MATCH($A50,'H202 Master'!$B:$B,0),MATCH($B$10,'H202 Master'!$B$1:$XFD$1,0))+AG$11*INDEX('H202 Master'!$B:$XFD,MATCH($A50,'H202 Master'!$B:$B,0),MATCH($B$11,'H202 Master'!$B$1:$XFD$1,0))+AG$12*INDEX('H202 Master'!$B:$XFD,MATCH($A50,'H202 Master'!$B:$B,0),MATCH($B$12,'H202 Master'!$B$1:$XFD$1,0))+AG$13*INDEX('H202 Master'!$B:$XFD,MATCH($A50,'H202 Master'!$B:$B,0),MATCH($B$13,'H202 Master'!$B$1:$XFD$1,0))+AG$14*INDEX('H202 Master'!$B:$XFD,MATCH($A50,'H202 Master'!$B:$B,0),MATCH($B$14,'H202 Master'!$B$1:$XFD$1,0))+AG$15*INDEX('H202 Master'!$B:$XFD,MATCH($A50,'H202 Master'!$B:$B,0),MATCH($B$15,'H202 Master'!$B$1:$XFD$1,0))+AG$16*INDEX('H202 Master'!$B:$XFD,MATCH($A50,'H202 Master'!$B:$B,0),MATCH($B$16,'H202 Master'!$B$1:$XFD$1,0))</f>
        <v>152</v>
      </c>
      <c r="AH50" s="1"/>
      <c r="AI50" s="6">
        <f>AI$5*INDEX('H202 Master'!$B:$XFD,MATCH($A50,'H202 Master'!$B:$B,0),MATCH($B$5,'H202 Master'!$B$1:$XFD$1,0))+AI$6*INDEX('H202 Master'!$B:$XFD,MATCH($A50,'H202 Master'!$B:$B,0),MATCH($B$6,'H202 Master'!$B$1:$XFD$1,0))+AI$7*INDEX('H202 Master'!$B:$XFD,MATCH($A50,'H202 Master'!$B:$B,0),MATCH($B$7,'H202 Master'!$B$1:$XFD$1,0))+AI$8*INDEX('H202 Master'!$B:$XFD,MATCH($A50,'H202 Master'!$B:$B,0),MATCH($B$8,'H202 Master'!$B$1:$XFD$1,0))+AI$9*INDEX('H202 Master'!$B:$XFD,MATCH($A50,'H202 Master'!$B:$B,0),MATCH($B$9,'H202 Master'!$B$1:$XFD$1,0))+AI$10*INDEX('H202 Master'!$B:$XFD,MATCH($A50,'H202 Master'!$B:$B,0),MATCH($B$10,'H202 Master'!$B$1:$XFD$1,0))+AI$11*INDEX('H202 Master'!$B:$XFD,MATCH($A50,'H202 Master'!$B:$B,0),MATCH($B$11,'H202 Master'!$B$1:$XFD$1,0))+AI$12*INDEX('H202 Master'!$B:$XFD,MATCH($A50,'H202 Master'!$B:$B,0),MATCH($B$12,'H202 Master'!$B$1:$XFD$1,0))+AI$13*INDEX('H202 Master'!$B:$XFD,MATCH($A50,'H202 Master'!$B:$B,0),MATCH($B$13,'H202 Master'!$B$1:$XFD$1,0))+AI$14*INDEX('H202 Master'!$B:$XFD,MATCH($A50,'H202 Master'!$B:$B,0),MATCH($B$14,'H202 Master'!$B$1:$XFD$1,0))+AI$15*INDEX('H202 Master'!$B:$XFD,MATCH($A50,'H202 Master'!$B:$B,0),MATCH($B$15,'H202 Master'!$B$1:$XFD$1,0))+AI$16*INDEX('H202 Master'!$B:$XFD,MATCH($A50,'H202 Master'!$B:$B,0),MATCH($B$16,'H202 Master'!$B$1:$XFD$1,0))</f>
        <v>160</v>
      </c>
      <c r="AJ50" s="1"/>
      <c r="AK50" s="6">
        <f>AK$5*INDEX('H202 Master'!$B:$XFD,MATCH($A50,'H202 Master'!$B:$B,0),MATCH($B$5,'H202 Master'!$B$1:$XFD$1,0))+AK$6*INDEX('H202 Master'!$B:$XFD,MATCH($A50,'H202 Master'!$B:$B,0),MATCH($B$6,'H202 Master'!$B$1:$XFD$1,0))+AK$7*INDEX('H202 Master'!$B:$XFD,MATCH($A50,'H202 Master'!$B:$B,0),MATCH($B$7,'H202 Master'!$B$1:$XFD$1,0))+AK$8*INDEX('H202 Master'!$B:$XFD,MATCH($A50,'H202 Master'!$B:$B,0),MATCH($B$8,'H202 Master'!$B$1:$XFD$1,0))+AK$9*INDEX('H202 Master'!$B:$XFD,MATCH($A50,'H202 Master'!$B:$B,0),MATCH($B$9,'H202 Master'!$B$1:$XFD$1,0))+AK$10*INDEX('H202 Master'!$B:$XFD,MATCH($A50,'H202 Master'!$B:$B,0),MATCH($B$10,'H202 Master'!$B$1:$XFD$1,0))+AK$11*INDEX('H202 Master'!$B:$XFD,MATCH($A50,'H202 Master'!$B:$B,0),MATCH($B$11,'H202 Master'!$B$1:$XFD$1,0))+AK$12*INDEX('H202 Master'!$B:$XFD,MATCH($A50,'H202 Master'!$B:$B,0),MATCH($B$12,'H202 Master'!$B$1:$XFD$1,0))+AK$13*INDEX('H202 Master'!$B:$XFD,MATCH($A50,'H202 Master'!$B:$B,0),MATCH($B$13,'H202 Master'!$B$1:$XFD$1,0))+AK$14*INDEX('H202 Master'!$B:$XFD,MATCH($A50,'H202 Master'!$B:$B,0),MATCH($B$14,'H202 Master'!$B$1:$XFD$1,0))+AK$15*INDEX('H202 Master'!$B:$XFD,MATCH($A50,'H202 Master'!$B:$B,0),MATCH($B$15,'H202 Master'!$B$1:$XFD$1,0))+AK$16*INDEX('H202 Master'!$B:$XFD,MATCH($A50,'H202 Master'!$B:$B,0),MATCH($B$16,'H202 Master'!$B$1:$XFD$1,0))</f>
        <v>168</v>
      </c>
      <c r="AL50" s="1"/>
      <c r="AM50" s="6">
        <f>AM$5*INDEX('H202 Master'!$B:$XFD,MATCH($A50,'H202 Master'!$B:$B,0),MATCH($B$5,'H202 Master'!$B$1:$XFD$1,0))+AM$6*INDEX('H202 Master'!$B:$XFD,MATCH($A50,'H202 Master'!$B:$B,0),MATCH($B$6,'H202 Master'!$B$1:$XFD$1,0))+AM$7*INDEX('H202 Master'!$B:$XFD,MATCH($A50,'H202 Master'!$B:$B,0),MATCH($B$7,'H202 Master'!$B$1:$XFD$1,0))+AM$8*INDEX('H202 Master'!$B:$XFD,MATCH($A50,'H202 Master'!$B:$B,0),MATCH($B$8,'H202 Master'!$B$1:$XFD$1,0))+AM$9*INDEX('H202 Master'!$B:$XFD,MATCH($A50,'H202 Master'!$B:$B,0),MATCH($B$9,'H202 Master'!$B$1:$XFD$1,0))+AM$10*INDEX('H202 Master'!$B:$XFD,MATCH($A50,'H202 Master'!$B:$B,0),MATCH($B$10,'H202 Master'!$B$1:$XFD$1,0))+AM$11*INDEX('H202 Master'!$B:$XFD,MATCH($A50,'H202 Master'!$B:$B,0),MATCH($B$11,'H202 Master'!$B$1:$XFD$1,0))+AM$12*INDEX('H202 Master'!$B:$XFD,MATCH($A50,'H202 Master'!$B:$B,0),MATCH($B$12,'H202 Master'!$B$1:$XFD$1,0))+AM$13*INDEX('H202 Master'!$B:$XFD,MATCH($A50,'H202 Master'!$B:$B,0),MATCH($B$13,'H202 Master'!$B$1:$XFD$1,0))+AM$14*INDEX('H202 Master'!$B:$XFD,MATCH($A50,'H202 Master'!$B:$B,0),MATCH($B$14,'H202 Master'!$B$1:$XFD$1,0))+AM$15*INDEX('H202 Master'!$B:$XFD,MATCH($A50,'H202 Master'!$B:$B,0),MATCH($B$15,'H202 Master'!$B$1:$XFD$1,0))+AM$16*INDEX('H202 Master'!$B:$XFD,MATCH($A50,'H202 Master'!$B:$B,0),MATCH($B$16,'H202 Master'!$B$1:$XFD$1,0))</f>
        <v>176</v>
      </c>
      <c r="AN50" s="1"/>
      <c r="AO50" s="6">
        <f>AO$5*INDEX('H202 Master'!$B:$XFD,MATCH($A50,'H202 Master'!$B:$B,0),MATCH($B$5,'H202 Master'!$B$1:$XFD$1,0))+AO$6*INDEX('H202 Master'!$B:$XFD,MATCH($A50,'H202 Master'!$B:$B,0),MATCH($B$6,'H202 Master'!$B$1:$XFD$1,0))+AO$7*INDEX('H202 Master'!$B:$XFD,MATCH($A50,'H202 Master'!$B:$B,0),MATCH($B$7,'H202 Master'!$B$1:$XFD$1,0))+AO$8*INDEX('H202 Master'!$B:$XFD,MATCH($A50,'H202 Master'!$B:$B,0),MATCH($B$8,'H202 Master'!$B$1:$XFD$1,0))+AO$9*INDEX('H202 Master'!$B:$XFD,MATCH($A50,'H202 Master'!$B:$B,0),MATCH($B$9,'H202 Master'!$B$1:$XFD$1,0))+AO$10*INDEX('H202 Master'!$B:$XFD,MATCH($A50,'H202 Master'!$B:$B,0),MATCH($B$10,'H202 Master'!$B$1:$XFD$1,0))+AO$11*INDEX('H202 Master'!$B:$XFD,MATCH($A50,'H202 Master'!$B:$B,0),MATCH($B$11,'H202 Master'!$B$1:$XFD$1,0))+AO$12*INDEX('H202 Master'!$B:$XFD,MATCH($A50,'H202 Master'!$B:$B,0),MATCH($B$12,'H202 Master'!$B$1:$XFD$1,0))+AO$13*INDEX('H202 Master'!$B:$XFD,MATCH($A50,'H202 Master'!$B:$B,0),MATCH($B$13,'H202 Master'!$B$1:$XFD$1,0))+AO$14*INDEX('H202 Master'!$B:$XFD,MATCH($A50,'H202 Master'!$B:$B,0),MATCH($B$14,'H202 Master'!$B$1:$XFD$1,0))+AO$15*INDEX('H202 Master'!$B:$XFD,MATCH($A50,'H202 Master'!$B:$B,0),MATCH($B$15,'H202 Master'!$B$1:$XFD$1,0))+AO$16*INDEX('H202 Master'!$B:$XFD,MATCH($A50,'H202 Master'!$B:$B,0),MATCH($B$16,'H202 Master'!$B$1:$XFD$1,0))</f>
        <v>184</v>
      </c>
      <c r="AP50" s="1"/>
      <c r="AQ50" s="6">
        <f>AQ$5*INDEX('H202 Master'!$B:$XFD,MATCH($A50,'H202 Master'!$B:$B,0),MATCH($B$5,'H202 Master'!$B$1:$XFD$1,0))+AQ$6*INDEX('H202 Master'!$B:$XFD,MATCH($A50,'H202 Master'!$B:$B,0),MATCH($B$6,'H202 Master'!$B$1:$XFD$1,0))+AQ$7*INDEX('H202 Master'!$B:$XFD,MATCH($A50,'H202 Master'!$B:$B,0),MATCH($B$7,'H202 Master'!$B$1:$XFD$1,0))+AQ$8*INDEX('H202 Master'!$B:$XFD,MATCH($A50,'H202 Master'!$B:$B,0),MATCH($B$8,'H202 Master'!$B$1:$XFD$1,0))+AQ$9*INDEX('H202 Master'!$B:$XFD,MATCH($A50,'H202 Master'!$B:$B,0),MATCH($B$9,'H202 Master'!$B$1:$XFD$1,0))+AQ$10*INDEX('H202 Master'!$B:$XFD,MATCH($A50,'H202 Master'!$B:$B,0),MATCH($B$10,'H202 Master'!$B$1:$XFD$1,0))+AQ$11*INDEX('H202 Master'!$B:$XFD,MATCH($A50,'H202 Master'!$B:$B,0),MATCH($B$11,'H202 Master'!$B$1:$XFD$1,0))+AQ$12*INDEX('H202 Master'!$B:$XFD,MATCH($A50,'H202 Master'!$B:$B,0),MATCH($B$12,'H202 Master'!$B$1:$XFD$1,0))+AQ$13*INDEX('H202 Master'!$B:$XFD,MATCH($A50,'H202 Master'!$B:$B,0),MATCH($B$13,'H202 Master'!$B$1:$XFD$1,0))+AQ$14*INDEX('H202 Master'!$B:$XFD,MATCH($A50,'H202 Master'!$B:$B,0),MATCH($B$14,'H202 Master'!$B$1:$XFD$1,0))+AQ$15*INDEX('H202 Master'!$B:$XFD,MATCH($A50,'H202 Master'!$B:$B,0),MATCH($B$15,'H202 Master'!$B$1:$XFD$1,0))+AQ$16*INDEX('H202 Master'!$B:$XFD,MATCH($A50,'H202 Master'!$B:$B,0),MATCH($B$16,'H202 Master'!$B$1:$XFD$1,0))</f>
        <v>192</v>
      </c>
      <c r="AR50" s="1"/>
      <c r="AS50" s="6">
        <f>AS$5*INDEX('H202 Master'!$B:$XFD,MATCH($A50,'H202 Master'!$B:$B,0),MATCH($B$5,'H202 Master'!$B$1:$XFD$1,0))+AS$6*INDEX('H202 Master'!$B:$XFD,MATCH($A50,'H202 Master'!$B:$B,0),MATCH($B$6,'H202 Master'!$B$1:$XFD$1,0))+AS$7*INDEX('H202 Master'!$B:$XFD,MATCH($A50,'H202 Master'!$B:$B,0),MATCH($B$7,'H202 Master'!$B$1:$XFD$1,0))+AS$8*INDEX('H202 Master'!$B:$XFD,MATCH($A50,'H202 Master'!$B:$B,0),MATCH($B$8,'H202 Master'!$B$1:$XFD$1,0))+AS$9*INDEX('H202 Master'!$B:$XFD,MATCH($A50,'H202 Master'!$B:$B,0),MATCH($B$9,'H202 Master'!$B$1:$XFD$1,0))+AS$10*INDEX('H202 Master'!$B:$XFD,MATCH($A50,'H202 Master'!$B:$B,0),MATCH($B$10,'H202 Master'!$B$1:$XFD$1,0))+AS$11*INDEX('H202 Master'!$B:$XFD,MATCH($A50,'H202 Master'!$B:$B,0),MATCH($B$11,'H202 Master'!$B$1:$XFD$1,0))+AS$12*INDEX('H202 Master'!$B:$XFD,MATCH($A50,'H202 Master'!$B:$B,0),MATCH($B$12,'H202 Master'!$B$1:$XFD$1,0))+AS$13*INDEX('H202 Master'!$B:$XFD,MATCH($A50,'H202 Master'!$B:$B,0),MATCH($B$13,'H202 Master'!$B$1:$XFD$1,0))+AS$14*INDEX('H202 Master'!$B:$XFD,MATCH($A50,'H202 Master'!$B:$B,0),MATCH($B$14,'H202 Master'!$B$1:$XFD$1,0))+AS$15*INDEX('H202 Master'!$B:$XFD,MATCH($A50,'H202 Master'!$B:$B,0),MATCH($B$15,'H202 Master'!$B$1:$XFD$1,0))+AS$16*INDEX('H202 Master'!$B:$XFD,MATCH($A50,'H202 Master'!$B:$B,0),MATCH($B$16,'H202 Master'!$B$1:$XFD$1,0))</f>
        <v>200</v>
      </c>
      <c r="AT50" s="1"/>
      <c r="AU50" s="6">
        <f>AU$5*INDEX('H202 Master'!$B:$XFD,MATCH($A50,'H202 Master'!$B:$B,0),MATCH($B$5,'H202 Master'!$B$1:$XFD$1,0))+AU$6*INDEX('H202 Master'!$B:$XFD,MATCH($A50,'H202 Master'!$B:$B,0),MATCH($B$6,'H202 Master'!$B$1:$XFD$1,0))+AU$7*INDEX('H202 Master'!$B:$XFD,MATCH($A50,'H202 Master'!$B:$B,0),MATCH($B$7,'H202 Master'!$B$1:$XFD$1,0))+AU$8*INDEX('H202 Master'!$B:$XFD,MATCH($A50,'H202 Master'!$B:$B,0),MATCH($B$8,'H202 Master'!$B$1:$XFD$1,0))+AU$9*INDEX('H202 Master'!$B:$XFD,MATCH($A50,'H202 Master'!$B:$B,0),MATCH($B$9,'H202 Master'!$B$1:$XFD$1,0))+AU$10*INDEX('H202 Master'!$B:$XFD,MATCH($A50,'H202 Master'!$B:$B,0),MATCH($B$10,'H202 Master'!$B$1:$XFD$1,0))+AU$11*INDEX('H202 Master'!$B:$XFD,MATCH($A50,'H202 Master'!$B:$B,0),MATCH($B$11,'H202 Master'!$B$1:$XFD$1,0))+AU$12*INDEX('H202 Master'!$B:$XFD,MATCH($A50,'H202 Master'!$B:$B,0),MATCH($B$12,'H202 Master'!$B$1:$XFD$1,0))+AU$13*INDEX('H202 Master'!$B:$XFD,MATCH($A50,'H202 Master'!$B:$B,0),MATCH($B$13,'H202 Master'!$B$1:$XFD$1,0))+AU$14*INDEX('H202 Master'!$B:$XFD,MATCH($A50,'H202 Master'!$B:$B,0),MATCH($B$14,'H202 Master'!$B$1:$XFD$1,0))+AU$15*INDEX('H202 Master'!$B:$XFD,MATCH($A50,'H202 Master'!$B:$B,0),MATCH($B$15,'H202 Master'!$B$1:$XFD$1,0))+AU$16*INDEX('H202 Master'!$B:$XFD,MATCH($A50,'H202 Master'!$B:$B,0),MATCH($B$16,'H202 Master'!$B$1:$XFD$1,0))</f>
        <v>208</v>
      </c>
      <c r="AV50" s="1"/>
      <c r="AW50" s="6">
        <f>AW$5*INDEX('H202 Master'!$B:$XFD,MATCH($A50,'H202 Master'!$B:$B,0),MATCH($B$5,'H202 Master'!$B$1:$XFD$1,0))+AW$6*INDEX('H202 Master'!$B:$XFD,MATCH($A50,'H202 Master'!$B:$B,0),MATCH($B$6,'H202 Master'!$B$1:$XFD$1,0))+AW$7*INDEX('H202 Master'!$B:$XFD,MATCH($A50,'H202 Master'!$B:$B,0),MATCH($B$7,'H202 Master'!$B$1:$XFD$1,0))+AW$8*INDEX('H202 Master'!$B:$XFD,MATCH($A50,'H202 Master'!$B:$B,0),MATCH($B$8,'H202 Master'!$B$1:$XFD$1,0))+AW$9*INDEX('H202 Master'!$B:$XFD,MATCH($A50,'H202 Master'!$B:$B,0),MATCH($B$9,'H202 Master'!$B$1:$XFD$1,0))+AW$10*INDEX('H202 Master'!$B:$XFD,MATCH($A50,'H202 Master'!$B:$B,0),MATCH($B$10,'H202 Master'!$B$1:$XFD$1,0))+AW$11*INDEX('H202 Master'!$B:$XFD,MATCH($A50,'H202 Master'!$B:$B,0),MATCH($B$11,'H202 Master'!$B$1:$XFD$1,0))+AW$12*INDEX('H202 Master'!$B:$XFD,MATCH($A50,'H202 Master'!$B:$B,0),MATCH($B$12,'H202 Master'!$B$1:$XFD$1,0))+AW$13*INDEX('H202 Master'!$B:$XFD,MATCH($A50,'H202 Master'!$B:$B,0),MATCH($B$13,'H202 Master'!$B$1:$XFD$1,0))+AW$14*INDEX('H202 Master'!$B:$XFD,MATCH($A50,'H202 Master'!$B:$B,0),MATCH($B$14,'H202 Master'!$B$1:$XFD$1,0))+AW$15*INDEX('H202 Master'!$B:$XFD,MATCH($A50,'H202 Master'!$B:$B,0),MATCH($B$15,'H202 Master'!$B$1:$XFD$1,0))+AW$16*INDEX('H202 Master'!$B:$XFD,MATCH($A50,'H202 Master'!$B:$B,0),MATCH($B$16,'H202 Master'!$B$1:$XFD$1,0))</f>
        <v>216</v>
      </c>
      <c r="AX50" s="1"/>
      <c r="AY50" s="6">
        <f>AY$5*INDEX('H202 Master'!$B:$XFD,MATCH($A50,'H202 Master'!$B:$B,0),MATCH($B$5,'H202 Master'!$B$1:$XFD$1,0))+AY$6*INDEX('H202 Master'!$B:$XFD,MATCH($A50,'H202 Master'!$B:$B,0),MATCH($B$6,'H202 Master'!$B$1:$XFD$1,0))+AY$7*INDEX('H202 Master'!$B:$XFD,MATCH($A50,'H202 Master'!$B:$B,0),MATCH($B$7,'H202 Master'!$B$1:$XFD$1,0))+AY$8*INDEX('H202 Master'!$B:$XFD,MATCH($A50,'H202 Master'!$B:$B,0),MATCH($B$8,'H202 Master'!$B$1:$XFD$1,0))+AY$9*INDEX('H202 Master'!$B:$XFD,MATCH($A50,'H202 Master'!$B:$B,0),MATCH($B$9,'H202 Master'!$B$1:$XFD$1,0))+AY$10*INDEX('H202 Master'!$B:$XFD,MATCH($A50,'H202 Master'!$B:$B,0),MATCH($B$10,'H202 Master'!$B$1:$XFD$1,0))+AY$11*INDEX('H202 Master'!$B:$XFD,MATCH($A50,'H202 Master'!$B:$B,0),MATCH($B$11,'H202 Master'!$B$1:$XFD$1,0))+AY$12*INDEX('H202 Master'!$B:$XFD,MATCH($A50,'H202 Master'!$B:$B,0),MATCH($B$12,'H202 Master'!$B$1:$XFD$1,0))+AY$13*INDEX('H202 Master'!$B:$XFD,MATCH($A50,'H202 Master'!$B:$B,0),MATCH($B$13,'H202 Master'!$B$1:$XFD$1,0))+AY$14*INDEX('H202 Master'!$B:$XFD,MATCH($A50,'H202 Master'!$B:$B,0),MATCH($B$14,'H202 Master'!$B$1:$XFD$1,0))+AY$15*INDEX('H202 Master'!$B:$XFD,MATCH($A50,'H202 Master'!$B:$B,0),MATCH($B$15,'H202 Master'!$B$1:$XFD$1,0))+AY$16*INDEX('H202 Master'!$B:$XFD,MATCH($A50,'H202 Master'!$B:$B,0),MATCH($B$16,'H202 Master'!$B$1:$XFD$1,0))</f>
        <v>224</v>
      </c>
      <c r="AZ50" s="1"/>
      <c r="BA50" s="6">
        <f>BA$5*INDEX('H202 Master'!$B:$XFD,MATCH($A50,'H202 Master'!$B:$B,0),MATCH($B$5,'H202 Master'!$B$1:$XFD$1,0))+BA$6*INDEX('H202 Master'!$B:$XFD,MATCH($A50,'H202 Master'!$B:$B,0),MATCH($B$6,'H202 Master'!$B$1:$XFD$1,0))+BA$7*INDEX('H202 Master'!$B:$XFD,MATCH($A50,'H202 Master'!$B:$B,0),MATCH($B$7,'H202 Master'!$B$1:$XFD$1,0))+BA$8*INDEX('H202 Master'!$B:$XFD,MATCH($A50,'H202 Master'!$B:$B,0),MATCH($B$8,'H202 Master'!$B$1:$XFD$1,0))+BA$9*INDEX('H202 Master'!$B:$XFD,MATCH($A50,'H202 Master'!$B:$B,0),MATCH($B$9,'H202 Master'!$B$1:$XFD$1,0))+BA$10*INDEX('H202 Master'!$B:$XFD,MATCH($A50,'H202 Master'!$B:$B,0),MATCH($B$10,'H202 Master'!$B$1:$XFD$1,0))+BA$11*INDEX('H202 Master'!$B:$XFD,MATCH($A50,'H202 Master'!$B:$B,0),MATCH($B$11,'H202 Master'!$B$1:$XFD$1,0))+BA$12*INDEX('H202 Master'!$B:$XFD,MATCH($A50,'H202 Master'!$B:$B,0),MATCH($B$12,'H202 Master'!$B$1:$XFD$1,0))+BA$13*INDEX('H202 Master'!$B:$XFD,MATCH($A50,'H202 Master'!$B:$B,0),MATCH($B$13,'H202 Master'!$B$1:$XFD$1,0))+BA$14*INDEX('H202 Master'!$B:$XFD,MATCH($A50,'H202 Master'!$B:$B,0),MATCH($B$14,'H202 Master'!$B$1:$XFD$1,0))+BA$15*INDEX('H202 Master'!$B:$XFD,MATCH($A50,'H202 Master'!$B:$B,0),MATCH($B$15,'H202 Master'!$B$1:$XFD$1,0))+BA$16*INDEX('H202 Master'!$B:$XFD,MATCH($A50,'H202 Master'!$B:$B,0),MATCH($B$16,'H202 Master'!$B$1:$XFD$1,0))</f>
        <v>232</v>
      </c>
      <c r="BB50" s="1"/>
      <c r="BC50" s="6">
        <f>BC$5*INDEX('H202 Master'!$B:$XFD,MATCH($A50,'H202 Master'!$B:$B,0),MATCH($B$5,'H202 Master'!$B$1:$XFD$1,0))+BC$6*INDEX('H202 Master'!$B:$XFD,MATCH($A50,'H202 Master'!$B:$B,0),MATCH($B$6,'H202 Master'!$B$1:$XFD$1,0))+BC$7*INDEX('H202 Master'!$B:$XFD,MATCH($A50,'H202 Master'!$B:$B,0),MATCH($B$7,'H202 Master'!$B$1:$XFD$1,0))+BC$8*INDEX('H202 Master'!$B:$XFD,MATCH($A50,'H202 Master'!$B:$B,0),MATCH($B$8,'H202 Master'!$B$1:$XFD$1,0))+BC$9*INDEX('H202 Master'!$B:$XFD,MATCH($A50,'H202 Master'!$B:$B,0),MATCH($B$9,'H202 Master'!$B$1:$XFD$1,0))+BC$10*INDEX('H202 Master'!$B:$XFD,MATCH($A50,'H202 Master'!$B:$B,0),MATCH($B$10,'H202 Master'!$B$1:$XFD$1,0))+BC$11*INDEX('H202 Master'!$B:$XFD,MATCH($A50,'H202 Master'!$B:$B,0),MATCH($B$11,'H202 Master'!$B$1:$XFD$1,0))+BC$12*INDEX('H202 Master'!$B:$XFD,MATCH($A50,'H202 Master'!$B:$B,0),MATCH($B$12,'H202 Master'!$B$1:$XFD$1,0))+BC$13*INDEX('H202 Master'!$B:$XFD,MATCH($A50,'H202 Master'!$B:$B,0),MATCH($B$13,'H202 Master'!$B$1:$XFD$1,0))+BC$14*INDEX('H202 Master'!$B:$XFD,MATCH($A50,'H202 Master'!$B:$B,0),MATCH($B$14,'H202 Master'!$B$1:$XFD$1,0))+BC$15*INDEX('H202 Master'!$B:$XFD,MATCH($A50,'H202 Master'!$B:$B,0),MATCH($B$15,'H202 Master'!$B$1:$XFD$1,0))+BC$16*INDEX('H202 Master'!$B:$XFD,MATCH($A50,'H202 Master'!$B:$B,0),MATCH($B$16,'H202 Master'!$B$1:$XFD$1,0))</f>
        <v>240</v>
      </c>
      <c r="BD50" s="1"/>
      <c r="BE50" s="6">
        <f>BE$5*INDEX('H202 Master'!$B:$XFD,MATCH($A50,'H202 Master'!$B:$B,0),MATCH($B$5,'H202 Master'!$B$1:$XFD$1,0))+BE$6*INDEX('H202 Master'!$B:$XFD,MATCH($A50,'H202 Master'!$B:$B,0),MATCH($B$6,'H202 Master'!$B$1:$XFD$1,0))+BE$7*INDEX('H202 Master'!$B:$XFD,MATCH($A50,'H202 Master'!$B:$B,0),MATCH($B$7,'H202 Master'!$B$1:$XFD$1,0))+BE$8*INDEX('H202 Master'!$B:$XFD,MATCH($A50,'H202 Master'!$B:$B,0),MATCH($B$8,'H202 Master'!$B$1:$XFD$1,0))+BE$9*INDEX('H202 Master'!$B:$XFD,MATCH($A50,'H202 Master'!$B:$B,0),MATCH($B$9,'H202 Master'!$B$1:$XFD$1,0))+BE$10*INDEX('H202 Master'!$B:$XFD,MATCH($A50,'H202 Master'!$B:$B,0),MATCH($B$10,'H202 Master'!$B$1:$XFD$1,0))+BE$11*INDEX('H202 Master'!$B:$XFD,MATCH($A50,'H202 Master'!$B:$B,0),MATCH($B$11,'H202 Master'!$B$1:$XFD$1,0))+BE$12*INDEX('H202 Master'!$B:$XFD,MATCH($A50,'H202 Master'!$B:$B,0),MATCH($B$12,'H202 Master'!$B$1:$XFD$1,0))+BE$13*INDEX('H202 Master'!$B:$XFD,MATCH($A50,'H202 Master'!$B:$B,0),MATCH($B$13,'H202 Master'!$B$1:$XFD$1,0))+BE$14*INDEX('H202 Master'!$B:$XFD,MATCH($A50,'H202 Master'!$B:$B,0),MATCH($B$14,'H202 Master'!$B$1:$XFD$1,0))+BE$15*INDEX('H202 Master'!$B:$XFD,MATCH($A50,'H202 Master'!$B:$B,0),MATCH($B$15,'H202 Master'!$B$1:$XFD$1,0))+BE$16*INDEX('H202 Master'!$B:$XFD,MATCH($A50,'H202 Master'!$B:$B,0),MATCH($B$16,'H202 Master'!$B$1:$XFD$1,0))</f>
        <v>248</v>
      </c>
      <c r="BF50" s="1"/>
      <c r="BG50" s="6">
        <f>BG$5*INDEX('H202 Master'!$B:$XFD,MATCH($A50,'H202 Master'!$B:$B,0),MATCH($B$5,'H202 Master'!$B$1:$XFD$1,0))+BG$6*INDEX('H202 Master'!$B:$XFD,MATCH($A50,'H202 Master'!$B:$B,0),MATCH($B$6,'H202 Master'!$B$1:$XFD$1,0))+BG$7*INDEX('H202 Master'!$B:$XFD,MATCH($A50,'H202 Master'!$B:$B,0),MATCH($B$7,'H202 Master'!$B$1:$XFD$1,0))+BG$8*INDEX('H202 Master'!$B:$XFD,MATCH($A50,'H202 Master'!$B:$B,0),MATCH($B$8,'H202 Master'!$B$1:$XFD$1,0))+BG$9*INDEX('H202 Master'!$B:$XFD,MATCH($A50,'H202 Master'!$B:$B,0),MATCH($B$9,'H202 Master'!$B$1:$XFD$1,0))+BG$10*INDEX('H202 Master'!$B:$XFD,MATCH($A50,'H202 Master'!$B:$B,0),MATCH($B$10,'H202 Master'!$B$1:$XFD$1,0))+BG$11*INDEX('H202 Master'!$B:$XFD,MATCH($A50,'H202 Master'!$B:$B,0),MATCH($B$11,'H202 Master'!$B$1:$XFD$1,0))+BG$12*INDEX('H202 Master'!$B:$XFD,MATCH($A50,'H202 Master'!$B:$B,0),MATCH($B$12,'H202 Master'!$B$1:$XFD$1,0))+BG$13*INDEX('H202 Master'!$B:$XFD,MATCH($A50,'H202 Master'!$B:$B,0),MATCH($B$13,'H202 Master'!$B$1:$XFD$1,0))+BG$14*INDEX('H202 Master'!$B:$XFD,MATCH($A50,'H202 Master'!$B:$B,0),MATCH($B$14,'H202 Master'!$B$1:$XFD$1,0))+BG$15*INDEX('H202 Master'!$B:$XFD,MATCH($A50,'H202 Master'!$B:$B,0),MATCH($B$15,'H202 Master'!$B$1:$XFD$1,0))+BG$16*INDEX('H202 Master'!$B:$XFD,MATCH($A50,'H202 Master'!$B:$B,0),MATCH($B$16,'H202 Master'!$B$1:$XFD$1,0))</f>
        <v>256</v>
      </c>
      <c r="BH50" s="1"/>
      <c r="BI50" s="6">
        <f>BI$5*INDEX('H202 Master'!$B:$XFD,MATCH($A50,'H202 Master'!$B:$B,0),MATCH($B$5,'H202 Master'!$B$1:$XFD$1,0))+BI$6*INDEX('H202 Master'!$B:$XFD,MATCH($A50,'H202 Master'!$B:$B,0),MATCH($B$6,'H202 Master'!$B$1:$XFD$1,0))+BI$7*INDEX('H202 Master'!$B:$XFD,MATCH($A50,'H202 Master'!$B:$B,0),MATCH($B$7,'H202 Master'!$B$1:$XFD$1,0))+BI$8*INDEX('H202 Master'!$B:$XFD,MATCH($A50,'H202 Master'!$B:$B,0),MATCH($B$8,'H202 Master'!$B$1:$XFD$1,0))+BI$9*INDEX('H202 Master'!$B:$XFD,MATCH($A50,'H202 Master'!$B:$B,0),MATCH($B$9,'H202 Master'!$B$1:$XFD$1,0))+BI$10*INDEX('H202 Master'!$B:$XFD,MATCH($A50,'H202 Master'!$B:$B,0),MATCH($B$10,'H202 Master'!$B$1:$XFD$1,0))+BI$11*INDEX('H202 Master'!$B:$XFD,MATCH($A50,'H202 Master'!$B:$B,0),MATCH($B$11,'H202 Master'!$B$1:$XFD$1,0))+BI$12*INDEX('H202 Master'!$B:$XFD,MATCH($A50,'H202 Master'!$B:$B,0),MATCH($B$12,'H202 Master'!$B$1:$XFD$1,0))+BI$13*INDEX('H202 Master'!$B:$XFD,MATCH($A50,'H202 Master'!$B:$B,0),MATCH($B$13,'H202 Master'!$B$1:$XFD$1,0))+BI$14*INDEX('H202 Master'!$B:$XFD,MATCH($A50,'H202 Master'!$B:$B,0),MATCH($B$14,'H202 Master'!$B$1:$XFD$1,0))+BI$15*INDEX('H202 Master'!$B:$XFD,MATCH($A50,'H202 Master'!$B:$B,0),MATCH($B$15,'H202 Master'!$B$1:$XFD$1,0))+BI$16*INDEX('H202 Master'!$B:$XFD,MATCH($A50,'H202 Master'!$B:$B,0),MATCH($B$16,'H202 Master'!$B$1:$XFD$1,0))</f>
        <v>264</v>
      </c>
      <c r="BJ50" s="1"/>
      <c r="BK50" s="6">
        <f>BK$5*INDEX('H202 Master'!$B:$XFD,MATCH($A50,'H202 Master'!$B:$B,0),MATCH($B$5,'H202 Master'!$B$1:$XFD$1,0))+BK$6*INDEX('H202 Master'!$B:$XFD,MATCH($A50,'H202 Master'!$B:$B,0),MATCH($B$6,'H202 Master'!$B$1:$XFD$1,0))+BK$7*INDEX('H202 Master'!$B:$XFD,MATCH($A50,'H202 Master'!$B:$B,0),MATCH($B$7,'H202 Master'!$B$1:$XFD$1,0))+BK$8*INDEX('H202 Master'!$B:$XFD,MATCH($A50,'H202 Master'!$B:$B,0),MATCH($B$8,'H202 Master'!$B$1:$XFD$1,0))+BK$9*INDEX('H202 Master'!$B:$XFD,MATCH($A50,'H202 Master'!$B:$B,0),MATCH($B$9,'H202 Master'!$B$1:$XFD$1,0))+BK$10*INDEX('H202 Master'!$B:$XFD,MATCH($A50,'H202 Master'!$B:$B,0),MATCH($B$10,'H202 Master'!$B$1:$XFD$1,0))+BK$11*INDEX('H202 Master'!$B:$XFD,MATCH($A50,'H202 Master'!$B:$B,0),MATCH($B$11,'H202 Master'!$B$1:$XFD$1,0))+BK$12*INDEX('H202 Master'!$B:$XFD,MATCH($A50,'H202 Master'!$B:$B,0),MATCH($B$12,'H202 Master'!$B$1:$XFD$1,0))+BK$13*INDEX('H202 Master'!$B:$XFD,MATCH($A50,'H202 Master'!$B:$B,0),MATCH($B$13,'H202 Master'!$B$1:$XFD$1,0))+BK$14*INDEX('H202 Master'!$B:$XFD,MATCH($A50,'H202 Master'!$B:$B,0),MATCH($B$14,'H202 Master'!$B$1:$XFD$1,0))+BK$15*INDEX('H202 Master'!$B:$XFD,MATCH($A50,'H202 Master'!$B:$B,0),MATCH($B$15,'H202 Master'!$B$1:$XFD$1,0))+BK$16*INDEX('H202 Master'!$B:$XFD,MATCH($A50,'H202 Master'!$B:$B,0),MATCH($B$16,'H202 Master'!$B$1:$XFD$1,0))</f>
        <v>272</v>
      </c>
      <c r="BL50" s="1"/>
      <c r="BM50" s="6">
        <f>BM$5*INDEX('H202 Master'!$B:$XFD,MATCH($A50,'H202 Master'!$B:$B,0),MATCH($B$5,'H202 Master'!$B$1:$XFD$1,0))+BM$6*INDEX('H202 Master'!$B:$XFD,MATCH($A50,'H202 Master'!$B:$B,0),MATCH($B$6,'H202 Master'!$B$1:$XFD$1,0))+BM$7*INDEX('H202 Master'!$B:$XFD,MATCH($A50,'H202 Master'!$B:$B,0),MATCH($B$7,'H202 Master'!$B$1:$XFD$1,0))+BM$8*INDEX('H202 Master'!$B:$XFD,MATCH($A50,'H202 Master'!$B:$B,0),MATCH($B$8,'H202 Master'!$B$1:$XFD$1,0))+BM$9*INDEX('H202 Master'!$B:$XFD,MATCH($A50,'H202 Master'!$B:$B,0),MATCH($B$9,'H202 Master'!$B$1:$XFD$1,0))+BM$10*INDEX('H202 Master'!$B:$XFD,MATCH($A50,'H202 Master'!$B:$B,0),MATCH($B$10,'H202 Master'!$B$1:$XFD$1,0))+BM$11*INDEX('H202 Master'!$B:$XFD,MATCH($A50,'H202 Master'!$B:$B,0),MATCH($B$11,'H202 Master'!$B$1:$XFD$1,0))+BM$12*INDEX('H202 Master'!$B:$XFD,MATCH($A50,'H202 Master'!$B:$B,0),MATCH($B$12,'H202 Master'!$B$1:$XFD$1,0))+BM$13*INDEX('H202 Master'!$B:$XFD,MATCH($A50,'H202 Master'!$B:$B,0),MATCH($B$13,'H202 Master'!$B$1:$XFD$1,0))+BM$14*INDEX('H202 Master'!$B:$XFD,MATCH($A50,'H202 Master'!$B:$B,0),MATCH($B$14,'H202 Master'!$B$1:$XFD$1,0))+BM$15*INDEX('H202 Master'!$B:$XFD,MATCH($A50,'H202 Master'!$B:$B,0),MATCH($B$15,'H202 Master'!$B$1:$XFD$1,0))+BM$16*INDEX('H202 Master'!$B:$XFD,MATCH($A50,'H202 Master'!$B:$B,0),MATCH($B$16,'H202 Master'!$B$1:$XFD$1,0))</f>
        <v>280</v>
      </c>
      <c r="BN50" s="1"/>
      <c r="BO50" s="6">
        <f>BO$5*INDEX('H202 Master'!$B:$XFD,MATCH($A50,'H202 Master'!$B:$B,0),MATCH($B$5,'H202 Master'!$B$1:$XFD$1,0))+BO$6*INDEX('H202 Master'!$B:$XFD,MATCH($A50,'H202 Master'!$B:$B,0),MATCH($B$6,'H202 Master'!$B$1:$XFD$1,0))+BO$7*INDEX('H202 Master'!$B:$XFD,MATCH($A50,'H202 Master'!$B:$B,0),MATCH($B$7,'H202 Master'!$B$1:$XFD$1,0))+BO$8*INDEX('H202 Master'!$B:$XFD,MATCH($A50,'H202 Master'!$B:$B,0),MATCH($B$8,'H202 Master'!$B$1:$XFD$1,0))+BO$9*INDEX('H202 Master'!$B:$XFD,MATCH($A50,'H202 Master'!$B:$B,0),MATCH($B$9,'H202 Master'!$B$1:$XFD$1,0))+BO$10*INDEX('H202 Master'!$B:$XFD,MATCH($A50,'H202 Master'!$B:$B,0),MATCH($B$10,'H202 Master'!$B$1:$XFD$1,0))+BO$11*INDEX('H202 Master'!$B:$XFD,MATCH($A50,'H202 Master'!$B:$B,0),MATCH($B$11,'H202 Master'!$B$1:$XFD$1,0))+BO$12*INDEX('H202 Master'!$B:$XFD,MATCH($A50,'H202 Master'!$B:$B,0),MATCH($B$12,'H202 Master'!$B$1:$XFD$1,0))+BO$13*INDEX('H202 Master'!$B:$XFD,MATCH($A50,'H202 Master'!$B:$B,0),MATCH($B$13,'H202 Master'!$B$1:$XFD$1,0))+BO$14*INDEX('H202 Master'!$B:$XFD,MATCH($A50,'H202 Master'!$B:$B,0),MATCH($B$14,'H202 Master'!$B$1:$XFD$1,0))+BO$15*INDEX('H202 Master'!$B:$XFD,MATCH($A50,'H202 Master'!$B:$B,0),MATCH($B$15,'H202 Master'!$B$1:$XFD$1,0))+BO$16*INDEX('H202 Master'!$B:$XFD,MATCH($A50,'H202 Master'!$B:$B,0),MATCH($B$16,'H202 Master'!$B$1:$XFD$1,0))</f>
        <v>288</v>
      </c>
      <c r="BP50" s="1"/>
      <c r="BQ50" s="6">
        <f>BQ$5*INDEX('H202 Master'!$B:$XFD,MATCH($A50,'H202 Master'!$B:$B,0),MATCH($B$5,'H202 Master'!$B$1:$XFD$1,0))+BQ$6*INDEX('H202 Master'!$B:$XFD,MATCH($A50,'H202 Master'!$B:$B,0),MATCH($B$6,'H202 Master'!$B$1:$XFD$1,0))+BQ$7*INDEX('H202 Master'!$B:$XFD,MATCH($A50,'H202 Master'!$B:$B,0),MATCH($B$7,'H202 Master'!$B$1:$XFD$1,0))+BQ$8*INDEX('H202 Master'!$B:$XFD,MATCH($A50,'H202 Master'!$B:$B,0),MATCH($B$8,'H202 Master'!$B$1:$XFD$1,0))+BQ$9*INDEX('H202 Master'!$B:$XFD,MATCH($A50,'H202 Master'!$B:$B,0),MATCH($B$9,'H202 Master'!$B$1:$XFD$1,0))+BQ$10*INDEX('H202 Master'!$B:$XFD,MATCH($A50,'H202 Master'!$B:$B,0),MATCH($B$10,'H202 Master'!$B$1:$XFD$1,0))+BQ$11*INDEX('H202 Master'!$B:$XFD,MATCH($A50,'H202 Master'!$B:$B,0),MATCH($B$11,'H202 Master'!$B$1:$XFD$1,0))+BQ$12*INDEX('H202 Master'!$B:$XFD,MATCH($A50,'H202 Master'!$B:$B,0),MATCH($B$12,'H202 Master'!$B$1:$XFD$1,0))+BQ$13*INDEX('H202 Master'!$B:$XFD,MATCH($A50,'H202 Master'!$B:$B,0),MATCH($B$13,'H202 Master'!$B$1:$XFD$1,0))+BQ$14*INDEX('H202 Master'!$B:$XFD,MATCH($A50,'H202 Master'!$B:$B,0),MATCH($B$14,'H202 Master'!$B$1:$XFD$1,0))+BQ$15*INDEX('H202 Master'!$B:$XFD,MATCH($A50,'H202 Master'!$B:$B,0),MATCH($B$15,'H202 Master'!$B$1:$XFD$1,0))+BQ$16*INDEX('H202 Master'!$B:$XFD,MATCH($A50,'H202 Master'!$B:$B,0),MATCH($B$16,'H202 Master'!$B$1:$XFD$1,0))</f>
        <v>296</v>
      </c>
      <c r="BR50" s="1"/>
      <c r="BS50" s="6">
        <f>BS$5*INDEX('H202 Master'!$B:$XFD,MATCH($A50,'H202 Master'!$B:$B,0),MATCH($B$5,'H202 Master'!$B$1:$XFD$1,0))+BS$6*INDEX('H202 Master'!$B:$XFD,MATCH($A50,'H202 Master'!$B:$B,0),MATCH($B$6,'H202 Master'!$B$1:$XFD$1,0))+BS$7*INDEX('H202 Master'!$B:$XFD,MATCH($A50,'H202 Master'!$B:$B,0),MATCH($B$7,'H202 Master'!$B$1:$XFD$1,0))+BS$8*INDEX('H202 Master'!$B:$XFD,MATCH($A50,'H202 Master'!$B:$B,0),MATCH($B$8,'H202 Master'!$B$1:$XFD$1,0))+BS$9*INDEX('H202 Master'!$B:$XFD,MATCH($A50,'H202 Master'!$B:$B,0),MATCH($B$9,'H202 Master'!$B$1:$XFD$1,0))+BS$10*INDEX('H202 Master'!$B:$XFD,MATCH($A50,'H202 Master'!$B:$B,0),MATCH($B$10,'H202 Master'!$B$1:$XFD$1,0))+BS$11*INDEX('H202 Master'!$B:$XFD,MATCH($A50,'H202 Master'!$B:$B,0),MATCH($B$11,'H202 Master'!$B$1:$XFD$1,0))+BS$12*INDEX('H202 Master'!$B:$XFD,MATCH($A50,'H202 Master'!$B:$B,0),MATCH($B$12,'H202 Master'!$B$1:$XFD$1,0))+BS$13*INDEX('H202 Master'!$B:$XFD,MATCH($A50,'H202 Master'!$B:$B,0),MATCH($B$13,'H202 Master'!$B$1:$XFD$1,0))+BS$14*INDEX('H202 Master'!$B:$XFD,MATCH($A50,'H202 Master'!$B:$B,0),MATCH($B$14,'H202 Master'!$B$1:$XFD$1,0))+BS$15*INDEX('H202 Master'!$B:$XFD,MATCH($A50,'H202 Master'!$B:$B,0),MATCH($B$15,'H202 Master'!$B$1:$XFD$1,0))+BS$16*INDEX('H202 Master'!$B:$XFD,MATCH($A50,'H202 Master'!$B:$B,0),MATCH($B$16,'H202 Master'!$B$1:$XFD$1,0))</f>
        <v>304</v>
      </c>
    </row>
    <row r="51" spans="1:71" x14ac:dyDescent="0.25">
      <c r="A51" t="s">
        <v>43</v>
      </c>
      <c r="B51">
        <v>9915</v>
      </c>
      <c r="C51" t="s">
        <v>983</v>
      </c>
      <c r="D51" s="1"/>
      <c r="E51" s="6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</f>
        <v>10</v>
      </c>
      <c r="F51" s="1"/>
      <c r="G51" s="6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</f>
        <v>12</v>
      </c>
      <c r="H51" s="1"/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</f>
        <v>14</v>
      </c>
      <c r="J51" s="1"/>
      <c r="K51" s="6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</f>
        <v>16</v>
      </c>
      <c r="L51" s="1"/>
      <c r="M51" s="6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</f>
        <v>18</v>
      </c>
      <c r="N51" s="1"/>
      <c r="O51" s="6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</f>
        <v>20</v>
      </c>
      <c r="P51" s="1"/>
      <c r="Q51" s="6">
        <f>Q$5*INDEX('H202 Master'!$B:$XFD,MATCH($A51,'H202 Master'!$B:$B,0),MATCH($B$5,'H202 Master'!$B$1:$XFD$1,0))+Q$6*INDEX('H202 Master'!$B:$XFD,MATCH($A51,'H202 Master'!$B:$B,0),MATCH($B$6,'H202 Master'!$B$1:$XFD$1,0))+Q$7*INDEX('H202 Master'!$B:$XFD,MATCH($A51,'H202 Master'!$B:$B,0),MATCH($B$7,'H202 Master'!$B$1:$XFD$1,0))+Q$8*INDEX('H202 Master'!$B:$XFD,MATCH($A51,'H202 Master'!$B:$B,0),MATCH($B$8,'H202 Master'!$B$1:$XFD$1,0))+Q$9*INDEX('H202 Master'!$B:$XFD,MATCH($A51,'H202 Master'!$B:$B,0),MATCH($B$9,'H202 Master'!$B$1:$XFD$1,0))+Q$10*INDEX('H202 Master'!$B:$XFD,MATCH($A51,'H202 Master'!$B:$B,0),MATCH($B$10,'H202 Master'!$B$1:$XFD$1,0))+Q$11*INDEX('H202 Master'!$B:$XFD,MATCH($A51,'H202 Master'!$B:$B,0),MATCH($B$11,'H202 Master'!$B$1:$XFD$1,0))+Q$12*INDEX('H202 Master'!$B:$XFD,MATCH($A51,'H202 Master'!$B:$B,0),MATCH($B$12,'H202 Master'!$B$1:$XFD$1,0))+Q$13*INDEX('H202 Master'!$B:$XFD,MATCH($A51,'H202 Master'!$B:$B,0),MATCH($B$13,'H202 Master'!$B$1:$XFD$1,0))+Q$14*INDEX('H202 Master'!$B:$XFD,MATCH($A51,'H202 Master'!$B:$B,0),MATCH($B$14,'H202 Master'!$B$1:$XFD$1,0))+Q$15*INDEX('H202 Master'!$B:$XFD,MATCH($A51,'H202 Master'!$B:$B,0),MATCH($B$15,'H202 Master'!$B$1:$XFD$1,0))+Q$16*INDEX('H202 Master'!$B:$XFD,MATCH($A51,'H202 Master'!$B:$B,0),MATCH($B$16,'H202 Master'!$B$1:$XFD$1,0))</f>
        <v>22</v>
      </c>
      <c r="R51" s="1"/>
      <c r="S51" s="6">
        <f>S$5*INDEX('H202 Master'!$B:$XFD,MATCH($A51,'H202 Master'!$B:$B,0),MATCH($B$5,'H202 Master'!$B$1:$XFD$1,0))+S$6*INDEX('H202 Master'!$B:$XFD,MATCH($A51,'H202 Master'!$B:$B,0),MATCH($B$6,'H202 Master'!$B$1:$XFD$1,0))+S$7*INDEX('H202 Master'!$B:$XFD,MATCH($A51,'H202 Master'!$B:$B,0),MATCH($B$7,'H202 Master'!$B$1:$XFD$1,0))+S$8*INDEX('H202 Master'!$B:$XFD,MATCH($A51,'H202 Master'!$B:$B,0),MATCH($B$8,'H202 Master'!$B$1:$XFD$1,0))+S$9*INDEX('H202 Master'!$B:$XFD,MATCH($A51,'H202 Master'!$B:$B,0),MATCH($B$9,'H202 Master'!$B$1:$XFD$1,0))+S$10*INDEX('H202 Master'!$B:$XFD,MATCH($A51,'H202 Master'!$B:$B,0),MATCH($B$10,'H202 Master'!$B$1:$XFD$1,0))+S$11*INDEX('H202 Master'!$B:$XFD,MATCH($A51,'H202 Master'!$B:$B,0),MATCH($B$11,'H202 Master'!$B$1:$XFD$1,0))+S$12*INDEX('H202 Master'!$B:$XFD,MATCH($A51,'H202 Master'!$B:$B,0),MATCH($B$12,'H202 Master'!$B$1:$XFD$1,0))+S$13*INDEX('H202 Master'!$B:$XFD,MATCH($A51,'H202 Master'!$B:$B,0),MATCH($B$13,'H202 Master'!$B$1:$XFD$1,0))+S$14*INDEX('H202 Master'!$B:$XFD,MATCH($A51,'H202 Master'!$B:$B,0),MATCH($B$14,'H202 Master'!$B$1:$XFD$1,0))+S$15*INDEX('H202 Master'!$B:$XFD,MATCH($A51,'H202 Master'!$B:$B,0),MATCH($B$15,'H202 Master'!$B$1:$XFD$1,0))+S$16*INDEX('H202 Master'!$B:$XFD,MATCH($A51,'H202 Master'!$B:$B,0),MATCH($B$16,'H202 Master'!$B$1:$XFD$1,0))</f>
        <v>24</v>
      </c>
      <c r="T51" s="1"/>
      <c r="U51" s="6">
        <f>U$5*INDEX('H202 Master'!$B:$XFD,MATCH($A51,'H202 Master'!$B:$B,0),MATCH($B$5,'H202 Master'!$B$1:$XFD$1,0))+U$6*INDEX('H202 Master'!$B:$XFD,MATCH($A51,'H202 Master'!$B:$B,0),MATCH($B$6,'H202 Master'!$B$1:$XFD$1,0))+U$7*INDEX('H202 Master'!$B:$XFD,MATCH($A51,'H202 Master'!$B:$B,0),MATCH($B$7,'H202 Master'!$B$1:$XFD$1,0))+U$8*INDEX('H202 Master'!$B:$XFD,MATCH($A51,'H202 Master'!$B:$B,0),MATCH($B$8,'H202 Master'!$B$1:$XFD$1,0))+U$9*INDEX('H202 Master'!$B:$XFD,MATCH($A51,'H202 Master'!$B:$B,0),MATCH($B$9,'H202 Master'!$B$1:$XFD$1,0))+U$10*INDEX('H202 Master'!$B:$XFD,MATCH($A51,'H202 Master'!$B:$B,0),MATCH($B$10,'H202 Master'!$B$1:$XFD$1,0))+U$11*INDEX('H202 Master'!$B:$XFD,MATCH($A51,'H202 Master'!$B:$B,0),MATCH($B$11,'H202 Master'!$B$1:$XFD$1,0))+U$12*INDEX('H202 Master'!$B:$XFD,MATCH($A51,'H202 Master'!$B:$B,0),MATCH($B$12,'H202 Master'!$B$1:$XFD$1,0))+U$13*INDEX('H202 Master'!$B:$XFD,MATCH($A51,'H202 Master'!$B:$B,0),MATCH($B$13,'H202 Master'!$B$1:$XFD$1,0))+U$14*INDEX('H202 Master'!$B:$XFD,MATCH($A51,'H202 Master'!$B:$B,0),MATCH($B$14,'H202 Master'!$B$1:$XFD$1,0))+U$15*INDEX('H202 Master'!$B:$XFD,MATCH($A51,'H202 Master'!$B:$B,0),MATCH($B$15,'H202 Master'!$B$1:$XFD$1,0))+U$16*INDEX('H202 Master'!$B:$XFD,MATCH($A51,'H202 Master'!$B:$B,0),MATCH($B$16,'H202 Master'!$B$1:$XFD$1,0))</f>
        <v>26</v>
      </c>
      <c r="V51" s="1"/>
      <c r="W51" s="6">
        <f>W$5*INDEX('H202 Master'!$B:$XFD,MATCH($A51,'H202 Master'!$B:$B,0),MATCH($B$5,'H202 Master'!$B$1:$XFD$1,0))+W$6*INDEX('H202 Master'!$B:$XFD,MATCH($A51,'H202 Master'!$B:$B,0),MATCH($B$6,'H202 Master'!$B$1:$XFD$1,0))+W$7*INDEX('H202 Master'!$B:$XFD,MATCH($A51,'H202 Master'!$B:$B,0),MATCH($B$7,'H202 Master'!$B$1:$XFD$1,0))+W$8*INDEX('H202 Master'!$B:$XFD,MATCH($A51,'H202 Master'!$B:$B,0),MATCH($B$8,'H202 Master'!$B$1:$XFD$1,0))+W$9*INDEX('H202 Master'!$B:$XFD,MATCH($A51,'H202 Master'!$B:$B,0),MATCH($B$9,'H202 Master'!$B$1:$XFD$1,0))+W$10*INDEX('H202 Master'!$B:$XFD,MATCH($A51,'H202 Master'!$B:$B,0),MATCH($B$10,'H202 Master'!$B$1:$XFD$1,0))+W$11*INDEX('H202 Master'!$B:$XFD,MATCH($A51,'H202 Master'!$B:$B,0),MATCH($B$11,'H202 Master'!$B$1:$XFD$1,0))+W$12*INDEX('H202 Master'!$B:$XFD,MATCH($A51,'H202 Master'!$B:$B,0),MATCH($B$12,'H202 Master'!$B$1:$XFD$1,0))+W$13*INDEX('H202 Master'!$B:$XFD,MATCH($A51,'H202 Master'!$B:$B,0),MATCH($B$13,'H202 Master'!$B$1:$XFD$1,0))+W$14*INDEX('H202 Master'!$B:$XFD,MATCH($A51,'H202 Master'!$B:$B,0),MATCH($B$14,'H202 Master'!$B$1:$XFD$1,0))+W$15*INDEX('H202 Master'!$B:$XFD,MATCH($A51,'H202 Master'!$B:$B,0),MATCH($B$15,'H202 Master'!$B$1:$XFD$1,0))+W$16*INDEX('H202 Master'!$B:$XFD,MATCH($A51,'H202 Master'!$B:$B,0),MATCH($B$16,'H202 Master'!$B$1:$XFD$1,0))</f>
        <v>28</v>
      </c>
      <c r="X51" s="1"/>
      <c r="Y51" s="6">
        <f>Y$5*INDEX('H202 Master'!$B:$XFD,MATCH($A51,'H202 Master'!$B:$B,0),MATCH($B$5,'H202 Master'!$B$1:$XFD$1,0))+Y$6*INDEX('H202 Master'!$B:$XFD,MATCH($A51,'H202 Master'!$B:$B,0),MATCH($B$6,'H202 Master'!$B$1:$XFD$1,0))+Y$7*INDEX('H202 Master'!$B:$XFD,MATCH($A51,'H202 Master'!$B:$B,0),MATCH($B$7,'H202 Master'!$B$1:$XFD$1,0))+Y$8*INDEX('H202 Master'!$B:$XFD,MATCH($A51,'H202 Master'!$B:$B,0),MATCH($B$8,'H202 Master'!$B$1:$XFD$1,0))+Y$9*INDEX('H202 Master'!$B:$XFD,MATCH($A51,'H202 Master'!$B:$B,0),MATCH($B$9,'H202 Master'!$B$1:$XFD$1,0))+Y$10*INDEX('H202 Master'!$B:$XFD,MATCH($A51,'H202 Master'!$B:$B,0),MATCH($B$10,'H202 Master'!$B$1:$XFD$1,0))+Y$11*INDEX('H202 Master'!$B:$XFD,MATCH($A51,'H202 Master'!$B:$B,0),MATCH($B$11,'H202 Master'!$B$1:$XFD$1,0))+Y$12*INDEX('H202 Master'!$B:$XFD,MATCH($A51,'H202 Master'!$B:$B,0),MATCH($B$12,'H202 Master'!$B$1:$XFD$1,0))+Y$13*INDEX('H202 Master'!$B:$XFD,MATCH($A51,'H202 Master'!$B:$B,0),MATCH($B$13,'H202 Master'!$B$1:$XFD$1,0))+Y$14*INDEX('H202 Master'!$B:$XFD,MATCH($A51,'H202 Master'!$B:$B,0),MATCH($B$14,'H202 Master'!$B$1:$XFD$1,0))+Y$15*INDEX('H202 Master'!$B:$XFD,MATCH($A51,'H202 Master'!$B:$B,0),MATCH($B$15,'H202 Master'!$B$1:$XFD$1,0))+Y$16*INDEX('H202 Master'!$B:$XFD,MATCH($A51,'H202 Master'!$B:$B,0),MATCH($B$16,'H202 Master'!$B$1:$XFD$1,0))</f>
        <v>30</v>
      </c>
      <c r="Z51" s="1"/>
      <c r="AA51" s="6">
        <f>AA$5*INDEX('H202 Master'!$B:$XFD,MATCH($A51,'H202 Master'!$B:$B,0),MATCH($B$5,'H202 Master'!$B$1:$XFD$1,0))+AA$6*INDEX('H202 Master'!$B:$XFD,MATCH($A51,'H202 Master'!$B:$B,0),MATCH($B$6,'H202 Master'!$B$1:$XFD$1,0))+AA$7*INDEX('H202 Master'!$B:$XFD,MATCH($A51,'H202 Master'!$B:$B,0),MATCH($B$7,'H202 Master'!$B$1:$XFD$1,0))+AA$8*INDEX('H202 Master'!$B:$XFD,MATCH($A51,'H202 Master'!$B:$B,0),MATCH($B$8,'H202 Master'!$B$1:$XFD$1,0))+AA$9*INDEX('H202 Master'!$B:$XFD,MATCH($A51,'H202 Master'!$B:$B,0),MATCH($B$9,'H202 Master'!$B$1:$XFD$1,0))+AA$10*INDEX('H202 Master'!$B:$XFD,MATCH($A51,'H202 Master'!$B:$B,0),MATCH($B$10,'H202 Master'!$B$1:$XFD$1,0))+AA$11*INDEX('H202 Master'!$B:$XFD,MATCH($A51,'H202 Master'!$B:$B,0),MATCH($B$11,'H202 Master'!$B$1:$XFD$1,0))+AA$12*INDEX('H202 Master'!$B:$XFD,MATCH($A51,'H202 Master'!$B:$B,0),MATCH($B$12,'H202 Master'!$B$1:$XFD$1,0))+AA$13*INDEX('H202 Master'!$B:$XFD,MATCH($A51,'H202 Master'!$B:$B,0),MATCH($B$13,'H202 Master'!$B$1:$XFD$1,0))+AA$14*INDEX('H202 Master'!$B:$XFD,MATCH($A51,'H202 Master'!$B:$B,0),MATCH($B$14,'H202 Master'!$B$1:$XFD$1,0))+AA$15*INDEX('H202 Master'!$B:$XFD,MATCH($A51,'H202 Master'!$B:$B,0),MATCH($B$15,'H202 Master'!$B$1:$XFD$1,0))+AA$16*INDEX('H202 Master'!$B:$XFD,MATCH($A51,'H202 Master'!$B:$B,0),MATCH($B$16,'H202 Master'!$B$1:$XFD$1,0))</f>
        <v>32</v>
      </c>
      <c r="AB51" s="1"/>
      <c r="AC51" s="6">
        <f>AC$5*INDEX('H202 Master'!$B:$XFD,MATCH($A51,'H202 Master'!$B:$B,0),MATCH($B$5,'H202 Master'!$B$1:$XFD$1,0))+AC$6*INDEX('H202 Master'!$B:$XFD,MATCH($A51,'H202 Master'!$B:$B,0),MATCH($B$6,'H202 Master'!$B$1:$XFD$1,0))+AC$7*INDEX('H202 Master'!$B:$XFD,MATCH($A51,'H202 Master'!$B:$B,0),MATCH($B$7,'H202 Master'!$B$1:$XFD$1,0))+AC$8*INDEX('H202 Master'!$B:$XFD,MATCH($A51,'H202 Master'!$B:$B,0),MATCH($B$8,'H202 Master'!$B$1:$XFD$1,0))+AC$9*INDEX('H202 Master'!$B:$XFD,MATCH($A51,'H202 Master'!$B:$B,0),MATCH($B$9,'H202 Master'!$B$1:$XFD$1,0))+AC$10*INDEX('H202 Master'!$B:$XFD,MATCH($A51,'H202 Master'!$B:$B,0),MATCH($B$10,'H202 Master'!$B$1:$XFD$1,0))+AC$11*INDEX('H202 Master'!$B:$XFD,MATCH($A51,'H202 Master'!$B:$B,0),MATCH($B$11,'H202 Master'!$B$1:$XFD$1,0))+AC$12*INDEX('H202 Master'!$B:$XFD,MATCH($A51,'H202 Master'!$B:$B,0),MATCH($B$12,'H202 Master'!$B$1:$XFD$1,0))+AC$13*INDEX('H202 Master'!$B:$XFD,MATCH($A51,'H202 Master'!$B:$B,0),MATCH($B$13,'H202 Master'!$B$1:$XFD$1,0))+AC$14*INDEX('H202 Master'!$B:$XFD,MATCH($A51,'H202 Master'!$B:$B,0),MATCH($B$14,'H202 Master'!$B$1:$XFD$1,0))+AC$15*INDEX('H202 Master'!$B:$XFD,MATCH($A51,'H202 Master'!$B:$B,0),MATCH($B$15,'H202 Master'!$B$1:$XFD$1,0))+AC$16*INDEX('H202 Master'!$B:$XFD,MATCH($A51,'H202 Master'!$B:$B,0),MATCH($B$16,'H202 Master'!$B$1:$XFD$1,0))</f>
        <v>34</v>
      </c>
      <c r="AD51" s="1"/>
      <c r="AE51" s="6">
        <f>AE$5*INDEX('H202 Master'!$B:$XFD,MATCH($A51,'H202 Master'!$B:$B,0),MATCH($B$5,'H202 Master'!$B$1:$XFD$1,0))+AE$6*INDEX('H202 Master'!$B:$XFD,MATCH($A51,'H202 Master'!$B:$B,0),MATCH($B$6,'H202 Master'!$B$1:$XFD$1,0))+AE$7*INDEX('H202 Master'!$B:$XFD,MATCH($A51,'H202 Master'!$B:$B,0),MATCH($B$7,'H202 Master'!$B$1:$XFD$1,0))+AE$8*INDEX('H202 Master'!$B:$XFD,MATCH($A51,'H202 Master'!$B:$B,0),MATCH($B$8,'H202 Master'!$B$1:$XFD$1,0))+AE$9*INDEX('H202 Master'!$B:$XFD,MATCH($A51,'H202 Master'!$B:$B,0),MATCH($B$9,'H202 Master'!$B$1:$XFD$1,0))+AE$10*INDEX('H202 Master'!$B:$XFD,MATCH($A51,'H202 Master'!$B:$B,0),MATCH($B$10,'H202 Master'!$B$1:$XFD$1,0))+AE$11*INDEX('H202 Master'!$B:$XFD,MATCH($A51,'H202 Master'!$B:$B,0),MATCH($B$11,'H202 Master'!$B$1:$XFD$1,0))+AE$12*INDEX('H202 Master'!$B:$XFD,MATCH($A51,'H202 Master'!$B:$B,0),MATCH($B$12,'H202 Master'!$B$1:$XFD$1,0))+AE$13*INDEX('H202 Master'!$B:$XFD,MATCH($A51,'H202 Master'!$B:$B,0),MATCH($B$13,'H202 Master'!$B$1:$XFD$1,0))+AE$14*INDEX('H202 Master'!$B:$XFD,MATCH($A51,'H202 Master'!$B:$B,0),MATCH($B$14,'H202 Master'!$B$1:$XFD$1,0))+AE$15*INDEX('H202 Master'!$B:$XFD,MATCH($A51,'H202 Master'!$B:$B,0),MATCH($B$15,'H202 Master'!$B$1:$XFD$1,0))+AE$16*INDEX('H202 Master'!$B:$XFD,MATCH($A51,'H202 Master'!$B:$B,0),MATCH($B$16,'H202 Master'!$B$1:$XFD$1,0))</f>
        <v>36</v>
      </c>
      <c r="AF51" s="1"/>
      <c r="AG51" s="6">
        <f>AG$5*INDEX('H202 Master'!$B:$XFD,MATCH($A51,'H202 Master'!$B:$B,0),MATCH($B$5,'H202 Master'!$B$1:$XFD$1,0))+AG$6*INDEX('H202 Master'!$B:$XFD,MATCH($A51,'H202 Master'!$B:$B,0),MATCH($B$6,'H202 Master'!$B$1:$XFD$1,0))+AG$7*INDEX('H202 Master'!$B:$XFD,MATCH($A51,'H202 Master'!$B:$B,0),MATCH($B$7,'H202 Master'!$B$1:$XFD$1,0))+AG$8*INDEX('H202 Master'!$B:$XFD,MATCH($A51,'H202 Master'!$B:$B,0),MATCH($B$8,'H202 Master'!$B$1:$XFD$1,0))+AG$9*INDEX('H202 Master'!$B:$XFD,MATCH($A51,'H202 Master'!$B:$B,0),MATCH($B$9,'H202 Master'!$B$1:$XFD$1,0))+AG$10*INDEX('H202 Master'!$B:$XFD,MATCH($A51,'H202 Master'!$B:$B,0),MATCH($B$10,'H202 Master'!$B$1:$XFD$1,0))+AG$11*INDEX('H202 Master'!$B:$XFD,MATCH($A51,'H202 Master'!$B:$B,0),MATCH($B$11,'H202 Master'!$B$1:$XFD$1,0))+AG$12*INDEX('H202 Master'!$B:$XFD,MATCH($A51,'H202 Master'!$B:$B,0),MATCH($B$12,'H202 Master'!$B$1:$XFD$1,0))+AG$13*INDEX('H202 Master'!$B:$XFD,MATCH($A51,'H202 Master'!$B:$B,0),MATCH($B$13,'H202 Master'!$B$1:$XFD$1,0))+AG$14*INDEX('H202 Master'!$B:$XFD,MATCH($A51,'H202 Master'!$B:$B,0),MATCH($B$14,'H202 Master'!$B$1:$XFD$1,0))+AG$15*INDEX('H202 Master'!$B:$XFD,MATCH($A51,'H202 Master'!$B:$B,0),MATCH($B$15,'H202 Master'!$B$1:$XFD$1,0))+AG$16*INDEX('H202 Master'!$B:$XFD,MATCH($A51,'H202 Master'!$B:$B,0),MATCH($B$16,'H202 Master'!$B$1:$XFD$1,0))</f>
        <v>38</v>
      </c>
      <c r="AH51" s="1"/>
      <c r="AI51" s="6">
        <f>AI$5*INDEX('H202 Master'!$B:$XFD,MATCH($A51,'H202 Master'!$B:$B,0),MATCH($B$5,'H202 Master'!$B$1:$XFD$1,0))+AI$6*INDEX('H202 Master'!$B:$XFD,MATCH($A51,'H202 Master'!$B:$B,0),MATCH($B$6,'H202 Master'!$B$1:$XFD$1,0))+AI$7*INDEX('H202 Master'!$B:$XFD,MATCH($A51,'H202 Master'!$B:$B,0),MATCH($B$7,'H202 Master'!$B$1:$XFD$1,0))+AI$8*INDEX('H202 Master'!$B:$XFD,MATCH($A51,'H202 Master'!$B:$B,0),MATCH($B$8,'H202 Master'!$B$1:$XFD$1,0))+AI$9*INDEX('H202 Master'!$B:$XFD,MATCH($A51,'H202 Master'!$B:$B,0),MATCH($B$9,'H202 Master'!$B$1:$XFD$1,0))+AI$10*INDEX('H202 Master'!$B:$XFD,MATCH($A51,'H202 Master'!$B:$B,0),MATCH($B$10,'H202 Master'!$B$1:$XFD$1,0))+AI$11*INDEX('H202 Master'!$B:$XFD,MATCH($A51,'H202 Master'!$B:$B,0),MATCH($B$11,'H202 Master'!$B$1:$XFD$1,0))+AI$12*INDEX('H202 Master'!$B:$XFD,MATCH($A51,'H202 Master'!$B:$B,0),MATCH($B$12,'H202 Master'!$B$1:$XFD$1,0))+AI$13*INDEX('H202 Master'!$B:$XFD,MATCH($A51,'H202 Master'!$B:$B,0),MATCH($B$13,'H202 Master'!$B$1:$XFD$1,0))+AI$14*INDEX('H202 Master'!$B:$XFD,MATCH($A51,'H202 Master'!$B:$B,0),MATCH($B$14,'H202 Master'!$B$1:$XFD$1,0))+AI$15*INDEX('H202 Master'!$B:$XFD,MATCH($A51,'H202 Master'!$B:$B,0),MATCH($B$15,'H202 Master'!$B$1:$XFD$1,0))+AI$16*INDEX('H202 Master'!$B:$XFD,MATCH($A51,'H202 Master'!$B:$B,0),MATCH($B$16,'H202 Master'!$B$1:$XFD$1,0))</f>
        <v>40</v>
      </c>
      <c r="AJ51" s="1"/>
      <c r="AK51" s="6">
        <f>AK$5*INDEX('H202 Master'!$B:$XFD,MATCH($A51,'H202 Master'!$B:$B,0),MATCH($B$5,'H202 Master'!$B$1:$XFD$1,0))+AK$6*INDEX('H202 Master'!$B:$XFD,MATCH($A51,'H202 Master'!$B:$B,0),MATCH($B$6,'H202 Master'!$B$1:$XFD$1,0))+AK$7*INDEX('H202 Master'!$B:$XFD,MATCH($A51,'H202 Master'!$B:$B,0),MATCH($B$7,'H202 Master'!$B$1:$XFD$1,0))+AK$8*INDEX('H202 Master'!$B:$XFD,MATCH($A51,'H202 Master'!$B:$B,0),MATCH($B$8,'H202 Master'!$B$1:$XFD$1,0))+AK$9*INDEX('H202 Master'!$B:$XFD,MATCH($A51,'H202 Master'!$B:$B,0),MATCH($B$9,'H202 Master'!$B$1:$XFD$1,0))+AK$10*INDEX('H202 Master'!$B:$XFD,MATCH($A51,'H202 Master'!$B:$B,0),MATCH($B$10,'H202 Master'!$B$1:$XFD$1,0))+AK$11*INDEX('H202 Master'!$B:$XFD,MATCH($A51,'H202 Master'!$B:$B,0),MATCH($B$11,'H202 Master'!$B$1:$XFD$1,0))+AK$12*INDEX('H202 Master'!$B:$XFD,MATCH($A51,'H202 Master'!$B:$B,0),MATCH($B$12,'H202 Master'!$B$1:$XFD$1,0))+AK$13*INDEX('H202 Master'!$B:$XFD,MATCH($A51,'H202 Master'!$B:$B,0),MATCH($B$13,'H202 Master'!$B$1:$XFD$1,0))+AK$14*INDEX('H202 Master'!$B:$XFD,MATCH($A51,'H202 Master'!$B:$B,0),MATCH($B$14,'H202 Master'!$B$1:$XFD$1,0))+AK$15*INDEX('H202 Master'!$B:$XFD,MATCH($A51,'H202 Master'!$B:$B,0),MATCH($B$15,'H202 Master'!$B$1:$XFD$1,0))+AK$16*INDEX('H202 Master'!$B:$XFD,MATCH($A51,'H202 Master'!$B:$B,0),MATCH($B$16,'H202 Master'!$B$1:$XFD$1,0))</f>
        <v>42</v>
      </c>
      <c r="AL51" s="1"/>
      <c r="AM51" s="6">
        <f>AM$5*INDEX('H202 Master'!$B:$XFD,MATCH($A51,'H202 Master'!$B:$B,0),MATCH($B$5,'H202 Master'!$B$1:$XFD$1,0))+AM$6*INDEX('H202 Master'!$B:$XFD,MATCH($A51,'H202 Master'!$B:$B,0),MATCH($B$6,'H202 Master'!$B$1:$XFD$1,0))+AM$7*INDEX('H202 Master'!$B:$XFD,MATCH($A51,'H202 Master'!$B:$B,0),MATCH($B$7,'H202 Master'!$B$1:$XFD$1,0))+AM$8*INDEX('H202 Master'!$B:$XFD,MATCH($A51,'H202 Master'!$B:$B,0),MATCH($B$8,'H202 Master'!$B$1:$XFD$1,0))+AM$9*INDEX('H202 Master'!$B:$XFD,MATCH($A51,'H202 Master'!$B:$B,0),MATCH($B$9,'H202 Master'!$B$1:$XFD$1,0))+AM$10*INDEX('H202 Master'!$B:$XFD,MATCH($A51,'H202 Master'!$B:$B,0),MATCH($B$10,'H202 Master'!$B$1:$XFD$1,0))+AM$11*INDEX('H202 Master'!$B:$XFD,MATCH($A51,'H202 Master'!$B:$B,0),MATCH($B$11,'H202 Master'!$B$1:$XFD$1,0))+AM$12*INDEX('H202 Master'!$B:$XFD,MATCH($A51,'H202 Master'!$B:$B,0),MATCH($B$12,'H202 Master'!$B$1:$XFD$1,0))+AM$13*INDEX('H202 Master'!$B:$XFD,MATCH($A51,'H202 Master'!$B:$B,0),MATCH($B$13,'H202 Master'!$B$1:$XFD$1,0))+AM$14*INDEX('H202 Master'!$B:$XFD,MATCH($A51,'H202 Master'!$B:$B,0),MATCH($B$14,'H202 Master'!$B$1:$XFD$1,0))+AM$15*INDEX('H202 Master'!$B:$XFD,MATCH($A51,'H202 Master'!$B:$B,0),MATCH($B$15,'H202 Master'!$B$1:$XFD$1,0))+AM$16*INDEX('H202 Master'!$B:$XFD,MATCH($A51,'H202 Master'!$B:$B,0),MATCH($B$16,'H202 Master'!$B$1:$XFD$1,0))</f>
        <v>44</v>
      </c>
      <c r="AN51" s="1"/>
      <c r="AO51" s="6">
        <f>AO$5*INDEX('H202 Master'!$B:$XFD,MATCH($A51,'H202 Master'!$B:$B,0),MATCH($B$5,'H202 Master'!$B$1:$XFD$1,0))+AO$6*INDEX('H202 Master'!$B:$XFD,MATCH($A51,'H202 Master'!$B:$B,0),MATCH($B$6,'H202 Master'!$B$1:$XFD$1,0))+AO$7*INDEX('H202 Master'!$B:$XFD,MATCH($A51,'H202 Master'!$B:$B,0),MATCH($B$7,'H202 Master'!$B$1:$XFD$1,0))+AO$8*INDEX('H202 Master'!$B:$XFD,MATCH($A51,'H202 Master'!$B:$B,0),MATCH($B$8,'H202 Master'!$B$1:$XFD$1,0))+AO$9*INDEX('H202 Master'!$B:$XFD,MATCH($A51,'H202 Master'!$B:$B,0),MATCH($B$9,'H202 Master'!$B$1:$XFD$1,0))+AO$10*INDEX('H202 Master'!$B:$XFD,MATCH($A51,'H202 Master'!$B:$B,0),MATCH($B$10,'H202 Master'!$B$1:$XFD$1,0))+AO$11*INDEX('H202 Master'!$B:$XFD,MATCH($A51,'H202 Master'!$B:$B,0),MATCH($B$11,'H202 Master'!$B$1:$XFD$1,0))+AO$12*INDEX('H202 Master'!$B:$XFD,MATCH($A51,'H202 Master'!$B:$B,0),MATCH($B$12,'H202 Master'!$B$1:$XFD$1,0))+AO$13*INDEX('H202 Master'!$B:$XFD,MATCH($A51,'H202 Master'!$B:$B,0),MATCH($B$13,'H202 Master'!$B$1:$XFD$1,0))+AO$14*INDEX('H202 Master'!$B:$XFD,MATCH($A51,'H202 Master'!$B:$B,0),MATCH($B$14,'H202 Master'!$B$1:$XFD$1,0))+AO$15*INDEX('H202 Master'!$B:$XFD,MATCH($A51,'H202 Master'!$B:$B,0),MATCH($B$15,'H202 Master'!$B$1:$XFD$1,0))+AO$16*INDEX('H202 Master'!$B:$XFD,MATCH($A51,'H202 Master'!$B:$B,0),MATCH($B$16,'H202 Master'!$B$1:$XFD$1,0))</f>
        <v>46</v>
      </c>
      <c r="AP51" s="1"/>
      <c r="AQ51" s="6">
        <f>AQ$5*INDEX('H202 Master'!$B:$XFD,MATCH($A51,'H202 Master'!$B:$B,0),MATCH($B$5,'H202 Master'!$B$1:$XFD$1,0))+AQ$6*INDEX('H202 Master'!$B:$XFD,MATCH($A51,'H202 Master'!$B:$B,0),MATCH($B$6,'H202 Master'!$B$1:$XFD$1,0))+AQ$7*INDEX('H202 Master'!$B:$XFD,MATCH($A51,'H202 Master'!$B:$B,0),MATCH($B$7,'H202 Master'!$B$1:$XFD$1,0))+AQ$8*INDEX('H202 Master'!$B:$XFD,MATCH($A51,'H202 Master'!$B:$B,0),MATCH($B$8,'H202 Master'!$B$1:$XFD$1,0))+AQ$9*INDEX('H202 Master'!$B:$XFD,MATCH($A51,'H202 Master'!$B:$B,0),MATCH($B$9,'H202 Master'!$B$1:$XFD$1,0))+AQ$10*INDEX('H202 Master'!$B:$XFD,MATCH($A51,'H202 Master'!$B:$B,0),MATCH($B$10,'H202 Master'!$B$1:$XFD$1,0))+AQ$11*INDEX('H202 Master'!$B:$XFD,MATCH($A51,'H202 Master'!$B:$B,0),MATCH($B$11,'H202 Master'!$B$1:$XFD$1,0))+AQ$12*INDEX('H202 Master'!$B:$XFD,MATCH($A51,'H202 Master'!$B:$B,0),MATCH($B$12,'H202 Master'!$B$1:$XFD$1,0))+AQ$13*INDEX('H202 Master'!$B:$XFD,MATCH($A51,'H202 Master'!$B:$B,0),MATCH($B$13,'H202 Master'!$B$1:$XFD$1,0))+AQ$14*INDEX('H202 Master'!$B:$XFD,MATCH($A51,'H202 Master'!$B:$B,0),MATCH($B$14,'H202 Master'!$B$1:$XFD$1,0))+AQ$15*INDEX('H202 Master'!$B:$XFD,MATCH($A51,'H202 Master'!$B:$B,0),MATCH($B$15,'H202 Master'!$B$1:$XFD$1,0))+AQ$16*INDEX('H202 Master'!$B:$XFD,MATCH($A51,'H202 Master'!$B:$B,0),MATCH($B$16,'H202 Master'!$B$1:$XFD$1,0))</f>
        <v>48</v>
      </c>
      <c r="AR51" s="1"/>
      <c r="AS51" s="6">
        <f>AS$5*INDEX('H202 Master'!$B:$XFD,MATCH($A51,'H202 Master'!$B:$B,0),MATCH($B$5,'H202 Master'!$B$1:$XFD$1,0))+AS$6*INDEX('H202 Master'!$B:$XFD,MATCH($A51,'H202 Master'!$B:$B,0),MATCH($B$6,'H202 Master'!$B$1:$XFD$1,0))+AS$7*INDEX('H202 Master'!$B:$XFD,MATCH($A51,'H202 Master'!$B:$B,0),MATCH($B$7,'H202 Master'!$B$1:$XFD$1,0))+AS$8*INDEX('H202 Master'!$B:$XFD,MATCH($A51,'H202 Master'!$B:$B,0),MATCH($B$8,'H202 Master'!$B$1:$XFD$1,0))+AS$9*INDEX('H202 Master'!$B:$XFD,MATCH($A51,'H202 Master'!$B:$B,0),MATCH($B$9,'H202 Master'!$B$1:$XFD$1,0))+AS$10*INDEX('H202 Master'!$B:$XFD,MATCH($A51,'H202 Master'!$B:$B,0),MATCH($B$10,'H202 Master'!$B$1:$XFD$1,0))+AS$11*INDEX('H202 Master'!$B:$XFD,MATCH($A51,'H202 Master'!$B:$B,0),MATCH($B$11,'H202 Master'!$B$1:$XFD$1,0))+AS$12*INDEX('H202 Master'!$B:$XFD,MATCH($A51,'H202 Master'!$B:$B,0),MATCH($B$12,'H202 Master'!$B$1:$XFD$1,0))+AS$13*INDEX('H202 Master'!$B:$XFD,MATCH($A51,'H202 Master'!$B:$B,0),MATCH($B$13,'H202 Master'!$B$1:$XFD$1,0))+AS$14*INDEX('H202 Master'!$B:$XFD,MATCH($A51,'H202 Master'!$B:$B,0),MATCH($B$14,'H202 Master'!$B$1:$XFD$1,0))+AS$15*INDEX('H202 Master'!$B:$XFD,MATCH($A51,'H202 Master'!$B:$B,0),MATCH($B$15,'H202 Master'!$B$1:$XFD$1,0))+AS$16*INDEX('H202 Master'!$B:$XFD,MATCH($A51,'H202 Master'!$B:$B,0),MATCH($B$16,'H202 Master'!$B$1:$XFD$1,0))</f>
        <v>50</v>
      </c>
      <c r="AT51" s="1"/>
      <c r="AU51" s="6">
        <f>AU$5*INDEX('H202 Master'!$B:$XFD,MATCH($A51,'H202 Master'!$B:$B,0),MATCH($B$5,'H202 Master'!$B$1:$XFD$1,0))+AU$6*INDEX('H202 Master'!$B:$XFD,MATCH($A51,'H202 Master'!$B:$B,0),MATCH($B$6,'H202 Master'!$B$1:$XFD$1,0))+AU$7*INDEX('H202 Master'!$B:$XFD,MATCH($A51,'H202 Master'!$B:$B,0),MATCH($B$7,'H202 Master'!$B$1:$XFD$1,0))+AU$8*INDEX('H202 Master'!$B:$XFD,MATCH($A51,'H202 Master'!$B:$B,0),MATCH($B$8,'H202 Master'!$B$1:$XFD$1,0))+AU$9*INDEX('H202 Master'!$B:$XFD,MATCH($A51,'H202 Master'!$B:$B,0),MATCH($B$9,'H202 Master'!$B$1:$XFD$1,0))+AU$10*INDEX('H202 Master'!$B:$XFD,MATCH($A51,'H202 Master'!$B:$B,0),MATCH($B$10,'H202 Master'!$B$1:$XFD$1,0))+AU$11*INDEX('H202 Master'!$B:$XFD,MATCH($A51,'H202 Master'!$B:$B,0),MATCH($B$11,'H202 Master'!$B$1:$XFD$1,0))+AU$12*INDEX('H202 Master'!$B:$XFD,MATCH($A51,'H202 Master'!$B:$B,0),MATCH($B$12,'H202 Master'!$B$1:$XFD$1,0))+AU$13*INDEX('H202 Master'!$B:$XFD,MATCH($A51,'H202 Master'!$B:$B,0),MATCH($B$13,'H202 Master'!$B$1:$XFD$1,0))+AU$14*INDEX('H202 Master'!$B:$XFD,MATCH($A51,'H202 Master'!$B:$B,0),MATCH($B$14,'H202 Master'!$B$1:$XFD$1,0))+AU$15*INDEX('H202 Master'!$B:$XFD,MATCH($A51,'H202 Master'!$B:$B,0),MATCH($B$15,'H202 Master'!$B$1:$XFD$1,0))+AU$16*INDEX('H202 Master'!$B:$XFD,MATCH($A51,'H202 Master'!$B:$B,0),MATCH($B$16,'H202 Master'!$B$1:$XFD$1,0))</f>
        <v>52</v>
      </c>
      <c r="AV51" s="1"/>
      <c r="AW51" s="6">
        <f>AW$5*INDEX('H202 Master'!$B:$XFD,MATCH($A51,'H202 Master'!$B:$B,0),MATCH($B$5,'H202 Master'!$B$1:$XFD$1,0))+AW$6*INDEX('H202 Master'!$B:$XFD,MATCH($A51,'H202 Master'!$B:$B,0),MATCH($B$6,'H202 Master'!$B$1:$XFD$1,0))+AW$7*INDEX('H202 Master'!$B:$XFD,MATCH($A51,'H202 Master'!$B:$B,0),MATCH($B$7,'H202 Master'!$B$1:$XFD$1,0))+AW$8*INDEX('H202 Master'!$B:$XFD,MATCH($A51,'H202 Master'!$B:$B,0),MATCH($B$8,'H202 Master'!$B$1:$XFD$1,0))+AW$9*INDEX('H202 Master'!$B:$XFD,MATCH($A51,'H202 Master'!$B:$B,0),MATCH($B$9,'H202 Master'!$B$1:$XFD$1,0))+AW$10*INDEX('H202 Master'!$B:$XFD,MATCH($A51,'H202 Master'!$B:$B,0),MATCH($B$10,'H202 Master'!$B$1:$XFD$1,0))+AW$11*INDEX('H202 Master'!$B:$XFD,MATCH($A51,'H202 Master'!$B:$B,0),MATCH($B$11,'H202 Master'!$B$1:$XFD$1,0))+AW$12*INDEX('H202 Master'!$B:$XFD,MATCH($A51,'H202 Master'!$B:$B,0),MATCH($B$12,'H202 Master'!$B$1:$XFD$1,0))+AW$13*INDEX('H202 Master'!$B:$XFD,MATCH($A51,'H202 Master'!$B:$B,0),MATCH($B$13,'H202 Master'!$B$1:$XFD$1,0))+AW$14*INDEX('H202 Master'!$B:$XFD,MATCH($A51,'H202 Master'!$B:$B,0),MATCH($B$14,'H202 Master'!$B$1:$XFD$1,0))+AW$15*INDEX('H202 Master'!$B:$XFD,MATCH($A51,'H202 Master'!$B:$B,0),MATCH($B$15,'H202 Master'!$B$1:$XFD$1,0))+AW$16*INDEX('H202 Master'!$B:$XFD,MATCH($A51,'H202 Master'!$B:$B,0),MATCH($B$16,'H202 Master'!$B$1:$XFD$1,0))</f>
        <v>54</v>
      </c>
      <c r="AX51" s="1"/>
      <c r="AY51" s="6">
        <f>AY$5*INDEX('H202 Master'!$B:$XFD,MATCH($A51,'H202 Master'!$B:$B,0),MATCH($B$5,'H202 Master'!$B$1:$XFD$1,0))+AY$6*INDEX('H202 Master'!$B:$XFD,MATCH($A51,'H202 Master'!$B:$B,0),MATCH($B$6,'H202 Master'!$B$1:$XFD$1,0))+AY$7*INDEX('H202 Master'!$B:$XFD,MATCH($A51,'H202 Master'!$B:$B,0),MATCH($B$7,'H202 Master'!$B$1:$XFD$1,0))+AY$8*INDEX('H202 Master'!$B:$XFD,MATCH($A51,'H202 Master'!$B:$B,0),MATCH($B$8,'H202 Master'!$B$1:$XFD$1,0))+AY$9*INDEX('H202 Master'!$B:$XFD,MATCH($A51,'H202 Master'!$B:$B,0),MATCH($B$9,'H202 Master'!$B$1:$XFD$1,0))+AY$10*INDEX('H202 Master'!$B:$XFD,MATCH($A51,'H202 Master'!$B:$B,0),MATCH($B$10,'H202 Master'!$B$1:$XFD$1,0))+AY$11*INDEX('H202 Master'!$B:$XFD,MATCH($A51,'H202 Master'!$B:$B,0),MATCH($B$11,'H202 Master'!$B$1:$XFD$1,0))+AY$12*INDEX('H202 Master'!$B:$XFD,MATCH($A51,'H202 Master'!$B:$B,0),MATCH($B$12,'H202 Master'!$B$1:$XFD$1,0))+AY$13*INDEX('H202 Master'!$B:$XFD,MATCH($A51,'H202 Master'!$B:$B,0),MATCH($B$13,'H202 Master'!$B$1:$XFD$1,0))+AY$14*INDEX('H202 Master'!$B:$XFD,MATCH($A51,'H202 Master'!$B:$B,0),MATCH($B$14,'H202 Master'!$B$1:$XFD$1,0))+AY$15*INDEX('H202 Master'!$B:$XFD,MATCH($A51,'H202 Master'!$B:$B,0),MATCH($B$15,'H202 Master'!$B$1:$XFD$1,0))+AY$16*INDEX('H202 Master'!$B:$XFD,MATCH($A51,'H202 Master'!$B:$B,0),MATCH($B$16,'H202 Master'!$B$1:$XFD$1,0))</f>
        <v>56</v>
      </c>
      <c r="AZ51" s="1"/>
      <c r="BA51" s="6">
        <f>BA$5*INDEX('H202 Master'!$B:$XFD,MATCH($A51,'H202 Master'!$B:$B,0),MATCH($B$5,'H202 Master'!$B$1:$XFD$1,0))+BA$6*INDEX('H202 Master'!$B:$XFD,MATCH($A51,'H202 Master'!$B:$B,0),MATCH($B$6,'H202 Master'!$B$1:$XFD$1,0))+BA$7*INDEX('H202 Master'!$B:$XFD,MATCH($A51,'H202 Master'!$B:$B,0),MATCH($B$7,'H202 Master'!$B$1:$XFD$1,0))+BA$8*INDEX('H202 Master'!$B:$XFD,MATCH($A51,'H202 Master'!$B:$B,0),MATCH($B$8,'H202 Master'!$B$1:$XFD$1,0))+BA$9*INDEX('H202 Master'!$B:$XFD,MATCH($A51,'H202 Master'!$B:$B,0),MATCH($B$9,'H202 Master'!$B$1:$XFD$1,0))+BA$10*INDEX('H202 Master'!$B:$XFD,MATCH($A51,'H202 Master'!$B:$B,0),MATCH($B$10,'H202 Master'!$B$1:$XFD$1,0))+BA$11*INDEX('H202 Master'!$B:$XFD,MATCH($A51,'H202 Master'!$B:$B,0),MATCH($B$11,'H202 Master'!$B$1:$XFD$1,0))+BA$12*INDEX('H202 Master'!$B:$XFD,MATCH($A51,'H202 Master'!$B:$B,0),MATCH($B$12,'H202 Master'!$B$1:$XFD$1,0))+BA$13*INDEX('H202 Master'!$B:$XFD,MATCH($A51,'H202 Master'!$B:$B,0),MATCH($B$13,'H202 Master'!$B$1:$XFD$1,0))+BA$14*INDEX('H202 Master'!$B:$XFD,MATCH($A51,'H202 Master'!$B:$B,0),MATCH($B$14,'H202 Master'!$B$1:$XFD$1,0))+BA$15*INDEX('H202 Master'!$B:$XFD,MATCH($A51,'H202 Master'!$B:$B,0),MATCH($B$15,'H202 Master'!$B$1:$XFD$1,0))+BA$16*INDEX('H202 Master'!$B:$XFD,MATCH($A51,'H202 Master'!$B:$B,0),MATCH($B$16,'H202 Master'!$B$1:$XFD$1,0))</f>
        <v>58</v>
      </c>
      <c r="BB51" s="1"/>
      <c r="BC51" s="6">
        <f>BC$5*INDEX('H202 Master'!$B:$XFD,MATCH($A51,'H202 Master'!$B:$B,0),MATCH($B$5,'H202 Master'!$B$1:$XFD$1,0))+BC$6*INDEX('H202 Master'!$B:$XFD,MATCH($A51,'H202 Master'!$B:$B,0),MATCH($B$6,'H202 Master'!$B$1:$XFD$1,0))+BC$7*INDEX('H202 Master'!$B:$XFD,MATCH($A51,'H202 Master'!$B:$B,0),MATCH($B$7,'H202 Master'!$B$1:$XFD$1,0))+BC$8*INDEX('H202 Master'!$B:$XFD,MATCH($A51,'H202 Master'!$B:$B,0),MATCH($B$8,'H202 Master'!$B$1:$XFD$1,0))+BC$9*INDEX('H202 Master'!$B:$XFD,MATCH($A51,'H202 Master'!$B:$B,0),MATCH($B$9,'H202 Master'!$B$1:$XFD$1,0))+BC$10*INDEX('H202 Master'!$B:$XFD,MATCH($A51,'H202 Master'!$B:$B,0),MATCH($B$10,'H202 Master'!$B$1:$XFD$1,0))+BC$11*INDEX('H202 Master'!$B:$XFD,MATCH($A51,'H202 Master'!$B:$B,0),MATCH($B$11,'H202 Master'!$B$1:$XFD$1,0))+BC$12*INDEX('H202 Master'!$B:$XFD,MATCH($A51,'H202 Master'!$B:$B,0),MATCH($B$12,'H202 Master'!$B$1:$XFD$1,0))+BC$13*INDEX('H202 Master'!$B:$XFD,MATCH($A51,'H202 Master'!$B:$B,0),MATCH($B$13,'H202 Master'!$B$1:$XFD$1,0))+BC$14*INDEX('H202 Master'!$B:$XFD,MATCH($A51,'H202 Master'!$B:$B,0),MATCH($B$14,'H202 Master'!$B$1:$XFD$1,0))+BC$15*INDEX('H202 Master'!$B:$XFD,MATCH($A51,'H202 Master'!$B:$B,0),MATCH($B$15,'H202 Master'!$B$1:$XFD$1,0))+BC$16*INDEX('H202 Master'!$B:$XFD,MATCH($A51,'H202 Master'!$B:$B,0),MATCH($B$16,'H202 Master'!$B$1:$XFD$1,0))</f>
        <v>60</v>
      </c>
      <c r="BD51" s="1"/>
      <c r="BE51" s="6">
        <f>BE$5*INDEX('H202 Master'!$B:$XFD,MATCH($A51,'H202 Master'!$B:$B,0),MATCH($B$5,'H202 Master'!$B$1:$XFD$1,0))+BE$6*INDEX('H202 Master'!$B:$XFD,MATCH($A51,'H202 Master'!$B:$B,0),MATCH($B$6,'H202 Master'!$B$1:$XFD$1,0))+BE$7*INDEX('H202 Master'!$B:$XFD,MATCH($A51,'H202 Master'!$B:$B,0),MATCH($B$7,'H202 Master'!$B$1:$XFD$1,0))+BE$8*INDEX('H202 Master'!$B:$XFD,MATCH($A51,'H202 Master'!$B:$B,0),MATCH($B$8,'H202 Master'!$B$1:$XFD$1,0))+BE$9*INDEX('H202 Master'!$B:$XFD,MATCH($A51,'H202 Master'!$B:$B,0),MATCH($B$9,'H202 Master'!$B$1:$XFD$1,0))+BE$10*INDEX('H202 Master'!$B:$XFD,MATCH($A51,'H202 Master'!$B:$B,0),MATCH($B$10,'H202 Master'!$B$1:$XFD$1,0))+BE$11*INDEX('H202 Master'!$B:$XFD,MATCH($A51,'H202 Master'!$B:$B,0),MATCH($B$11,'H202 Master'!$B$1:$XFD$1,0))+BE$12*INDEX('H202 Master'!$B:$XFD,MATCH($A51,'H202 Master'!$B:$B,0),MATCH($B$12,'H202 Master'!$B$1:$XFD$1,0))+BE$13*INDEX('H202 Master'!$B:$XFD,MATCH($A51,'H202 Master'!$B:$B,0),MATCH($B$13,'H202 Master'!$B$1:$XFD$1,0))+BE$14*INDEX('H202 Master'!$B:$XFD,MATCH($A51,'H202 Master'!$B:$B,0),MATCH($B$14,'H202 Master'!$B$1:$XFD$1,0))+BE$15*INDEX('H202 Master'!$B:$XFD,MATCH($A51,'H202 Master'!$B:$B,0),MATCH($B$15,'H202 Master'!$B$1:$XFD$1,0))+BE$16*INDEX('H202 Master'!$B:$XFD,MATCH($A51,'H202 Master'!$B:$B,0),MATCH($B$16,'H202 Master'!$B$1:$XFD$1,0))</f>
        <v>62</v>
      </c>
      <c r="BF51" s="1"/>
      <c r="BG51" s="6">
        <f>BG$5*INDEX('H202 Master'!$B:$XFD,MATCH($A51,'H202 Master'!$B:$B,0),MATCH($B$5,'H202 Master'!$B$1:$XFD$1,0))+BG$6*INDEX('H202 Master'!$B:$XFD,MATCH($A51,'H202 Master'!$B:$B,0),MATCH($B$6,'H202 Master'!$B$1:$XFD$1,0))+BG$7*INDEX('H202 Master'!$B:$XFD,MATCH($A51,'H202 Master'!$B:$B,0),MATCH($B$7,'H202 Master'!$B$1:$XFD$1,0))+BG$8*INDEX('H202 Master'!$B:$XFD,MATCH($A51,'H202 Master'!$B:$B,0),MATCH($B$8,'H202 Master'!$B$1:$XFD$1,0))+BG$9*INDEX('H202 Master'!$B:$XFD,MATCH($A51,'H202 Master'!$B:$B,0),MATCH($B$9,'H202 Master'!$B$1:$XFD$1,0))+BG$10*INDEX('H202 Master'!$B:$XFD,MATCH($A51,'H202 Master'!$B:$B,0),MATCH($B$10,'H202 Master'!$B$1:$XFD$1,0))+BG$11*INDEX('H202 Master'!$B:$XFD,MATCH($A51,'H202 Master'!$B:$B,0),MATCH($B$11,'H202 Master'!$B$1:$XFD$1,0))+BG$12*INDEX('H202 Master'!$B:$XFD,MATCH($A51,'H202 Master'!$B:$B,0),MATCH($B$12,'H202 Master'!$B$1:$XFD$1,0))+BG$13*INDEX('H202 Master'!$B:$XFD,MATCH($A51,'H202 Master'!$B:$B,0),MATCH($B$13,'H202 Master'!$B$1:$XFD$1,0))+BG$14*INDEX('H202 Master'!$B:$XFD,MATCH($A51,'H202 Master'!$B:$B,0),MATCH($B$14,'H202 Master'!$B$1:$XFD$1,0))+BG$15*INDEX('H202 Master'!$B:$XFD,MATCH($A51,'H202 Master'!$B:$B,0),MATCH($B$15,'H202 Master'!$B$1:$XFD$1,0))+BG$16*INDEX('H202 Master'!$B:$XFD,MATCH($A51,'H202 Master'!$B:$B,0),MATCH($B$16,'H202 Master'!$B$1:$XFD$1,0))</f>
        <v>64</v>
      </c>
      <c r="BH51" s="1"/>
      <c r="BI51" s="6">
        <f>BI$5*INDEX('H202 Master'!$B:$XFD,MATCH($A51,'H202 Master'!$B:$B,0),MATCH($B$5,'H202 Master'!$B$1:$XFD$1,0))+BI$6*INDEX('H202 Master'!$B:$XFD,MATCH($A51,'H202 Master'!$B:$B,0),MATCH($B$6,'H202 Master'!$B$1:$XFD$1,0))+BI$7*INDEX('H202 Master'!$B:$XFD,MATCH($A51,'H202 Master'!$B:$B,0),MATCH($B$7,'H202 Master'!$B$1:$XFD$1,0))+BI$8*INDEX('H202 Master'!$B:$XFD,MATCH($A51,'H202 Master'!$B:$B,0),MATCH($B$8,'H202 Master'!$B$1:$XFD$1,0))+BI$9*INDEX('H202 Master'!$B:$XFD,MATCH($A51,'H202 Master'!$B:$B,0),MATCH($B$9,'H202 Master'!$B$1:$XFD$1,0))+BI$10*INDEX('H202 Master'!$B:$XFD,MATCH($A51,'H202 Master'!$B:$B,0),MATCH($B$10,'H202 Master'!$B$1:$XFD$1,0))+BI$11*INDEX('H202 Master'!$B:$XFD,MATCH($A51,'H202 Master'!$B:$B,0),MATCH($B$11,'H202 Master'!$B$1:$XFD$1,0))+BI$12*INDEX('H202 Master'!$B:$XFD,MATCH($A51,'H202 Master'!$B:$B,0),MATCH($B$12,'H202 Master'!$B$1:$XFD$1,0))+BI$13*INDEX('H202 Master'!$B:$XFD,MATCH($A51,'H202 Master'!$B:$B,0),MATCH($B$13,'H202 Master'!$B$1:$XFD$1,0))+BI$14*INDEX('H202 Master'!$B:$XFD,MATCH($A51,'H202 Master'!$B:$B,0),MATCH($B$14,'H202 Master'!$B$1:$XFD$1,0))+BI$15*INDEX('H202 Master'!$B:$XFD,MATCH($A51,'H202 Master'!$B:$B,0),MATCH($B$15,'H202 Master'!$B$1:$XFD$1,0))+BI$16*INDEX('H202 Master'!$B:$XFD,MATCH($A51,'H202 Master'!$B:$B,0),MATCH($B$16,'H202 Master'!$B$1:$XFD$1,0))</f>
        <v>66</v>
      </c>
      <c r="BJ51" s="1"/>
      <c r="BK51" s="6">
        <f>BK$5*INDEX('H202 Master'!$B:$XFD,MATCH($A51,'H202 Master'!$B:$B,0),MATCH($B$5,'H202 Master'!$B$1:$XFD$1,0))+BK$6*INDEX('H202 Master'!$B:$XFD,MATCH($A51,'H202 Master'!$B:$B,0),MATCH($B$6,'H202 Master'!$B$1:$XFD$1,0))+BK$7*INDEX('H202 Master'!$B:$XFD,MATCH($A51,'H202 Master'!$B:$B,0),MATCH($B$7,'H202 Master'!$B$1:$XFD$1,0))+BK$8*INDEX('H202 Master'!$B:$XFD,MATCH($A51,'H202 Master'!$B:$B,0),MATCH($B$8,'H202 Master'!$B$1:$XFD$1,0))+BK$9*INDEX('H202 Master'!$B:$XFD,MATCH($A51,'H202 Master'!$B:$B,0),MATCH($B$9,'H202 Master'!$B$1:$XFD$1,0))+BK$10*INDEX('H202 Master'!$B:$XFD,MATCH($A51,'H202 Master'!$B:$B,0),MATCH($B$10,'H202 Master'!$B$1:$XFD$1,0))+BK$11*INDEX('H202 Master'!$B:$XFD,MATCH($A51,'H202 Master'!$B:$B,0),MATCH($B$11,'H202 Master'!$B$1:$XFD$1,0))+BK$12*INDEX('H202 Master'!$B:$XFD,MATCH($A51,'H202 Master'!$B:$B,0),MATCH($B$12,'H202 Master'!$B$1:$XFD$1,0))+BK$13*INDEX('H202 Master'!$B:$XFD,MATCH($A51,'H202 Master'!$B:$B,0),MATCH($B$13,'H202 Master'!$B$1:$XFD$1,0))+BK$14*INDEX('H202 Master'!$B:$XFD,MATCH($A51,'H202 Master'!$B:$B,0),MATCH($B$14,'H202 Master'!$B$1:$XFD$1,0))+BK$15*INDEX('H202 Master'!$B:$XFD,MATCH($A51,'H202 Master'!$B:$B,0),MATCH($B$15,'H202 Master'!$B$1:$XFD$1,0))+BK$16*INDEX('H202 Master'!$B:$XFD,MATCH($A51,'H202 Master'!$B:$B,0),MATCH($B$16,'H202 Master'!$B$1:$XFD$1,0))</f>
        <v>68</v>
      </c>
      <c r="BL51" s="1"/>
      <c r="BM51" s="6">
        <f>BM$5*INDEX('H202 Master'!$B:$XFD,MATCH($A51,'H202 Master'!$B:$B,0),MATCH($B$5,'H202 Master'!$B$1:$XFD$1,0))+BM$6*INDEX('H202 Master'!$B:$XFD,MATCH($A51,'H202 Master'!$B:$B,0),MATCH($B$6,'H202 Master'!$B$1:$XFD$1,0))+BM$7*INDEX('H202 Master'!$B:$XFD,MATCH($A51,'H202 Master'!$B:$B,0),MATCH($B$7,'H202 Master'!$B$1:$XFD$1,0))+BM$8*INDEX('H202 Master'!$B:$XFD,MATCH($A51,'H202 Master'!$B:$B,0),MATCH($B$8,'H202 Master'!$B$1:$XFD$1,0))+BM$9*INDEX('H202 Master'!$B:$XFD,MATCH($A51,'H202 Master'!$B:$B,0),MATCH($B$9,'H202 Master'!$B$1:$XFD$1,0))+BM$10*INDEX('H202 Master'!$B:$XFD,MATCH($A51,'H202 Master'!$B:$B,0),MATCH($B$10,'H202 Master'!$B$1:$XFD$1,0))+BM$11*INDEX('H202 Master'!$B:$XFD,MATCH($A51,'H202 Master'!$B:$B,0),MATCH($B$11,'H202 Master'!$B$1:$XFD$1,0))+BM$12*INDEX('H202 Master'!$B:$XFD,MATCH($A51,'H202 Master'!$B:$B,0),MATCH($B$12,'H202 Master'!$B$1:$XFD$1,0))+BM$13*INDEX('H202 Master'!$B:$XFD,MATCH($A51,'H202 Master'!$B:$B,0),MATCH($B$13,'H202 Master'!$B$1:$XFD$1,0))+BM$14*INDEX('H202 Master'!$B:$XFD,MATCH($A51,'H202 Master'!$B:$B,0),MATCH($B$14,'H202 Master'!$B$1:$XFD$1,0))+BM$15*INDEX('H202 Master'!$B:$XFD,MATCH($A51,'H202 Master'!$B:$B,0),MATCH($B$15,'H202 Master'!$B$1:$XFD$1,0))+BM$16*INDEX('H202 Master'!$B:$XFD,MATCH($A51,'H202 Master'!$B:$B,0),MATCH($B$16,'H202 Master'!$B$1:$XFD$1,0))</f>
        <v>70</v>
      </c>
      <c r="BN51" s="1"/>
      <c r="BO51" s="6">
        <f>BO$5*INDEX('H202 Master'!$B:$XFD,MATCH($A51,'H202 Master'!$B:$B,0),MATCH($B$5,'H202 Master'!$B$1:$XFD$1,0))+BO$6*INDEX('H202 Master'!$B:$XFD,MATCH($A51,'H202 Master'!$B:$B,0),MATCH($B$6,'H202 Master'!$B$1:$XFD$1,0))+BO$7*INDEX('H202 Master'!$B:$XFD,MATCH($A51,'H202 Master'!$B:$B,0),MATCH($B$7,'H202 Master'!$B$1:$XFD$1,0))+BO$8*INDEX('H202 Master'!$B:$XFD,MATCH($A51,'H202 Master'!$B:$B,0),MATCH($B$8,'H202 Master'!$B$1:$XFD$1,0))+BO$9*INDEX('H202 Master'!$B:$XFD,MATCH($A51,'H202 Master'!$B:$B,0),MATCH($B$9,'H202 Master'!$B$1:$XFD$1,0))+BO$10*INDEX('H202 Master'!$B:$XFD,MATCH($A51,'H202 Master'!$B:$B,0),MATCH($B$10,'H202 Master'!$B$1:$XFD$1,0))+BO$11*INDEX('H202 Master'!$B:$XFD,MATCH($A51,'H202 Master'!$B:$B,0),MATCH($B$11,'H202 Master'!$B$1:$XFD$1,0))+BO$12*INDEX('H202 Master'!$B:$XFD,MATCH($A51,'H202 Master'!$B:$B,0),MATCH($B$12,'H202 Master'!$B$1:$XFD$1,0))+BO$13*INDEX('H202 Master'!$B:$XFD,MATCH($A51,'H202 Master'!$B:$B,0),MATCH($B$13,'H202 Master'!$B$1:$XFD$1,0))+BO$14*INDEX('H202 Master'!$B:$XFD,MATCH($A51,'H202 Master'!$B:$B,0),MATCH($B$14,'H202 Master'!$B$1:$XFD$1,0))+BO$15*INDEX('H202 Master'!$B:$XFD,MATCH($A51,'H202 Master'!$B:$B,0),MATCH($B$15,'H202 Master'!$B$1:$XFD$1,0))+BO$16*INDEX('H202 Master'!$B:$XFD,MATCH($A51,'H202 Master'!$B:$B,0),MATCH($B$16,'H202 Master'!$B$1:$XFD$1,0))</f>
        <v>72</v>
      </c>
      <c r="BP51" s="1"/>
      <c r="BQ51" s="6">
        <f>BQ$5*INDEX('H202 Master'!$B:$XFD,MATCH($A51,'H202 Master'!$B:$B,0),MATCH($B$5,'H202 Master'!$B$1:$XFD$1,0))+BQ$6*INDEX('H202 Master'!$B:$XFD,MATCH($A51,'H202 Master'!$B:$B,0),MATCH($B$6,'H202 Master'!$B$1:$XFD$1,0))+BQ$7*INDEX('H202 Master'!$B:$XFD,MATCH($A51,'H202 Master'!$B:$B,0),MATCH($B$7,'H202 Master'!$B$1:$XFD$1,0))+BQ$8*INDEX('H202 Master'!$B:$XFD,MATCH($A51,'H202 Master'!$B:$B,0),MATCH($B$8,'H202 Master'!$B$1:$XFD$1,0))+BQ$9*INDEX('H202 Master'!$B:$XFD,MATCH($A51,'H202 Master'!$B:$B,0),MATCH($B$9,'H202 Master'!$B$1:$XFD$1,0))+BQ$10*INDEX('H202 Master'!$B:$XFD,MATCH($A51,'H202 Master'!$B:$B,0),MATCH($B$10,'H202 Master'!$B$1:$XFD$1,0))+BQ$11*INDEX('H202 Master'!$B:$XFD,MATCH($A51,'H202 Master'!$B:$B,0),MATCH($B$11,'H202 Master'!$B$1:$XFD$1,0))+BQ$12*INDEX('H202 Master'!$B:$XFD,MATCH($A51,'H202 Master'!$B:$B,0),MATCH($B$12,'H202 Master'!$B$1:$XFD$1,0))+BQ$13*INDEX('H202 Master'!$B:$XFD,MATCH($A51,'H202 Master'!$B:$B,0),MATCH($B$13,'H202 Master'!$B$1:$XFD$1,0))+BQ$14*INDEX('H202 Master'!$B:$XFD,MATCH($A51,'H202 Master'!$B:$B,0),MATCH($B$14,'H202 Master'!$B$1:$XFD$1,0))+BQ$15*INDEX('H202 Master'!$B:$XFD,MATCH($A51,'H202 Master'!$B:$B,0),MATCH($B$15,'H202 Master'!$B$1:$XFD$1,0))+BQ$16*INDEX('H202 Master'!$B:$XFD,MATCH($A51,'H202 Master'!$B:$B,0),MATCH($B$16,'H202 Master'!$B$1:$XFD$1,0))</f>
        <v>74</v>
      </c>
      <c r="BR51" s="1"/>
      <c r="BS51" s="6">
        <f>BS$5*INDEX('H202 Master'!$B:$XFD,MATCH($A51,'H202 Master'!$B:$B,0),MATCH($B$5,'H202 Master'!$B$1:$XFD$1,0))+BS$6*INDEX('H202 Master'!$B:$XFD,MATCH($A51,'H202 Master'!$B:$B,0),MATCH($B$6,'H202 Master'!$B$1:$XFD$1,0))+BS$7*INDEX('H202 Master'!$B:$XFD,MATCH($A51,'H202 Master'!$B:$B,0),MATCH($B$7,'H202 Master'!$B$1:$XFD$1,0))+BS$8*INDEX('H202 Master'!$B:$XFD,MATCH($A51,'H202 Master'!$B:$B,0),MATCH($B$8,'H202 Master'!$B$1:$XFD$1,0))+BS$9*INDEX('H202 Master'!$B:$XFD,MATCH($A51,'H202 Master'!$B:$B,0),MATCH($B$9,'H202 Master'!$B$1:$XFD$1,0))+BS$10*INDEX('H202 Master'!$B:$XFD,MATCH($A51,'H202 Master'!$B:$B,0),MATCH($B$10,'H202 Master'!$B$1:$XFD$1,0))+BS$11*INDEX('H202 Master'!$B:$XFD,MATCH($A51,'H202 Master'!$B:$B,0),MATCH($B$11,'H202 Master'!$B$1:$XFD$1,0))+BS$12*INDEX('H202 Master'!$B:$XFD,MATCH($A51,'H202 Master'!$B:$B,0),MATCH($B$12,'H202 Master'!$B$1:$XFD$1,0))+BS$13*INDEX('H202 Master'!$B:$XFD,MATCH($A51,'H202 Master'!$B:$B,0),MATCH($B$13,'H202 Master'!$B$1:$XFD$1,0))+BS$14*INDEX('H202 Master'!$B:$XFD,MATCH($A51,'H202 Master'!$B:$B,0),MATCH($B$14,'H202 Master'!$B$1:$XFD$1,0))+BS$15*INDEX('H202 Master'!$B:$XFD,MATCH($A51,'H202 Master'!$B:$B,0),MATCH($B$15,'H202 Master'!$B$1:$XFD$1,0))+BS$16*INDEX('H202 Master'!$B:$XFD,MATCH($A51,'H202 Master'!$B:$B,0),MATCH($B$16,'H202 Master'!$B$1:$XFD$1,0))</f>
        <v>76</v>
      </c>
    </row>
    <row r="52" spans="1:71" x14ac:dyDescent="0.25">
      <c r="D52" s="1"/>
      <c r="E52" s="4"/>
      <c r="F52" s="1"/>
      <c r="G52" s="4"/>
      <c r="H52" s="1"/>
      <c r="I52" s="4"/>
      <c r="J52" s="1"/>
      <c r="K52" s="4"/>
      <c r="L52" s="1"/>
      <c r="M52" s="1"/>
      <c r="N52" s="1"/>
      <c r="O52" s="1"/>
      <c r="P52" s="1"/>
      <c r="Q52" s="4"/>
      <c r="R52" s="1"/>
      <c r="S52" s="4"/>
      <c r="T52" s="1"/>
      <c r="U52" s="4"/>
      <c r="V52" s="1"/>
      <c r="W52" s="4"/>
      <c r="X52" s="1"/>
      <c r="Y52" s="4"/>
      <c r="Z52" s="1"/>
      <c r="AA52" s="4"/>
      <c r="AB52" s="1"/>
      <c r="AC52" s="4"/>
      <c r="AD52" s="1"/>
      <c r="AE52" s="4"/>
      <c r="AF52" s="1"/>
      <c r="AG52" s="4"/>
      <c r="AH52" s="1"/>
      <c r="AI52" s="4"/>
      <c r="AJ52" s="1"/>
      <c r="AK52" s="4"/>
      <c r="AL52" s="1"/>
      <c r="AM52" s="4"/>
      <c r="AN52" s="1"/>
      <c r="AO52" s="4"/>
      <c r="AP52" s="1"/>
      <c r="AQ52" s="4"/>
      <c r="AR52" s="1"/>
      <c r="AS52" s="4"/>
      <c r="AT52" s="1"/>
      <c r="AU52" s="4"/>
      <c r="AV52" s="1"/>
      <c r="AW52" s="4"/>
      <c r="AX52" s="1"/>
      <c r="AY52" s="4"/>
      <c r="AZ52" s="1"/>
      <c r="BA52" s="4"/>
      <c r="BB52" s="1"/>
      <c r="BC52" s="4"/>
      <c r="BD52" s="1"/>
      <c r="BE52" s="4"/>
      <c r="BF52" s="1"/>
      <c r="BG52" s="4"/>
      <c r="BH52" s="1"/>
      <c r="BI52" s="4"/>
      <c r="BJ52" s="1"/>
      <c r="BK52" s="4"/>
      <c r="BL52" s="1"/>
      <c r="BM52" s="4"/>
      <c r="BN52" s="1"/>
      <c r="BO52" s="4"/>
      <c r="BP52" s="1"/>
      <c r="BQ52" s="4"/>
      <c r="BR52" s="1"/>
    </row>
    <row r="53" spans="1:71" x14ac:dyDescent="0.25">
      <c r="D53" s="1"/>
      <c r="E53" s="4"/>
      <c r="F53" s="1"/>
      <c r="G53" s="4"/>
      <c r="H53" s="1"/>
      <c r="I53" s="4"/>
      <c r="J53" s="1"/>
      <c r="K53" s="4"/>
      <c r="L53" s="1"/>
      <c r="M53" s="1"/>
      <c r="N53" s="1"/>
      <c r="O53" s="1"/>
      <c r="P53" s="1"/>
      <c r="Q53" s="4"/>
      <c r="R53" s="1"/>
      <c r="S53" s="4"/>
      <c r="T53" s="1"/>
      <c r="U53" s="4"/>
      <c r="V53" s="1"/>
      <c r="W53" s="4"/>
      <c r="X53" s="1"/>
      <c r="Y53" s="4"/>
      <c r="Z53" s="1"/>
      <c r="AA53" s="4"/>
      <c r="AB53" s="1"/>
      <c r="AC53" s="4"/>
      <c r="AD53" s="1"/>
      <c r="AE53" s="4"/>
      <c r="AF53" s="1"/>
      <c r="AG53" s="4"/>
      <c r="AH53" s="1"/>
      <c r="AI53" s="4"/>
      <c r="AJ53" s="1"/>
      <c r="AK53" s="4"/>
      <c r="AL53" s="1"/>
      <c r="AM53" s="4"/>
      <c r="AN53" s="1"/>
      <c r="AO53" s="4"/>
      <c r="AP53" s="1"/>
      <c r="AQ53" s="4"/>
      <c r="AR53" s="1"/>
      <c r="AS53" s="4"/>
      <c r="AT53" s="1"/>
      <c r="AU53" s="4"/>
      <c r="AV53" s="1"/>
      <c r="AW53" s="4"/>
      <c r="AX53" s="1"/>
      <c r="AY53" s="4"/>
      <c r="AZ53" s="1"/>
      <c r="BA53" s="4"/>
      <c r="BB53" s="1"/>
      <c r="BC53" s="4"/>
      <c r="BD53" s="1"/>
      <c r="BE53" s="4"/>
      <c r="BF53" s="1"/>
      <c r="BG53" s="4"/>
      <c r="BH53" s="1"/>
      <c r="BI53" s="4"/>
      <c r="BJ53" s="1"/>
      <c r="BK53" s="4"/>
      <c r="BL53" s="1"/>
      <c r="BM53" s="4"/>
      <c r="BN53" s="1"/>
      <c r="BO53" s="4"/>
      <c r="BP53" s="1"/>
      <c r="BQ53" s="4"/>
      <c r="BR53" s="1"/>
    </row>
    <row r="54" spans="1:71" x14ac:dyDescent="0.25">
      <c r="A54" t="s">
        <v>292</v>
      </c>
      <c r="D54" s="1"/>
      <c r="E54" s="4"/>
      <c r="F54" s="1"/>
      <c r="G54" s="4"/>
      <c r="H54" s="1"/>
      <c r="I54" s="4"/>
      <c r="J54" s="1"/>
      <c r="K54" s="4"/>
      <c r="L54" s="1"/>
      <c r="M54" s="1"/>
      <c r="N54" s="1"/>
      <c r="O54" s="1"/>
      <c r="P54" s="1"/>
      <c r="Q54" s="4"/>
      <c r="R54" s="1"/>
      <c r="S54" s="4"/>
      <c r="T54" s="1"/>
      <c r="U54" s="4"/>
      <c r="V54" s="1"/>
      <c r="W54" s="4"/>
      <c r="X54" s="1"/>
      <c r="Y54" s="4"/>
      <c r="Z54" s="1"/>
      <c r="AA54" s="4"/>
      <c r="AB54" s="1"/>
      <c r="AC54" s="4"/>
      <c r="AD54" s="1"/>
      <c r="AE54" s="4"/>
      <c r="AF54" s="1"/>
      <c r="AG54" s="4"/>
      <c r="AH54" s="1"/>
      <c r="AI54" s="4"/>
      <c r="AJ54" s="1"/>
      <c r="AK54" s="4"/>
      <c r="AL54" s="1"/>
      <c r="AM54" s="4"/>
      <c r="AN54" s="1"/>
      <c r="AO54" s="4"/>
      <c r="AP54" s="1"/>
      <c r="AQ54" s="4"/>
      <c r="AR54" s="1"/>
      <c r="AS54" s="4"/>
      <c r="AT54" s="1"/>
      <c r="AU54" s="4"/>
      <c r="AV54" s="1"/>
      <c r="AW54" s="4"/>
      <c r="AX54" s="1"/>
      <c r="AY54" s="4"/>
      <c r="AZ54" s="1"/>
      <c r="BA54" s="4"/>
      <c r="BB54" s="1"/>
      <c r="BC54" s="4"/>
      <c r="BD54" s="1"/>
      <c r="BE54" s="4"/>
      <c r="BF54" s="1"/>
      <c r="BG54" s="4"/>
      <c r="BH54" s="1"/>
      <c r="BI54" s="4"/>
      <c r="BJ54" s="1"/>
      <c r="BK54" s="4"/>
      <c r="BL54" s="1"/>
      <c r="BM54" s="4"/>
      <c r="BN54" s="1"/>
      <c r="BO54" s="4"/>
      <c r="BP54" s="1"/>
      <c r="BQ54" s="4"/>
      <c r="BR54" s="1"/>
    </row>
    <row r="55" spans="1:71" x14ac:dyDescent="0.25">
      <c r="A55" t="s">
        <v>190</v>
      </c>
      <c r="B55">
        <v>6661</v>
      </c>
      <c r="C55" t="s">
        <v>246</v>
      </c>
      <c r="D55" s="1">
        <v>1</v>
      </c>
      <c r="E55" s="4"/>
      <c r="F55" s="1">
        <v>2</v>
      </c>
      <c r="G55" s="4"/>
      <c r="H55" s="1">
        <v>3</v>
      </c>
      <c r="I55" s="4"/>
      <c r="J55" s="1">
        <v>4</v>
      </c>
      <c r="K55" s="4"/>
      <c r="L55" s="1">
        <v>5</v>
      </c>
      <c r="M55" s="1"/>
      <c r="N55" s="1">
        <v>6</v>
      </c>
      <c r="O55" s="1"/>
      <c r="P55" s="1">
        <v>7</v>
      </c>
      <c r="Q55" s="4"/>
      <c r="R55" s="1">
        <v>8</v>
      </c>
      <c r="S55" s="4"/>
      <c r="T55" s="1">
        <v>9</v>
      </c>
      <c r="U55" s="4"/>
      <c r="V55" s="1">
        <v>10</v>
      </c>
      <c r="W55" s="4"/>
      <c r="X55" s="1">
        <v>11</v>
      </c>
      <c r="Y55" s="4"/>
      <c r="Z55" s="1">
        <v>12</v>
      </c>
      <c r="AA55" s="4"/>
      <c r="AB55" s="1">
        <v>13</v>
      </c>
      <c r="AC55" s="4"/>
      <c r="AD55" s="1">
        <v>14</v>
      </c>
      <c r="AE55" s="4"/>
      <c r="AF55" s="1">
        <v>15</v>
      </c>
      <c r="AG55" s="4"/>
      <c r="AH55" s="1">
        <v>16</v>
      </c>
      <c r="AI55" s="4"/>
      <c r="AJ55" s="1">
        <v>17</v>
      </c>
      <c r="AK55" s="4"/>
      <c r="AL55" s="1">
        <v>18</v>
      </c>
      <c r="AM55" s="4"/>
      <c r="AN55" s="1">
        <v>19</v>
      </c>
      <c r="AO55" s="4"/>
      <c r="AP55" s="1">
        <v>20</v>
      </c>
      <c r="AQ55" s="4"/>
      <c r="AR55" s="1">
        <v>21</v>
      </c>
      <c r="AS55" s="4"/>
      <c r="AT55" s="1">
        <v>22</v>
      </c>
      <c r="AU55" s="4"/>
      <c r="AV55" s="1">
        <v>23</v>
      </c>
      <c r="AW55" s="4"/>
      <c r="AX55" s="1">
        <v>24</v>
      </c>
      <c r="AY55" s="4"/>
      <c r="AZ55" s="1">
        <v>25</v>
      </c>
      <c r="BA55" s="4"/>
      <c r="BB55" s="1">
        <v>26</v>
      </c>
      <c r="BC55" s="4"/>
      <c r="BD55" s="1">
        <v>27</v>
      </c>
      <c r="BE55" s="4"/>
      <c r="BF55" s="1">
        <v>28</v>
      </c>
      <c r="BG55" s="4"/>
      <c r="BH55" s="1">
        <v>29</v>
      </c>
      <c r="BI55" s="4"/>
      <c r="BJ55" s="1">
        <v>30</v>
      </c>
      <c r="BK55" s="4"/>
      <c r="BL55" s="1">
        <v>31</v>
      </c>
      <c r="BM55" s="4"/>
      <c r="BN55" s="1">
        <v>32</v>
      </c>
      <c r="BO55" s="4"/>
      <c r="BP55" s="1">
        <v>33</v>
      </c>
      <c r="BQ55" s="4"/>
      <c r="BR55" s="1">
        <v>34</v>
      </c>
    </row>
    <row r="56" spans="1:71" x14ac:dyDescent="0.25">
      <c r="A56" t="s">
        <v>191</v>
      </c>
      <c r="B56">
        <v>5819</v>
      </c>
      <c r="C56" t="s">
        <v>252</v>
      </c>
      <c r="D56" s="1">
        <v>2</v>
      </c>
      <c r="E56" s="4"/>
      <c r="F56" s="1">
        <v>2</v>
      </c>
      <c r="G56" s="4"/>
      <c r="H56" s="1">
        <v>2</v>
      </c>
      <c r="I56" s="4"/>
      <c r="J56" s="1">
        <v>2</v>
      </c>
      <c r="K56" s="4"/>
      <c r="L56" s="1">
        <v>2</v>
      </c>
      <c r="M56" s="1"/>
      <c r="N56" s="1">
        <v>2</v>
      </c>
      <c r="O56" s="1"/>
      <c r="P56" s="1">
        <v>2</v>
      </c>
      <c r="Q56" s="4"/>
      <c r="R56" s="1">
        <v>2</v>
      </c>
      <c r="S56" s="4"/>
      <c r="T56" s="1">
        <v>2</v>
      </c>
      <c r="U56" s="4"/>
      <c r="V56" s="1">
        <v>2</v>
      </c>
      <c r="W56" s="4"/>
      <c r="X56" s="1">
        <v>2</v>
      </c>
      <c r="Y56" s="4"/>
      <c r="Z56" s="1">
        <v>2</v>
      </c>
      <c r="AA56" s="4"/>
      <c r="AB56" s="1">
        <v>2</v>
      </c>
      <c r="AC56" s="4"/>
      <c r="AD56" s="1">
        <v>2</v>
      </c>
      <c r="AE56" s="4"/>
      <c r="AF56" s="1">
        <v>2</v>
      </c>
      <c r="AG56" s="4"/>
      <c r="AH56" s="1">
        <v>2</v>
      </c>
      <c r="AI56" s="4"/>
      <c r="AJ56" s="1">
        <v>2</v>
      </c>
      <c r="AK56" s="4"/>
      <c r="AL56" s="1">
        <v>2</v>
      </c>
      <c r="AM56" s="4"/>
      <c r="AN56" s="1">
        <v>2</v>
      </c>
      <c r="AO56" s="4"/>
      <c r="AP56" s="1">
        <v>2</v>
      </c>
      <c r="AQ56" s="4"/>
      <c r="AR56" s="1">
        <v>2</v>
      </c>
      <c r="AS56" s="4"/>
      <c r="AT56" s="1">
        <v>2</v>
      </c>
      <c r="AU56" s="4"/>
      <c r="AV56" s="1">
        <v>2</v>
      </c>
      <c r="AW56" s="4"/>
      <c r="AX56" s="1">
        <v>2</v>
      </c>
      <c r="AY56" s="4"/>
      <c r="AZ56" s="1">
        <v>2</v>
      </c>
      <c r="BA56" s="4"/>
      <c r="BB56" s="1">
        <v>2</v>
      </c>
      <c r="BC56" s="4"/>
      <c r="BD56" s="1">
        <v>2</v>
      </c>
      <c r="BE56" s="4"/>
      <c r="BF56" s="1">
        <v>2</v>
      </c>
      <c r="BG56" s="4"/>
      <c r="BH56" s="1">
        <v>2</v>
      </c>
      <c r="BI56" s="4"/>
      <c r="BJ56" s="1">
        <v>2</v>
      </c>
      <c r="BK56" s="4"/>
      <c r="BL56" s="1">
        <v>2</v>
      </c>
      <c r="BM56" s="4"/>
      <c r="BN56" s="1">
        <v>2</v>
      </c>
      <c r="BO56" s="4"/>
      <c r="BP56" s="1">
        <v>2</v>
      </c>
      <c r="BQ56" s="4"/>
      <c r="BR56" s="1">
        <v>2</v>
      </c>
    </row>
    <row r="57" spans="1:71" x14ac:dyDescent="0.25">
      <c r="A57" t="s">
        <v>177</v>
      </c>
      <c r="B57">
        <v>9928</v>
      </c>
      <c r="C57" t="s">
        <v>253</v>
      </c>
      <c r="D57" s="1">
        <v>10</v>
      </c>
      <c r="E57" s="4"/>
      <c r="F57" s="1">
        <v>12</v>
      </c>
      <c r="G57" s="4"/>
      <c r="H57" s="1">
        <v>14</v>
      </c>
      <c r="I57" s="4"/>
      <c r="J57" s="1">
        <v>16</v>
      </c>
      <c r="K57" s="4"/>
      <c r="L57" s="1">
        <v>18</v>
      </c>
      <c r="M57" s="1"/>
      <c r="N57" s="1">
        <v>20</v>
      </c>
      <c r="O57" s="1"/>
      <c r="P57" s="1">
        <v>22</v>
      </c>
      <c r="Q57" s="4"/>
      <c r="R57" s="1">
        <v>24</v>
      </c>
      <c r="S57" s="4"/>
      <c r="T57" s="1">
        <v>26</v>
      </c>
      <c r="U57" s="4"/>
      <c r="V57" s="1">
        <v>28</v>
      </c>
      <c r="W57" s="4"/>
      <c r="X57" s="1">
        <v>30</v>
      </c>
      <c r="Y57" s="4"/>
      <c r="Z57" s="1">
        <v>32</v>
      </c>
      <c r="AA57" s="4"/>
      <c r="AB57" s="1">
        <v>34</v>
      </c>
      <c r="AC57" s="4"/>
      <c r="AD57" s="1">
        <v>36</v>
      </c>
      <c r="AE57" s="4"/>
      <c r="AF57" s="1">
        <v>38</v>
      </c>
      <c r="AG57" s="4"/>
      <c r="AH57" s="1">
        <v>40</v>
      </c>
      <c r="AI57" s="4"/>
      <c r="AJ57" s="1">
        <v>42</v>
      </c>
      <c r="AK57" s="4"/>
      <c r="AL57" s="1">
        <v>44</v>
      </c>
      <c r="AM57" s="4"/>
      <c r="AN57" s="1">
        <v>46</v>
      </c>
      <c r="AO57" s="4"/>
      <c r="AP57" s="1">
        <v>48</v>
      </c>
      <c r="AQ57" s="4"/>
      <c r="AR57" s="1">
        <v>50</v>
      </c>
      <c r="AS57" s="4"/>
      <c r="AT57" s="1">
        <v>52</v>
      </c>
      <c r="AU57" s="4"/>
      <c r="AV57" s="1">
        <v>54</v>
      </c>
      <c r="AW57" s="4"/>
      <c r="AX57" s="1">
        <v>56</v>
      </c>
      <c r="AY57" s="4"/>
      <c r="AZ57" s="1">
        <v>58</v>
      </c>
      <c r="BA57" s="4"/>
      <c r="BB57" s="1">
        <v>60</v>
      </c>
      <c r="BC57" s="4"/>
      <c r="BD57" s="1">
        <v>62</v>
      </c>
      <c r="BE57" s="4"/>
      <c r="BF57" s="1">
        <v>64</v>
      </c>
      <c r="BG57" s="4"/>
      <c r="BH57" s="1">
        <v>66</v>
      </c>
      <c r="BI57" s="4"/>
      <c r="BJ57" s="1">
        <v>68</v>
      </c>
      <c r="BK57" s="4"/>
      <c r="BL57" s="1">
        <v>70</v>
      </c>
      <c r="BM57" s="4"/>
      <c r="BN57" s="1">
        <v>72</v>
      </c>
      <c r="BO57" s="4"/>
      <c r="BP57" s="1">
        <v>74</v>
      </c>
      <c r="BQ57" s="4"/>
      <c r="BR57" s="1">
        <v>76</v>
      </c>
    </row>
    <row r="58" spans="1:71" x14ac:dyDescent="0.25">
      <c r="A58" t="s">
        <v>41</v>
      </c>
      <c r="B58">
        <v>9911</v>
      </c>
      <c r="C58" t="s">
        <v>42</v>
      </c>
      <c r="D58" s="1">
        <v>40</v>
      </c>
      <c r="E58" s="4"/>
      <c r="F58" s="1">
        <v>48</v>
      </c>
      <c r="G58" s="4"/>
      <c r="H58" s="1">
        <v>56</v>
      </c>
      <c r="I58" s="4"/>
      <c r="J58" s="1">
        <v>64</v>
      </c>
      <c r="K58" s="4"/>
      <c r="L58" s="1">
        <v>72</v>
      </c>
      <c r="M58" s="1"/>
      <c r="N58" s="1">
        <v>80</v>
      </c>
      <c r="O58" s="1"/>
      <c r="P58" s="1">
        <v>88</v>
      </c>
      <c r="Q58" s="4"/>
      <c r="R58" s="1">
        <v>96</v>
      </c>
      <c r="S58" s="4"/>
      <c r="T58" s="1">
        <v>104</v>
      </c>
      <c r="U58" s="4"/>
      <c r="V58" s="1">
        <v>112</v>
      </c>
      <c r="W58" s="4"/>
      <c r="X58" s="1">
        <v>120</v>
      </c>
      <c r="Y58" s="4"/>
      <c r="Z58" s="1">
        <v>128</v>
      </c>
      <c r="AA58" s="4"/>
      <c r="AB58" s="1">
        <v>136</v>
      </c>
      <c r="AC58" s="4"/>
      <c r="AD58" s="1">
        <v>144</v>
      </c>
      <c r="AE58" s="4"/>
      <c r="AF58" s="1">
        <v>152</v>
      </c>
      <c r="AG58" s="4"/>
      <c r="AH58" s="1">
        <v>160</v>
      </c>
      <c r="AI58" s="4"/>
      <c r="AJ58" s="1">
        <v>168</v>
      </c>
      <c r="AK58" s="4"/>
      <c r="AL58" s="1">
        <v>176</v>
      </c>
      <c r="AM58" s="4"/>
      <c r="AN58" s="1">
        <v>184</v>
      </c>
      <c r="AO58" s="4"/>
      <c r="AP58" s="1">
        <v>192</v>
      </c>
      <c r="AQ58" s="4"/>
      <c r="AR58" s="1">
        <v>200</v>
      </c>
      <c r="AS58" s="4"/>
      <c r="AT58" s="1">
        <v>208</v>
      </c>
      <c r="AU58" s="4"/>
      <c r="AV58" s="1">
        <v>216</v>
      </c>
      <c r="AW58" s="4"/>
      <c r="AX58" s="1">
        <v>224</v>
      </c>
      <c r="AY58" s="4"/>
      <c r="AZ58" s="1">
        <v>232</v>
      </c>
      <c r="BA58" s="4"/>
      <c r="BB58" s="1">
        <v>240</v>
      </c>
      <c r="BC58" s="4"/>
      <c r="BD58" s="1">
        <v>248</v>
      </c>
      <c r="BE58" s="4"/>
      <c r="BF58" s="1">
        <v>256</v>
      </c>
      <c r="BG58" s="4"/>
      <c r="BH58" s="1">
        <v>264</v>
      </c>
      <c r="BI58" s="4"/>
      <c r="BJ58" s="1">
        <v>272</v>
      </c>
      <c r="BK58" s="4"/>
      <c r="BL58" s="1">
        <v>280</v>
      </c>
      <c r="BM58" s="4"/>
      <c r="BN58" s="1">
        <v>288</v>
      </c>
      <c r="BO58" s="4"/>
      <c r="BP58" s="1">
        <v>296</v>
      </c>
      <c r="BQ58" s="4"/>
      <c r="BR58" s="1">
        <v>304</v>
      </c>
    </row>
    <row r="59" spans="1:71" x14ac:dyDescent="0.25">
      <c r="A59" t="s">
        <v>43</v>
      </c>
      <c r="B59">
        <v>9915</v>
      </c>
      <c r="C59" t="s">
        <v>983</v>
      </c>
      <c r="D59" s="1">
        <v>10</v>
      </c>
      <c r="E59" s="4"/>
      <c r="F59" s="1">
        <v>12</v>
      </c>
      <c r="G59" s="4"/>
      <c r="H59" s="1">
        <v>14</v>
      </c>
      <c r="I59" s="4"/>
      <c r="J59" s="1">
        <v>16</v>
      </c>
      <c r="K59" s="4"/>
      <c r="L59" s="1">
        <v>18</v>
      </c>
      <c r="M59" s="1"/>
      <c r="N59" s="1">
        <v>20</v>
      </c>
      <c r="O59" s="1"/>
      <c r="P59" s="1">
        <v>22</v>
      </c>
      <c r="Q59" s="4"/>
      <c r="R59" s="1">
        <v>24</v>
      </c>
      <c r="S59" s="4"/>
      <c r="T59" s="1">
        <v>26</v>
      </c>
      <c r="U59" s="4"/>
      <c r="V59" s="1">
        <v>28</v>
      </c>
      <c r="W59" s="4"/>
      <c r="X59" s="1">
        <v>30</v>
      </c>
      <c r="Y59" s="4"/>
      <c r="Z59" s="1">
        <v>32</v>
      </c>
      <c r="AA59" s="4"/>
      <c r="AB59" s="1">
        <v>34</v>
      </c>
      <c r="AC59" s="4"/>
      <c r="AD59" s="1">
        <v>36</v>
      </c>
      <c r="AE59" s="4"/>
      <c r="AF59" s="1">
        <v>38</v>
      </c>
      <c r="AG59" s="4"/>
      <c r="AH59" s="1">
        <v>40</v>
      </c>
      <c r="AI59" s="4"/>
      <c r="AJ59" s="1">
        <v>42</v>
      </c>
      <c r="AK59" s="4"/>
      <c r="AL59" s="1">
        <v>44</v>
      </c>
      <c r="AM59" s="4"/>
      <c r="AN59" s="1">
        <v>46</v>
      </c>
      <c r="AO59" s="4"/>
      <c r="AP59" s="1">
        <v>48</v>
      </c>
      <c r="AQ59" s="4"/>
      <c r="AR59" s="1">
        <v>50</v>
      </c>
      <c r="AS59" s="4"/>
      <c r="AT59" s="1">
        <v>52</v>
      </c>
      <c r="AU59" s="4"/>
      <c r="AV59" s="1">
        <v>54</v>
      </c>
      <c r="AW59" s="4"/>
      <c r="AX59" s="1">
        <v>56</v>
      </c>
      <c r="AY59" s="4"/>
      <c r="AZ59" s="1">
        <v>58</v>
      </c>
      <c r="BA59" s="4"/>
      <c r="BB59" s="1">
        <v>60</v>
      </c>
      <c r="BC59" s="4"/>
      <c r="BD59" s="1">
        <v>62</v>
      </c>
      <c r="BE59" s="4"/>
      <c r="BF59" s="1">
        <v>64</v>
      </c>
      <c r="BG59" s="4"/>
      <c r="BH59" s="1">
        <v>66</v>
      </c>
      <c r="BI59" s="4"/>
      <c r="BJ59" s="1">
        <v>68</v>
      </c>
      <c r="BK59" s="4"/>
      <c r="BL59" s="1">
        <v>70</v>
      </c>
      <c r="BM59" s="4"/>
      <c r="BN59" s="1">
        <v>72</v>
      </c>
      <c r="BO59" s="4"/>
      <c r="BP59" s="1">
        <v>74</v>
      </c>
      <c r="BQ59" s="4"/>
      <c r="BR59" s="1">
        <v>76</v>
      </c>
    </row>
    <row r="60" spans="1:71" x14ac:dyDescent="0.25">
      <c r="A60" t="s">
        <v>45</v>
      </c>
      <c r="B60">
        <v>9912</v>
      </c>
      <c r="C60" t="s">
        <v>46</v>
      </c>
    </row>
    <row r="61" spans="1:71" x14ac:dyDescent="0.25">
      <c r="A61" t="s">
        <v>47</v>
      </c>
      <c r="B61">
        <v>9916</v>
      </c>
      <c r="C61" t="s">
        <v>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B585-8A8C-43CB-8D33-5BA834EC2B3A}">
  <dimension ref="A1:AL65"/>
  <sheetViews>
    <sheetView zoomScale="80" zoomScaleNormal="80" workbookViewId="0">
      <pane xSplit="3" ySplit="18" topLeftCell="D22" activePane="bottomRight" state="frozen"/>
      <selection pane="topRight" activeCell="D1" sqref="D1"/>
      <selection pane="bottomLeft" activeCell="A19" sqref="A19"/>
      <selection pane="bottomRight" activeCell="J28" sqref="J28"/>
    </sheetView>
  </sheetViews>
  <sheetFormatPr defaultColWidth="19.140625" defaultRowHeight="15" x14ac:dyDescent="0.25"/>
  <cols>
    <col min="1" max="1" width="17.28515625" bestFit="1" customWidth="1"/>
    <col min="2" max="2" width="6.5703125" bestFit="1" customWidth="1"/>
    <col min="3" max="3" width="42.28515625" bestFit="1" customWidth="1"/>
  </cols>
  <sheetData>
    <row r="1" spans="1:38" x14ac:dyDescent="0.25">
      <c r="A1" s="12"/>
      <c r="B1" s="12"/>
      <c r="C1" s="12" t="s">
        <v>277</v>
      </c>
      <c r="D1" s="12" t="s">
        <v>1125</v>
      </c>
      <c r="E1" s="12" t="s">
        <v>1126</v>
      </c>
      <c r="F1" s="12" t="s">
        <v>1127</v>
      </c>
      <c r="G1" s="12" t="s">
        <v>1128</v>
      </c>
      <c r="H1" s="12" t="s">
        <v>1129</v>
      </c>
      <c r="I1" s="12" t="s">
        <v>1130</v>
      </c>
      <c r="J1" s="12"/>
      <c r="K1" s="12" t="s">
        <v>1131</v>
      </c>
      <c r="L1" s="12" t="s">
        <v>1132</v>
      </c>
      <c r="M1" s="12" t="s">
        <v>1133</v>
      </c>
      <c r="N1" s="12" t="s">
        <v>1134</v>
      </c>
      <c r="O1" s="12" t="s">
        <v>1135</v>
      </c>
      <c r="P1" s="12" t="s">
        <v>1136</v>
      </c>
      <c r="Q1" s="12" t="s">
        <v>1137</v>
      </c>
      <c r="R1" s="12" t="s">
        <v>1138</v>
      </c>
      <c r="S1" s="12" t="s">
        <v>1139</v>
      </c>
      <c r="T1" s="12" t="s">
        <v>1140</v>
      </c>
      <c r="U1" s="12" t="s">
        <v>1141</v>
      </c>
      <c r="V1" s="12" t="s">
        <v>1142</v>
      </c>
      <c r="W1" s="12" t="s">
        <v>1143</v>
      </c>
      <c r="X1" s="12" t="s">
        <v>1144</v>
      </c>
      <c r="Y1" s="12" t="s">
        <v>1145</v>
      </c>
      <c r="Z1" s="12" t="s">
        <v>1146</v>
      </c>
      <c r="AA1" s="12" t="s">
        <v>1147</v>
      </c>
      <c r="AB1" s="12" t="s">
        <v>1148</v>
      </c>
      <c r="AC1" s="12" t="s">
        <v>1149</v>
      </c>
      <c r="AD1" s="12" t="s">
        <v>1150</v>
      </c>
      <c r="AE1" s="12" t="s">
        <v>1151</v>
      </c>
      <c r="AF1" s="12" t="s">
        <v>1152</v>
      </c>
      <c r="AG1" s="12" t="s">
        <v>1153</v>
      </c>
      <c r="AH1" s="12" t="s">
        <v>1154</v>
      </c>
      <c r="AI1" s="12" t="s">
        <v>1155</v>
      </c>
      <c r="AJ1" s="12"/>
      <c r="AK1" s="12"/>
      <c r="AL1" s="12"/>
    </row>
    <row r="2" spans="1:38" x14ac:dyDescent="0.25">
      <c r="A2" s="12"/>
      <c r="B2" s="12"/>
      <c r="C2" s="12" t="s">
        <v>15</v>
      </c>
      <c r="D2" s="12">
        <v>2581</v>
      </c>
      <c r="E2" s="12">
        <v>2586</v>
      </c>
      <c r="F2" s="12">
        <v>2591</v>
      </c>
      <c r="G2" s="12">
        <v>2596</v>
      </c>
      <c r="H2" s="12">
        <v>2601</v>
      </c>
      <c r="I2" s="12">
        <v>2606</v>
      </c>
      <c r="J2" s="12"/>
      <c r="K2" s="12">
        <v>2611</v>
      </c>
      <c r="L2" s="12">
        <v>2616</v>
      </c>
      <c r="M2" s="12">
        <v>2621</v>
      </c>
      <c r="N2" s="12">
        <v>2626</v>
      </c>
      <c r="O2" s="12">
        <v>2631</v>
      </c>
      <c r="P2" s="12">
        <v>2636</v>
      </c>
      <c r="Q2" s="12">
        <v>2641</v>
      </c>
      <c r="R2" s="12">
        <v>2646</v>
      </c>
      <c r="S2" s="12">
        <v>2651</v>
      </c>
      <c r="T2" s="12">
        <v>2656</v>
      </c>
      <c r="U2" s="12">
        <v>2661</v>
      </c>
      <c r="V2" s="12">
        <v>2666</v>
      </c>
      <c r="W2" s="12">
        <v>2671</v>
      </c>
      <c r="X2" s="12">
        <v>2676</v>
      </c>
      <c r="Y2" s="12">
        <v>2681</v>
      </c>
      <c r="Z2" s="12">
        <v>2686</v>
      </c>
      <c r="AA2" s="12">
        <v>2691</v>
      </c>
      <c r="AB2" s="12">
        <v>2696</v>
      </c>
      <c r="AC2" s="12">
        <v>2701</v>
      </c>
      <c r="AD2" s="12">
        <v>2706</v>
      </c>
      <c r="AE2" s="12">
        <v>2711</v>
      </c>
      <c r="AF2" s="12">
        <v>2716</v>
      </c>
      <c r="AG2" s="12">
        <v>2721</v>
      </c>
      <c r="AH2" s="12">
        <v>2726</v>
      </c>
      <c r="AI2" s="12">
        <v>2731</v>
      </c>
      <c r="AJ2" s="12"/>
      <c r="AK2" s="12"/>
      <c r="AL2" s="12"/>
    </row>
    <row r="3" spans="1:38" ht="26.25" x14ac:dyDescent="0.25">
      <c r="A3" s="13"/>
      <c r="B3" s="13"/>
      <c r="C3" s="13" t="s">
        <v>278</v>
      </c>
      <c r="D3" s="13" t="s">
        <v>1156</v>
      </c>
      <c r="E3" s="13" t="s">
        <v>1157</v>
      </c>
      <c r="F3" s="13" t="s">
        <v>1158</v>
      </c>
      <c r="G3" s="13" t="s">
        <v>1159</v>
      </c>
      <c r="H3" s="13" t="s">
        <v>1160</v>
      </c>
      <c r="I3" s="13" t="s">
        <v>1161</v>
      </c>
      <c r="J3" s="13"/>
      <c r="K3" s="13" t="s">
        <v>1162</v>
      </c>
      <c r="L3" s="13" t="s">
        <v>1163</v>
      </c>
      <c r="M3" s="13" t="s">
        <v>1164</v>
      </c>
      <c r="N3" s="13" t="s">
        <v>1165</v>
      </c>
      <c r="O3" s="13" t="s">
        <v>1166</v>
      </c>
      <c r="P3" s="13" t="s">
        <v>1167</v>
      </c>
      <c r="Q3" s="13" t="s">
        <v>1168</v>
      </c>
      <c r="R3" s="13" t="s">
        <v>1169</v>
      </c>
      <c r="S3" s="13" t="s">
        <v>1170</v>
      </c>
      <c r="T3" s="13" t="s">
        <v>1171</v>
      </c>
      <c r="U3" s="13" t="s">
        <v>1172</v>
      </c>
      <c r="V3" s="13" t="s">
        <v>1173</v>
      </c>
      <c r="W3" s="13" t="s">
        <v>1174</v>
      </c>
      <c r="X3" s="13" t="s">
        <v>1175</v>
      </c>
      <c r="Y3" s="13" t="s">
        <v>1176</v>
      </c>
      <c r="Z3" s="13" t="s">
        <v>1177</v>
      </c>
      <c r="AA3" s="13" t="s">
        <v>1178</v>
      </c>
      <c r="AB3" s="13" t="s">
        <v>1179</v>
      </c>
      <c r="AC3" s="13" t="s">
        <v>1180</v>
      </c>
      <c r="AD3" s="13" t="s">
        <v>1181</v>
      </c>
      <c r="AE3" s="13" t="s">
        <v>1182</v>
      </c>
      <c r="AF3" s="13" t="s">
        <v>1183</v>
      </c>
      <c r="AG3" s="13" t="s">
        <v>1184</v>
      </c>
      <c r="AH3" s="13" t="s">
        <v>1185</v>
      </c>
      <c r="AI3" s="13" t="s">
        <v>1186</v>
      </c>
      <c r="AJ3" s="13"/>
      <c r="AK3" s="13"/>
      <c r="AL3" s="13"/>
    </row>
    <row r="4" spans="1:38" x14ac:dyDescent="0.25">
      <c r="A4" s="12"/>
      <c r="B4" s="12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x14ac:dyDescent="0.25">
      <c r="A5" s="12"/>
      <c r="B5">
        <v>21005</v>
      </c>
      <c r="C5" t="s">
        <v>1051</v>
      </c>
      <c r="D5" s="6">
        <v>2</v>
      </c>
      <c r="E5" s="6">
        <f>D5+1</f>
        <v>3</v>
      </c>
      <c r="F5" s="6">
        <f>E5+1</f>
        <v>4</v>
      </c>
      <c r="G5" s="6">
        <f>F5+1</f>
        <v>5</v>
      </c>
      <c r="H5" s="6">
        <f>G5+1</f>
        <v>6</v>
      </c>
      <c r="J5" s="6">
        <f>H5+1</f>
        <v>7</v>
      </c>
      <c r="K5" s="6">
        <f t="shared" ref="K5:AL5" si="0">J5+1</f>
        <v>8</v>
      </c>
      <c r="L5" s="6">
        <f t="shared" si="0"/>
        <v>9</v>
      </c>
      <c r="M5" s="6">
        <f t="shared" si="0"/>
        <v>10</v>
      </c>
      <c r="N5" s="6">
        <f t="shared" si="0"/>
        <v>11</v>
      </c>
      <c r="O5" s="6">
        <f t="shared" si="0"/>
        <v>12</v>
      </c>
      <c r="P5" s="6">
        <f t="shared" si="0"/>
        <v>13</v>
      </c>
      <c r="Q5" s="6">
        <f t="shared" si="0"/>
        <v>14</v>
      </c>
      <c r="R5" s="6">
        <f t="shared" si="0"/>
        <v>15</v>
      </c>
      <c r="S5" s="6">
        <f t="shared" si="0"/>
        <v>16</v>
      </c>
      <c r="T5" s="6">
        <f t="shared" si="0"/>
        <v>17</v>
      </c>
      <c r="U5" s="6">
        <f t="shared" si="0"/>
        <v>18</v>
      </c>
      <c r="V5" s="6">
        <f t="shared" si="0"/>
        <v>19</v>
      </c>
      <c r="W5" s="6">
        <f t="shared" si="0"/>
        <v>20</v>
      </c>
      <c r="X5" s="6">
        <f t="shared" si="0"/>
        <v>21</v>
      </c>
      <c r="Y5" s="6">
        <f t="shared" si="0"/>
        <v>22</v>
      </c>
      <c r="Z5" s="6">
        <f t="shared" si="0"/>
        <v>23</v>
      </c>
      <c r="AA5" s="6">
        <f t="shared" si="0"/>
        <v>24</v>
      </c>
      <c r="AB5" s="6">
        <f t="shared" si="0"/>
        <v>25</v>
      </c>
      <c r="AC5" s="6">
        <f t="shared" si="0"/>
        <v>26</v>
      </c>
      <c r="AD5" s="6">
        <f t="shared" si="0"/>
        <v>27</v>
      </c>
      <c r="AE5" s="6">
        <f t="shared" si="0"/>
        <v>28</v>
      </c>
      <c r="AF5" s="6">
        <f t="shared" si="0"/>
        <v>29</v>
      </c>
      <c r="AG5" s="6">
        <f t="shared" si="0"/>
        <v>30</v>
      </c>
      <c r="AH5" s="6">
        <f t="shared" si="0"/>
        <v>31</v>
      </c>
      <c r="AI5" s="6">
        <f t="shared" si="0"/>
        <v>32</v>
      </c>
      <c r="AJ5" s="6">
        <f t="shared" si="0"/>
        <v>33</v>
      </c>
      <c r="AK5" s="6">
        <f t="shared" si="0"/>
        <v>34</v>
      </c>
      <c r="AL5" s="6">
        <f t="shared" si="0"/>
        <v>35</v>
      </c>
    </row>
    <row r="6" spans="1:38" x14ac:dyDescent="0.25">
      <c r="A6" s="12"/>
      <c r="B6">
        <v>21012</v>
      </c>
      <c r="C6" t="s">
        <v>1050</v>
      </c>
      <c r="D6" s="6">
        <f>D$5-1</f>
        <v>1</v>
      </c>
      <c r="E6" s="6">
        <f>E$5-1</f>
        <v>2</v>
      </c>
      <c r="F6" s="6">
        <f>F$5-1</f>
        <v>3</v>
      </c>
      <c r="G6" s="6">
        <f>G$5-1</f>
        <v>4</v>
      </c>
      <c r="H6" s="6">
        <f>H$5-1</f>
        <v>5</v>
      </c>
      <c r="J6" s="6">
        <f t="shared" ref="J6:AL6" si="1">J$5-1</f>
        <v>6</v>
      </c>
      <c r="K6" s="6">
        <f t="shared" si="1"/>
        <v>7</v>
      </c>
      <c r="L6" s="6">
        <f t="shared" si="1"/>
        <v>8</v>
      </c>
      <c r="M6" s="6">
        <f t="shared" si="1"/>
        <v>9</v>
      </c>
      <c r="N6" s="6">
        <f t="shared" si="1"/>
        <v>10</v>
      </c>
      <c r="O6" s="6">
        <f t="shared" si="1"/>
        <v>11</v>
      </c>
      <c r="P6" s="6">
        <f t="shared" si="1"/>
        <v>12</v>
      </c>
      <c r="Q6" s="6">
        <f t="shared" si="1"/>
        <v>13</v>
      </c>
      <c r="R6" s="6">
        <f t="shared" si="1"/>
        <v>14</v>
      </c>
      <c r="S6" s="6">
        <f t="shared" si="1"/>
        <v>15</v>
      </c>
      <c r="T6" s="6">
        <f t="shared" si="1"/>
        <v>16</v>
      </c>
      <c r="U6" s="6">
        <f t="shared" si="1"/>
        <v>17</v>
      </c>
      <c r="V6" s="6">
        <f t="shared" si="1"/>
        <v>18</v>
      </c>
      <c r="W6" s="6">
        <f t="shared" si="1"/>
        <v>19</v>
      </c>
      <c r="X6" s="6">
        <f t="shared" si="1"/>
        <v>20</v>
      </c>
      <c r="Y6" s="6">
        <f t="shared" si="1"/>
        <v>21</v>
      </c>
      <c r="Z6" s="6">
        <f t="shared" si="1"/>
        <v>22</v>
      </c>
      <c r="AA6" s="6">
        <f t="shared" si="1"/>
        <v>23</v>
      </c>
      <c r="AB6" s="6">
        <f t="shared" si="1"/>
        <v>24</v>
      </c>
      <c r="AC6" s="6">
        <f t="shared" si="1"/>
        <v>25</v>
      </c>
      <c r="AD6" s="6">
        <f t="shared" si="1"/>
        <v>26</v>
      </c>
      <c r="AE6" s="6">
        <f t="shared" si="1"/>
        <v>27</v>
      </c>
      <c r="AF6" s="6">
        <f t="shared" si="1"/>
        <v>28</v>
      </c>
      <c r="AG6" s="6">
        <f t="shared" si="1"/>
        <v>29</v>
      </c>
      <c r="AH6" s="6">
        <f t="shared" si="1"/>
        <v>30</v>
      </c>
      <c r="AI6" s="6">
        <f t="shared" si="1"/>
        <v>31</v>
      </c>
      <c r="AJ6" s="6">
        <f t="shared" si="1"/>
        <v>32</v>
      </c>
      <c r="AK6" s="6">
        <f t="shared" si="1"/>
        <v>33</v>
      </c>
      <c r="AL6" s="6">
        <f t="shared" si="1"/>
        <v>34</v>
      </c>
    </row>
    <row r="7" spans="1:38" x14ac:dyDescent="0.25">
      <c r="A7" s="12"/>
      <c r="B7">
        <v>21027</v>
      </c>
      <c r="C7" t="s">
        <v>1049</v>
      </c>
      <c r="D7" s="6">
        <f>SUM(D$19:D$20)</f>
        <v>1</v>
      </c>
      <c r="E7" s="6">
        <f>SUM(E$19:E$20)</f>
        <v>2</v>
      </c>
      <c r="F7" s="6">
        <f>SUM(F$19:F$20)</f>
        <v>2</v>
      </c>
      <c r="G7" s="6">
        <f>SUM(G$19:G$20)</f>
        <v>2</v>
      </c>
      <c r="H7" s="6">
        <f>SUM(H$19:H$20)</f>
        <v>2</v>
      </c>
      <c r="J7" s="6">
        <f>SUM(I$19:I$20)</f>
        <v>2</v>
      </c>
      <c r="K7" s="6">
        <f t="shared" ref="K7:AL7" si="2">SUM(K$19:K$20)</f>
        <v>2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3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4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5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6</v>
      </c>
      <c r="AJ7" s="6">
        <f t="shared" si="2"/>
        <v>7</v>
      </c>
      <c r="AK7" s="6">
        <f t="shared" si="2"/>
        <v>7</v>
      </c>
      <c r="AL7" s="6">
        <f t="shared" si="2"/>
        <v>7</v>
      </c>
    </row>
    <row r="8" spans="1:38" x14ac:dyDescent="0.25">
      <c r="A8" s="12"/>
      <c r="B8">
        <v>21089</v>
      </c>
      <c r="C8" t="s">
        <v>829</v>
      </c>
      <c r="D8" s="6">
        <f>D5-2</f>
        <v>0</v>
      </c>
      <c r="E8" s="6">
        <f>E5-2</f>
        <v>1</v>
      </c>
      <c r="F8" s="6">
        <f>F5-2</f>
        <v>2</v>
      </c>
      <c r="G8" s="6">
        <f>G5-2</f>
        <v>3</v>
      </c>
      <c r="H8" s="6">
        <f>H5-2</f>
        <v>4</v>
      </c>
      <c r="J8" s="6">
        <f t="shared" ref="J8:AL8" si="3">J5-2</f>
        <v>5</v>
      </c>
      <c r="K8" s="6">
        <f t="shared" si="3"/>
        <v>6</v>
      </c>
      <c r="L8" s="6">
        <f t="shared" si="3"/>
        <v>7</v>
      </c>
      <c r="M8" s="6">
        <f t="shared" si="3"/>
        <v>8</v>
      </c>
      <c r="N8" s="6">
        <f t="shared" si="3"/>
        <v>9</v>
      </c>
      <c r="O8" s="6">
        <f t="shared" si="3"/>
        <v>10</v>
      </c>
      <c r="P8" s="6">
        <f t="shared" si="3"/>
        <v>11</v>
      </c>
      <c r="Q8" s="6">
        <f t="shared" si="3"/>
        <v>12</v>
      </c>
      <c r="R8" s="6">
        <f t="shared" si="3"/>
        <v>13</v>
      </c>
      <c r="S8" s="6">
        <f t="shared" si="3"/>
        <v>14</v>
      </c>
      <c r="T8" s="6">
        <f t="shared" si="3"/>
        <v>15</v>
      </c>
      <c r="U8" s="6">
        <f t="shared" si="3"/>
        <v>16</v>
      </c>
      <c r="V8" s="6">
        <f t="shared" si="3"/>
        <v>17</v>
      </c>
      <c r="W8" s="6">
        <f t="shared" si="3"/>
        <v>18</v>
      </c>
      <c r="X8" s="6">
        <f t="shared" si="3"/>
        <v>19</v>
      </c>
      <c r="Y8" s="6">
        <f t="shared" si="3"/>
        <v>20</v>
      </c>
      <c r="Z8" s="6">
        <f t="shared" si="3"/>
        <v>21</v>
      </c>
      <c r="AA8" s="6">
        <f t="shared" si="3"/>
        <v>22</v>
      </c>
      <c r="AB8" s="6">
        <f t="shared" si="3"/>
        <v>23</v>
      </c>
      <c r="AC8" s="6">
        <f t="shared" si="3"/>
        <v>24</v>
      </c>
      <c r="AD8" s="6">
        <f t="shared" si="3"/>
        <v>25</v>
      </c>
      <c r="AE8" s="6">
        <f t="shared" si="3"/>
        <v>26</v>
      </c>
      <c r="AF8" s="6">
        <f t="shared" si="3"/>
        <v>27</v>
      </c>
      <c r="AG8" s="6">
        <f t="shared" si="3"/>
        <v>28</v>
      </c>
      <c r="AH8" s="6">
        <f t="shared" si="3"/>
        <v>29</v>
      </c>
      <c r="AI8" s="6">
        <f t="shared" si="3"/>
        <v>30</v>
      </c>
      <c r="AJ8" s="6">
        <f t="shared" si="3"/>
        <v>31</v>
      </c>
      <c r="AK8" s="6">
        <f t="shared" si="3"/>
        <v>32</v>
      </c>
      <c r="AL8" s="6">
        <f t="shared" si="3"/>
        <v>33</v>
      </c>
    </row>
    <row r="9" spans="1:38" x14ac:dyDescent="0.25">
      <c r="A9" s="12"/>
      <c r="B9">
        <v>21058</v>
      </c>
      <c r="C9" t="s">
        <v>481</v>
      </c>
      <c r="D9" s="6">
        <f>D$5*2</f>
        <v>4</v>
      </c>
      <c r="E9" s="6">
        <f>E$5*2</f>
        <v>6</v>
      </c>
      <c r="F9" s="6">
        <f>F$5*2</f>
        <v>8</v>
      </c>
      <c r="G9" s="6">
        <f>G$5*2</f>
        <v>10</v>
      </c>
      <c r="H9" s="6">
        <f>H$5*2</f>
        <v>12</v>
      </c>
      <c r="J9" s="6">
        <f t="shared" ref="J9:AL9" si="4">J$5*2</f>
        <v>14</v>
      </c>
      <c r="K9" s="6">
        <f t="shared" si="4"/>
        <v>16</v>
      </c>
      <c r="L9" s="6">
        <f t="shared" si="4"/>
        <v>18</v>
      </c>
      <c r="M9" s="6">
        <f t="shared" si="4"/>
        <v>20</v>
      </c>
      <c r="N9" s="6">
        <f t="shared" si="4"/>
        <v>22</v>
      </c>
      <c r="O9" s="6">
        <f t="shared" si="4"/>
        <v>24</v>
      </c>
      <c r="P9" s="6">
        <f t="shared" si="4"/>
        <v>26</v>
      </c>
      <c r="Q9" s="6">
        <f t="shared" si="4"/>
        <v>28</v>
      </c>
      <c r="R9" s="6">
        <f t="shared" si="4"/>
        <v>30</v>
      </c>
      <c r="S9" s="6">
        <f t="shared" si="4"/>
        <v>32</v>
      </c>
      <c r="T9" s="6">
        <f t="shared" si="4"/>
        <v>34</v>
      </c>
      <c r="U9" s="6">
        <f t="shared" si="4"/>
        <v>36</v>
      </c>
      <c r="V9" s="6">
        <f t="shared" si="4"/>
        <v>38</v>
      </c>
      <c r="W9" s="6">
        <f t="shared" si="4"/>
        <v>40</v>
      </c>
      <c r="X9" s="6">
        <f t="shared" si="4"/>
        <v>42</v>
      </c>
      <c r="Y9" s="6">
        <f t="shared" si="4"/>
        <v>44</v>
      </c>
      <c r="Z9" s="6">
        <f t="shared" si="4"/>
        <v>46</v>
      </c>
      <c r="AA9" s="6">
        <f t="shared" si="4"/>
        <v>48</v>
      </c>
      <c r="AB9" s="6">
        <f t="shared" si="4"/>
        <v>50</v>
      </c>
      <c r="AC9" s="6">
        <f t="shared" si="4"/>
        <v>52</v>
      </c>
      <c r="AD9" s="6">
        <f t="shared" si="4"/>
        <v>54</v>
      </c>
      <c r="AE9" s="6">
        <f t="shared" si="4"/>
        <v>56</v>
      </c>
      <c r="AF9" s="6">
        <f t="shared" si="4"/>
        <v>58</v>
      </c>
      <c r="AG9" s="6">
        <f t="shared" si="4"/>
        <v>60</v>
      </c>
      <c r="AH9" s="6">
        <f t="shared" si="4"/>
        <v>62</v>
      </c>
      <c r="AI9" s="6">
        <f t="shared" si="4"/>
        <v>64</v>
      </c>
      <c r="AJ9" s="6">
        <f t="shared" si="4"/>
        <v>66</v>
      </c>
      <c r="AK9" s="6">
        <f t="shared" si="4"/>
        <v>68</v>
      </c>
      <c r="AL9" s="6">
        <f t="shared" si="4"/>
        <v>70</v>
      </c>
    </row>
    <row r="10" spans="1:38" x14ac:dyDescent="0.25">
      <c r="A10" s="12"/>
      <c r="B10">
        <v>21031</v>
      </c>
      <c r="C10" t="s">
        <v>480</v>
      </c>
      <c r="D10" s="6">
        <f>SUM(D$19:D$20)</f>
        <v>1</v>
      </c>
      <c r="E10" s="6">
        <f>SUM(E$19:E$20)</f>
        <v>2</v>
      </c>
      <c r="F10" s="6">
        <f>SUM(F$19:F$20)</f>
        <v>2</v>
      </c>
      <c r="G10" s="6">
        <f>SUM(G$19:G$20)</f>
        <v>2</v>
      </c>
      <c r="H10" s="6">
        <f>SUM(H$19:H$20)</f>
        <v>2</v>
      </c>
      <c r="J10" s="6">
        <f>SUM(I$19:I$20)</f>
        <v>2</v>
      </c>
      <c r="K10" s="6">
        <f t="shared" ref="K10:AL10" si="5">SUM(K$19:K$20)</f>
        <v>2</v>
      </c>
      <c r="L10" s="6">
        <f t="shared" si="5"/>
        <v>3</v>
      </c>
      <c r="M10" s="6">
        <f t="shared" si="5"/>
        <v>3</v>
      </c>
      <c r="N10" s="6">
        <f t="shared" si="5"/>
        <v>3</v>
      </c>
      <c r="O10" s="6">
        <f t="shared" si="5"/>
        <v>3</v>
      </c>
      <c r="P10" s="6">
        <f t="shared" si="5"/>
        <v>3</v>
      </c>
      <c r="Q10" s="6">
        <f t="shared" si="5"/>
        <v>3</v>
      </c>
      <c r="R10" s="6">
        <f t="shared" si="5"/>
        <v>4</v>
      </c>
      <c r="S10" s="6">
        <f t="shared" si="5"/>
        <v>4</v>
      </c>
      <c r="T10" s="6">
        <f t="shared" si="5"/>
        <v>4</v>
      </c>
      <c r="U10" s="6">
        <f t="shared" si="5"/>
        <v>4</v>
      </c>
      <c r="V10" s="6">
        <f t="shared" si="5"/>
        <v>4</v>
      </c>
      <c r="W10" s="6">
        <f t="shared" si="5"/>
        <v>4</v>
      </c>
      <c r="X10" s="6">
        <f t="shared" si="5"/>
        <v>5</v>
      </c>
      <c r="Y10" s="6">
        <f t="shared" si="5"/>
        <v>5</v>
      </c>
      <c r="Z10" s="6">
        <f t="shared" si="5"/>
        <v>5</v>
      </c>
      <c r="AA10" s="6">
        <f t="shared" si="5"/>
        <v>5</v>
      </c>
      <c r="AB10" s="6">
        <f t="shared" si="5"/>
        <v>5</v>
      </c>
      <c r="AC10" s="6">
        <f t="shared" si="5"/>
        <v>5</v>
      </c>
      <c r="AD10" s="6">
        <f t="shared" si="5"/>
        <v>6</v>
      </c>
      <c r="AE10" s="6">
        <f t="shared" si="5"/>
        <v>6</v>
      </c>
      <c r="AF10" s="6">
        <f t="shared" si="5"/>
        <v>6</v>
      </c>
      <c r="AG10" s="6">
        <f t="shared" si="5"/>
        <v>6</v>
      </c>
      <c r="AH10" s="6">
        <f t="shared" si="5"/>
        <v>6</v>
      </c>
      <c r="AI10" s="6">
        <f t="shared" si="5"/>
        <v>6</v>
      </c>
      <c r="AJ10" s="6">
        <f t="shared" si="5"/>
        <v>7</v>
      </c>
      <c r="AK10" s="6">
        <f t="shared" si="5"/>
        <v>7</v>
      </c>
      <c r="AL10" s="6">
        <f t="shared" si="5"/>
        <v>7</v>
      </c>
    </row>
    <row r="11" spans="1:38" x14ac:dyDescent="0.25">
      <c r="A11" s="12"/>
      <c r="B11">
        <v>21083</v>
      </c>
      <c r="C11" t="s">
        <v>1194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</row>
    <row r="12" spans="1:38" x14ac:dyDescent="0.25">
      <c r="A12" s="12"/>
      <c r="B12">
        <v>21046</v>
      </c>
      <c r="C12" t="s">
        <v>1047</v>
      </c>
      <c r="D12" s="6">
        <f>D$5-1</f>
        <v>1</v>
      </c>
      <c r="E12" s="6">
        <f>E$5-1</f>
        <v>2</v>
      </c>
      <c r="F12" s="6">
        <f>F$5-1</f>
        <v>3</v>
      </c>
      <c r="G12" s="6">
        <f>G$5-1</f>
        <v>4</v>
      </c>
      <c r="H12" s="6">
        <f>H$5-1</f>
        <v>5</v>
      </c>
      <c r="J12" s="6">
        <f t="shared" ref="J12:AL12" si="6">J$5-1</f>
        <v>6</v>
      </c>
      <c r="K12" s="6">
        <f t="shared" si="6"/>
        <v>7</v>
      </c>
      <c r="L12" s="6">
        <f t="shared" si="6"/>
        <v>8</v>
      </c>
      <c r="M12" s="6">
        <f t="shared" si="6"/>
        <v>9</v>
      </c>
      <c r="N12" s="6">
        <f t="shared" si="6"/>
        <v>10</v>
      </c>
      <c r="O12" s="6">
        <f t="shared" si="6"/>
        <v>11</v>
      </c>
      <c r="P12" s="6">
        <f t="shared" si="6"/>
        <v>12</v>
      </c>
      <c r="Q12" s="6">
        <f t="shared" si="6"/>
        <v>13</v>
      </c>
      <c r="R12" s="6">
        <f t="shared" si="6"/>
        <v>14</v>
      </c>
      <c r="S12" s="6">
        <f t="shared" si="6"/>
        <v>15</v>
      </c>
      <c r="T12" s="6">
        <f t="shared" si="6"/>
        <v>16</v>
      </c>
      <c r="U12" s="6">
        <f t="shared" si="6"/>
        <v>17</v>
      </c>
      <c r="V12" s="6">
        <f t="shared" si="6"/>
        <v>18</v>
      </c>
      <c r="W12" s="6">
        <f t="shared" si="6"/>
        <v>19</v>
      </c>
      <c r="X12" s="6">
        <f t="shared" si="6"/>
        <v>20</v>
      </c>
      <c r="Y12" s="6">
        <f t="shared" si="6"/>
        <v>21</v>
      </c>
      <c r="Z12" s="6">
        <f t="shared" si="6"/>
        <v>22</v>
      </c>
      <c r="AA12" s="6">
        <f t="shared" si="6"/>
        <v>23</v>
      </c>
      <c r="AB12" s="6">
        <f t="shared" si="6"/>
        <v>24</v>
      </c>
      <c r="AC12" s="6">
        <f t="shared" si="6"/>
        <v>25</v>
      </c>
      <c r="AD12" s="6">
        <f t="shared" si="6"/>
        <v>26</v>
      </c>
      <c r="AE12" s="6">
        <f t="shared" si="6"/>
        <v>27</v>
      </c>
      <c r="AF12" s="6">
        <f t="shared" si="6"/>
        <v>28</v>
      </c>
      <c r="AG12" s="6">
        <f t="shared" si="6"/>
        <v>29</v>
      </c>
      <c r="AH12" s="6">
        <f t="shared" si="6"/>
        <v>30</v>
      </c>
      <c r="AI12" s="6">
        <f t="shared" si="6"/>
        <v>31</v>
      </c>
      <c r="AJ12" s="6">
        <f t="shared" si="6"/>
        <v>32</v>
      </c>
      <c r="AK12" s="6">
        <f t="shared" si="6"/>
        <v>33</v>
      </c>
      <c r="AL12" s="6">
        <f t="shared" si="6"/>
        <v>34</v>
      </c>
    </row>
    <row r="13" spans="1:38" x14ac:dyDescent="0.25">
      <c r="A13" s="12"/>
      <c r="B13">
        <v>21054</v>
      </c>
      <c r="C13" t="s">
        <v>1046</v>
      </c>
      <c r="D13" s="6">
        <f>D$11</f>
        <v>2</v>
      </c>
      <c r="E13" s="6">
        <f>E$11</f>
        <v>2</v>
      </c>
      <c r="F13" s="6">
        <f>F$11</f>
        <v>2</v>
      </c>
      <c r="G13" s="6">
        <f>G$11</f>
        <v>2</v>
      </c>
      <c r="H13" s="6">
        <f>H$11</f>
        <v>2</v>
      </c>
      <c r="J13" s="6">
        <f t="shared" ref="J13:AL13" si="7">J$11</f>
        <v>2</v>
      </c>
      <c r="K13" s="6">
        <f t="shared" si="7"/>
        <v>2</v>
      </c>
      <c r="L13" s="6">
        <f t="shared" si="7"/>
        <v>2</v>
      </c>
      <c r="M13" s="6">
        <f t="shared" si="7"/>
        <v>2</v>
      </c>
      <c r="N13" s="6">
        <f t="shared" si="7"/>
        <v>2</v>
      </c>
      <c r="O13" s="6">
        <f t="shared" si="7"/>
        <v>2</v>
      </c>
      <c r="P13" s="6">
        <f t="shared" si="7"/>
        <v>2</v>
      </c>
      <c r="Q13" s="6">
        <f t="shared" si="7"/>
        <v>2</v>
      </c>
      <c r="R13" s="6">
        <f t="shared" si="7"/>
        <v>2</v>
      </c>
      <c r="S13" s="6">
        <f t="shared" si="7"/>
        <v>2</v>
      </c>
      <c r="T13" s="6">
        <f t="shared" si="7"/>
        <v>2</v>
      </c>
      <c r="U13" s="6">
        <f t="shared" si="7"/>
        <v>2</v>
      </c>
      <c r="V13" s="6">
        <f t="shared" si="7"/>
        <v>2</v>
      </c>
      <c r="W13" s="6">
        <f t="shared" si="7"/>
        <v>2</v>
      </c>
      <c r="X13" s="6">
        <f t="shared" si="7"/>
        <v>2</v>
      </c>
      <c r="Y13" s="6">
        <f t="shared" si="7"/>
        <v>2</v>
      </c>
      <c r="Z13" s="6">
        <f t="shared" si="7"/>
        <v>2</v>
      </c>
      <c r="AA13" s="6">
        <f t="shared" si="7"/>
        <v>2</v>
      </c>
      <c r="AB13" s="6">
        <f t="shared" si="7"/>
        <v>2</v>
      </c>
      <c r="AC13" s="6">
        <f t="shared" si="7"/>
        <v>2</v>
      </c>
      <c r="AD13" s="6">
        <f t="shared" si="7"/>
        <v>2</v>
      </c>
      <c r="AE13" s="6">
        <f t="shared" si="7"/>
        <v>2</v>
      </c>
      <c r="AF13" s="6">
        <f t="shared" si="7"/>
        <v>2</v>
      </c>
      <c r="AG13" s="6">
        <f t="shared" si="7"/>
        <v>2</v>
      </c>
      <c r="AH13" s="6">
        <f t="shared" si="7"/>
        <v>2</v>
      </c>
      <c r="AI13" s="6">
        <f t="shared" si="7"/>
        <v>2</v>
      </c>
      <c r="AJ13" s="6">
        <f t="shared" si="7"/>
        <v>2</v>
      </c>
      <c r="AK13" s="6">
        <f t="shared" si="7"/>
        <v>2</v>
      </c>
      <c r="AL13" s="6">
        <f t="shared" si="7"/>
        <v>2</v>
      </c>
    </row>
    <row r="14" spans="1:38" x14ac:dyDescent="0.25">
      <c r="A14" s="12"/>
      <c r="B14">
        <v>21092</v>
      </c>
      <c r="C14" t="s">
        <v>478</v>
      </c>
      <c r="D14" s="6">
        <f>D$12*2</f>
        <v>2</v>
      </c>
      <c r="E14" s="6">
        <f>E$12*2</f>
        <v>4</v>
      </c>
      <c r="F14" s="6">
        <f>F$12*2</f>
        <v>6</v>
      </c>
      <c r="G14" s="6">
        <f>G$12*2</f>
        <v>8</v>
      </c>
      <c r="H14" s="6">
        <f>H$12*2</f>
        <v>10</v>
      </c>
      <c r="J14" s="6">
        <f t="shared" ref="J14:AL14" si="8">J$12*2</f>
        <v>12</v>
      </c>
      <c r="K14" s="6">
        <f t="shared" si="8"/>
        <v>14</v>
      </c>
      <c r="L14" s="6">
        <f t="shared" si="8"/>
        <v>16</v>
      </c>
      <c r="M14" s="6">
        <f t="shared" si="8"/>
        <v>18</v>
      </c>
      <c r="N14" s="6">
        <f t="shared" si="8"/>
        <v>20</v>
      </c>
      <c r="O14" s="6">
        <f t="shared" si="8"/>
        <v>22</v>
      </c>
      <c r="P14" s="6">
        <f t="shared" si="8"/>
        <v>24</v>
      </c>
      <c r="Q14" s="6">
        <f t="shared" si="8"/>
        <v>26</v>
      </c>
      <c r="R14" s="6">
        <f t="shared" si="8"/>
        <v>28</v>
      </c>
      <c r="S14" s="6">
        <f t="shared" si="8"/>
        <v>30</v>
      </c>
      <c r="T14" s="6">
        <f t="shared" si="8"/>
        <v>32</v>
      </c>
      <c r="U14" s="6">
        <f t="shared" si="8"/>
        <v>34</v>
      </c>
      <c r="V14" s="6">
        <f t="shared" si="8"/>
        <v>36</v>
      </c>
      <c r="W14" s="6">
        <f t="shared" si="8"/>
        <v>38</v>
      </c>
      <c r="X14" s="6">
        <f t="shared" si="8"/>
        <v>40</v>
      </c>
      <c r="Y14" s="6">
        <f t="shared" si="8"/>
        <v>42</v>
      </c>
      <c r="Z14" s="6">
        <f t="shared" si="8"/>
        <v>44</v>
      </c>
      <c r="AA14" s="6">
        <f t="shared" si="8"/>
        <v>46</v>
      </c>
      <c r="AB14" s="6">
        <f t="shared" si="8"/>
        <v>48</v>
      </c>
      <c r="AC14" s="6">
        <f t="shared" si="8"/>
        <v>50</v>
      </c>
      <c r="AD14" s="6">
        <f t="shared" si="8"/>
        <v>52</v>
      </c>
      <c r="AE14" s="6">
        <f t="shared" si="8"/>
        <v>54</v>
      </c>
      <c r="AF14" s="6">
        <f t="shared" si="8"/>
        <v>56</v>
      </c>
      <c r="AG14" s="6">
        <f t="shared" si="8"/>
        <v>58</v>
      </c>
      <c r="AH14" s="6">
        <f t="shared" si="8"/>
        <v>60</v>
      </c>
      <c r="AI14" s="6">
        <f t="shared" si="8"/>
        <v>62</v>
      </c>
      <c r="AJ14" s="6">
        <f t="shared" si="8"/>
        <v>64</v>
      </c>
      <c r="AK14" s="6">
        <f t="shared" si="8"/>
        <v>66</v>
      </c>
      <c r="AL14" s="6">
        <f t="shared" si="8"/>
        <v>68</v>
      </c>
    </row>
    <row r="15" spans="1:38" x14ac:dyDescent="0.25">
      <c r="A15" s="12"/>
      <c r="B15">
        <v>21113</v>
      </c>
      <c r="C15" t="s">
        <v>828</v>
      </c>
      <c r="D15" s="6">
        <f>D$13*2</f>
        <v>4</v>
      </c>
      <c r="E15" s="6">
        <f>E$13*2</f>
        <v>4</v>
      </c>
      <c r="F15" s="6">
        <f>F$13*2</f>
        <v>4</v>
      </c>
      <c r="G15" s="6">
        <f>G$13*2</f>
        <v>4</v>
      </c>
      <c r="H15" s="6">
        <f>H$13*2</f>
        <v>4</v>
      </c>
      <c r="J15" s="6">
        <f t="shared" ref="J15:AL15" si="9">J$13*2</f>
        <v>4</v>
      </c>
      <c r="K15" s="6">
        <f t="shared" si="9"/>
        <v>4</v>
      </c>
      <c r="L15" s="6">
        <f t="shared" si="9"/>
        <v>4</v>
      </c>
      <c r="M15" s="6">
        <f t="shared" si="9"/>
        <v>4</v>
      </c>
      <c r="N15" s="6">
        <f t="shared" si="9"/>
        <v>4</v>
      </c>
      <c r="O15" s="6">
        <f t="shared" si="9"/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</row>
    <row r="16" spans="1:38" x14ac:dyDescent="0.25">
      <c r="A16" s="12"/>
      <c r="B16">
        <v>21103</v>
      </c>
      <c r="C16" t="s">
        <v>477</v>
      </c>
      <c r="D16" s="6">
        <f>2*D$11</f>
        <v>4</v>
      </c>
      <c r="E16" s="6">
        <f>2*E$11</f>
        <v>4</v>
      </c>
      <c r="F16" s="6">
        <f>2*F$11</f>
        <v>4</v>
      </c>
      <c r="G16" s="6">
        <f>2*G$11</f>
        <v>4</v>
      </c>
      <c r="H16" s="6">
        <f>2*H$11</f>
        <v>4</v>
      </c>
      <c r="J16" s="6">
        <f t="shared" ref="J16:AL16" si="10">2*J$11</f>
        <v>4</v>
      </c>
      <c r="K16" s="6">
        <f t="shared" si="10"/>
        <v>4</v>
      </c>
      <c r="L16" s="6">
        <f t="shared" si="10"/>
        <v>4</v>
      </c>
      <c r="M16" s="6">
        <f t="shared" si="10"/>
        <v>4</v>
      </c>
      <c r="N16" s="6">
        <f t="shared" si="10"/>
        <v>4</v>
      </c>
      <c r="O16" s="6">
        <f t="shared" si="10"/>
        <v>4</v>
      </c>
      <c r="P16" s="6">
        <f t="shared" si="10"/>
        <v>4</v>
      </c>
      <c r="Q16" s="6">
        <f t="shared" si="10"/>
        <v>4</v>
      </c>
      <c r="R16" s="6">
        <f t="shared" si="10"/>
        <v>4</v>
      </c>
      <c r="S16" s="6">
        <f t="shared" si="10"/>
        <v>4</v>
      </c>
      <c r="T16" s="6">
        <f t="shared" si="10"/>
        <v>4</v>
      </c>
      <c r="U16" s="6">
        <f t="shared" si="10"/>
        <v>4</v>
      </c>
      <c r="V16" s="6">
        <f t="shared" si="10"/>
        <v>4</v>
      </c>
      <c r="W16" s="6">
        <f t="shared" si="10"/>
        <v>4</v>
      </c>
      <c r="X16" s="6">
        <f t="shared" si="10"/>
        <v>4</v>
      </c>
      <c r="Y16" s="6">
        <f t="shared" si="10"/>
        <v>4</v>
      </c>
      <c r="Z16" s="6">
        <f t="shared" si="10"/>
        <v>4</v>
      </c>
      <c r="AA16" s="6">
        <f t="shared" si="10"/>
        <v>4</v>
      </c>
      <c r="AB16" s="6">
        <f t="shared" si="10"/>
        <v>4</v>
      </c>
      <c r="AC16" s="6">
        <f t="shared" si="10"/>
        <v>4</v>
      </c>
      <c r="AD16" s="6">
        <f t="shared" si="10"/>
        <v>4</v>
      </c>
      <c r="AE16" s="6">
        <f t="shared" si="10"/>
        <v>4</v>
      </c>
      <c r="AF16" s="6">
        <f t="shared" si="10"/>
        <v>4</v>
      </c>
      <c r="AG16" s="6">
        <f t="shared" si="10"/>
        <v>4</v>
      </c>
      <c r="AH16" s="6">
        <f t="shared" si="10"/>
        <v>4</v>
      </c>
      <c r="AI16" s="6">
        <f t="shared" si="10"/>
        <v>4</v>
      </c>
      <c r="AJ16" s="6">
        <f t="shared" si="10"/>
        <v>4</v>
      </c>
      <c r="AK16" s="6">
        <f t="shared" si="10"/>
        <v>4</v>
      </c>
      <c r="AL16" s="6">
        <f t="shared" si="10"/>
        <v>4</v>
      </c>
    </row>
    <row r="17" spans="1:38" x14ac:dyDescent="0.25">
      <c r="A17" s="12"/>
      <c r="B17">
        <v>20082</v>
      </c>
      <c r="C17" t="s">
        <v>12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</row>
    <row r="18" spans="1:38" x14ac:dyDescent="0.25">
      <c r="A18" s="12"/>
      <c r="B18" s="12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x14ac:dyDescent="0.25">
      <c r="A19" s="12" t="s">
        <v>1187</v>
      </c>
      <c r="B19" s="12">
        <v>5044</v>
      </c>
      <c r="C19" s="12" t="s">
        <v>1188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/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4">
        <v>1</v>
      </c>
      <c r="AB19" s="14">
        <v>1</v>
      </c>
      <c r="AC19" s="14">
        <v>1</v>
      </c>
      <c r="AD19" s="14">
        <v>1</v>
      </c>
      <c r="AE19" s="14">
        <v>1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1</v>
      </c>
    </row>
    <row r="20" spans="1:38" x14ac:dyDescent="0.25">
      <c r="A20" s="12" t="s">
        <v>1189</v>
      </c>
      <c r="B20" s="12">
        <v>5042</v>
      </c>
      <c r="C20" s="12" t="s">
        <v>1190</v>
      </c>
      <c r="D20" s="14"/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/>
      <c r="K20" s="14">
        <v>1</v>
      </c>
      <c r="L20" s="14">
        <v>2</v>
      </c>
      <c r="M20" s="14">
        <v>2</v>
      </c>
      <c r="N20" s="14">
        <v>2</v>
      </c>
      <c r="O20" s="14">
        <v>2</v>
      </c>
      <c r="P20" s="14">
        <v>2</v>
      </c>
      <c r="Q20" s="14">
        <v>2</v>
      </c>
      <c r="R20" s="14">
        <v>3</v>
      </c>
      <c r="S20" s="14">
        <v>3</v>
      </c>
      <c r="T20" s="14">
        <v>3</v>
      </c>
      <c r="U20" s="14">
        <v>3</v>
      </c>
      <c r="V20" s="14">
        <v>3</v>
      </c>
      <c r="W20" s="14">
        <v>3</v>
      </c>
      <c r="X20" s="14">
        <v>4</v>
      </c>
      <c r="Y20" s="14">
        <v>4</v>
      </c>
      <c r="Z20" s="14">
        <v>4</v>
      </c>
      <c r="AA20" s="14">
        <v>4</v>
      </c>
      <c r="AB20" s="14">
        <v>4</v>
      </c>
      <c r="AC20" s="14">
        <v>4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>
        <v>5</v>
      </c>
      <c r="AJ20" s="14">
        <v>6</v>
      </c>
      <c r="AK20" s="14">
        <v>6</v>
      </c>
      <c r="AL20" s="14">
        <v>6</v>
      </c>
    </row>
    <row r="21" spans="1:38" x14ac:dyDescent="0.25">
      <c r="A21" s="12" t="s">
        <v>1191</v>
      </c>
      <c r="B21" s="12">
        <v>5043</v>
      </c>
      <c r="C21" s="12" t="s">
        <v>1192</v>
      </c>
      <c r="D21" s="14"/>
      <c r="E21" s="14"/>
      <c r="F21" s="14">
        <v>1</v>
      </c>
      <c r="G21" s="14">
        <v>2</v>
      </c>
      <c r="H21" s="14">
        <v>3</v>
      </c>
      <c r="I21" s="14">
        <v>4</v>
      </c>
      <c r="J21" s="14"/>
      <c r="K21" s="14">
        <v>5</v>
      </c>
      <c r="L21" s="14">
        <v>5</v>
      </c>
      <c r="M21" s="14">
        <v>6</v>
      </c>
      <c r="N21" s="14">
        <v>7</v>
      </c>
      <c r="O21" s="14">
        <v>8</v>
      </c>
      <c r="P21" s="14">
        <v>9</v>
      </c>
      <c r="Q21" s="14">
        <v>10</v>
      </c>
      <c r="R21" s="14">
        <v>10</v>
      </c>
      <c r="S21" s="14">
        <v>11</v>
      </c>
      <c r="T21" s="14">
        <v>12</v>
      </c>
      <c r="U21" s="14">
        <v>13</v>
      </c>
      <c r="V21" s="14">
        <v>14</v>
      </c>
      <c r="W21" s="14">
        <v>15</v>
      </c>
      <c r="X21" s="14">
        <v>15</v>
      </c>
      <c r="Y21" s="14">
        <v>16</v>
      </c>
      <c r="Z21" s="14">
        <v>17</v>
      </c>
      <c r="AA21" s="14">
        <v>18</v>
      </c>
      <c r="AB21" s="14">
        <v>19</v>
      </c>
      <c r="AC21" s="14">
        <v>20</v>
      </c>
      <c r="AD21" s="14">
        <v>20</v>
      </c>
      <c r="AE21" s="14">
        <v>21</v>
      </c>
      <c r="AF21" s="14">
        <v>22</v>
      </c>
      <c r="AG21" s="14">
        <v>23</v>
      </c>
      <c r="AH21" s="14">
        <v>24</v>
      </c>
      <c r="AI21" s="14">
        <v>25</v>
      </c>
      <c r="AJ21" s="14">
        <v>25</v>
      </c>
      <c r="AK21" s="14">
        <v>26</v>
      </c>
      <c r="AL21" s="14">
        <v>27</v>
      </c>
    </row>
    <row r="22" spans="1:38" x14ac:dyDescent="0.25">
      <c r="A22" s="12"/>
      <c r="B22" s="12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25">
      <c r="A23" s="12"/>
      <c r="B23" s="12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x14ac:dyDescent="0.25">
      <c r="A24" s="12" t="s">
        <v>110</v>
      </c>
      <c r="B24" s="12">
        <v>5967</v>
      </c>
      <c r="C24" s="12" t="s">
        <v>111</v>
      </c>
      <c r="D24" s="14">
        <v>0</v>
      </c>
      <c r="E24" s="14">
        <v>4</v>
      </c>
      <c r="F24" s="14">
        <v>8</v>
      </c>
      <c r="G24" s="14">
        <v>12</v>
      </c>
      <c r="H24" s="14">
        <v>16</v>
      </c>
      <c r="I24" s="14">
        <v>20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Master'!$B$1:$XFD$1,0))+J$15*INDEX('H202 Master'!$B:$XFD,MATCH($A24,'H202 Master'!$B:$B,0),MATCH($B$15,'H202 Master'!$B$1:$XFD$1,0))+J$16*INDEX('H202 Master'!$B:$XFD,MATCH($A24,'H202 Master'!$B:$B,0),MATCH($B$16,'H202 Master'!$B$1:$XFD$1,0))+J$17*INDEX('H202 Master'!$B:$XFD,MATCH($A24,'H202 Master'!$B:$B,0),MATCH($B$17,'H202 Master'!$B$1:$XFD$1,0))</f>
        <v>20</v>
      </c>
      <c r="K24" s="14">
        <v>24</v>
      </c>
      <c r="L24" s="14">
        <v>28</v>
      </c>
      <c r="M24" s="14">
        <v>32</v>
      </c>
      <c r="N24" s="14">
        <v>36</v>
      </c>
      <c r="O24" s="14">
        <v>40</v>
      </c>
      <c r="P24" s="14">
        <v>44</v>
      </c>
      <c r="Q24" s="14">
        <v>48</v>
      </c>
      <c r="R24" s="14">
        <v>52</v>
      </c>
      <c r="S24" s="14">
        <v>56</v>
      </c>
      <c r="T24" s="14">
        <v>60</v>
      </c>
      <c r="U24" s="14">
        <v>64</v>
      </c>
      <c r="V24" s="14">
        <v>68</v>
      </c>
      <c r="W24" s="14">
        <v>72</v>
      </c>
      <c r="X24" s="14">
        <v>76</v>
      </c>
      <c r="Y24" s="14">
        <v>80</v>
      </c>
      <c r="Z24" s="14">
        <v>84</v>
      </c>
      <c r="AA24" s="14">
        <v>88</v>
      </c>
      <c r="AB24" s="14">
        <v>92</v>
      </c>
      <c r="AC24" s="14">
        <v>96</v>
      </c>
      <c r="AD24" s="14">
        <v>100</v>
      </c>
      <c r="AE24" s="14">
        <v>104</v>
      </c>
      <c r="AF24" s="14">
        <v>108</v>
      </c>
      <c r="AG24" s="14">
        <v>112</v>
      </c>
      <c r="AH24" s="14">
        <v>116</v>
      </c>
      <c r="AI24" s="14">
        <v>120</v>
      </c>
      <c r="AJ24" s="14">
        <v>124</v>
      </c>
      <c r="AK24" s="14">
        <v>128</v>
      </c>
      <c r="AL24" s="14">
        <v>132</v>
      </c>
    </row>
    <row r="25" spans="1:38" x14ac:dyDescent="0.25">
      <c r="A25" s="12" t="s">
        <v>49</v>
      </c>
      <c r="B25" s="12">
        <v>5951</v>
      </c>
      <c r="C25" s="12" t="s">
        <v>50</v>
      </c>
      <c r="D25" s="14">
        <v>8</v>
      </c>
      <c r="E25" s="14">
        <v>12</v>
      </c>
      <c r="F25" s="14">
        <v>16</v>
      </c>
      <c r="G25" s="14">
        <v>20</v>
      </c>
      <c r="H25" s="14">
        <v>24</v>
      </c>
      <c r="I25" s="14">
        <v>28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Master'!$B$1:$XFD$1,0))+J$15*INDEX('H202 Master'!$B:$XFD,MATCH($A25,'H202 Master'!$B:$B,0),MATCH($B$15,'H202 Master'!$B$1:$XFD$1,0))+J$16*INDEX('H202 Master'!$B:$XFD,MATCH($A25,'H202 Master'!$B:$B,0),MATCH($B$16,'H202 Master'!$B$1:$XFD$1,0))+J$17*INDEX('H202 Master'!$B:$XFD,MATCH($A25,'H202 Master'!$B:$B,0),MATCH($B$17,'H202 Master'!$B$1:$XFD$1,0))</f>
        <v>28</v>
      </c>
      <c r="K25" s="14">
        <v>32</v>
      </c>
      <c r="L25" s="14">
        <v>36</v>
      </c>
      <c r="M25" s="14">
        <v>40</v>
      </c>
      <c r="N25" s="14">
        <v>44</v>
      </c>
      <c r="O25" s="14">
        <v>48</v>
      </c>
      <c r="P25" s="14">
        <v>52</v>
      </c>
      <c r="Q25" s="14">
        <v>56</v>
      </c>
      <c r="R25" s="14">
        <v>60</v>
      </c>
      <c r="S25" s="14">
        <v>64</v>
      </c>
      <c r="T25" s="14">
        <v>68</v>
      </c>
      <c r="U25" s="14">
        <v>72</v>
      </c>
      <c r="V25" s="14">
        <v>76</v>
      </c>
      <c r="W25" s="14">
        <v>80</v>
      </c>
      <c r="X25" s="14">
        <v>84</v>
      </c>
      <c r="Y25" s="14">
        <v>88</v>
      </c>
      <c r="Z25" s="14">
        <v>92</v>
      </c>
      <c r="AA25" s="14">
        <v>96</v>
      </c>
      <c r="AB25" s="14">
        <v>100</v>
      </c>
      <c r="AC25" s="14">
        <v>104</v>
      </c>
      <c r="AD25" s="14">
        <v>108</v>
      </c>
      <c r="AE25" s="14">
        <v>112</v>
      </c>
      <c r="AF25" s="14">
        <v>116</v>
      </c>
      <c r="AG25" s="14">
        <v>120</v>
      </c>
      <c r="AH25" s="14">
        <v>124</v>
      </c>
      <c r="AI25" s="14">
        <v>128</v>
      </c>
      <c r="AJ25" s="14">
        <v>132</v>
      </c>
      <c r="AK25" s="14">
        <v>136</v>
      </c>
      <c r="AL25" s="14">
        <v>140</v>
      </c>
    </row>
    <row r="26" spans="1:38" x14ac:dyDescent="0.25">
      <c r="A26" s="12" t="s">
        <v>51</v>
      </c>
      <c r="B26" s="12">
        <v>5948</v>
      </c>
      <c r="C26" s="12" t="s">
        <v>52</v>
      </c>
      <c r="D26" s="14">
        <v>10</v>
      </c>
      <c r="E26" s="14">
        <v>12</v>
      </c>
      <c r="F26" s="14">
        <v>14</v>
      </c>
      <c r="G26" s="14">
        <v>16</v>
      </c>
      <c r="H26" s="14">
        <v>18</v>
      </c>
      <c r="I26" s="14">
        <v>20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Master'!$B$1:$XFD$1,0))+J$15*INDEX('H202 Master'!$B:$XFD,MATCH($A26,'H202 Master'!$B:$B,0),MATCH($B$15,'H202 Master'!$B$1:$XFD$1,0))+J$16*INDEX('H202 Master'!$B:$XFD,MATCH($A26,'H202 Master'!$B:$B,0),MATCH($B$16,'H202 Master'!$B$1:$XFD$1,0))+J$17*INDEX('H202 Master'!$B:$XFD,MATCH($A26,'H202 Master'!$B:$B,0),MATCH($B$17,'H202 Master'!$B$1:$XFD$1,0))</f>
        <v>20</v>
      </c>
      <c r="K26" s="14">
        <v>22</v>
      </c>
      <c r="L26" s="14">
        <v>24</v>
      </c>
      <c r="M26" s="14">
        <v>26</v>
      </c>
      <c r="N26" s="14">
        <v>28</v>
      </c>
      <c r="O26" s="14">
        <v>30</v>
      </c>
      <c r="P26" s="14">
        <v>32</v>
      </c>
      <c r="Q26" s="14">
        <v>34</v>
      </c>
      <c r="R26" s="14">
        <v>36</v>
      </c>
      <c r="S26" s="14">
        <v>38</v>
      </c>
      <c r="T26" s="14">
        <v>40</v>
      </c>
      <c r="U26" s="14">
        <v>42</v>
      </c>
      <c r="V26" s="14">
        <v>44</v>
      </c>
      <c r="W26" s="14">
        <v>46</v>
      </c>
      <c r="X26" s="14">
        <v>48</v>
      </c>
      <c r="Y26" s="14">
        <v>50</v>
      </c>
      <c r="Z26" s="14">
        <v>52</v>
      </c>
      <c r="AA26" s="14">
        <v>54</v>
      </c>
      <c r="AB26" s="14">
        <v>56</v>
      </c>
      <c r="AC26" s="14">
        <v>58</v>
      </c>
      <c r="AD26" s="14">
        <v>60</v>
      </c>
      <c r="AE26" s="14">
        <v>62</v>
      </c>
      <c r="AF26" s="14">
        <v>64</v>
      </c>
      <c r="AG26" s="14">
        <v>66</v>
      </c>
      <c r="AH26" s="14">
        <v>68</v>
      </c>
      <c r="AI26" s="14">
        <v>70</v>
      </c>
      <c r="AJ26" s="14">
        <v>72</v>
      </c>
      <c r="AK26" s="14">
        <v>74</v>
      </c>
      <c r="AL26" s="14">
        <v>76</v>
      </c>
    </row>
    <row r="27" spans="1:38" x14ac:dyDescent="0.25">
      <c r="A27" s="12" t="s">
        <v>53</v>
      </c>
      <c r="B27" s="12">
        <v>5950</v>
      </c>
      <c r="C27" s="12" t="s">
        <v>54</v>
      </c>
      <c r="D27" s="14">
        <v>6</v>
      </c>
      <c r="E27" s="14">
        <v>6</v>
      </c>
      <c r="F27" s="14">
        <v>6</v>
      </c>
      <c r="G27" s="14">
        <v>6</v>
      </c>
      <c r="H27" s="14">
        <v>6</v>
      </c>
      <c r="I27" s="14">
        <v>6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Master'!$B$1:$XFD$1,0))+J$15*INDEX('H202 Master'!$B:$XFD,MATCH($A27,'H202 Master'!$B:$B,0),MATCH($B$15,'H202 Master'!$B$1:$XFD$1,0))+J$16*INDEX('H202 Master'!$B:$XFD,MATCH($A27,'H202 Master'!$B:$B,0),MATCH($B$16,'H202 Master'!$B$1:$XFD$1,0))+J$17*INDEX('H202 Master'!$B:$XFD,MATCH($A27,'H202 Master'!$B:$B,0),MATCH($B$17,'H202 Master'!$B$1:$XFD$1,0))</f>
        <v>6</v>
      </c>
      <c r="K27" s="14">
        <v>6</v>
      </c>
      <c r="L27" s="14">
        <v>6</v>
      </c>
      <c r="M27" s="14">
        <v>6</v>
      </c>
      <c r="N27" s="14">
        <v>6</v>
      </c>
      <c r="O27" s="14">
        <v>6</v>
      </c>
      <c r="P27" s="14">
        <v>6</v>
      </c>
      <c r="Q27" s="14">
        <v>6</v>
      </c>
      <c r="R27" s="14">
        <v>6</v>
      </c>
      <c r="S27" s="14">
        <v>6</v>
      </c>
      <c r="T27" s="14">
        <v>6</v>
      </c>
      <c r="U27" s="14">
        <v>6</v>
      </c>
      <c r="V27" s="14">
        <v>6</v>
      </c>
      <c r="W27" s="14">
        <v>6</v>
      </c>
      <c r="X27" s="14">
        <v>6</v>
      </c>
      <c r="Y27" s="14">
        <v>6</v>
      </c>
      <c r="Z27" s="14">
        <v>6</v>
      </c>
      <c r="AA27" s="14">
        <v>6</v>
      </c>
      <c r="AB27" s="14">
        <v>6</v>
      </c>
      <c r="AC27" s="14">
        <v>6</v>
      </c>
      <c r="AD27" s="14">
        <v>6</v>
      </c>
      <c r="AE27" s="14">
        <v>6</v>
      </c>
      <c r="AF27" s="14">
        <v>6</v>
      </c>
      <c r="AG27" s="14">
        <v>6</v>
      </c>
      <c r="AH27" s="14">
        <v>6</v>
      </c>
      <c r="AI27" s="14">
        <v>6</v>
      </c>
      <c r="AJ27" s="14">
        <v>6</v>
      </c>
      <c r="AK27" s="14">
        <v>6</v>
      </c>
      <c r="AL27" s="14">
        <v>6</v>
      </c>
    </row>
    <row r="28" spans="1:38" x14ac:dyDescent="0.25">
      <c r="A28" s="12" t="s">
        <v>55</v>
      </c>
      <c r="B28" s="12">
        <v>5998</v>
      </c>
      <c r="C28" s="12" t="s">
        <v>56</v>
      </c>
      <c r="D28" s="14">
        <v>10</v>
      </c>
      <c r="E28" s="14">
        <v>10</v>
      </c>
      <c r="F28" s="14">
        <v>10</v>
      </c>
      <c r="G28" s="14">
        <v>10</v>
      </c>
      <c r="H28" s="14">
        <v>10</v>
      </c>
      <c r="I28" s="14">
        <v>10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Master'!$B$1:$XFD$1,0))+J$15*INDEX('H202 Master'!$B:$XFD,MATCH($A28,'H202 Master'!$B:$B,0),MATCH($B$15,'H202 Master'!$B$1:$XFD$1,0))+J$16*INDEX('H202 Master'!$B:$XFD,MATCH($A28,'H202 Master'!$B:$B,0),MATCH($B$16,'H202 Master'!$B$1:$XFD$1,0))+J$17*INDEX('H202 Master'!$B:$XFD,MATCH($A28,'H202 Master'!$B:$B,0),MATCH($B$17,'H202 Master'!$B$1:$XFD$1,0))</f>
        <v>10</v>
      </c>
      <c r="K28" s="14">
        <v>10</v>
      </c>
      <c r="L28" s="14">
        <v>10</v>
      </c>
      <c r="M28" s="14">
        <v>10</v>
      </c>
      <c r="N28" s="14">
        <v>10</v>
      </c>
      <c r="O28" s="14">
        <v>10</v>
      </c>
      <c r="P28" s="14">
        <v>10</v>
      </c>
      <c r="Q28" s="14">
        <v>10</v>
      </c>
      <c r="R28" s="14">
        <v>10</v>
      </c>
      <c r="S28" s="14">
        <v>10</v>
      </c>
      <c r="T28" s="14">
        <v>10</v>
      </c>
      <c r="U28" s="14">
        <v>10</v>
      </c>
      <c r="V28" s="14">
        <v>10</v>
      </c>
      <c r="W28" s="14">
        <v>10</v>
      </c>
      <c r="X28" s="14">
        <v>10</v>
      </c>
      <c r="Y28" s="14">
        <v>10</v>
      </c>
      <c r="Z28" s="14">
        <v>10</v>
      </c>
      <c r="AA28" s="14">
        <v>10</v>
      </c>
      <c r="AB28" s="14">
        <v>10</v>
      </c>
      <c r="AC28" s="14">
        <v>10</v>
      </c>
      <c r="AD28" s="14">
        <v>10</v>
      </c>
      <c r="AE28" s="14">
        <v>10</v>
      </c>
      <c r="AF28" s="14">
        <v>10</v>
      </c>
      <c r="AG28" s="14">
        <v>10</v>
      </c>
      <c r="AH28" s="14">
        <v>10</v>
      </c>
      <c r="AI28" s="14">
        <v>10</v>
      </c>
      <c r="AJ28" s="14">
        <v>10</v>
      </c>
      <c r="AK28" s="14">
        <v>10</v>
      </c>
      <c r="AL28" s="14">
        <v>10</v>
      </c>
    </row>
    <row r="29" spans="1:38" x14ac:dyDescent="0.25">
      <c r="A29" s="12" t="s">
        <v>35</v>
      </c>
      <c r="B29" s="12">
        <v>5946</v>
      </c>
      <c r="C29" s="12" t="s">
        <v>36</v>
      </c>
      <c r="D29" s="14">
        <v>14</v>
      </c>
      <c r="E29" s="14">
        <v>16</v>
      </c>
      <c r="F29" s="14">
        <v>18</v>
      </c>
      <c r="G29" s="14">
        <v>20</v>
      </c>
      <c r="H29" s="14">
        <v>22</v>
      </c>
      <c r="I29" s="14">
        <v>24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Master'!$B$1:$XFD$1,0))+J$15*INDEX('H202 Master'!$B:$XFD,MATCH($A29,'H202 Master'!$B:$B,0),MATCH($B$15,'H202 Master'!$B$1:$XFD$1,0))+J$16*INDEX('H202 Master'!$B:$XFD,MATCH($A29,'H202 Master'!$B:$B,0),MATCH($B$16,'H202 Master'!$B$1:$XFD$1,0))+J$17*INDEX('H202 Master'!$B:$XFD,MATCH($A29,'H202 Master'!$B:$B,0),MATCH($B$17,'H202 Master'!$B$1:$XFD$1,0))</f>
        <v>24</v>
      </c>
      <c r="K29" s="14">
        <v>26</v>
      </c>
      <c r="L29" s="14">
        <v>28</v>
      </c>
      <c r="M29" s="14">
        <v>30</v>
      </c>
      <c r="N29" s="14">
        <v>32</v>
      </c>
      <c r="O29" s="14">
        <v>34</v>
      </c>
      <c r="P29" s="14">
        <v>36</v>
      </c>
      <c r="Q29" s="14">
        <v>38</v>
      </c>
      <c r="R29" s="14">
        <v>40</v>
      </c>
      <c r="S29" s="14">
        <v>42</v>
      </c>
      <c r="T29" s="14">
        <v>44</v>
      </c>
      <c r="U29" s="14">
        <v>46</v>
      </c>
      <c r="V29" s="14">
        <v>48</v>
      </c>
      <c r="W29" s="14">
        <v>50</v>
      </c>
      <c r="X29" s="14">
        <v>52</v>
      </c>
      <c r="Y29" s="14">
        <v>54</v>
      </c>
      <c r="Z29" s="14">
        <v>56</v>
      </c>
      <c r="AA29" s="14">
        <v>58</v>
      </c>
      <c r="AB29" s="14">
        <v>60</v>
      </c>
      <c r="AC29" s="14">
        <v>62</v>
      </c>
      <c r="AD29" s="14">
        <v>64</v>
      </c>
      <c r="AE29" s="14">
        <v>66</v>
      </c>
      <c r="AF29" s="14">
        <v>68</v>
      </c>
      <c r="AG29" s="14">
        <v>70</v>
      </c>
      <c r="AH29" s="14">
        <v>72</v>
      </c>
      <c r="AI29" s="14">
        <v>74</v>
      </c>
      <c r="AJ29" s="14">
        <v>76</v>
      </c>
      <c r="AK29" s="14">
        <v>78</v>
      </c>
      <c r="AL29" s="14">
        <v>80</v>
      </c>
    </row>
    <row r="30" spans="1:38" x14ac:dyDescent="0.25">
      <c r="A30" s="12" t="s">
        <v>57</v>
      </c>
      <c r="B30" s="12">
        <v>5936</v>
      </c>
      <c r="C30" s="12" t="s">
        <v>58</v>
      </c>
      <c r="D30" s="14">
        <v>4</v>
      </c>
      <c r="E30" s="14">
        <v>8</v>
      </c>
      <c r="F30" s="14">
        <v>8</v>
      </c>
      <c r="G30" s="14">
        <v>8</v>
      </c>
      <c r="H30" s="14">
        <v>8</v>
      </c>
      <c r="I30" s="14">
        <v>8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Master'!$B$1:$XFD$1,0))+J$15*INDEX('H202 Master'!$B:$XFD,MATCH($A30,'H202 Master'!$B:$B,0),MATCH($B$15,'H202 Master'!$B$1:$XFD$1,0))+J$16*INDEX('H202 Master'!$B:$XFD,MATCH($A30,'H202 Master'!$B:$B,0),MATCH($B$16,'H202 Master'!$B$1:$XFD$1,0))+J$17*INDEX('H202 Master'!$B:$XFD,MATCH($A30,'H202 Master'!$B:$B,0),MATCH($B$17,'H202 Master'!$B$1:$XFD$1,0))</f>
        <v>8</v>
      </c>
      <c r="K30" s="14">
        <v>8</v>
      </c>
      <c r="L30" s="14">
        <v>12</v>
      </c>
      <c r="M30" s="14">
        <v>12</v>
      </c>
      <c r="N30" s="14">
        <v>12</v>
      </c>
      <c r="O30" s="14">
        <v>12</v>
      </c>
      <c r="P30" s="14">
        <v>12</v>
      </c>
      <c r="Q30" s="14">
        <v>12</v>
      </c>
      <c r="R30" s="14">
        <v>16</v>
      </c>
      <c r="S30" s="14">
        <v>16</v>
      </c>
      <c r="T30" s="14">
        <v>16</v>
      </c>
      <c r="U30" s="14">
        <v>16</v>
      </c>
      <c r="V30" s="14">
        <v>16</v>
      </c>
      <c r="W30" s="14">
        <v>16</v>
      </c>
      <c r="X30" s="14">
        <v>20</v>
      </c>
      <c r="Y30" s="14">
        <v>20</v>
      </c>
      <c r="Z30" s="14">
        <v>20</v>
      </c>
      <c r="AA30" s="14">
        <v>20</v>
      </c>
      <c r="AB30" s="14">
        <v>20</v>
      </c>
      <c r="AC30" s="14">
        <v>20</v>
      </c>
      <c r="AD30" s="14">
        <v>24</v>
      </c>
      <c r="AE30" s="14">
        <v>24</v>
      </c>
      <c r="AF30" s="14">
        <v>24</v>
      </c>
      <c r="AG30" s="14">
        <v>24</v>
      </c>
      <c r="AH30" s="14">
        <v>24</v>
      </c>
      <c r="AI30" s="14">
        <v>24</v>
      </c>
      <c r="AJ30" s="14">
        <v>28</v>
      </c>
      <c r="AK30" s="14">
        <v>28</v>
      </c>
      <c r="AL30" s="14">
        <v>28</v>
      </c>
    </row>
    <row r="31" spans="1:38" x14ac:dyDescent="0.25">
      <c r="A31" s="12" t="s">
        <v>59</v>
      </c>
      <c r="B31" s="12">
        <v>5937</v>
      </c>
      <c r="C31" s="12" t="s">
        <v>60</v>
      </c>
      <c r="D31" s="14">
        <v>4</v>
      </c>
      <c r="E31" s="14">
        <v>8</v>
      </c>
      <c r="F31" s="14">
        <v>8</v>
      </c>
      <c r="G31" s="14">
        <v>8</v>
      </c>
      <c r="H31" s="14">
        <v>8</v>
      </c>
      <c r="I31" s="14">
        <v>8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Master'!$B$1:$XFD$1,0))+J$15*INDEX('H202 Master'!$B:$XFD,MATCH($A31,'H202 Master'!$B:$B,0),MATCH($B$15,'H202 Master'!$B$1:$XFD$1,0))+J$16*INDEX('H202 Master'!$B:$XFD,MATCH($A31,'H202 Master'!$B:$B,0),MATCH($B$16,'H202 Master'!$B$1:$XFD$1,0))+J$17*INDEX('H202 Master'!$B:$XFD,MATCH($A31,'H202 Master'!$B:$B,0),MATCH($B$17,'H202 Master'!$B$1:$XFD$1,0))</f>
        <v>8</v>
      </c>
      <c r="K31" s="14">
        <v>8</v>
      </c>
      <c r="L31" s="14">
        <v>12</v>
      </c>
      <c r="M31" s="14">
        <v>12</v>
      </c>
      <c r="N31" s="14">
        <v>12</v>
      </c>
      <c r="O31" s="14">
        <v>12</v>
      </c>
      <c r="P31" s="14">
        <v>12</v>
      </c>
      <c r="Q31" s="14">
        <v>12</v>
      </c>
      <c r="R31" s="14">
        <v>16</v>
      </c>
      <c r="S31" s="14">
        <v>16</v>
      </c>
      <c r="T31" s="14">
        <v>16</v>
      </c>
      <c r="U31" s="14">
        <v>16</v>
      </c>
      <c r="V31" s="14">
        <v>16</v>
      </c>
      <c r="W31" s="14">
        <v>16</v>
      </c>
      <c r="X31" s="14">
        <v>20</v>
      </c>
      <c r="Y31" s="14">
        <v>20</v>
      </c>
      <c r="Z31" s="14">
        <v>20</v>
      </c>
      <c r="AA31" s="14">
        <v>20</v>
      </c>
      <c r="AB31" s="14">
        <v>20</v>
      </c>
      <c r="AC31" s="14">
        <v>20</v>
      </c>
      <c r="AD31" s="14">
        <v>24</v>
      </c>
      <c r="AE31" s="14">
        <v>24</v>
      </c>
      <c r="AF31" s="14">
        <v>24</v>
      </c>
      <c r="AG31" s="14">
        <v>24</v>
      </c>
      <c r="AH31" s="14">
        <v>24</v>
      </c>
      <c r="AI31" s="14">
        <v>24</v>
      </c>
      <c r="AJ31" s="14">
        <v>28</v>
      </c>
      <c r="AK31" s="14">
        <v>28</v>
      </c>
      <c r="AL31" s="14">
        <v>28</v>
      </c>
    </row>
    <row r="32" spans="1:38" x14ac:dyDescent="0.25">
      <c r="A32" s="12" t="s">
        <v>143</v>
      </c>
      <c r="B32" s="12">
        <v>5941</v>
      </c>
      <c r="C32" s="12" t="s">
        <v>980</v>
      </c>
      <c r="D32" s="14">
        <v>4</v>
      </c>
      <c r="E32" s="14">
        <v>8</v>
      </c>
      <c r="F32" s="14">
        <v>8</v>
      </c>
      <c r="G32" s="14">
        <v>8</v>
      </c>
      <c r="H32" s="14">
        <v>8</v>
      </c>
      <c r="I32" s="14">
        <v>8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Master'!$B$1:$XFD$1,0))+J$15*INDEX('H202 Master'!$B:$XFD,MATCH($A32,'H202 Master'!$B:$B,0),MATCH($B$15,'H202 Master'!$B$1:$XFD$1,0))+J$16*INDEX('H202 Master'!$B:$XFD,MATCH($A32,'H202 Master'!$B:$B,0),MATCH($B$16,'H202 Master'!$B$1:$XFD$1,0))+J$17*INDEX('H202 Master'!$B:$XFD,MATCH($A32,'H202 Master'!$B:$B,0),MATCH($B$17,'H202 Master'!$B$1:$XFD$1,0))</f>
        <v>8</v>
      </c>
      <c r="K32" s="14">
        <v>8</v>
      </c>
      <c r="L32" s="14">
        <v>12</v>
      </c>
      <c r="M32" s="14">
        <v>12</v>
      </c>
      <c r="N32" s="14">
        <v>12</v>
      </c>
      <c r="O32" s="14">
        <v>12</v>
      </c>
      <c r="P32" s="14">
        <v>12</v>
      </c>
      <c r="Q32" s="14">
        <v>12</v>
      </c>
      <c r="R32" s="14">
        <v>16</v>
      </c>
      <c r="S32" s="14">
        <v>16</v>
      </c>
      <c r="T32" s="14">
        <v>16</v>
      </c>
      <c r="U32" s="14">
        <v>16</v>
      </c>
      <c r="V32" s="14">
        <v>16</v>
      </c>
      <c r="W32" s="14">
        <v>16</v>
      </c>
      <c r="X32" s="14">
        <v>20</v>
      </c>
      <c r="Y32" s="14">
        <v>20</v>
      </c>
      <c r="Z32" s="14">
        <v>20</v>
      </c>
      <c r="AA32" s="14">
        <v>20</v>
      </c>
      <c r="AB32" s="14">
        <v>20</v>
      </c>
      <c r="AC32" s="14">
        <v>20</v>
      </c>
      <c r="AD32" s="14">
        <v>24</v>
      </c>
      <c r="AE32" s="14">
        <v>24</v>
      </c>
      <c r="AF32" s="14">
        <v>24</v>
      </c>
      <c r="AG32" s="14">
        <v>24</v>
      </c>
      <c r="AH32" s="14">
        <v>24</v>
      </c>
      <c r="AI32" s="14">
        <v>24</v>
      </c>
      <c r="AJ32" s="14">
        <v>28</v>
      </c>
      <c r="AK32" s="14">
        <v>28</v>
      </c>
      <c r="AL32" s="14">
        <v>28</v>
      </c>
    </row>
    <row r="33" spans="1:38" x14ac:dyDescent="0.25">
      <c r="A33" s="12" t="s">
        <v>67</v>
      </c>
      <c r="B33" s="12">
        <v>5945</v>
      </c>
      <c r="C33" s="12" t="s">
        <v>68</v>
      </c>
      <c r="D33" s="14">
        <v>4</v>
      </c>
      <c r="E33" s="14">
        <v>8</v>
      </c>
      <c r="F33" s="14">
        <v>8</v>
      </c>
      <c r="G33" s="14">
        <v>8</v>
      </c>
      <c r="H33" s="14">
        <v>8</v>
      </c>
      <c r="I33" s="14">
        <v>8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Master'!$B$1:$XFD$1,0))+J$15*INDEX('H202 Master'!$B:$XFD,MATCH($A33,'H202 Master'!$B:$B,0),MATCH($B$15,'H202 Master'!$B$1:$XFD$1,0))+J$16*INDEX('H202 Master'!$B:$XFD,MATCH($A33,'H202 Master'!$B:$B,0),MATCH($B$16,'H202 Master'!$B$1:$XFD$1,0))+J$17*INDEX('H202 Master'!$B:$XFD,MATCH($A33,'H202 Master'!$B:$B,0),MATCH($B$17,'H202 Master'!$B$1:$XFD$1,0))</f>
        <v>8</v>
      </c>
      <c r="K33" s="14">
        <v>8</v>
      </c>
      <c r="L33" s="14">
        <v>12</v>
      </c>
      <c r="M33" s="14">
        <v>12</v>
      </c>
      <c r="N33" s="14">
        <v>12</v>
      </c>
      <c r="O33" s="14">
        <v>12</v>
      </c>
      <c r="P33" s="14">
        <v>12</v>
      </c>
      <c r="Q33" s="14">
        <v>12</v>
      </c>
      <c r="R33" s="14">
        <v>16</v>
      </c>
      <c r="S33" s="14">
        <v>16</v>
      </c>
      <c r="T33" s="14">
        <v>16</v>
      </c>
      <c r="U33" s="14">
        <v>16</v>
      </c>
      <c r="V33" s="14">
        <v>16</v>
      </c>
      <c r="W33" s="14">
        <v>16</v>
      </c>
      <c r="X33" s="14">
        <v>20</v>
      </c>
      <c r="Y33" s="14">
        <v>20</v>
      </c>
      <c r="Z33" s="14">
        <v>20</v>
      </c>
      <c r="AA33" s="14">
        <v>20</v>
      </c>
      <c r="AB33" s="14">
        <v>20</v>
      </c>
      <c r="AC33" s="14">
        <v>20</v>
      </c>
      <c r="AD33" s="14">
        <v>24</v>
      </c>
      <c r="AE33" s="14">
        <v>24</v>
      </c>
      <c r="AF33" s="14">
        <v>24</v>
      </c>
      <c r="AG33" s="14">
        <v>24</v>
      </c>
      <c r="AH33" s="14">
        <v>24</v>
      </c>
      <c r="AI33" s="14">
        <v>24</v>
      </c>
      <c r="AJ33" s="14">
        <v>28</v>
      </c>
      <c r="AK33" s="14">
        <v>28</v>
      </c>
      <c r="AL33" s="14">
        <v>28</v>
      </c>
    </row>
    <row r="34" spans="1:38" x14ac:dyDescent="0.25">
      <c r="A34" s="12" t="s">
        <v>71</v>
      </c>
      <c r="B34" s="12">
        <v>6032</v>
      </c>
      <c r="C34" s="12" t="s">
        <v>72</v>
      </c>
      <c r="D34" s="14">
        <v>10</v>
      </c>
      <c r="E34" s="14">
        <v>12</v>
      </c>
      <c r="F34" s="14">
        <v>14</v>
      </c>
      <c r="G34" s="14">
        <v>16</v>
      </c>
      <c r="H34" s="14">
        <v>18</v>
      </c>
      <c r="I34" s="14">
        <v>20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Master'!$B$1:$XFD$1,0))+J$15*INDEX('H202 Master'!$B:$XFD,MATCH($A34,'H202 Master'!$B:$B,0),MATCH($B$15,'H202 Master'!$B$1:$XFD$1,0))+J$16*INDEX('H202 Master'!$B:$XFD,MATCH($A34,'H202 Master'!$B:$B,0),MATCH($B$16,'H202 Master'!$B$1:$XFD$1,0))+J$17*INDEX('H202 Master'!$B:$XFD,MATCH($A34,'H202 Master'!$B:$B,0),MATCH($B$17,'H202 Master'!$B$1:$XFD$1,0))</f>
        <v>20</v>
      </c>
      <c r="K34" s="14">
        <v>22</v>
      </c>
      <c r="L34" s="14">
        <v>24</v>
      </c>
      <c r="M34" s="14">
        <v>26</v>
      </c>
      <c r="N34" s="14">
        <v>28</v>
      </c>
      <c r="O34" s="14">
        <v>30</v>
      </c>
      <c r="P34" s="14">
        <v>32</v>
      </c>
      <c r="Q34" s="14">
        <v>34</v>
      </c>
      <c r="R34" s="14">
        <v>36</v>
      </c>
      <c r="S34" s="14">
        <v>38</v>
      </c>
      <c r="T34" s="14">
        <v>40</v>
      </c>
      <c r="U34" s="14">
        <v>42</v>
      </c>
      <c r="V34" s="14">
        <v>44</v>
      </c>
      <c r="W34" s="14">
        <v>46</v>
      </c>
      <c r="X34" s="14">
        <v>48</v>
      </c>
      <c r="Y34" s="14">
        <v>50</v>
      </c>
      <c r="Z34" s="14">
        <v>52</v>
      </c>
      <c r="AA34" s="14">
        <v>54</v>
      </c>
      <c r="AB34" s="14">
        <v>56</v>
      </c>
      <c r="AC34" s="14">
        <v>58</v>
      </c>
      <c r="AD34" s="14">
        <v>60</v>
      </c>
      <c r="AE34" s="14">
        <v>62</v>
      </c>
      <c r="AF34" s="14">
        <v>64</v>
      </c>
      <c r="AG34" s="14">
        <v>66</v>
      </c>
      <c r="AH34" s="14">
        <v>68</v>
      </c>
      <c r="AI34" s="14">
        <v>70</v>
      </c>
      <c r="AJ34" s="14">
        <v>72</v>
      </c>
      <c r="AK34" s="14">
        <v>74</v>
      </c>
      <c r="AL34" s="14">
        <v>76</v>
      </c>
    </row>
    <row r="35" spans="1:38" x14ac:dyDescent="0.25">
      <c r="A35" s="12" t="s">
        <v>73</v>
      </c>
      <c r="B35" s="12">
        <v>5927</v>
      </c>
      <c r="C35" s="12" t="s">
        <v>981</v>
      </c>
      <c r="D35" s="14">
        <v>3</v>
      </c>
      <c r="E35" s="14">
        <v>6</v>
      </c>
      <c r="F35" s="14">
        <v>9</v>
      </c>
      <c r="G35" s="14">
        <v>12</v>
      </c>
      <c r="H35" s="14">
        <v>15</v>
      </c>
      <c r="I35" s="14">
        <v>18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Master'!$B$1:$XFD$1,0))+J$15*INDEX('H202 Master'!$B:$XFD,MATCH($A35,'H202 Master'!$B:$B,0),MATCH($B$15,'H202 Master'!$B$1:$XFD$1,0))+J$16*INDEX('H202 Master'!$B:$XFD,MATCH($A35,'H202 Master'!$B:$B,0),MATCH($B$16,'H202 Master'!$B$1:$XFD$1,0))+J$17*INDEX('H202 Master'!$B:$XFD,MATCH($A35,'H202 Master'!$B:$B,0),MATCH($B$17,'H202 Master'!$B$1:$XFD$1,0))</f>
        <v>18</v>
      </c>
      <c r="K35" s="14">
        <v>21</v>
      </c>
      <c r="L35" s="14">
        <v>24</v>
      </c>
      <c r="M35" s="14">
        <v>27</v>
      </c>
      <c r="N35" s="14">
        <v>30</v>
      </c>
      <c r="O35" s="14">
        <v>33</v>
      </c>
      <c r="P35" s="14">
        <v>36</v>
      </c>
      <c r="Q35" s="14">
        <v>39</v>
      </c>
      <c r="R35" s="14">
        <v>42</v>
      </c>
      <c r="S35" s="14">
        <v>45</v>
      </c>
      <c r="T35" s="14">
        <v>48</v>
      </c>
      <c r="U35" s="14">
        <v>51</v>
      </c>
      <c r="V35" s="14">
        <v>54</v>
      </c>
      <c r="W35" s="14">
        <v>57</v>
      </c>
      <c r="X35" s="14">
        <v>60</v>
      </c>
      <c r="Y35" s="14">
        <v>63</v>
      </c>
      <c r="Z35" s="14">
        <v>66</v>
      </c>
      <c r="AA35" s="14">
        <v>69</v>
      </c>
      <c r="AB35" s="14">
        <v>72</v>
      </c>
      <c r="AC35" s="14">
        <v>75</v>
      </c>
      <c r="AD35" s="14">
        <v>78</v>
      </c>
      <c r="AE35" s="14">
        <v>81</v>
      </c>
      <c r="AF35" s="14">
        <v>84</v>
      </c>
      <c r="AG35" s="14">
        <v>87</v>
      </c>
      <c r="AH35" s="14">
        <v>90</v>
      </c>
      <c r="AI35" s="14">
        <v>93</v>
      </c>
      <c r="AJ35" s="14">
        <v>96</v>
      </c>
      <c r="AK35" s="14">
        <v>99</v>
      </c>
      <c r="AL35" s="14">
        <v>102</v>
      </c>
    </row>
    <row r="36" spans="1:38" x14ac:dyDescent="0.25">
      <c r="A36" s="12" t="s">
        <v>75</v>
      </c>
      <c r="B36" s="12">
        <v>5928</v>
      </c>
      <c r="C36" s="12" t="s">
        <v>76</v>
      </c>
      <c r="D36" s="14">
        <v>6</v>
      </c>
      <c r="E36" s="14">
        <v>12</v>
      </c>
      <c r="F36" s="14">
        <v>18</v>
      </c>
      <c r="G36" s="14">
        <v>24</v>
      </c>
      <c r="H36" s="14">
        <v>30</v>
      </c>
      <c r="I36" s="14">
        <v>36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Master'!$B$1:$XFD$1,0))+J$15*INDEX('H202 Master'!$B:$XFD,MATCH($A36,'H202 Master'!$B:$B,0),MATCH($B$15,'H202 Master'!$B$1:$XFD$1,0))+J$16*INDEX('H202 Master'!$B:$XFD,MATCH($A36,'H202 Master'!$B:$B,0),MATCH($B$16,'H202 Master'!$B$1:$XFD$1,0))+J$17*INDEX('H202 Master'!$B:$XFD,MATCH($A36,'H202 Master'!$B:$B,0),MATCH($B$17,'H202 Master'!$B$1:$XFD$1,0))</f>
        <v>36</v>
      </c>
      <c r="K36" s="14">
        <v>42</v>
      </c>
      <c r="L36" s="14">
        <v>48</v>
      </c>
      <c r="M36" s="14">
        <v>54</v>
      </c>
      <c r="N36" s="14">
        <v>60</v>
      </c>
      <c r="O36" s="14">
        <v>66</v>
      </c>
      <c r="P36" s="14">
        <v>72</v>
      </c>
      <c r="Q36" s="14">
        <v>78</v>
      </c>
      <c r="R36" s="14">
        <v>84</v>
      </c>
      <c r="S36" s="14">
        <v>90</v>
      </c>
      <c r="T36" s="14">
        <v>96</v>
      </c>
      <c r="U36" s="14">
        <v>102</v>
      </c>
      <c r="V36" s="14">
        <v>108</v>
      </c>
      <c r="W36" s="14">
        <v>114</v>
      </c>
      <c r="X36" s="14">
        <v>120</v>
      </c>
      <c r="Y36" s="14">
        <v>126</v>
      </c>
      <c r="Z36" s="14">
        <v>132</v>
      </c>
      <c r="AA36" s="14">
        <v>138</v>
      </c>
      <c r="AB36" s="14">
        <v>144</v>
      </c>
      <c r="AC36" s="14">
        <v>150</v>
      </c>
      <c r="AD36" s="14">
        <v>156</v>
      </c>
      <c r="AE36" s="14">
        <v>162</v>
      </c>
      <c r="AF36" s="14">
        <v>168</v>
      </c>
      <c r="AG36" s="14">
        <v>174</v>
      </c>
      <c r="AH36" s="14">
        <v>180</v>
      </c>
      <c r="AI36" s="14">
        <v>186</v>
      </c>
      <c r="AJ36" s="14">
        <v>192</v>
      </c>
      <c r="AK36" s="14">
        <v>198</v>
      </c>
      <c r="AL36" s="14">
        <v>204</v>
      </c>
    </row>
    <row r="37" spans="1:38" x14ac:dyDescent="0.25">
      <c r="A37" s="12" t="s">
        <v>77</v>
      </c>
      <c r="B37" s="12">
        <v>5929</v>
      </c>
      <c r="C37" s="12" t="s">
        <v>78</v>
      </c>
      <c r="D37" s="14">
        <v>10</v>
      </c>
      <c r="E37" s="14">
        <v>12</v>
      </c>
      <c r="F37" s="14">
        <v>14</v>
      </c>
      <c r="G37" s="14">
        <v>16</v>
      </c>
      <c r="H37" s="14">
        <v>18</v>
      </c>
      <c r="I37" s="14">
        <v>20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Master'!$B$1:$XFD$1,0))+J$15*INDEX('H202 Master'!$B:$XFD,MATCH($A37,'H202 Master'!$B:$B,0),MATCH($B$15,'H202 Master'!$B$1:$XFD$1,0))+J$16*INDEX('H202 Master'!$B:$XFD,MATCH($A37,'H202 Master'!$B:$B,0),MATCH($B$16,'H202 Master'!$B$1:$XFD$1,0))+J$17*INDEX('H202 Master'!$B:$XFD,MATCH($A37,'H202 Master'!$B:$B,0),MATCH($B$17,'H202 Master'!$B$1:$XFD$1,0))</f>
        <v>20</v>
      </c>
      <c r="K37" s="14">
        <v>22</v>
      </c>
      <c r="L37" s="14">
        <v>24</v>
      </c>
      <c r="M37" s="14">
        <v>26</v>
      </c>
      <c r="N37" s="14">
        <v>28</v>
      </c>
      <c r="O37" s="14">
        <v>30</v>
      </c>
      <c r="P37" s="14">
        <v>32</v>
      </c>
      <c r="Q37" s="14">
        <v>34</v>
      </c>
      <c r="R37" s="14">
        <v>36</v>
      </c>
      <c r="S37" s="14">
        <v>38</v>
      </c>
      <c r="T37" s="14">
        <v>40</v>
      </c>
      <c r="U37" s="14">
        <v>42</v>
      </c>
      <c r="V37" s="14">
        <v>44</v>
      </c>
      <c r="W37" s="14">
        <v>46</v>
      </c>
      <c r="X37" s="14">
        <v>48</v>
      </c>
      <c r="Y37" s="14">
        <v>50</v>
      </c>
      <c r="Z37" s="14">
        <v>52</v>
      </c>
      <c r="AA37" s="14">
        <v>54</v>
      </c>
      <c r="AB37" s="14">
        <v>56</v>
      </c>
      <c r="AC37" s="14">
        <v>58</v>
      </c>
      <c r="AD37" s="14">
        <v>60</v>
      </c>
      <c r="AE37" s="14">
        <v>62</v>
      </c>
      <c r="AF37" s="14">
        <v>64</v>
      </c>
      <c r="AG37" s="14">
        <v>66</v>
      </c>
      <c r="AH37" s="14">
        <v>68</v>
      </c>
      <c r="AI37" s="14">
        <v>70</v>
      </c>
      <c r="AJ37" s="14">
        <v>72</v>
      </c>
      <c r="AK37" s="14">
        <v>74</v>
      </c>
      <c r="AL37" s="14">
        <v>76</v>
      </c>
    </row>
    <row r="38" spans="1:38" x14ac:dyDescent="0.25">
      <c r="A38" s="12" t="s">
        <v>79</v>
      </c>
      <c r="B38" s="12">
        <v>5930</v>
      </c>
      <c r="C38" s="12" t="s">
        <v>80</v>
      </c>
      <c r="D38" s="14">
        <v>10</v>
      </c>
      <c r="E38" s="14">
        <v>12</v>
      </c>
      <c r="F38" s="14">
        <v>14</v>
      </c>
      <c r="G38" s="14">
        <v>16</v>
      </c>
      <c r="H38" s="14">
        <v>18</v>
      </c>
      <c r="I38" s="14">
        <v>20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Master'!$B$1:$XFD$1,0))+J$15*INDEX('H202 Master'!$B:$XFD,MATCH($A38,'H202 Master'!$B:$B,0),MATCH($B$15,'H202 Master'!$B$1:$XFD$1,0))+J$16*INDEX('H202 Master'!$B:$XFD,MATCH($A38,'H202 Master'!$B:$B,0),MATCH($B$16,'H202 Master'!$B$1:$XFD$1,0))+J$17*INDEX('H202 Master'!$B:$XFD,MATCH($A38,'H202 Master'!$B:$B,0),MATCH($B$17,'H202 Master'!$B$1:$XFD$1,0))</f>
        <v>20</v>
      </c>
      <c r="K38" s="14">
        <v>22</v>
      </c>
      <c r="L38" s="14">
        <v>24</v>
      </c>
      <c r="M38" s="14">
        <v>26</v>
      </c>
      <c r="N38" s="14">
        <v>28</v>
      </c>
      <c r="O38" s="14">
        <v>30</v>
      </c>
      <c r="P38" s="14">
        <v>32</v>
      </c>
      <c r="Q38" s="14">
        <v>34</v>
      </c>
      <c r="R38" s="14">
        <v>36</v>
      </c>
      <c r="S38" s="14">
        <v>38</v>
      </c>
      <c r="T38" s="14">
        <v>40</v>
      </c>
      <c r="U38" s="14">
        <v>42</v>
      </c>
      <c r="V38" s="14">
        <v>44</v>
      </c>
      <c r="W38" s="14">
        <v>46</v>
      </c>
      <c r="X38" s="14">
        <v>48</v>
      </c>
      <c r="Y38" s="14">
        <v>50</v>
      </c>
      <c r="Z38" s="14">
        <v>52</v>
      </c>
      <c r="AA38" s="14">
        <v>54</v>
      </c>
      <c r="AB38" s="14">
        <v>56</v>
      </c>
      <c r="AC38" s="14">
        <v>58</v>
      </c>
      <c r="AD38" s="14">
        <v>60</v>
      </c>
      <c r="AE38" s="14">
        <v>62</v>
      </c>
      <c r="AF38" s="14">
        <v>64</v>
      </c>
      <c r="AG38" s="14">
        <v>66</v>
      </c>
      <c r="AH38" s="14">
        <v>68</v>
      </c>
      <c r="AI38" s="14">
        <v>70</v>
      </c>
      <c r="AJ38" s="14">
        <v>72</v>
      </c>
      <c r="AK38" s="14">
        <v>74</v>
      </c>
      <c r="AL38" s="14">
        <v>76</v>
      </c>
    </row>
    <row r="39" spans="1:38" x14ac:dyDescent="0.25">
      <c r="A39" s="12" t="s">
        <v>81</v>
      </c>
      <c r="B39" s="12">
        <v>5931</v>
      </c>
      <c r="C39" s="12" t="s">
        <v>82</v>
      </c>
      <c r="D39" s="14">
        <v>2</v>
      </c>
      <c r="E39" s="14">
        <v>4</v>
      </c>
      <c r="F39" s="14">
        <v>6</v>
      </c>
      <c r="G39" s="14">
        <v>8</v>
      </c>
      <c r="H39" s="14">
        <v>10</v>
      </c>
      <c r="I39" s="14">
        <v>12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Master'!$B$1:$XFD$1,0))+J$15*INDEX('H202 Master'!$B:$XFD,MATCH($A39,'H202 Master'!$B:$B,0),MATCH($B$15,'H202 Master'!$B$1:$XFD$1,0))+J$16*INDEX('H202 Master'!$B:$XFD,MATCH($A39,'H202 Master'!$B:$B,0),MATCH($B$16,'H202 Master'!$B$1:$XFD$1,0))+J$17*INDEX('H202 Master'!$B:$XFD,MATCH($A39,'H202 Master'!$B:$B,0),MATCH($B$17,'H202 Master'!$B$1:$XFD$1,0))</f>
        <v>12</v>
      </c>
      <c r="K39" s="14">
        <v>14</v>
      </c>
      <c r="L39" s="14">
        <v>16</v>
      </c>
      <c r="M39" s="14">
        <v>18</v>
      </c>
      <c r="N39" s="14">
        <v>20</v>
      </c>
      <c r="O39" s="14">
        <v>22</v>
      </c>
      <c r="P39" s="14">
        <v>24</v>
      </c>
      <c r="Q39" s="14">
        <v>26</v>
      </c>
      <c r="R39" s="14">
        <v>28</v>
      </c>
      <c r="S39" s="14">
        <v>30</v>
      </c>
      <c r="T39" s="14">
        <v>32</v>
      </c>
      <c r="U39" s="14">
        <v>34</v>
      </c>
      <c r="V39" s="14">
        <v>36</v>
      </c>
      <c r="W39" s="14">
        <v>38</v>
      </c>
      <c r="X39" s="14">
        <v>40</v>
      </c>
      <c r="Y39" s="14">
        <v>42</v>
      </c>
      <c r="Z39" s="14">
        <v>44</v>
      </c>
      <c r="AA39" s="14">
        <v>46</v>
      </c>
      <c r="AB39" s="14">
        <v>48</v>
      </c>
      <c r="AC39" s="14">
        <v>50</v>
      </c>
      <c r="AD39" s="14">
        <v>52</v>
      </c>
      <c r="AE39" s="14">
        <v>54</v>
      </c>
      <c r="AF39" s="14">
        <v>56</v>
      </c>
      <c r="AG39" s="14">
        <v>58</v>
      </c>
      <c r="AH39" s="14">
        <v>60</v>
      </c>
      <c r="AI39" s="14">
        <v>62</v>
      </c>
      <c r="AJ39" s="14">
        <v>64</v>
      </c>
      <c r="AK39" s="14">
        <v>66</v>
      </c>
      <c r="AL39" s="14">
        <v>68</v>
      </c>
    </row>
    <row r="40" spans="1:38" x14ac:dyDescent="0.25">
      <c r="A40" s="12" t="s">
        <v>83</v>
      </c>
      <c r="B40" s="12">
        <v>5932</v>
      </c>
      <c r="C40" s="12" t="s">
        <v>84</v>
      </c>
      <c r="D40" s="14">
        <v>4</v>
      </c>
      <c r="E40" s="14">
        <v>4</v>
      </c>
      <c r="F40" s="14">
        <v>4</v>
      </c>
      <c r="G40" s="14">
        <v>4</v>
      </c>
      <c r="H40" s="14">
        <v>4</v>
      </c>
      <c r="I40" s="14">
        <v>4</v>
      </c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Master'!$B$1:$XFD$1,0))+J$15*INDEX('H202 Master'!$B:$XFD,MATCH($A40,'H202 Master'!$B:$B,0),MATCH($B$15,'H202 Master'!$B$1:$XFD$1,0))+J$16*INDEX('H202 Master'!$B:$XFD,MATCH($A40,'H202 Master'!$B:$B,0),MATCH($B$16,'H202 Master'!$B$1:$XFD$1,0))+J$17*INDEX('H202 Master'!$B:$XFD,MATCH($A40,'H202 Master'!$B:$B,0),MATCH($B$17,'H202 Master'!$B$1:$XFD$1,0))</f>
        <v>4</v>
      </c>
      <c r="K40" s="14">
        <v>4</v>
      </c>
      <c r="L40" s="14">
        <v>4</v>
      </c>
      <c r="M40" s="14">
        <v>4</v>
      </c>
      <c r="N40" s="14">
        <v>4</v>
      </c>
      <c r="O40" s="14">
        <v>4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</v>
      </c>
      <c r="AC40" s="14">
        <v>4</v>
      </c>
      <c r="AD40" s="14">
        <v>4</v>
      </c>
      <c r="AE40" s="14">
        <v>4</v>
      </c>
      <c r="AF40" s="14">
        <v>4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4</v>
      </c>
    </row>
    <row r="41" spans="1:38" x14ac:dyDescent="0.25">
      <c r="A41" s="12" t="s">
        <v>135</v>
      </c>
      <c r="B41" s="12">
        <v>5933</v>
      </c>
      <c r="C41" s="12" t="s">
        <v>136</v>
      </c>
      <c r="D41" s="14">
        <v>4</v>
      </c>
      <c r="E41" s="14">
        <v>4</v>
      </c>
      <c r="F41" s="14">
        <v>4</v>
      </c>
      <c r="G41" s="14">
        <v>4</v>
      </c>
      <c r="H41" s="14">
        <v>4</v>
      </c>
      <c r="I41" s="14">
        <v>4</v>
      </c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Master'!$B$1:$XFD$1,0))+J$15*INDEX('H202 Master'!$B:$XFD,MATCH($A41,'H202 Master'!$B:$B,0),MATCH($B$15,'H202 Master'!$B$1:$XFD$1,0))+J$16*INDEX('H202 Master'!$B:$XFD,MATCH($A41,'H202 Master'!$B:$B,0),MATCH($B$16,'H202 Master'!$B$1:$XFD$1,0))+J$17*INDEX('H202 Master'!$B:$XFD,MATCH($A41,'H202 Master'!$B:$B,0),MATCH($B$17,'H202 Master'!$B$1:$XFD$1,0))</f>
        <v>4</v>
      </c>
      <c r="K41" s="14">
        <v>4</v>
      </c>
      <c r="L41" s="14">
        <v>4</v>
      </c>
      <c r="M41" s="14">
        <v>4</v>
      </c>
      <c r="N41" s="14">
        <v>4</v>
      </c>
      <c r="O41" s="14">
        <v>4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4</v>
      </c>
      <c r="AF41" s="14">
        <v>4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</row>
    <row r="42" spans="1:38" x14ac:dyDescent="0.25">
      <c r="A42" s="12" t="s">
        <v>98</v>
      </c>
      <c r="B42" s="12">
        <v>5997</v>
      </c>
      <c r="C42" s="12" t="s">
        <v>99</v>
      </c>
      <c r="D42" s="14">
        <v>8</v>
      </c>
      <c r="E42" s="14">
        <v>8</v>
      </c>
      <c r="F42" s="14">
        <v>8</v>
      </c>
      <c r="G42" s="14">
        <v>8</v>
      </c>
      <c r="H42" s="14">
        <v>8</v>
      </c>
      <c r="I42" s="14">
        <v>8</v>
      </c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Master'!$B$1:$XFD$1,0))+J$15*INDEX('H202 Master'!$B:$XFD,MATCH($A42,'H202 Master'!$B:$B,0),MATCH($B$15,'H202 Master'!$B$1:$XFD$1,0))+J$16*INDEX('H202 Master'!$B:$XFD,MATCH($A42,'H202 Master'!$B:$B,0),MATCH($B$16,'H202 Master'!$B$1:$XFD$1,0))+J$17*INDEX('H202 Master'!$B:$XFD,MATCH($A42,'H202 Master'!$B:$B,0),MATCH($B$17,'H202 Master'!$B$1:$XFD$1,0))</f>
        <v>8</v>
      </c>
      <c r="K42" s="14">
        <v>8</v>
      </c>
      <c r="L42" s="14">
        <v>8</v>
      </c>
      <c r="M42" s="14">
        <v>8</v>
      </c>
      <c r="N42" s="14">
        <v>8</v>
      </c>
      <c r="O42" s="14">
        <v>8</v>
      </c>
      <c r="P42" s="14">
        <v>8</v>
      </c>
      <c r="Q42" s="14">
        <v>8</v>
      </c>
      <c r="R42" s="14">
        <v>8</v>
      </c>
      <c r="S42" s="14">
        <v>8</v>
      </c>
      <c r="T42" s="14">
        <v>8</v>
      </c>
      <c r="U42" s="14">
        <v>8</v>
      </c>
      <c r="V42" s="14">
        <v>8</v>
      </c>
      <c r="W42" s="14">
        <v>8</v>
      </c>
      <c r="X42" s="14">
        <v>8</v>
      </c>
      <c r="Y42" s="14">
        <v>8</v>
      </c>
      <c r="Z42" s="14">
        <v>8</v>
      </c>
      <c r="AA42" s="14">
        <v>8</v>
      </c>
      <c r="AB42" s="14">
        <v>8</v>
      </c>
      <c r="AC42" s="14">
        <v>8</v>
      </c>
      <c r="AD42" s="14">
        <v>8</v>
      </c>
      <c r="AE42" s="14">
        <v>8</v>
      </c>
      <c r="AF42" s="14">
        <v>8</v>
      </c>
      <c r="AG42" s="14">
        <v>8</v>
      </c>
      <c r="AH42" s="14">
        <v>8</v>
      </c>
      <c r="AI42" s="14">
        <v>8</v>
      </c>
      <c r="AJ42" s="14">
        <v>8</v>
      </c>
      <c r="AK42" s="14">
        <v>8</v>
      </c>
      <c r="AL42" s="14">
        <v>8</v>
      </c>
    </row>
    <row r="43" spans="1:38" x14ac:dyDescent="0.25">
      <c r="A43" s="12" t="s">
        <v>89</v>
      </c>
      <c r="B43" s="12">
        <v>5922</v>
      </c>
      <c r="C43" s="12" t="s">
        <v>90</v>
      </c>
      <c r="D43" s="14">
        <v>4</v>
      </c>
      <c r="E43" s="14">
        <v>6</v>
      </c>
      <c r="F43" s="14">
        <v>8</v>
      </c>
      <c r="G43" s="14">
        <v>10</v>
      </c>
      <c r="H43" s="14">
        <v>12</v>
      </c>
      <c r="I43" s="14">
        <v>14</v>
      </c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Master'!$B$1:$XFD$1,0))+J$15*INDEX('H202 Master'!$B:$XFD,MATCH($A43,'H202 Master'!$B:$B,0),MATCH($B$15,'H202 Master'!$B$1:$XFD$1,0))+J$16*INDEX('H202 Master'!$B:$XFD,MATCH($A43,'H202 Master'!$B:$B,0),MATCH($B$16,'H202 Master'!$B$1:$XFD$1,0))+J$17*INDEX('H202 Master'!$B:$XFD,MATCH($A43,'H202 Master'!$B:$B,0),MATCH($B$17,'H202 Master'!$B$1:$XFD$1,0))</f>
        <v>14</v>
      </c>
      <c r="K43" s="14">
        <v>16</v>
      </c>
      <c r="L43" s="14">
        <v>18</v>
      </c>
      <c r="M43" s="14">
        <v>20</v>
      </c>
      <c r="N43" s="14">
        <v>22</v>
      </c>
      <c r="O43" s="14">
        <v>24</v>
      </c>
      <c r="P43" s="14">
        <v>26</v>
      </c>
      <c r="Q43" s="14">
        <v>28</v>
      </c>
      <c r="R43" s="14">
        <v>30</v>
      </c>
      <c r="S43" s="14">
        <v>32</v>
      </c>
      <c r="T43" s="14">
        <v>34</v>
      </c>
      <c r="U43" s="14">
        <v>36</v>
      </c>
      <c r="V43" s="14">
        <v>38</v>
      </c>
      <c r="W43" s="14">
        <v>40</v>
      </c>
      <c r="X43" s="14">
        <v>42</v>
      </c>
      <c r="Y43" s="14">
        <v>44</v>
      </c>
      <c r="Z43" s="14">
        <v>46</v>
      </c>
      <c r="AA43" s="14">
        <v>48</v>
      </c>
      <c r="AB43" s="14">
        <v>50</v>
      </c>
      <c r="AC43" s="14">
        <v>52</v>
      </c>
      <c r="AD43" s="14">
        <v>54</v>
      </c>
      <c r="AE43" s="14">
        <v>56</v>
      </c>
      <c r="AF43" s="14">
        <v>58</v>
      </c>
      <c r="AG43" s="14">
        <v>60</v>
      </c>
      <c r="AH43" s="14">
        <v>62</v>
      </c>
      <c r="AI43" s="14">
        <v>64</v>
      </c>
      <c r="AJ43" s="14">
        <v>66</v>
      </c>
      <c r="AK43" s="14">
        <v>68</v>
      </c>
      <c r="AL43" s="14">
        <v>70</v>
      </c>
    </row>
    <row r="44" spans="1:38" x14ac:dyDescent="0.25">
      <c r="A44" s="12" t="s">
        <v>144</v>
      </c>
      <c r="B44" s="12">
        <v>5911</v>
      </c>
      <c r="C44" s="12" t="s">
        <v>145</v>
      </c>
      <c r="D44" s="14">
        <v>4</v>
      </c>
      <c r="E44" s="14">
        <v>6</v>
      </c>
      <c r="F44" s="14">
        <v>8</v>
      </c>
      <c r="G44" s="14">
        <v>10</v>
      </c>
      <c r="H44" s="14">
        <v>12</v>
      </c>
      <c r="I44" s="14">
        <v>14</v>
      </c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Master'!$B$1:$XFD$1,0))+J$15*INDEX('H202 Master'!$B:$XFD,MATCH($A44,'H202 Master'!$B:$B,0),MATCH($B$15,'H202 Master'!$B$1:$XFD$1,0))+J$16*INDEX('H202 Master'!$B:$XFD,MATCH($A44,'H202 Master'!$B:$B,0),MATCH($B$16,'H202 Master'!$B$1:$XFD$1,0))+J$17*INDEX('H202 Master'!$B:$XFD,MATCH($A44,'H202 Master'!$B:$B,0),MATCH($B$17,'H202 Master'!$B$1:$XFD$1,0))</f>
        <v>14</v>
      </c>
      <c r="K44" s="14">
        <v>16</v>
      </c>
      <c r="L44" s="14">
        <v>18</v>
      </c>
      <c r="M44" s="14">
        <v>20</v>
      </c>
      <c r="N44" s="14">
        <v>22</v>
      </c>
      <c r="O44" s="14">
        <v>24</v>
      </c>
      <c r="P44" s="14">
        <v>26</v>
      </c>
      <c r="Q44" s="14">
        <v>28</v>
      </c>
      <c r="R44" s="14">
        <v>30</v>
      </c>
      <c r="S44" s="14">
        <v>32</v>
      </c>
      <c r="T44" s="14">
        <v>34</v>
      </c>
      <c r="U44" s="14">
        <v>36</v>
      </c>
      <c r="V44" s="14">
        <v>38</v>
      </c>
      <c r="W44" s="14">
        <v>40</v>
      </c>
      <c r="X44" s="14">
        <v>42</v>
      </c>
      <c r="Y44" s="14">
        <v>44</v>
      </c>
      <c r="Z44" s="14">
        <v>46</v>
      </c>
      <c r="AA44" s="14">
        <v>48</v>
      </c>
      <c r="AB44" s="14">
        <v>50</v>
      </c>
      <c r="AC44" s="14">
        <v>52</v>
      </c>
      <c r="AD44" s="14">
        <v>54</v>
      </c>
      <c r="AE44" s="14">
        <v>56</v>
      </c>
      <c r="AF44" s="14">
        <v>58</v>
      </c>
      <c r="AG44" s="14">
        <v>60</v>
      </c>
      <c r="AH44" s="14">
        <v>62</v>
      </c>
      <c r="AI44" s="14">
        <v>64</v>
      </c>
      <c r="AJ44" s="14">
        <v>66</v>
      </c>
      <c r="AK44" s="14">
        <v>68</v>
      </c>
      <c r="AL44" s="14">
        <v>70</v>
      </c>
    </row>
    <row r="45" spans="1:38" x14ac:dyDescent="0.25">
      <c r="A45" s="12" t="s">
        <v>96</v>
      </c>
      <c r="B45" s="12">
        <v>5926</v>
      </c>
      <c r="C45" s="12" t="s">
        <v>97</v>
      </c>
      <c r="D45" s="14">
        <v>2</v>
      </c>
      <c r="E45" s="14">
        <v>3</v>
      </c>
      <c r="F45" s="14">
        <v>4</v>
      </c>
      <c r="G45" s="14">
        <v>5</v>
      </c>
      <c r="H45" s="14">
        <v>6</v>
      </c>
      <c r="I45" s="14">
        <v>7</v>
      </c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Master'!$B$1:$XFD$1,0))+J$15*INDEX('H202 Master'!$B:$XFD,MATCH($A45,'H202 Master'!$B:$B,0),MATCH($B$15,'H202 Master'!$B$1:$XFD$1,0))+J$16*INDEX('H202 Master'!$B:$XFD,MATCH($A45,'H202 Master'!$B:$B,0),MATCH($B$16,'H202 Master'!$B$1:$XFD$1,0))+J$17*INDEX('H202 Master'!$B:$XFD,MATCH($A45,'H202 Master'!$B:$B,0),MATCH($B$17,'H202 Master'!$B$1:$XFD$1,0))</f>
        <v>7</v>
      </c>
      <c r="K45" s="14">
        <v>8</v>
      </c>
      <c r="L45" s="14">
        <v>9</v>
      </c>
      <c r="M45" s="14">
        <v>10</v>
      </c>
      <c r="N45" s="14">
        <v>11</v>
      </c>
      <c r="O45" s="14">
        <v>12</v>
      </c>
      <c r="P45" s="14">
        <v>13</v>
      </c>
      <c r="Q45" s="14">
        <v>14</v>
      </c>
      <c r="R45" s="14">
        <v>15</v>
      </c>
      <c r="S45" s="14">
        <v>16</v>
      </c>
      <c r="T45" s="14">
        <v>17</v>
      </c>
      <c r="U45" s="14">
        <v>18</v>
      </c>
      <c r="V45" s="14">
        <v>19</v>
      </c>
      <c r="W45" s="14">
        <v>20</v>
      </c>
      <c r="X45" s="14">
        <v>21</v>
      </c>
      <c r="Y45" s="14">
        <v>22</v>
      </c>
      <c r="Z45" s="14">
        <v>23</v>
      </c>
      <c r="AA45" s="14">
        <v>24</v>
      </c>
      <c r="AB45" s="14">
        <v>25</v>
      </c>
      <c r="AC45" s="14">
        <v>26</v>
      </c>
      <c r="AD45" s="14">
        <v>27</v>
      </c>
      <c r="AE45" s="14">
        <v>28</v>
      </c>
      <c r="AF45" s="14">
        <v>29</v>
      </c>
      <c r="AG45" s="14">
        <v>30</v>
      </c>
      <c r="AH45" s="14">
        <v>31</v>
      </c>
      <c r="AI45" s="14">
        <v>32</v>
      </c>
      <c r="AJ45" s="14">
        <v>33</v>
      </c>
      <c r="AK45" s="14">
        <v>34</v>
      </c>
      <c r="AL45" s="14">
        <v>35</v>
      </c>
    </row>
    <row r="46" spans="1:38" x14ac:dyDescent="0.25">
      <c r="A46" s="12" t="s">
        <v>133</v>
      </c>
      <c r="B46" s="12">
        <v>5966</v>
      </c>
      <c r="C46" s="12" t="s">
        <v>134</v>
      </c>
      <c r="D46" s="14">
        <v>0</v>
      </c>
      <c r="E46" s="14">
        <v>2</v>
      </c>
      <c r="F46" s="14">
        <v>4</v>
      </c>
      <c r="G46" s="14">
        <v>6</v>
      </c>
      <c r="H46" s="14">
        <v>8</v>
      </c>
      <c r="I46" s="14">
        <v>10</v>
      </c>
      <c r="J46" s="6">
        <f>J$5*INDEX('H202 Master'!$B:$XFD,MATCH($A46,'H202 Master'!$B:$B,0),MATCH($B$5,'H202 Master'!$B$1:$XFD$1,0))+J$6*INDEX('H202 Master'!$B:$XFD,MATCH($A46,'H202 Master'!$B:$B,0),MATCH($B$6,'H202 Master'!$B$1:$XFD$1,0))+J$7*INDEX('H202 Master'!$B:$XFD,MATCH($A46,'H202 Master'!$B:$B,0),MATCH($B$7,'H202 Master'!$B$1:$XFD$1,0))+J$8*INDEX('H202 Master'!$B:$XFD,MATCH($A46,'H202 Master'!$B:$B,0),MATCH($B$8,'H202 Master'!$B$1:$XFD$1,0))+J$9*INDEX('H202 Master'!$B:$XFD,MATCH($A46,'H202 Master'!$B:$B,0),MATCH($B$9,'H202 Master'!$B$1:$XFD$1,0))+J$10*INDEX('H202 Master'!$B:$XFD,MATCH($A46,'H202 Master'!$B:$B,0),MATCH($B$10,'H202 Master'!$B$1:$XFD$1,0))+J$11*INDEX('H202 Master'!$B:$XFD,MATCH($A46,'H202 Master'!$B:$B,0),MATCH($B$11,'H202 Master'!$B$1:$XFD$1,0))+J$12*INDEX('H202 Master'!$B:$XFD,MATCH($A46,'H202 Master'!$B:$B,0),MATCH($B$12,'H202 Master'!$B$1:$XFD$1,0))+J$13*INDEX('H202 Master'!$B:$XFD,MATCH($A46,'H202 Master'!$B:$B,0),MATCH($B$13,'H202 Master'!$B$1:$XFD$1,0))+J$14*INDEX('H202 Master'!$B:$XFD,MATCH($A46,'H202 Master'!$B:$B,0),MATCH($B$14,'H202 Master'!$B$1:$XFD$1,0))+J$15*INDEX('H202 Master'!$B:$XFD,MATCH($A46,'H202 Master'!$B:$B,0),MATCH($B$15,'H202 Master'!$B$1:$XFD$1,0))+J$16*INDEX('H202 Master'!$B:$XFD,MATCH($A46,'H202 Master'!$B:$B,0),MATCH($B$16,'H202 Master'!$B$1:$XFD$1,0))+J$17*INDEX('H202 Master'!$B:$XFD,MATCH($A46,'H202 Master'!$B:$B,0),MATCH($B$17,'H202 Master'!$B$1:$XFD$1,0))</f>
        <v>10</v>
      </c>
      <c r="K46" s="14">
        <v>12</v>
      </c>
      <c r="L46" s="14">
        <v>14</v>
      </c>
      <c r="M46" s="14">
        <v>16</v>
      </c>
      <c r="N46" s="14">
        <v>18</v>
      </c>
      <c r="O46" s="14">
        <v>20</v>
      </c>
      <c r="P46" s="14">
        <v>22</v>
      </c>
      <c r="Q46" s="14">
        <v>24</v>
      </c>
      <c r="R46" s="14">
        <v>26</v>
      </c>
      <c r="S46" s="14">
        <v>28</v>
      </c>
      <c r="T46" s="14">
        <v>30</v>
      </c>
      <c r="U46" s="14">
        <v>32</v>
      </c>
      <c r="V46" s="14">
        <v>34</v>
      </c>
      <c r="W46" s="14">
        <v>36</v>
      </c>
      <c r="X46" s="14">
        <v>38</v>
      </c>
      <c r="Y46" s="14">
        <v>40</v>
      </c>
      <c r="Z46" s="14">
        <v>42</v>
      </c>
      <c r="AA46" s="14">
        <v>44</v>
      </c>
      <c r="AB46" s="14">
        <v>46</v>
      </c>
      <c r="AC46" s="14">
        <v>48</v>
      </c>
      <c r="AD46" s="14">
        <v>50</v>
      </c>
      <c r="AE46" s="14">
        <v>52</v>
      </c>
      <c r="AF46" s="14">
        <v>54</v>
      </c>
      <c r="AG46" s="14">
        <v>56</v>
      </c>
      <c r="AH46" s="14">
        <v>58</v>
      </c>
      <c r="AI46" s="14">
        <v>60</v>
      </c>
      <c r="AJ46" s="14">
        <v>62</v>
      </c>
      <c r="AK46" s="14">
        <v>64</v>
      </c>
      <c r="AL46" s="14">
        <v>66</v>
      </c>
    </row>
    <row r="47" spans="1:38" x14ac:dyDescent="0.25">
      <c r="A47" s="12" t="s">
        <v>137</v>
      </c>
      <c r="B47" s="12">
        <v>5968</v>
      </c>
      <c r="C47" s="12" t="s">
        <v>138</v>
      </c>
      <c r="D47" s="14">
        <v>4</v>
      </c>
      <c r="E47" s="14">
        <v>4</v>
      </c>
      <c r="F47" s="14">
        <v>4</v>
      </c>
      <c r="G47" s="14">
        <v>4</v>
      </c>
      <c r="H47" s="14">
        <v>4</v>
      </c>
      <c r="I47" s="14">
        <v>4</v>
      </c>
      <c r="J47" s="6">
        <f>J$5*INDEX('H202 Master'!$B:$XFD,MATCH($A47,'H202 Master'!$B:$B,0),MATCH($B$5,'H202 Master'!$B$1:$XFD$1,0))+J$6*INDEX('H202 Master'!$B:$XFD,MATCH($A47,'H202 Master'!$B:$B,0),MATCH($B$6,'H202 Master'!$B$1:$XFD$1,0))+J$7*INDEX('H202 Master'!$B:$XFD,MATCH($A47,'H202 Master'!$B:$B,0),MATCH($B$7,'H202 Master'!$B$1:$XFD$1,0))+J$8*INDEX('H202 Master'!$B:$XFD,MATCH($A47,'H202 Master'!$B:$B,0),MATCH($B$8,'H202 Master'!$B$1:$XFD$1,0))+J$9*INDEX('H202 Master'!$B:$XFD,MATCH($A47,'H202 Master'!$B:$B,0),MATCH($B$9,'H202 Master'!$B$1:$XFD$1,0))+J$10*INDEX('H202 Master'!$B:$XFD,MATCH($A47,'H202 Master'!$B:$B,0),MATCH($B$10,'H202 Master'!$B$1:$XFD$1,0))+J$11*INDEX('H202 Master'!$B:$XFD,MATCH($A47,'H202 Master'!$B:$B,0),MATCH($B$11,'H202 Master'!$B$1:$XFD$1,0))+J$12*INDEX('H202 Master'!$B:$XFD,MATCH($A47,'H202 Master'!$B:$B,0),MATCH($B$12,'H202 Master'!$B$1:$XFD$1,0))+J$13*INDEX('H202 Master'!$B:$XFD,MATCH($A47,'H202 Master'!$B:$B,0),MATCH($B$13,'H202 Master'!$B$1:$XFD$1,0))+J$14*INDEX('H202 Master'!$B:$XFD,MATCH($A47,'H202 Master'!$B:$B,0),MATCH($B$14,'H202 Master'!$B$1:$XFD$1,0))+J$15*INDEX('H202 Master'!$B:$XFD,MATCH($A47,'H202 Master'!$B:$B,0),MATCH($B$15,'H202 Master'!$B$1:$XFD$1,0))+J$16*INDEX('H202 Master'!$B:$XFD,MATCH($A47,'H202 Master'!$B:$B,0),MATCH($B$16,'H202 Master'!$B$1:$XFD$1,0))+J$17*INDEX('H202 Master'!$B:$XFD,MATCH($A47,'H202 Master'!$B:$B,0),MATCH($B$17,'H202 Master'!$B$1:$XFD$1,0))</f>
        <v>4</v>
      </c>
      <c r="K47" s="14">
        <v>4</v>
      </c>
      <c r="L47" s="14">
        <v>4</v>
      </c>
      <c r="M47" s="14">
        <v>4</v>
      </c>
      <c r="N47" s="14">
        <v>4</v>
      </c>
      <c r="O47" s="14">
        <v>4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</v>
      </c>
      <c r="AC47" s="14">
        <v>4</v>
      </c>
      <c r="AD47" s="14">
        <v>4</v>
      </c>
      <c r="AE47" s="14">
        <v>4</v>
      </c>
      <c r="AF47" s="14">
        <v>4</v>
      </c>
      <c r="AG47" s="14">
        <v>4</v>
      </c>
      <c r="AH47" s="14">
        <v>4</v>
      </c>
      <c r="AI47" s="14">
        <v>4</v>
      </c>
      <c r="AJ47" s="14">
        <v>4</v>
      </c>
      <c r="AK47" s="14">
        <v>4</v>
      </c>
      <c r="AL47" s="14">
        <v>4</v>
      </c>
    </row>
    <row r="48" spans="1:38" x14ac:dyDescent="0.25">
      <c r="A48" s="12" t="s">
        <v>147</v>
      </c>
      <c r="B48" s="12">
        <v>5984</v>
      </c>
      <c r="C48" s="12" t="s">
        <v>1193</v>
      </c>
      <c r="D48" s="14">
        <v>2</v>
      </c>
      <c r="E48" s="14">
        <v>2</v>
      </c>
      <c r="F48" s="14">
        <v>2</v>
      </c>
      <c r="G48" s="14">
        <v>2</v>
      </c>
      <c r="H48" s="14">
        <v>2</v>
      </c>
      <c r="I48" s="14">
        <v>2</v>
      </c>
      <c r="J48" s="6">
        <f>J$5*INDEX('H202 Master'!$B:$XFD,MATCH($A48,'H202 Master'!$B:$B,0),MATCH($B$5,'H202 Master'!$B$1:$XFD$1,0))+J$6*INDEX('H202 Master'!$B:$XFD,MATCH($A48,'H202 Master'!$B:$B,0),MATCH($B$6,'H202 Master'!$B$1:$XFD$1,0))+J$7*INDEX('H202 Master'!$B:$XFD,MATCH($A48,'H202 Master'!$B:$B,0),MATCH($B$7,'H202 Master'!$B$1:$XFD$1,0))+J$8*INDEX('H202 Master'!$B:$XFD,MATCH($A48,'H202 Master'!$B:$B,0),MATCH($B$8,'H202 Master'!$B$1:$XFD$1,0))+J$9*INDEX('H202 Master'!$B:$XFD,MATCH($A48,'H202 Master'!$B:$B,0),MATCH($B$9,'H202 Master'!$B$1:$XFD$1,0))+J$10*INDEX('H202 Master'!$B:$XFD,MATCH($A48,'H202 Master'!$B:$B,0),MATCH($B$10,'H202 Master'!$B$1:$XFD$1,0))+J$11*INDEX('H202 Master'!$B:$XFD,MATCH($A48,'H202 Master'!$B:$B,0),MATCH($B$11,'H202 Master'!$B$1:$XFD$1,0))+J$12*INDEX('H202 Master'!$B:$XFD,MATCH($A48,'H202 Master'!$B:$B,0),MATCH($B$12,'H202 Master'!$B$1:$XFD$1,0))+J$13*INDEX('H202 Master'!$B:$XFD,MATCH($A48,'H202 Master'!$B:$B,0),MATCH($B$13,'H202 Master'!$B$1:$XFD$1,0))+J$14*INDEX('H202 Master'!$B:$XFD,MATCH($A48,'H202 Master'!$B:$B,0),MATCH($B$14,'H202 Master'!$B$1:$XFD$1,0))+J$15*INDEX('H202 Master'!$B:$XFD,MATCH($A48,'H202 Master'!$B:$B,0),MATCH($B$15,'H202 Master'!$B$1:$XFD$1,0))+J$16*INDEX('H202 Master'!$B:$XFD,MATCH($A48,'H202 Master'!$B:$B,0),MATCH($B$16,'H202 Master'!$B$1:$XFD$1,0))+J$17*INDEX('H202 Master'!$B:$XFD,MATCH($A48,'H202 Master'!$B:$B,0),MATCH($B$17,'H202 Master'!$B$1:$XFD$1,0))</f>
        <v>2</v>
      </c>
      <c r="K48" s="14">
        <v>2</v>
      </c>
      <c r="L48" s="14">
        <v>2</v>
      </c>
      <c r="M48" s="14">
        <v>2</v>
      </c>
      <c r="N48" s="14">
        <v>2</v>
      </c>
      <c r="O48" s="14">
        <v>2</v>
      </c>
      <c r="P48" s="14">
        <v>2</v>
      </c>
      <c r="Q48" s="14">
        <v>2</v>
      </c>
      <c r="R48" s="14">
        <v>2</v>
      </c>
      <c r="S48" s="14">
        <v>2</v>
      </c>
      <c r="T48" s="14">
        <v>2</v>
      </c>
      <c r="U48" s="14">
        <v>2</v>
      </c>
      <c r="V48" s="14">
        <v>2</v>
      </c>
      <c r="W48" s="14">
        <v>2</v>
      </c>
      <c r="X48" s="14">
        <v>2</v>
      </c>
      <c r="Y48" s="14">
        <v>2</v>
      </c>
      <c r="Z48" s="14">
        <v>2</v>
      </c>
      <c r="AA48" s="14">
        <v>2</v>
      </c>
      <c r="AB48" s="14">
        <v>2</v>
      </c>
      <c r="AC48" s="14">
        <v>2</v>
      </c>
      <c r="AD48" s="14">
        <v>2</v>
      </c>
      <c r="AE48" s="14">
        <v>2</v>
      </c>
      <c r="AF48" s="14">
        <v>2</v>
      </c>
      <c r="AG48" s="14">
        <v>2</v>
      </c>
      <c r="AH48" s="14">
        <v>2</v>
      </c>
      <c r="AI48" s="14">
        <v>2</v>
      </c>
      <c r="AJ48" s="14">
        <v>2</v>
      </c>
      <c r="AK48" s="14">
        <v>2</v>
      </c>
      <c r="AL48" s="14">
        <v>2</v>
      </c>
    </row>
    <row r="49" spans="1:38" x14ac:dyDescent="0.25">
      <c r="A49" s="12" t="s">
        <v>39</v>
      </c>
      <c r="B49" s="12">
        <v>9922</v>
      </c>
      <c r="C49" s="12" t="s">
        <v>40</v>
      </c>
      <c r="D49" s="14">
        <v>1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  <c r="J49" s="6">
        <f>J$5*INDEX('H202 Master'!$B:$XFD,MATCH($A49,'H202 Master'!$B:$B,0),MATCH($B$5,'H202 Master'!$B$1:$XFD$1,0))+J$6*INDEX('H202 Master'!$B:$XFD,MATCH($A49,'H202 Master'!$B:$B,0),MATCH($B$6,'H202 Master'!$B$1:$XFD$1,0))+J$7*INDEX('H202 Master'!$B:$XFD,MATCH($A49,'H202 Master'!$B:$B,0),MATCH($B$7,'H202 Master'!$B$1:$XFD$1,0))+J$8*INDEX('H202 Master'!$B:$XFD,MATCH($A49,'H202 Master'!$B:$B,0),MATCH($B$8,'H202 Master'!$B$1:$XFD$1,0))+J$9*INDEX('H202 Master'!$B:$XFD,MATCH($A49,'H202 Master'!$B:$B,0),MATCH($B$9,'H202 Master'!$B$1:$XFD$1,0))+J$10*INDEX('H202 Master'!$B:$XFD,MATCH($A49,'H202 Master'!$B:$B,0),MATCH($B$10,'H202 Master'!$B$1:$XFD$1,0))+J$11*INDEX('H202 Master'!$B:$XFD,MATCH($A49,'H202 Master'!$B:$B,0),MATCH($B$11,'H202 Master'!$B$1:$XFD$1,0))+J$12*INDEX('H202 Master'!$B:$XFD,MATCH($A49,'H202 Master'!$B:$B,0),MATCH($B$12,'H202 Master'!$B$1:$XFD$1,0))+J$13*INDEX('H202 Master'!$B:$XFD,MATCH($A49,'H202 Master'!$B:$B,0),MATCH($B$13,'H202 Master'!$B$1:$XFD$1,0))+J$14*INDEX('H202 Master'!$B:$XFD,MATCH($A49,'H202 Master'!$B:$B,0),MATCH($B$14,'H202 Master'!$B$1:$XFD$1,0))+J$15*INDEX('H202 Master'!$B:$XFD,MATCH($A49,'H202 Master'!$B:$B,0),MATCH($B$15,'H202 Master'!$B$1:$XFD$1,0))+J$16*INDEX('H202 Master'!$B:$XFD,MATCH($A49,'H202 Master'!$B:$B,0),MATCH($B$16,'H202 Master'!$B$1:$XFD$1,0))+J$17*INDEX('H202 Master'!$B:$XFD,MATCH($A49,'H202 Master'!$B:$B,0),MATCH($B$17,'H202 Master'!$B$1:$XFD$1,0))</f>
        <v>1</v>
      </c>
      <c r="K49" s="14">
        <v>1</v>
      </c>
      <c r="L49" s="14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  <c r="R49" s="14">
        <v>1</v>
      </c>
      <c r="S49" s="14">
        <v>1</v>
      </c>
      <c r="T49" s="14">
        <v>1</v>
      </c>
      <c r="U49" s="14">
        <v>1</v>
      </c>
      <c r="V49" s="14">
        <v>1</v>
      </c>
      <c r="W49" s="14">
        <v>1</v>
      </c>
      <c r="X49" s="14">
        <v>1</v>
      </c>
      <c r="Y49" s="14">
        <v>1</v>
      </c>
      <c r="Z49" s="14">
        <v>1</v>
      </c>
      <c r="AA49" s="14">
        <v>1</v>
      </c>
      <c r="AB49" s="14">
        <v>1</v>
      </c>
      <c r="AC49" s="14">
        <v>1</v>
      </c>
      <c r="AD49" s="14">
        <v>1</v>
      </c>
      <c r="AE49" s="14">
        <v>1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1</v>
      </c>
      <c r="AL49" s="14">
        <v>1</v>
      </c>
    </row>
    <row r="50" spans="1:38" x14ac:dyDescent="0.25">
      <c r="A50" s="12" t="s">
        <v>190</v>
      </c>
      <c r="B50" s="12">
        <v>6661</v>
      </c>
      <c r="C50" s="12" t="s">
        <v>246</v>
      </c>
      <c r="D50" s="14"/>
      <c r="E50" s="14"/>
      <c r="F50" s="14"/>
      <c r="G50" s="14"/>
      <c r="H50" s="14"/>
      <c r="I50" s="14"/>
      <c r="J50" s="6">
        <f>J$5*INDEX('H202 Master'!$B:$XFD,MATCH($A50,'H202 Master'!$B:$B,0),MATCH($B$5,'H202 Master'!$B$1:$XFD$1,0))+J$6*INDEX('H202 Master'!$B:$XFD,MATCH($A50,'H202 Master'!$B:$B,0),MATCH($B$6,'H202 Master'!$B$1:$XFD$1,0))+J$7*INDEX('H202 Master'!$B:$XFD,MATCH($A50,'H202 Master'!$B:$B,0),MATCH($B$7,'H202 Master'!$B$1:$XFD$1,0))+J$8*INDEX('H202 Master'!$B:$XFD,MATCH($A50,'H202 Master'!$B:$B,0),MATCH($B$8,'H202 Master'!$B$1:$XFD$1,0))+J$9*INDEX('H202 Master'!$B:$XFD,MATCH($A50,'H202 Master'!$B:$B,0),MATCH($B$9,'H202 Master'!$B$1:$XFD$1,0))+J$10*INDEX('H202 Master'!$B:$XFD,MATCH($A50,'H202 Master'!$B:$B,0),MATCH($B$10,'H202 Master'!$B$1:$XFD$1,0))+J$11*INDEX('H202 Master'!$B:$XFD,MATCH($A50,'H202 Master'!$B:$B,0),MATCH($B$11,'H202 Master'!$B$1:$XFD$1,0))+J$12*INDEX('H202 Master'!$B:$XFD,MATCH($A50,'H202 Master'!$B:$B,0),MATCH($B$12,'H202 Master'!$B$1:$XFD$1,0))+J$13*INDEX('H202 Master'!$B:$XFD,MATCH($A50,'H202 Master'!$B:$B,0),MATCH($B$13,'H202 Master'!$B$1:$XFD$1,0))+J$14*INDEX('H202 Master'!$B:$XFD,MATCH($A50,'H202 Master'!$B:$B,0),MATCH($B$14,'H202 Master'!$B$1:$XFD$1,0))+J$15*INDEX('H202 Master'!$B:$XFD,MATCH($A50,'H202 Master'!$B:$B,0),MATCH($B$15,'H202 Master'!$B$1:$XFD$1,0))+J$16*INDEX('H202 Master'!$B:$XFD,MATCH($A50,'H202 Master'!$B:$B,0),MATCH($B$16,'H202 Master'!$B$1:$XFD$1,0))+J$17*INDEX('H202 Master'!$B:$XFD,MATCH($A50,'H202 Master'!$B:$B,0),MATCH($B$17,'H202 Master'!$B$1:$XFD$1,0))</f>
        <v>6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25">
      <c r="A51" s="12" t="s">
        <v>191</v>
      </c>
      <c r="B51" s="12">
        <v>5819</v>
      </c>
      <c r="C51" s="12" t="s">
        <v>252</v>
      </c>
      <c r="D51" s="14"/>
      <c r="E51" s="14"/>
      <c r="F51" s="14"/>
      <c r="G51" s="14"/>
      <c r="H51" s="14"/>
      <c r="I51" s="14"/>
      <c r="J51" s="6">
        <f>J$5*INDEX('H202 Master'!$B:$XFD,MATCH($A51,'H202 Master'!$B:$B,0),MATCH($B$5,'H202 Master'!$B$1:$XFD$1,0))+J$6*INDEX('H202 Master'!$B:$XFD,MATCH($A51,'H202 Master'!$B:$B,0),MATCH($B$6,'H202 Master'!$B$1:$XFD$1,0))+J$7*INDEX('H202 Master'!$B:$XFD,MATCH($A51,'H202 Master'!$B:$B,0),MATCH($B$7,'H202 Master'!$B$1:$XFD$1,0))+J$8*INDEX('H202 Master'!$B:$XFD,MATCH($A51,'H202 Master'!$B:$B,0),MATCH($B$8,'H202 Master'!$B$1:$XFD$1,0))+J$9*INDEX('H202 Master'!$B:$XFD,MATCH($A51,'H202 Master'!$B:$B,0),MATCH($B$9,'H202 Master'!$B$1:$XFD$1,0))+J$10*INDEX('H202 Master'!$B:$XFD,MATCH($A51,'H202 Master'!$B:$B,0),MATCH($B$10,'H202 Master'!$B$1:$XFD$1,0))+J$11*INDEX('H202 Master'!$B:$XFD,MATCH($A51,'H202 Master'!$B:$B,0),MATCH($B$11,'H202 Master'!$B$1:$XFD$1,0))+J$12*INDEX('H202 Master'!$B:$XFD,MATCH($A51,'H202 Master'!$B:$B,0),MATCH($B$12,'H202 Master'!$B$1:$XFD$1,0))+J$13*INDEX('H202 Master'!$B:$XFD,MATCH($A51,'H202 Master'!$B:$B,0),MATCH($B$13,'H202 Master'!$B$1:$XFD$1,0))+J$14*INDEX('H202 Master'!$B:$XFD,MATCH($A51,'H202 Master'!$B:$B,0),MATCH($B$14,'H202 Master'!$B$1:$XFD$1,0))+J$15*INDEX('H202 Master'!$B:$XFD,MATCH($A51,'H202 Master'!$B:$B,0),MATCH($B$15,'H202 Master'!$B$1:$XFD$1,0))+J$16*INDEX('H202 Master'!$B:$XFD,MATCH($A51,'H202 Master'!$B:$B,0),MATCH($B$16,'H202 Master'!$B$1:$XFD$1,0))+J$17*INDEX('H202 Master'!$B:$XFD,MATCH($A51,'H202 Master'!$B:$B,0),MATCH($B$17,'H202 Master'!$B$1:$XFD$1,0))</f>
        <v>2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25">
      <c r="A52" s="12" t="s">
        <v>178</v>
      </c>
      <c r="B52" s="12">
        <v>10183</v>
      </c>
      <c r="C52" s="12" t="s">
        <v>254</v>
      </c>
      <c r="D52" s="14"/>
      <c r="E52" s="14"/>
      <c r="F52" s="14"/>
      <c r="G52" s="14"/>
      <c r="H52" s="14"/>
      <c r="I52" s="14"/>
      <c r="J52" s="6">
        <f>J$5*INDEX('H202 Master'!$B:$XFD,MATCH($A52,'H202 Master'!$B:$B,0),MATCH($B$5,'H202 Master'!$B$1:$XFD$1,0))+J$6*INDEX('H202 Master'!$B:$XFD,MATCH($A52,'H202 Master'!$B:$B,0),MATCH($B$6,'H202 Master'!$B$1:$XFD$1,0))+J$7*INDEX('H202 Master'!$B:$XFD,MATCH($A52,'H202 Master'!$B:$B,0),MATCH($B$7,'H202 Master'!$B$1:$XFD$1,0))+J$8*INDEX('H202 Master'!$B:$XFD,MATCH($A52,'H202 Master'!$B:$B,0),MATCH($B$8,'H202 Master'!$B$1:$XFD$1,0))+J$9*INDEX('H202 Master'!$B:$XFD,MATCH($A52,'H202 Master'!$B:$B,0),MATCH($B$9,'H202 Master'!$B$1:$XFD$1,0))+J$10*INDEX('H202 Master'!$B:$XFD,MATCH($A52,'H202 Master'!$B:$B,0),MATCH($B$10,'H202 Master'!$B$1:$XFD$1,0))+J$11*INDEX('H202 Master'!$B:$XFD,MATCH($A52,'H202 Master'!$B:$B,0),MATCH($B$11,'H202 Master'!$B$1:$XFD$1,0))+J$12*INDEX('H202 Master'!$B:$XFD,MATCH($A52,'H202 Master'!$B:$B,0),MATCH($B$12,'H202 Master'!$B$1:$XFD$1,0))+J$13*INDEX('H202 Master'!$B:$XFD,MATCH($A52,'H202 Master'!$B:$B,0),MATCH($B$13,'H202 Master'!$B$1:$XFD$1,0))+J$14*INDEX('H202 Master'!$B:$XFD,MATCH($A52,'H202 Master'!$B:$B,0),MATCH($B$14,'H202 Master'!$B$1:$XFD$1,0))+J$15*INDEX('H202 Master'!$B:$XFD,MATCH($A52,'H202 Master'!$B:$B,0),MATCH($B$15,'H202 Master'!$B$1:$XFD$1,0))+J$16*INDEX('H202 Master'!$B:$XFD,MATCH($A52,'H202 Master'!$B:$B,0),MATCH($B$16,'H202 Master'!$B$1:$XFD$1,0))+J$17*INDEX('H202 Master'!$B:$XFD,MATCH($A52,'H202 Master'!$B:$B,0),MATCH($B$17,'H202 Master'!$B$1:$XFD$1,0))</f>
        <v>20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25">
      <c r="A53" s="12" t="s">
        <v>41</v>
      </c>
      <c r="B53" s="12">
        <v>9911</v>
      </c>
      <c r="C53" s="12" t="s">
        <v>42</v>
      </c>
      <c r="D53" s="14"/>
      <c r="E53" s="14"/>
      <c r="F53" s="14"/>
      <c r="G53" s="14"/>
      <c r="H53" s="14"/>
      <c r="I53" s="14"/>
      <c r="J53" s="6">
        <f>J$5*INDEX('H202 Master'!$B:$XFD,MATCH($A53,'H202 Master'!$B:$B,0),MATCH($B$5,'H202 Master'!$B$1:$XFD$1,0))+J$6*INDEX('H202 Master'!$B:$XFD,MATCH($A53,'H202 Master'!$B:$B,0),MATCH($B$6,'H202 Master'!$B$1:$XFD$1,0))+J$7*INDEX('H202 Master'!$B:$XFD,MATCH($A53,'H202 Master'!$B:$B,0),MATCH($B$7,'H202 Master'!$B$1:$XFD$1,0))+J$8*INDEX('H202 Master'!$B:$XFD,MATCH($A53,'H202 Master'!$B:$B,0),MATCH($B$8,'H202 Master'!$B$1:$XFD$1,0))+J$9*INDEX('H202 Master'!$B:$XFD,MATCH($A53,'H202 Master'!$B:$B,0),MATCH($B$9,'H202 Master'!$B$1:$XFD$1,0))+J$10*INDEX('H202 Master'!$B:$XFD,MATCH($A53,'H202 Master'!$B:$B,0),MATCH($B$10,'H202 Master'!$B$1:$XFD$1,0))+J$11*INDEX('H202 Master'!$B:$XFD,MATCH($A53,'H202 Master'!$B:$B,0),MATCH($B$11,'H202 Master'!$B$1:$XFD$1,0))+J$12*INDEX('H202 Master'!$B:$XFD,MATCH($A53,'H202 Master'!$B:$B,0),MATCH($B$12,'H202 Master'!$B$1:$XFD$1,0))+J$13*INDEX('H202 Master'!$B:$XFD,MATCH($A53,'H202 Master'!$B:$B,0),MATCH($B$13,'H202 Master'!$B$1:$XFD$1,0))+J$14*INDEX('H202 Master'!$B:$XFD,MATCH($A53,'H202 Master'!$B:$B,0),MATCH($B$14,'H202 Master'!$B$1:$XFD$1,0))+J$15*INDEX('H202 Master'!$B:$XFD,MATCH($A53,'H202 Master'!$B:$B,0),MATCH($B$15,'H202 Master'!$B$1:$XFD$1,0))+J$16*INDEX('H202 Master'!$B:$XFD,MATCH($A53,'H202 Master'!$B:$B,0),MATCH($B$16,'H202 Master'!$B$1:$XFD$1,0))+J$17*INDEX('H202 Master'!$B:$XFD,MATCH($A53,'H202 Master'!$B:$B,0),MATCH($B$17,'H202 Master'!$B$1:$XFD$1,0))</f>
        <v>80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25">
      <c r="A54" s="12" t="s">
        <v>43</v>
      </c>
      <c r="B54" s="12">
        <v>9915</v>
      </c>
      <c r="C54" s="12" t="s">
        <v>983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25">
      <c r="A55" s="12"/>
      <c r="B55" s="12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25">
      <c r="A56" s="12"/>
      <c r="B56" s="12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25">
      <c r="A57" s="12" t="s">
        <v>292</v>
      </c>
      <c r="B57" s="12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x14ac:dyDescent="0.25">
      <c r="A58" s="12" t="s">
        <v>190</v>
      </c>
      <c r="B58" s="12">
        <v>6661</v>
      </c>
      <c r="C58" s="12" t="s">
        <v>246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/>
      <c r="K58" s="14">
        <v>7</v>
      </c>
      <c r="L58" s="14">
        <v>8</v>
      </c>
      <c r="M58" s="14">
        <v>9</v>
      </c>
      <c r="N58" s="14">
        <v>10</v>
      </c>
      <c r="O58" s="14">
        <v>11</v>
      </c>
      <c r="P58" s="14">
        <v>12</v>
      </c>
      <c r="Q58" s="14">
        <v>13</v>
      </c>
      <c r="R58" s="14">
        <v>14</v>
      </c>
      <c r="S58" s="14">
        <v>15</v>
      </c>
      <c r="T58" s="14">
        <v>16</v>
      </c>
      <c r="U58" s="14">
        <v>17</v>
      </c>
      <c r="V58" s="14">
        <v>18</v>
      </c>
      <c r="W58" s="14">
        <v>19</v>
      </c>
      <c r="X58" s="14">
        <v>20</v>
      </c>
      <c r="Y58" s="14">
        <v>21</v>
      </c>
      <c r="Z58" s="14">
        <v>22</v>
      </c>
      <c r="AA58" s="14">
        <v>23</v>
      </c>
      <c r="AB58" s="14">
        <v>24</v>
      </c>
      <c r="AC58" s="14">
        <v>25</v>
      </c>
      <c r="AD58" s="14">
        <v>26</v>
      </c>
      <c r="AE58" s="14">
        <v>27</v>
      </c>
      <c r="AF58" s="14">
        <v>28</v>
      </c>
      <c r="AG58" s="14">
        <v>29</v>
      </c>
      <c r="AH58" s="14">
        <v>30</v>
      </c>
      <c r="AI58" s="14">
        <v>31</v>
      </c>
      <c r="AJ58" s="14"/>
      <c r="AK58" s="14"/>
      <c r="AL58" s="14"/>
    </row>
    <row r="59" spans="1:38" x14ac:dyDescent="0.25">
      <c r="A59" s="12" t="s">
        <v>191</v>
      </c>
      <c r="B59" s="12">
        <v>5819</v>
      </c>
      <c r="C59" s="12" t="s">
        <v>252</v>
      </c>
      <c r="D59" s="14">
        <v>2</v>
      </c>
      <c r="E59" s="14">
        <v>2</v>
      </c>
      <c r="F59" s="14">
        <v>2</v>
      </c>
      <c r="G59" s="14">
        <v>2</v>
      </c>
      <c r="H59" s="14">
        <v>2</v>
      </c>
      <c r="I59" s="14">
        <v>2</v>
      </c>
      <c r="J59" s="14"/>
      <c r="K59" s="14">
        <v>2</v>
      </c>
      <c r="L59" s="14">
        <v>2</v>
      </c>
      <c r="M59" s="14">
        <v>2</v>
      </c>
      <c r="N59" s="14">
        <v>2</v>
      </c>
      <c r="O59" s="14">
        <v>2</v>
      </c>
      <c r="P59" s="14">
        <v>2</v>
      </c>
      <c r="Q59" s="14">
        <v>2</v>
      </c>
      <c r="R59" s="14">
        <v>2</v>
      </c>
      <c r="S59" s="14">
        <v>2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4">
        <v>2</v>
      </c>
      <c r="Z59" s="14">
        <v>2</v>
      </c>
      <c r="AA59" s="14">
        <v>2</v>
      </c>
      <c r="AB59" s="14">
        <v>2</v>
      </c>
      <c r="AC59" s="14">
        <v>2</v>
      </c>
      <c r="AD59" s="14">
        <v>2</v>
      </c>
      <c r="AE59" s="14">
        <v>2</v>
      </c>
      <c r="AF59" s="14">
        <v>2</v>
      </c>
      <c r="AG59" s="14">
        <v>2</v>
      </c>
      <c r="AH59" s="14">
        <v>2</v>
      </c>
      <c r="AI59" s="14">
        <v>2</v>
      </c>
      <c r="AJ59" s="14"/>
      <c r="AK59" s="14"/>
      <c r="AL59" s="14"/>
    </row>
    <row r="60" spans="1:38" x14ac:dyDescent="0.25">
      <c r="A60" s="12" t="s">
        <v>178</v>
      </c>
      <c r="B60" s="12">
        <v>10183</v>
      </c>
      <c r="C60" s="12" t="s">
        <v>254</v>
      </c>
      <c r="D60" s="14">
        <v>10</v>
      </c>
      <c r="E60" s="14">
        <v>12</v>
      </c>
      <c r="F60" s="14">
        <v>14</v>
      </c>
      <c r="G60" s="14">
        <v>16</v>
      </c>
      <c r="H60" s="14">
        <v>18</v>
      </c>
      <c r="I60" s="14">
        <v>20</v>
      </c>
      <c r="J60" s="14"/>
      <c r="K60" s="14">
        <v>22</v>
      </c>
      <c r="L60" s="14">
        <v>24</v>
      </c>
      <c r="M60" s="14">
        <v>26</v>
      </c>
      <c r="N60" s="14">
        <v>28</v>
      </c>
      <c r="O60" s="14">
        <v>30</v>
      </c>
      <c r="P60" s="14">
        <v>32</v>
      </c>
      <c r="Q60" s="14">
        <v>34</v>
      </c>
      <c r="R60" s="14">
        <v>36</v>
      </c>
      <c r="S60" s="14">
        <v>38</v>
      </c>
      <c r="T60" s="14">
        <v>40</v>
      </c>
      <c r="U60" s="14">
        <v>42</v>
      </c>
      <c r="V60" s="14">
        <v>44</v>
      </c>
      <c r="W60" s="14">
        <v>46</v>
      </c>
      <c r="X60" s="14">
        <v>48</v>
      </c>
      <c r="Y60" s="14">
        <v>50</v>
      </c>
      <c r="Z60" s="14">
        <v>52</v>
      </c>
      <c r="AA60" s="14">
        <v>54</v>
      </c>
      <c r="AB60" s="14">
        <v>56</v>
      </c>
      <c r="AC60" s="14">
        <v>58</v>
      </c>
      <c r="AD60" s="14">
        <v>60</v>
      </c>
      <c r="AE60" s="14">
        <v>62</v>
      </c>
      <c r="AF60" s="14">
        <v>64</v>
      </c>
      <c r="AG60" s="14">
        <v>66</v>
      </c>
      <c r="AH60" s="14">
        <v>68</v>
      </c>
      <c r="AI60" s="14">
        <v>70</v>
      </c>
      <c r="AJ60" s="14"/>
      <c r="AK60" s="14"/>
      <c r="AL60" s="14"/>
    </row>
    <row r="61" spans="1:38" x14ac:dyDescent="0.25">
      <c r="A61" s="12" t="s">
        <v>41</v>
      </c>
      <c r="B61" s="12">
        <v>9911</v>
      </c>
      <c r="C61" s="12" t="s">
        <v>42</v>
      </c>
      <c r="D61" s="14">
        <v>40</v>
      </c>
      <c r="E61" s="14">
        <v>48</v>
      </c>
      <c r="F61" s="14">
        <v>56</v>
      </c>
      <c r="G61" s="14">
        <v>64</v>
      </c>
      <c r="H61" s="14">
        <v>72</v>
      </c>
      <c r="I61" s="14">
        <v>80</v>
      </c>
      <c r="J61" s="14"/>
      <c r="K61" s="14">
        <v>88</v>
      </c>
      <c r="L61" s="14">
        <v>96</v>
      </c>
      <c r="M61" s="14">
        <v>104</v>
      </c>
      <c r="N61" s="14">
        <v>112</v>
      </c>
      <c r="O61" s="14">
        <v>120</v>
      </c>
      <c r="P61" s="14">
        <v>128</v>
      </c>
      <c r="Q61" s="14">
        <v>136</v>
      </c>
      <c r="R61" s="14">
        <v>144</v>
      </c>
      <c r="S61" s="14">
        <v>152</v>
      </c>
      <c r="T61" s="14">
        <v>160</v>
      </c>
      <c r="U61" s="14">
        <v>168</v>
      </c>
      <c r="V61" s="14">
        <v>176</v>
      </c>
      <c r="W61" s="14">
        <v>184</v>
      </c>
      <c r="X61" s="14">
        <v>192</v>
      </c>
      <c r="Y61" s="14">
        <v>200</v>
      </c>
      <c r="Z61" s="14">
        <v>208</v>
      </c>
      <c r="AA61" s="14">
        <v>216</v>
      </c>
      <c r="AB61" s="14">
        <v>224</v>
      </c>
      <c r="AC61" s="14">
        <v>232</v>
      </c>
      <c r="AD61" s="14">
        <v>240</v>
      </c>
      <c r="AE61" s="14">
        <v>248</v>
      </c>
      <c r="AF61" s="14">
        <v>256</v>
      </c>
      <c r="AG61" s="14">
        <v>264</v>
      </c>
      <c r="AH61" s="14">
        <v>272</v>
      </c>
      <c r="AI61" s="14">
        <v>280</v>
      </c>
      <c r="AJ61" s="14"/>
      <c r="AK61" s="14"/>
      <c r="AL61" s="14"/>
    </row>
    <row r="62" spans="1:38" x14ac:dyDescent="0.25">
      <c r="A62" s="12" t="s">
        <v>43</v>
      </c>
      <c r="B62" s="12">
        <v>9915</v>
      </c>
      <c r="C62" s="12" t="s">
        <v>983</v>
      </c>
      <c r="D62" s="14">
        <v>10</v>
      </c>
      <c r="E62" s="14">
        <v>12</v>
      </c>
      <c r="F62" s="14">
        <v>14</v>
      </c>
      <c r="G62" s="14">
        <v>16</v>
      </c>
      <c r="H62" s="14">
        <v>18</v>
      </c>
      <c r="I62" s="14">
        <v>20</v>
      </c>
      <c r="J62" s="14"/>
      <c r="K62" s="14">
        <v>22</v>
      </c>
      <c r="L62" s="14">
        <v>24</v>
      </c>
      <c r="M62" s="14">
        <v>26</v>
      </c>
      <c r="N62" s="14">
        <v>28</v>
      </c>
      <c r="O62" s="14">
        <v>30</v>
      </c>
      <c r="P62" s="14">
        <v>32</v>
      </c>
      <c r="Q62" s="14">
        <v>34</v>
      </c>
      <c r="R62" s="14">
        <v>36</v>
      </c>
      <c r="S62" s="14">
        <v>38</v>
      </c>
      <c r="T62" s="14">
        <v>40</v>
      </c>
      <c r="U62" s="14">
        <v>42</v>
      </c>
      <c r="V62" s="14">
        <v>44</v>
      </c>
      <c r="W62" s="14">
        <v>46</v>
      </c>
      <c r="X62" s="14">
        <v>48</v>
      </c>
      <c r="Y62" s="14">
        <v>50</v>
      </c>
      <c r="Z62" s="14">
        <v>52</v>
      </c>
      <c r="AA62" s="14">
        <v>54</v>
      </c>
      <c r="AB62" s="14">
        <v>56</v>
      </c>
      <c r="AC62" s="14">
        <v>58</v>
      </c>
      <c r="AD62" s="14">
        <v>60</v>
      </c>
      <c r="AE62" s="14">
        <v>62</v>
      </c>
      <c r="AF62" s="14">
        <v>64</v>
      </c>
      <c r="AG62" s="14">
        <v>66</v>
      </c>
      <c r="AH62" s="14">
        <v>68</v>
      </c>
      <c r="AI62" s="14">
        <v>70</v>
      </c>
      <c r="AJ62" s="14"/>
      <c r="AK62" s="14"/>
      <c r="AL62" s="14"/>
    </row>
    <row r="63" spans="1:38" x14ac:dyDescent="0.25">
      <c r="A63" s="12" t="s">
        <v>45</v>
      </c>
      <c r="B63" s="12">
        <v>9912</v>
      </c>
      <c r="C63" s="12" t="s">
        <v>46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25">
      <c r="A64" s="12" t="s">
        <v>47</v>
      </c>
      <c r="B64" s="12">
        <v>9916</v>
      </c>
      <c r="C64" s="12" t="s">
        <v>48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25">
      <c r="A65" s="12"/>
      <c r="B65" s="12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922E-71B6-481B-8827-B190641AA45C}">
  <dimension ref="A1:AQ64"/>
  <sheetViews>
    <sheetView zoomScale="80" zoomScaleNormal="80" workbookViewId="0">
      <pane xSplit="3" ySplit="18" topLeftCell="D28" activePane="bottomRight" state="frozen"/>
      <selection pane="topRight" activeCell="D1" sqref="D1"/>
      <selection pane="bottomLeft" activeCell="A19" sqref="A19"/>
      <selection pane="bottomRight" activeCell="E24" sqref="E24:E53"/>
    </sheetView>
  </sheetViews>
  <sheetFormatPr defaultColWidth="20.85546875" defaultRowHeight="15" x14ac:dyDescent="0.25"/>
  <cols>
    <col min="1" max="1" width="17.42578125" bestFit="1" customWidth="1"/>
    <col min="2" max="2" width="6.5703125" bestFit="1" customWidth="1"/>
    <col min="3" max="3" width="44.28515625" bestFit="1" customWidth="1"/>
    <col min="4" max="4" width="20.85546875" style="1"/>
    <col min="5" max="5" width="20.85546875" style="4"/>
    <col min="6" max="6" width="20.85546875" style="1"/>
    <col min="7" max="7" width="20.85546875" style="4"/>
    <col min="8" max="8" width="20.85546875" style="1"/>
    <col min="9" max="9" width="20.85546875" style="4"/>
    <col min="10" max="10" width="20.85546875" style="1"/>
    <col min="11" max="11" width="20.85546875" style="4"/>
    <col min="12" max="12" width="20.85546875" style="1"/>
    <col min="13" max="13" width="20.85546875" style="4"/>
    <col min="14" max="16384" width="20.85546875" style="1"/>
  </cols>
  <sheetData>
    <row r="1" spans="2:43" customFormat="1" x14ac:dyDescent="0.25">
      <c r="C1" t="s">
        <v>277</v>
      </c>
      <c r="D1" t="s">
        <v>1195</v>
      </c>
      <c r="E1" s="8"/>
      <c r="F1" t="s">
        <v>1196</v>
      </c>
      <c r="G1" s="8"/>
      <c r="H1" t="s">
        <v>1197</v>
      </c>
      <c r="I1" s="8"/>
      <c r="J1" t="s">
        <v>1198</v>
      </c>
      <c r="K1" s="8"/>
      <c r="L1" t="s">
        <v>1199</v>
      </c>
      <c r="M1" s="8"/>
      <c r="N1" t="s">
        <v>1200</v>
      </c>
      <c r="P1" t="s">
        <v>1201</v>
      </c>
      <c r="Q1" t="s">
        <v>1202</v>
      </c>
      <c r="R1" t="s">
        <v>1203</v>
      </c>
      <c r="S1" t="s">
        <v>1204</v>
      </c>
      <c r="T1" t="s">
        <v>1205</v>
      </c>
      <c r="U1" t="s">
        <v>1206</v>
      </c>
      <c r="V1" t="s">
        <v>1207</v>
      </c>
      <c r="W1" t="s">
        <v>1208</v>
      </c>
      <c r="X1" t="s">
        <v>1209</v>
      </c>
      <c r="Y1" t="s">
        <v>1210</v>
      </c>
      <c r="Z1" t="s">
        <v>1211</v>
      </c>
      <c r="AA1" t="s">
        <v>1212</v>
      </c>
      <c r="AB1" t="s">
        <v>1213</v>
      </c>
      <c r="AC1" t="s">
        <v>1214</v>
      </c>
      <c r="AD1" t="s">
        <v>1215</v>
      </c>
      <c r="AE1" t="s">
        <v>1216</v>
      </c>
      <c r="AF1" t="s">
        <v>1217</v>
      </c>
      <c r="AG1" t="s">
        <v>1218</v>
      </c>
      <c r="AH1" t="s">
        <v>1219</v>
      </c>
      <c r="AI1" t="s">
        <v>1220</v>
      </c>
      <c r="AJ1" t="s">
        <v>1221</v>
      </c>
      <c r="AK1" t="s">
        <v>1222</v>
      </c>
      <c r="AL1" t="s">
        <v>1223</v>
      </c>
      <c r="AM1" t="s">
        <v>1224</v>
      </c>
      <c r="AN1" t="s">
        <v>1225</v>
      </c>
    </row>
    <row r="2" spans="2:43" customFormat="1" x14ac:dyDescent="0.25">
      <c r="C2" t="s">
        <v>15</v>
      </c>
      <c r="D2">
        <v>2582</v>
      </c>
      <c r="E2" s="8"/>
      <c r="F2">
        <v>2587</v>
      </c>
      <c r="G2" s="8"/>
      <c r="H2">
        <v>2592</v>
      </c>
      <c r="I2" s="8"/>
      <c r="J2">
        <v>2597</v>
      </c>
      <c r="K2" s="8"/>
      <c r="L2">
        <v>2602</v>
      </c>
      <c r="M2" s="8"/>
      <c r="N2">
        <v>2607</v>
      </c>
      <c r="P2">
        <v>2612</v>
      </c>
      <c r="Q2">
        <v>2617</v>
      </c>
      <c r="R2">
        <v>2622</v>
      </c>
      <c r="S2">
        <v>2627</v>
      </c>
      <c r="T2">
        <v>2632</v>
      </c>
      <c r="U2">
        <v>2637</v>
      </c>
      <c r="V2">
        <v>2642</v>
      </c>
      <c r="W2">
        <v>2647</v>
      </c>
      <c r="X2">
        <v>2652</v>
      </c>
      <c r="Y2">
        <v>2657</v>
      </c>
      <c r="Z2">
        <v>2662</v>
      </c>
      <c r="AA2">
        <v>2667</v>
      </c>
      <c r="AB2">
        <v>2672</v>
      </c>
      <c r="AC2">
        <v>2677</v>
      </c>
      <c r="AD2">
        <v>2682</v>
      </c>
      <c r="AE2">
        <v>2687</v>
      </c>
      <c r="AF2">
        <v>2692</v>
      </c>
      <c r="AG2">
        <v>2697</v>
      </c>
      <c r="AH2">
        <v>2702</v>
      </c>
      <c r="AI2">
        <v>2707</v>
      </c>
      <c r="AJ2">
        <v>2712</v>
      </c>
      <c r="AK2">
        <v>2717</v>
      </c>
      <c r="AL2">
        <v>2722</v>
      </c>
      <c r="AM2">
        <v>2727</v>
      </c>
      <c r="AN2">
        <v>2732</v>
      </c>
    </row>
    <row r="3" spans="2:43" s="5" customFormat="1" ht="30" x14ac:dyDescent="0.25">
      <c r="C3" s="5" t="s">
        <v>278</v>
      </c>
      <c r="D3" s="5" t="s">
        <v>1226</v>
      </c>
      <c r="E3" s="9"/>
      <c r="F3" s="5" t="s">
        <v>1227</v>
      </c>
      <c r="G3" s="9"/>
      <c r="H3" s="5" t="s">
        <v>1228</v>
      </c>
      <c r="I3" s="9"/>
      <c r="J3" s="5" t="s">
        <v>1229</v>
      </c>
      <c r="K3" s="9"/>
      <c r="L3" s="5" t="s">
        <v>1230</v>
      </c>
      <c r="M3" s="9"/>
      <c r="N3" s="5" t="s">
        <v>1231</v>
      </c>
      <c r="P3" s="5" t="s">
        <v>1232</v>
      </c>
      <c r="Q3" s="5" t="s">
        <v>1233</v>
      </c>
      <c r="R3" s="5" t="s">
        <v>1234</v>
      </c>
      <c r="S3" s="5" t="s">
        <v>1235</v>
      </c>
      <c r="T3" s="5" t="s">
        <v>1236</v>
      </c>
      <c r="U3" s="5" t="s">
        <v>1237</v>
      </c>
      <c r="V3" s="5" t="s">
        <v>1238</v>
      </c>
      <c r="W3" s="5" t="s">
        <v>1239</v>
      </c>
      <c r="X3" s="5" t="s">
        <v>1240</v>
      </c>
      <c r="Y3" s="5" t="s">
        <v>1241</v>
      </c>
      <c r="Z3" s="5" t="s">
        <v>1242</v>
      </c>
      <c r="AA3" s="5" t="s">
        <v>1243</v>
      </c>
      <c r="AB3" s="5" t="s">
        <v>1244</v>
      </c>
      <c r="AC3" s="5" t="s">
        <v>1245</v>
      </c>
      <c r="AD3" s="5" t="s">
        <v>1246</v>
      </c>
      <c r="AE3" s="5" t="s">
        <v>1247</v>
      </c>
      <c r="AF3" s="5" t="s">
        <v>1248</v>
      </c>
      <c r="AG3" s="5" t="s">
        <v>1249</v>
      </c>
      <c r="AH3" s="5" t="s">
        <v>1250</v>
      </c>
      <c r="AI3" s="5" t="s">
        <v>1251</v>
      </c>
      <c r="AJ3" s="5" t="s">
        <v>1252</v>
      </c>
      <c r="AK3" s="5" t="s">
        <v>1253</v>
      </c>
      <c r="AL3" s="5" t="s">
        <v>1254</v>
      </c>
      <c r="AM3" s="5" t="s">
        <v>1255</v>
      </c>
      <c r="AN3" s="5" t="s">
        <v>1256</v>
      </c>
      <c r="AO3" s="5" t="s">
        <v>1257</v>
      </c>
      <c r="AP3" s="5" t="s">
        <v>1258</v>
      </c>
      <c r="AQ3" s="5" t="s">
        <v>1259</v>
      </c>
    </row>
    <row r="5" spans="2:43" x14ac:dyDescent="0.25">
      <c r="B5">
        <v>21005</v>
      </c>
      <c r="C5" t="s">
        <v>1051</v>
      </c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O5" s="6">
        <f>M5+1</f>
        <v>7</v>
      </c>
      <c r="P5" s="6">
        <f t="shared" ref="P5:AQ5" si="0">O5+1</f>
        <v>8</v>
      </c>
      <c r="Q5" s="6">
        <f t="shared" si="0"/>
        <v>9</v>
      </c>
      <c r="R5" s="6">
        <f t="shared" si="0"/>
        <v>10</v>
      </c>
      <c r="S5" s="6">
        <f t="shared" si="0"/>
        <v>11</v>
      </c>
      <c r="T5" s="6">
        <f t="shared" si="0"/>
        <v>12</v>
      </c>
      <c r="U5" s="6">
        <f t="shared" si="0"/>
        <v>13</v>
      </c>
      <c r="V5" s="6">
        <f t="shared" si="0"/>
        <v>14</v>
      </c>
      <c r="W5" s="6">
        <f t="shared" si="0"/>
        <v>15</v>
      </c>
      <c r="X5" s="6">
        <f t="shared" si="0"/>
        <v>16</v>
      </c>
      <c r="Y5" s="6">
        <f t="shared" si="0"/>
        <v>17</v>
      </c>
      <c r="Z5" s="6">
        <f t="shared" si="0"/>
        <v>18</v>
      </c>
      <c r="AA5" s="6">
        <f t="shared" si="0"/>
        <v>19</v>
      </c>
      <c r="AB5" s="6">
        <f t="shared" si="0"/>
        <v>20</v>
      </c>
      <c r="AC5" s="6">
        <f t="shared" si="0"/>
        <v>21</v>
      </c>
      <c r="AD5" s="6">
        <f t="shared" si="0"/>
        <v>22</v>
      </c>
      <c r="AE5" s="6">
        <f t="shared" si="0"/>
        <v>23</v>
      </c>
      <c r="AF5" s="6">
        <f t="shared" si="0"/>
        <v>24</v>
      </c>
      <c r="AG5" s="6">
        <f t="shared" si="0"/>
        <v>25</v>
      </c>
      <c r="AH5" s="6">
        <f t="shared" si="0"/>
        <v>26</v>
      </c>
      <c r="AI5" s="6">
        <f t="shared" si="0"/>
        <v>27</v>
      </c>
      <c r="AJ5" s="6">
        <f t="shared" si="0"/>
        <v>28</v>
      </c>
      <c r="AK5" s="6">
        <f t="shared" si="0"/>
        <v>29</v>
      </c>
      <c r="AL5" s="6">
        <f t="shared" si="0"/>
        <v>30</v>
      </c>
      <c r="AM5" s="6">
        <f t="shared" si="0"/>
        <v>31</v>
      </c>
      <c r="AN5" s="6">
        <f t="shared" si="0"/>
        <v>32</v>
      </c>
      <c r="AO5" s="6">
        <f t="shared" si="0"/>
        <v>33</v>
      </c>
      <c r="AP5" s="6">
        <f t="shared" si="0"/>
        <v>34</v>
      </c>
      <c r="AQ5" s="6">
        <f t="shared" si="0"/>
        <v>35</v>
      </c>
    </row>
    <row r="6" spans="2:43" x14ac:dyDescent="0.25">
      <c r="B6">
        <v>21012</v>
      </c>
      <c r="C6" t="s">
        <v>1050</v>
      </c>
      <c r="E6" s="6">
        <f>E$5-1</f>
        <v>1</v>
      </c>
      <c r="F6" s="10"/>
      <c r="G6" s="6">
        <f>G$5-1</f>
        <v>2</v>
      </c>
      <c r="H6" s="10"/>
      <c r="I6" s="6">
        <f>I$5-1</f>
        <v>3</v>
      </c>
      <c r="J6" s="10"/>
      <c r="K6" s="6">
        <f>K$5-1</f>
        <v>4</v>
      </c>
      <c r="L6" s="10"/>
      <c r="M6" s="6">
        <f>M$5-1</f>
        <v>5</v>
      </c>
      <c r="O6" s="6">
        <f t="shared" ref="O6:AQ6" si="1">O$5-1</f>
        <v>6</v>
      </c>
      <c r="P6" s="6">
        <f t="shared" si="1"/>
        <v>7</v>
      </c>
      <c r="Q6" s="6">
        <f t="shared" si="1"/>
        <v>8</v>
      </c>
      <c r="R6" s="6">
        <f t="shared" si="1"/>
        <v>9</v>
      </c>
      <c r="S6" s="6">
        <f t="shared" si="1"/>
        <v>10</v>
      </c>
      <c r="T6" s="6">
        <f t="shared" si="1"/>
        <v>11</v>
      </c>
      <c r="U6" s="6">
        <f t="shared" si="1"/>
        <v>12</v>
      </c>
      <c r="V6" s="6">
        <f t="shared" si="1"/>
        <v>13</v>
      </c>
      <c r="W6" s="6">
        <f t="shared" si="1"/>
        <v>14</v>
      </c>
      <c r="X6" s="6">
        <f t="shared" si="1"/>
        <v>15</v>
      </c>
      <c r="Y6" s="6">
        <f t="shared" si="1"/>
        <v>16</v>
      </c>
      <c r="Z6" s="6">
        <f t="shared" si="1"/>
        <v>17</v>
      </c>
      <c r="AA6" s="6">
        <f t="shared" si="1"/>
        <v>18</v>
      </c>
      <c r="AB6" s="6">
        <f t="shared" si="1"/>
        <v>19</v>
      </c>
      <c r="AC6" s="6">
        <f t="shared" si="1"/>
        <v>20</v>
      </c>
      <c r="AD6" s="6">
        <f t="shared" si="1"/>
        <v>21</v>
      </c>
      <c r="AE6" s="6">
        <f t="shared" si="1"/>
        <v>22</v>
      </c>
      <c r="AF6" s="6">
        <f t="shared" si="1"/>
        <v>23</v>
      </c>
      <c r="AG6" s="6">
        <f t="shared" si="1"/>
        <v>24</v>
      </c>
      <c r="AH6" s="6">
        <f t="shared" si="1"/>
        <v>25</v>
      </c>
      <c r="AI6" s="6">
        <f t="shared" si="1"/>
        <v>26</v>
      </c>
      <c r="AJ6" s="6">
        <f t="shared" si="1"/>
        <v>27</v>
      </c>
      <c r="AK6" s="6">
        <f t="shared" si="1"/>
        <v>28</v>
      </c>
      <c r="AL6" s="6">
        <f t="shared" si="1"/>
        <v>29</v>
      </c>
      <c r="AM6" s="6">
        <f t="shared" si="1"/>
        <v>30</v>
      </c>
      <c r="AN6" s="6">
        <f t="shared" si="1"/>
        <v>31</v>
      </c>
      <c r="AO6" s="6">
        <f t="shared" si="1"/>
        <v>32</v>
      </c>
      <c r="AP6" s="6">
        <f t="shared" si="1"/>
        <v>33</v>
      </c>
      <c r="AQ6" s="6">
        <f t="shared" si="1"/>
        <v>34</v>
      </c>
    </row>
    <row r="7" spans="2:43" x14ac:dyDescent="0.25">
      <c r="B7">
        <v>21027</v>
      </c>
      <c r="C7" t="s">
        <v>1049</v>
      </c>
      <c r="E7" s="6">
        <f>SUM(D$19:D$20)</f>
        <v>1</v>
      </c>
      <c r="F7" s="10"/>
      <c r="G7" s="6">
        <f>SUM(F$19:F$20)</f>
        <v>2</v>
      </c>
      <c r="H7" s="10"/>
      <c r="I7" s="6">
        <f>SUM(H$19:H$20)</f>
        <v>2</v>
      </c>
      <c r="J7" s="10"/>
      <c r="K7" s="6">
        <f>SUM(J$19:J$20)</f>
        <v>2</v>
      </c>
      <c r="L7" s="10"/>
      <c r="M7" s="6">
        <f>SUM(L$19:L$20)</f>
        <v>2</v>
      </c>
      <c r="O7" s="6">
        <f>SUM(N$19:N$20)</f>
        <v>2</v>
      </c>
      <c r="P7" s="6">
        <f t="shared" ref="P7:AQ7" si="2">SUM(P$19:P$20)</f>
        <v>2</v>
      </c>
      <c r="Q7" s="6">
        <f t="shared" si="2"/>
        <v>3</v>
      </c>
      <c r="R7" s="6">
        <f t="shared" si="2"/>
        <v>3</v>
      </c>
      <c r="S7" s="6">
        <f t="shared" si="2"/>
        <v>3</v>
      </c>
      <c r="T7" s="6">
        <f t="shared" si="2"/>
        <v>3</v>
      </c>
      <c r="U7" s="6">
        <f t="shared" si="2"/>
        <v>3</v>
      </c>
      <c r="V7" s="6">
        <f t="shared" si="2"/>
        <v>3</v>
      </c>
      <c r="W7" s="6">
        <f t="shared" si="2"/>
        <v>4</v>
      </c>
      <c r="X7" s="6">
        <f t="shared" si="2"/>
        <v>4</v>
      </c>
      <c r="Y7" s="6">
        <f t="shared" si="2"/>
        <v>4</v>
      </c>
      <c r="Z7" s="6">
        <f t="shared" si="2"/>
        <v>4</v>
      </c>
      <c r="AA7" s="6">
        <f t="shared" si="2"/>
        <v>4</v>
      </c>
      <c r="AB7" s="6">
        <f t="shared" si="2"/>
        <v>4</v>
      </c>
      <c r="AC7" s="6">
        <f t="shared" si="2"/>
        <v>5</v>
      </c>
      <c r="AD7" s="6">
        <f t="shared" si="2"/>
        <v>5</v>
      </c>
      <c r="AE7" s="6">
        <f t="shared" si="2"/>
        <v>5</v>
      </c>
      <c r="AF7" s="6">
        <f t="shared" si="2"/>
        <v>5</v>
      </c>
      <c r="AG7" s="6">
        <f t="shared" si="2"/>
        <v>5</v>
      </c>
      <c r="AH7" s="6">
        <f t="shared" si="2"/>
        <v>5</v>
      </c>
      <c r="AI7" s="6">
        <f t="shared" si="2"/>
        <v>6</v>
      </c>
      <c r="AJ7" s="6">
        <f t="shared" si="2"/>
        <v>6</v>
      </c>
      <c r="AK7" s="6">
        <f t="shared" si="2"/>
        <v>6</v>
      </c>
      <c r="AL7" s="6">
        <f t="shared" si="2"/>
        <v>6</v>
      </c>
      <c r="AM7" s="6">
        <f t="shared" si="2"/>
        <v>6</v>
      </c>
      <c r="AN7" s="6">
        <f t="shared" si="2"/>
        <v>6</v>
      </c>
      <c r="AO7" s="6">
        <f t="shared" si="2"/>
        <v>7</v>
      </c>
      <c r="AP7" s="6">
        <f t="shared" si="2"/>
        <v>7</v>
      </c>
      <c r="AQ7" s="6">
        <f t="shared" si="2"/>
        <v>7</v>
      </c>
    </row>
    <row r="8" spans="2:43" x14ac:dyDescent="0.25">
      <c r="B8">
        <v>21089</v>
      </c>
      <c r="C8" t="s">
        <v>829</v>
      </c>
      <c r="E8" s="6">
        <f>E5-2</f>
        <v>0</v>
      </c>
      <c r="F8" s="10"/>
      <c r="G8" s="6">
        <f>G5-2</f>
        <v>1</v>
      </c>
      <c r="H8" s="10"/>
      <c r="I8" s="6">
        <f>I5-2</f>
        <v>2</v>
      </c>
      <c r="J8" s="10"/>
      <c r="K8" s="6">
        <f>K5-2</f>
        <v>3</v>
      </c>
      <c r="L8" s="10"/>
      <c r="M8" s="6">
        <f>M5-2</f>
        <v>4</v>
      </c>
      <c r="O8" s="6">
        <f t="shared" ref="O8:AQ8" si="3">O5-2</f>
        <v>5</v>
      </c>
      <c r="P8" s="6">
        <f t="shared" si="3"/>
        <v>6</v>
      </c>
      <c r="Q8" s="6">
        <f t="shared" si="3"/>
        <v>7</v>
      </c>
      <c r="R8" s="6">
        <f t="shared" si="3"/>
        <v>8</v>
      </c>
      <c r="S8" s="6">
        <f t="shared" si="3"/>
        <v>9</v>
      </c>
      <c r="T8" s="6">
        <f t="shared" si="3"/>
        <v>10</v>
      </c>
      <c r="U8" s="6">
        <f t="shared" si="3"/>
        <v>11</v>
      </c>
      <c r="V8" s="6">
        <f t="shared" si="3"/>
        <v>12</v>
      </c>
      <c r="W8" s="6">
        <f t="shared" si="3"/>
        <v>13</v>
      </c>
      <c r="X8" s="6">
        <f t="shared" si="3"/>
        <v>14</v>
      </c>
      <c r="Y8" s="6">
        <f t="shared" si="3"/>
        <v>15</v>
      </c>
      <c r="Z8" s="6">
        <f t="shared" si="3"/>
        <v>16</v>
      </c>
      <c r="AA8" s="6">
        <f t="shared" si="3"/>
        <v>17</v>
      </c>
      <c r="AB8" s="6">
        <f t="shared" si="3"/>
        <v>18</v>
      </c>
      <c r="AC8" s="6">
        <f t="shared" si="3"/>
        <v>19</v>
      </c>
      <c r="AD8" s="6">
        <f t="shared" si="3"/>
        <v>20</v>
      </c>
      <c r="AE8" s="6">
        <f t="shared" si="3"/>
        <v>21</v>
      </c>
      <c r="AF8" s="6">
        <f t="shared" si="3"/>
        <v>22</v>
      </c>
      <c r="AG8" s="6">
        <f t="shared" si="3"/>
        <v>23</v>
      </c>
      <c r="AH8" s="6">
        <f t="shared" si="3"/>
        <v>24</v>
      </c>
      <c r="AI8" s="6">
        <f t="shared" si="3"/>
        <v>25</v>
      </c>
      <c r="AJ8" s="6">
        <f t="shared" si="3"/>
        <v>26</v>
      </c>
      <c r="AK8" s="6">
        <f t="shared" si="3"/>
        <v>27</v>
      </c>
      <c r="AL8" s="6">
        <f t="shared" si="3"/>
        <v>28</v>
      </c>
      <c r="AM8" s="6">
        <f t="shared" si="3"/>
        <v>29</v>
      </c>
      <c r="AN8" s="6">
        <f t="shared" si="3"/>
        <v>30</v>
      </c>
      <c r="AO8" s="6">
        <f t="shared" si="3"/>
        <v>31</v>
      </c>
      <c r="AP8" s="6">
        <f t="shared" si="3"/>
        <v>32</v>
      </c>
      <c r="AQ8" s="6">
        <f t="shared" si="3"/>
        <v>33</v>
      </c>
    </row>
    <row r="9" spans="2:43" x14ac:dyDescent="0.25">
      <c r="B9">
        <v>21059</v>
      </c>
      <c r="C9" t="s">
        <v>535</v>
      </c>
      <c r="E9" s="6">
        <f>E$5*2</f>
        <v>4</v>
      </c>
      <c r="F9" s="10"/>
      <c r="G9" s="6">
        <f>G$5*2</f>
        <v>6</v>
      </c>
      <c r="H9" s="10"/>
      <c r="I9" s="6">
        <f>I$5*2</f>
        <v>8</v>
      </c>
      <c r="J9" s="10"/>
      <c r="K9" s="6">
        <f>K$5*2</f>
        <v>10</v>
      </c>
      <c r="L9" s="10"/>
      <c r="M9" s="6">
        <f>M$5*2</f>
        <v>12</v>
      </c>
      <c r="O9" s="6">
        <f t="shared" ref="O9:AQ9" si="4">O$5*2</f>
        <v>14</v>
      </c>
      <c r="P9" s="6">
        <f t="shared" si="4"/>
        <v>16</v>
      </c>
      <c r="Q9" s="6">
        <f t="shared" si="4"/>
        <v>18</v>
      </c>
      <c r="R9" s="6">
        <f t="shared" si="4"/>
        <v>20</v>
      </c>
      <c r="S9" s="6">
        <f t="shared" si="4"/>
        <v>22</v>
      </c>
      <c r="T9" s="6">
        <f t="shared" si="4"/>
        <v>24</v>
      </c>
      <c r="U9" s="6">
        <f t="shared" si="4"/>
        <v>26</v>
      </c>
      <c r="V9" s="6">
        <f t="shared" si="4"/>
        <v>28</v>
      </c>
      <c r="W9" s="6">
        <f t="shared" si="4"/>
        <v>30</v>
      </c>
      <c r="X9" s="6">
        <f t="shared" si="4"/>
        <v>32</v>
      </c>
      <c r="Y9" s="6">
        <f t="shared" si="4"/>
        <v>34</v>
      </c>
      <c r="Z9" s="6">
        <f t="shared" si="4"/>
        <v>36</v>
      </c>
      <c r="AA9" s="6">
        <f t="shared" si="4"/>
        <v>38</v>
      </c>
      <c r="AB9" s="6">
        <f t="shared" si="4"/>
        <v>40</v>
      </c>
      <c r="AC9" s="6">
        <f t="shared" si="4"/>
        <v>42</v>
      </c>
      <c r="AD9" s="6">
        <f t="shared" si="4"/>
        <v>44</v>
      </c>
      <c r="AE9" s="6">
        <f t="shared" si="4"/>
        <v>46</v>
      </c>
      <c r="AF9" s="6">
        <f t="shared" si="4"/>
        <v>48</v>
      </c>
      <c r="AG9" s="6">
        <f t="shared" si="4"/>
        <v>50</v>
      </c>
      <c r="AH9" s="6">
        <f t="shared" si="4"/>
        <v>52</v>
      </c>
      <c r="AI9" s="6">
        <f t="shared" si="4"/>
        <v>54</v>
      </c>
      <c r="AJ9" s="6">
        <f t="shared" si="4"/>
        <v>56</v>
      </c>
      <c r="AK9" s="6">
        <f t="shared" si="4"/>
        <v>58</v>
      </c>
      <c r="AL9" s="6">
        <f t="shared" si="4"/>
        <v>60</v>
      </c>
      <c r="AM9" s="6">
        <f t="shared" si="4"/>
        <v>62</v>
      </c>
      <c r="AN9" s="6">
        <f t="shared" si="4"/>
        <v>64</v>
      </c>
      <c r="AO9" s="6">
        <f t="shared" si="4"/>
        <v>66</v>
      </c>
      <c r="AP9" s="6">
        <f t="shared" si="4"/>
        <v>68</v>
      </c>
      <c r="AQ9" s="6">
        <f t="shared" si="4"/>
        <v>70</v>
      </c>
    </row>
    <row r="10" spans="2:43" x14ac:dyDescent="0.25">
      <c r="B10">
        <v>21032</v>
      </c>
      <c r="C10" t="s">
        <v>536</v>
      </c>
      <c r="E10" s="6">
        <f>SUM(D$19:D$20)</f>
        <v>1</v>
      </c>
      <c r="F10" s="10"/>
      <c r="G10" s="6">
        <f>SUM(F$19:F$20)</f>
        <v>2</v>
      </c>
      <c r="H10" s="10"/>
      <c r="I10" s="6">
        <f>SUM(H$19:H$20)</f>
        <v>2</v>
      </c>
      <c r="J10" s="10"/>
      <c r="K10" s="6">
        <f>SUM(J$19:J$20)</f>
        <v>2</v>
      </c>
      <c r="L10" s="10"/>
      <c r="M10" s="6">
        <f>SUM(L$19:L$20)</f>
        <v>2</v>
      </c>
      <c r="O10" s="6">
        <f>SUM(N$19:N$20)</f>
        <v>2</v>
      </c>
      <c r="P10" s="6">
        <f t="shared" ref="P10:AQ10" si="5">SUM(P$19:P$20)</f>
        <v>2</v>
      </c>
      <c r="Q10" s="6">
        <f t="shared" si="5"/>
        <v>3</v>
      </c>
      <c r="R10" s="6">
        <f t="shared" si="5"/>
        <v>3</v>
      </c>
      <c r="S10" s="6">
        <f t="shared" si="5"/>
        <v>3</v>
      </c>
      <c r="T10" s="6">
        <f t="shared" si="5"/>
        <v>3</v>
      </c>
      <c r="U10" s="6">
        <f t="shared" si="5"/>
        <v>3</v>
      </c>
      <c r="V10" s="6">
        <f t="shared" si="5"/>
        <v>3</v>
      </c>
      <c r="W10" s="6">
        <f t="shared" si="5"/>
        <v>4</v>
      </c>
      <c r="X10" s="6">
        <f t="shared" si="5"/>
        <v>4</v>
      </c>
      <c r="Y10" s="6">
        <f t="shared" si="5"/>
        <v>4</v>
      </c>
      <c r="Z10" s="6">
        <f t="shared" si="5"/>
        <v>4</v>
      </c>
      <c r="AA10" s="6">
        <f t="shared" si="5"/>
        <v>4</v>
      </c>
      <c r="AB10" s="6">
        <f t="shared" si="5"/>
        <v>4</v>
      </c>
      <c r="AC10" s="6">
        <f t="shared" si="5"/>
        <v>5</v>
      </c>
      <c r="AD10" s="6">
        <f t="shared" si="5"/>
        <v>5</v>
      </c>
      <c r="AE10" s="6">
        <f t="shared" si="5"/>
        <v>5</v>
      </c>
      <c r="AF10" s="6">
        <f t="shared" si="5"/>
        <v>5</v>
      </c>
      <c r="AG10" s="6">
        <f t="shared" si="5"/>
        <v>5</v>
      </c>
      <c r="AH10" s="6">
        <f t="shared" si="5"/>
        <v>5</v>
      </c>
      <c r="AI10" s="6">
        <f t="shared" si="5"/>
        <v>6</v>
      </c>
      <c r="AJ10" s="6">
        <f t="shared" si="5"/>
        <v>6</v>
      </c>
      <c r="AK10" s="6">
        <f t="shared" si="5"/>
        <v>6</v>
      </c>
      <c r="AL10" s="6">
        <f t="shared" si="5"/>
        <v>6</v>
      </c>
      <c r="AM10" s="6">
        <f t="shared" si="5"/>
        <v>6</v>
      </c>
      <c r="AN10" s="6">
        <f t="shared" si="5"/>
        <v>6</v>
      </c>
      <c r="AO10" s="6">
        <f t="shared" si="5"/>
        <v>7</v>
      </c>
      <c r="AP10" s="6">
        <f t="shared" si="5"/>
        <v>7</v>
      </c>
      <c r="AQ10" s="6">
        <f t="shared" si="5"/>
        <v>7</v>
      </c>
    </row>
    <row r="11" spans="2:43" x14ac:dyDescent="0.25">
      <c r="B11">
        <v>21084</v>
      </c>
      <c r="C11" t="s">
        <v>1268</v>
      </c>
      <c r="E11" s="6">
        <v>2</v>
      </c>
      <c r="F11" s="10"/>
      <c r="G11" s="6">
        <v>2</v>
      </c>
      <c r="H11" s="10"/>
      <c r="I11" s="6">
        <v>2</v>
      </c>
      <c r="J11" s="10"/>
      <c r="K11" s="6">
        <v>2</v>
      </c>
      <c r="L11" s="10"/>
      <c r="M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2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</row>
    <row r="12" spans="2:43" x14ac:dyDescent="0.25">
      <c r="B12">
        <v>21046</v>
      </c>
      <c r="C12" t="s">
        <v>1047</v>
      </c>
      <c r="E12" s="6">
        <f>E$5-1</f>
        <v>1</v>
      </c>
      <c r="F12" s="10"/>
      <c r="G12" s="6">
        <f>G$5-1</f>
        <v>2</v>
      </c>
      <c r="H12" s="10"/>
      <c r="I12" s="6">
        <f>I$5-1</f>
        <v>3</v>
      </c>
      <c r="J12" s="10"/>
      <c r="K12" s="6">
        <f>K$5-1</f>
        <v>4</v>
      </c>
      <c r="L12" s="10"/>
      <c r="M12" s="6">
        <f>M$5-1</f>
        <v>5</v>
      </c>
      <c r="O12" s="6">
        <f t="shared" ref="O12:AQ12" si="6">O$5-1</f>
        <v>6</v>
      </c>
      <c r="P12" s="6">
        <f t="shared" si="6"/>
        <v>7</v>
      </c>
      <c r="Q12" s="6">
        <f t="shared" si="6"/>
        <v>8</v>
      </c>
      <c r="R12" s="6">
        <f t="shared" si="6"/>
        <v>9</v>
      </c>
      <c r="S12" s="6">
        <f t="shared" si="6"/>
        <v>10</v>
      </c>
      <c r="T12" s="6">
        <f t="shared" si="6"/>
        <v>11</v>
      </c>
      <c r="U12" s="6">
        <f t="shared" si="6"/>
        <v>12</v>
      </c>
      <c r="V12" s="6">
        <f t="shared" si="6"/>
        <v>13</v>
      </c>
      <c r="W12" s="6">
        <f t="shared" si="6"/>
        <v>14</v>
      </c>
      <c r="X12" s="6">
        <f t="shared" si="6"/>
        <v>15</v>
      </c>
      <c r="Y12" s="6">
        <f t="shared" si="6"/>
        <v>16</v>
      </c>
      <c r="Z12" s="6">
        <f t="shared" si="6"/>
        <v>17</v>
      </c>
      <c r="AA12" s="6">
        <f t="shared" si="6"/>
        <v>18</v>
      </c>
      <c r="AB12" s="6">
        <f t="shared" si="6"/>
        <v>19</v>
      </c>
      <c r="AC12" s="6">
        <f t="shared" si="6"/>
        <v>20</v>
      </c>
      <c r="AD12" s="6">
        <f t="shared" si="6"/>
        <v>21</v>
      </c>
      <c r="AE12" s="6">
        <f t="shared" si="6"/>
        <v>22</v>
      </c>
      <c r="AF12" s="6">
        <f t="shared" si="6"/>
        <v>23</v>
      </c>
      <c r="AG12" s="6">
        <f t="shared" si="6"/>
        <v>24</v>
      </c>
      <c r="AH12" s="6">
        <f t="shared" si="6"/>
        <v>25</v>
      </c>
      <c r="AI12" s="6">
        <f t="shared" si="6"/>
        <v>26</v>
      </c>
      <c r="AJ12" s="6">
        <f t="shared" si="6"/>
        <v>27</v>
      </c>
      <c r="AK12" s="6">
        <f t="shared" si="6"/>
        <v>28</v>
      </c>
      <c r="AL12" s="6">
        <f t="shared" si="6"/>
        <v>29</v>
      </c>
      <c r="AM12" s="6">
        <f t="shared" si="6"/>
        <v>30</v>
      </c>
      <c r="AN12" s="6">
        <f t="shared" si="6"/>
        <v>31</v>
      </c>
      <c r="AO12" s="6">
        <f t="shared" si="6"/>
        <v>32</v>
      </c>
      <c r="AP12" s="6">
        <f t="shared" si="6"/>
        <v>33</v>
      </c>
      <c r="AQ12" s="6">
        <f t="shared" si="6"/>
        <v>34</v>
      </c>
    </row>
    <row r="13" spans="2:43" x14ac:dyDescent="0.25">
      <c r="B13">
        <v>21054</v>
      </c>
      <c r="C13" t="s">
        <v>1046</v>
      </c>
      <c r="E13" s="6">
        <f>E$11</f>
        <v>2</v>
      </c>
      <c r="F13" s="10"/>
      <c r="G13" s="6">
        <f>G$11</f>
        <v>2</v>
      </c>
      <c r="H13" s="10"/>
      <c r="I13" s="6">
        <f>I$11</f>
        <v>2</v>
      </c>
      <c r="J13" s="10"/>
      <c r="K13" s="6">
        <f>K$11</f>
        <v>2</v>
      </c>
      <c r="L13" s="10"/>
      <c r="M13" s="6">
        <f>M$11</f>
        <v>2</v>
      </c>
      <c r="O13" s="6">
        <f t="shared" ref="O13:AQ13" si="7">O$11</f>
        <v>2</v>
      </c>
      <c r="P13" s="6">
        <f t="shared" si="7"/>
        <v>2</v>
      </c>
      <c r="Q13" s="6">
        <f t="shared" si="7"/>
        <v>2</v>
      </c>
      <c r="R13" s="6">
        <f t="shared" si="7"/>
        <v>2</v>
      </c>
      <c r="S13" s="6">
        <f t="shared" si="7"/>
        <v>2</v>
      </c>
      <c r="T13" s="6">
        <f t="shared" si="7"/>
        <v>2</v>
      </c>
      <c r="U13" s="6">
        <f t="shared" si="7"/>
        <v>2</v>
      </c>
      <c r="V13" s="6">
        <f t="shared" si="7"/>
        <v>2</v>
      </c>
      <c r="W13" s="6">
        <f t="shared" si="7"/>
        <v>2</v>
      </c>
      <c r="X13" s="6">
        <f t="shared" si="7"/>
        <v>2</v>
      </c>
      <c r="Y13" s="6">
        <f t="shared" si="7"/>
        <v>2</v>
      </c>
      <c r="Z13" s="6">
        <f t="shared" si="7"/>
        <v>2</v>
      </c>
      <c r="AA13" s="6">
        <f t="shared" si="7"/>
        <v>2</v>
      </c>
      <c r="AB13" s="6">
        <f t="shared" si="7"/>
        <v>2</v>
      </c>
      <c r="AC13" s="6">
        <f t="shared" si="7"/>
        <v>2</v>
      </c>
      <c r="AD13" s="6">
        <f t="shared" si="7"/>
        <v>2</v>
      </c>
      <c r="AE13" s="6">
        <f t="shared" si="7"/>
        <v>2</v>
      </c>
      <c r="AF13" s="6">
        <f t="shared" si="7"/>
        <v>2</v>
      </c>
      <c r="AG13" s="6">
        <f t="shared" si="7"/>
        <v>2</v>
      </c>
      <c r="AH13" s="6">
        <f t="shared" si="7"/>
        <v>2</v>
      </c>
      <c r="AI13" s="6">
        <f t="shared" si="7"/>
        <v>2</v>
      </c>
      <c r="AJ13" s="6">
        <f t="shared" si="7"/>
        <v>2</v>
      </c>
      <c r="AK13" s="6">
        <f t="shared" si="7"/>
        <v>2</v>
      </c>
      <c r="AL13" s="6">
        <f t="shared" si="7"/>
        <v>2</v>
      </c>
      <c r="AM13" s="6">
        <f t="shared" si="7"/>
        <v>2</v>
      </c>
      <c r="AN13" s="6">
        <f t="shared" si="7"/>
        <v>2</v>
      </c>
      <c r="AO13" s="6">
        <f t="shared" si="7"/>
        <v>2</v>
      </c>
      <c r="AP13" s="6">
        <f t="shared" si="7"/>
        <v>2</v>
      </c>
      <c r="AQ13" s="6">
        <f t="shared" si="7"/>
        <v>2</v>
      </c>
    </row>
    <row r="14" spans="2:43" x14ac:dyDescent="0.25">
      <c r="B14">
        <v>21093</v>
      </c>
      <c r="C14" t="s">
        <v>538</v>
      </c>
      <c r="E14" s="6">
        <f>E$12*2</f>
        <v>2</v>
      </c>
      <c r="F14" s="10"/>
      <c r="G14" s="6">
        <f>G$12*2</f>
        <v>4</v>
      </c>
      <c r="H14" s="10"/>
      <c r="I14" s="6">
        <f>I$12*2</f>
        <v>6</v>
      </c>
      <c r="J14" s="10"/>
      <c r="K14" s="6">
        <f>K$12*2</f>
        <v>8</v>
      </c>
      <c r="L14" s="10"/>
      <c r="M14" s="6">
        <f>M$12*2</f>
        <v>10</v>
      </c>
      <c r="O14" s="6">
        <f t="shared" ref="O14:AQ14" si="8">O$12*2</f>
        <v>12</v>
      </c>
      <c r="P14" s="6">
        <f t="shared" si="8"/>
        <v>14</v>
      </c>
      <c r="Q14" s="6">
        <f t="shared" si="8"/>
        <v>16</v>
      </c>
      <c r="R14" s="6">
        <f t="shared" si="8"/>
        <v>18</v>
      </c>
      <c r="S14" s="6">
        <f t="shared" si="8"/>
        <v>20</v>
      </c>
      <c r="T14" s="6">
        <f t="shared" si="8"/>
        <v>22</v>
      </c>
      <c r="U14" s="6">
        <f t="shared" si="8"/>
        <v>24</v>
      </c>
      <c r="V14" s="6">
        <f t="shared" si="8"/>
        <v>26</v>
      </c>
      <c r="W14" s="6">
        <f t="shared" si="8"/>
        <v>28</v>
      </c>
      <c r="X14" s="6">
        <f t="shared" si="8"/>
        <v>30</v>
      </c>
      <c r="Y14" s="6">
        <f t="shared" si="8"/>
        <v>32</v>
      </c>
      <c r="Z14" s="6">
        <f t="shared" si="8"/>
        <v>34</v>
      </c>
      <c r="AA14" s="6">
        <f t="shared" si="8"/>
        <v>36</v>
      </c>
      <c r="AB14" s="6">
        <f t="shared" si="8"/>
        <v>38</v>
      </c>
      <c r="AC14" s="6">
        <f t="shared" si="8"/>
        <v>40</v>
      </c>
      <c r="AD14" s="6">
        <f t="shared" si="8"/>
        <v>42</v>
      </c>
      <c r="AE14" s="6">
        <f t="shared" si="8"/>
        <v>44</v>
      </c>
      <c r="AF14" s="6">
        <f t="shared" si="8"/>
        <v>46</v>
      </c>
      <c r="AG14" s="6">
        <f t="shared" si="8"/>
        <v>48</v>
      </c>
      <c r="AH14" s="6">
        <f t="shared" si="8"/>
        <v>50</v>
      </c>
      <c r="AI14" s="6">
        <f t="shared" si="8"/>
        <v>52</v>
      </c>
      <c r="AJ14" s="6">
        <f t="shared" si="8"/>
        <v>54</v>
      </c>
      <c r="AK14" s="6">
        <f t="shared" si="8"/>
        <v>56</v>
      </c>
      <c r="AL14" s="6">
        <f t="shared" si="8"/>
        <v>58</v>
      </c>
      <c r="AM14" s="6">
        <f t="shared" si="8"/>
        <v>60</v>
      </c>
      <c r="AN14" s="6">
        <f t="shared" si="8"/>
        <v>62</v>
      </c>
      <c r="AO14" s="6">
        <f t="shared" si="8"/>
        <v>64</v>
      </c>
      <c r="AP14" s="6">
        <f t="shared" si="8"/>
        <v>66</v>
      </c>
      <c r="AQ14" s="6">
        <f t="shared" si="8"/>
        <v>68</v>
      </c>
    </row>
    <row r="15" spans="2:43" x14ac:dyDescent="0.25">
      <c r="B15">
        <v>21114</v>
      </c>
      <c r="C15" t="s">
        <v>901</v>
      </c>
      <c r="E15" s="6">
        <f>E$13*2</f>
        <v>4</v>
      </c>
      <c r="F15" s="10"/>
      <c r="G15" s="6">
        <f>G$13*2</f>
        <v>4</v>
      </c>
      <c r="H15" s="10"/>
      <c r="I15" s="6">
        <f>I$13*2</f>
        <v>4</v>
      </c>
      <c r="J15" s="10"/>
      <c r="K15" s="6">
        <f>K$13*2</f>
        <v>4</v>
      </c>
      <c r="L15" s="10"/>
      <c r="M15" s="6">
        <f>M$13*2</f>
        <v>4</v>
      </c>
      <c r="O15" s="6">
        <f t="shared" ref="O15:AQ15" si="9">O$13*2</f>
        <v>4</v>
      </c>
      <c r="P15" s="6">
        <f t="shared" si="9"/>
        <v>4</v>
      </c>
      <c r="Q15" s="6">
        <f t="shared" si="9"/>
        <v>4</v>
      </c>
      <c r="R15" s="6">
        <f t="shared" si="9"/>
        <v>4</v>
      </c>
      <c r="S15" s="6">
        <f t="shared" si="9"/>
        <v>4</v>
      </c>
      <c r="T15" s="6">
        <f t="shared" si="9"/>
        <v>4</v>
      </c>
      <c r="U15" s="6">
        <f t="shared" si="9"/>
        <v>4</v>
      </c>
      <c r="V15" s="6">
        <f t="shared" si="9"/>
        <v>4</v>
      </c>
      <c r="W15" s="6">
        <f t="shared" si="9"/>
        <v>4</v>
      </c>
      <c r="X15" s="6">
        <f t="shared" si="9"/>
        <v>4</v>
      </c>
      <c r="Y15" s="6">
        <f t="shared" si="9"/>
        <v>4</v>
      </c>
      <c r="Z15" s="6">
        <f t="shared" si="9"/>
        <v>4</v>
      </c>
      <c r="AA15" s="6">
        <f t="shared" si="9"/>
        <v>4</v>
      </c>
      <c r="AB15" s="6">
        <f t="shared" si="9"/>
        <v>4</v>
      </c>
      <c r="AC15" s="6">
        <f t="shared" si="9"/>
        <v>4</v>
      </c>
      <c r="AD15" s="6">
        <f t="shared" si="9"/>
        <v>4</v>
      </c>
      <c r="AE15" s="6">
        <f t="shared" si="9"/>
        <v>4</v>
      </c>
      <c r="AF15" s="6">
        <f t="shared" si="9"/>
        <v>4</v>
      </c>
      <c r="AG15" s="6">
        <f t="shared" si="9"/>
        <v>4</v>
      </c>
      <c r="AH15" s="6">
        <f t="shared" si="9"/>
        <v>4</v>
      </c>
      <c r="AI15" s="6">
        <f t="shared" si="9"/>
        <v>4</v>
      </c>
      <c r="AJ15" s="6">
        <f t="shared" si="9"/>
        <v>4</v>
      </c>
      <c r="AK15" s="6">
        <f t="shared" si="9"/>
        <v>4</v>
      </c>
      <c r="AL15" s="6">
        <f t="shared" si="9"/>
        <v>4</v>
      </c>
      <c r="AM15" s="6">
        <f t="shared" si="9"/>
        <v>4</v>
      </c>
      <c r="AN15" s="6">
        <f t="shared" si="9"/>
        <v>4</v>
      </c>
      <c r="AO15" s="6">
        <f t="shared" si="9"/>
        <v>4</v>
      </c>
      <c r="AP15" s="6">
        <f t="shared" si="9"/>
        <v>4</v>
      </c>
      <c r="AQ15" s="6">
        <f t="shared" si="9"/>
        <v>4</v>
      </c>
    </row>
    <row r="16" spans="2:43" x14ac:dyDescent="0.25">
      <c r="B16">
        <v>21104</v>
      </c>
      <c r="C16" t="s">
        <v>539</v>
      </c>
      <c r="E16" s="6">
        <f>2*E$11</f>
        <v>4</v>
      </c>
      <c r="F16" s="10"/>
      <c r="G16" s="6">
        <f>2*G$11</f>
        <v>4</v>
      </c>
      <c r="H16" s="10"/>
      <c r="I16" s="6">
        <f>2*I$11</f>
        <v>4</v>
      </c>
      <c r="J16" s="10"/>
      <c r="K16" s="6">
        <f>2*K$11</f>
        <v>4</v>
      </c>
      <c r="L16" s="10"/>
      <c r="M16" s="6">
        <f>2*M$11</f>
        <v>4</v>
      </c>
      <c r="O16" s="6">
        <f t="shared" ref="O16:AQ16" si="10">2*O$11</f>
        <v>4</v>
      </c>
      <c r="P16" s="6">
        <f t="shared" si="10"/>
        <v>4</v>
      </c>
      <c r="Q16" s="6">
        <f t="shared" si="10"/>
        <v>4</v>
      </c>
      <c r="R16" s="6">
        <f t="shared" si="10"/>
        <v>4</v>
      </c>
      <c r="S16" s="6">
        <f t="shared" si="10"/>
        <v>4</v>
      </c>
      <c r="T16" s="6">
        <f t="shared" si="10"/>
        <v>4</v>
      </c>
      <c r="U16" s="6">
        <f t="shared" si="10"/>
        <v>4</v>
      </c>
      <c r="V16" s="6">
        <f t="shared" si="10"/>
        <v>4</v>
      </c>
      <c r="W16" s="6">
        <f t="shared" si="10"/>
        <v>4</v>
      </c>
      <c r="X16" s="6">
        <f t="shared" si="10"/>
        <v>4</v>
      </c>
      <c r="Y16" s="6">
        <f t="shared" si="10"/>
        <v>4</v>
      </c>
      <c r="Z16" s="6">
        <f t="shared" si="10"/>
        <v>4</v>
      </c>
      <c r="AA16" s="6">
        <f t="shared" si="10"/>
        <v>4</v>
      </c>
      <c r="AB16" s="6">
        <f t="shared" si="10"/>
        <v>4</v>
      </c>
      <c r="AC16" s="6">
        <f t="shared" si="10"/>
        <v>4</v>
      </c>
      <c r="AD16" s="6">
        <f t="shared" si="10"/>
        <v>4</v>
      </c>
      <c r="AE16" s="6">
        <f t="shared" si="10"/>
        <v>4</v>
      </c>
      <c r="AF16" s="6">
        <f t="shared" si="10"/>
        <v>4</v>
      </c>
      <c r="AG16" s="6">
        <f t="shared" si="10"/>
        <v>4</v>
      </c>
      <c r="AH16" s="6">
        <f t="shared" si="10"/>
        <v>4</v>
      </c>
      <c r="AI16" s="6">
        <f t="shared" si="10"/>
        <v>4</v>
      </c>
      <c r="AJ16" s="6">
        <f t="shared" si="10"/>
        <v>4</v>
      </c>
      <c r="AK16" s="6">
        <f t="shared" si="10"/>
        <v>4</v>
      </c>
      <c r="AL16" s="6">
        <f t="shared" si="10"/>
        <v>4</v>
      </c>
      <c r="AM16" s="6">
        <f t="shared" si="10"/>
        <v>4</v>
      </c>
      <c r="AN16" s="6">
        <f t="shared" si="10"/>
        <v>4</v>
      </c>
      <c r="AO16" s="6">
        <f t="shared" si="10"/>
        <v>4</v>
      </c>
      <c r="AP16" s="6">
        <f t="shared" si="10"/>
        <v>4</v>
      </c>
      <c r="AQ16" s="6">
        <f t="shared" si="10"/>
        <v>4</v>
      </c>
    </row>
    <row r="17" spans="1:43" x14ac:dyDescent="0.25">
      <c r="B17">
        <v>20082</v>
      </c>
      <c r="C17" t="s">
        <v>12</v>
      </c>
      <c r="E17" s="6">
        <v>1</v>
      </c>
      <c r="F17" s="10"/>
      <c r="G17" s="6">
        <v>1</v>
      </c>
      <c r="H17" s="10"/>
      <c r="I17" s="6">
        <v>1</v>
      </c>
      <c r="J17" s="10"/>
      <c r="K17" s="6">
        <v>1</v>
      </c>
      <c r="L17" s="10"/>
      <c r="M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</row>
    <row r="19" spans="1:43" x14ac:dyDescent="0.25">
      <c r="A19" t="s">
        <v>1260</v>
      </c>
      <c r="B19">
        <v>8001</v>
      </c>
      <c r="C19" t="s">
        <v>1261</v>
      </c>
      <c r="D19" s="1">
        <v>1</v>
      </c>
      <c r="F19" s="1">
        <v>1</v>
      </c>
      <c r="H19" s="1">
        <v>1</v>
      </c>
      <c r="J19" s="1">
        <v>1</v>
      </c>
      <c r="L19" s="1">
        <v>1</v>
      </c>
      <c r="N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</row>
    <row r="20" spans="1:43" x14ac:dyDescent="0.25">
      <c r="A20" t="s">
        <v>1262</v>
      </c>
      <c r="B20">
        <v>7999</v>
      </c>
      <c r="C20" t="s">
        <v>1263</v>
      </c>
      <c r="F20" s="1">
        <v>1</v>
      </c>
      <c r="H20" s="1">
        <v>1</v>
      </c>
      <c r="J20" s="1">
        <v>1</v>
      </c>
      <c r="L20" s="1">
        <v>1</v>
      </c>
      <c r="N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6</v>
      </c>
      <c r="AP20" s="1">
        <v>6</v>
      </c>
      <c r="AQ20" s="1">
        <v>6</v>
      </c>
    </row>
    <row r="21" spans="1:43" x14ac:dyDescent="0.25">
      <c r="A21" t="s">
        <v>1264</v>
      </c>
      <c r="B21">
        <v>8000</v>
      </c>
      <c r="C21" t="s">
        <v>1265</v>
      </c>
      <c r="H21" s="1">
        <v>1</v>
      </c>
      <c r="J21" s="1">
        <v>2</v>
      </c>
      <c r="L21" s="1">
        <v>3</v>
      </c>
      <c r="N21" s="1">
        <v>4</v>
      </c>
      <c r="P21" s="1">
        <v>5</v>
      </c>
      <c r="Q21" s="1">
        <v>5</v>
      </c>
      <c r="R21" s="1">
        <v>6</v>
      </c>
      <c r="S21" s="1">
        <v>7</v>
      </c>
      <c r="T21" s="1">
        <v>8</v>
      </c>
      <c r="U21" s="1">
        <v>9</v>
      </c>
      <c r="V21" s="1">
        <v>10</v>
      </c>
      <c r="W21" s="1">
        <v>10</v>
      </c>
      <c r="X21" s="1">
        <v>11</v>
      </c>
      <c r="Y21" s="1">
        <v>12</v>
      </c>
      <c r="Z21" s="1">
        <v>13</v>
      </c>
      <c r="AA21" s="1">
        <v>14</v>
      </c>
      <c r="AB21" s="1">
        <v>15</v>
      </c>
      <c r="AC21" s="1">
        <v>15</v>
      </c>
      <c r="AD21" s="1">
        <v>16</v>
      </c>
      <c r="AE21" s="1">
        <v>17</v>
      </c>
      <c r="AF21" s="1">
        <v>18</v>
      </c>
      <c r="AG21" s="1">
        <v>19</v>
      </c>
      <c r="AH21" s="1">
        <v>20</v>
      </c>
      <c r="AI21" s="1">
        <v>20</v>
      </c>
      <c r="AJ21" s="1">
        <v>21</v>
      </c>
      <c r="AK21" s="1">
        <v>22</v>
      </c>
      <c r="AL21" s="1">
        <v>23</v>
      </c>
      <c r="AM21" s="1">
        <v>24</v>
      </c>
      <c r="AN21" s="1">
        <v>25</v>
      </c>
      <c r="AO21" s="1">
        <v>25</v>
      </c>
      <c r="AP21" s="1">
        <v>26</v>
      </c>
      <c r="AQ21" s="1">
        <v>27</v>
      </c>
    </row>
    <row r="24" spans="1:43" x14ac:dyDescent="0.25">
      <c r="A24" t="s">
        <v>110</v>
      </c>
      <c r="B24">
        <v>5967</v>
      </c>
      <c r="C24" t="s">
        <v>111</v>
      </c>
      <c r="D24" s="1">
        <v>0</v>
      </c>
      <c r="E24" s="6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Master'!$B$1:$XFD$1,0))+E$17*INDEX('H202 Master'!$B:$XFD,MATCH($A24,'H202 Master'!$B:$B,0),MATCH($B$17,'H202 Master'!$B$1:$XFD$1,0))</f>
        <v>0</v>
      </c>
      <c r="F24" s="1">
        <v>4</v>
      </c>
      <c r="G24" s="6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Master'!$B$1:$XFD$1,0))+G$17*INDEX('H202 Master'!$B:$XFD,MATCH($A24,'H202 Master'!$B:$B,0),MATCH($B$17,'H202 Master'!$B$1:$XFD$1,0))</f>
        <v>4</v>
      </c>
      <c r="H24" s="1">
        <v>8</v>
      </c>
      <c r="I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8</v>
      </c>
      <c r="J24" s="1">
        <v>12</v>
      </c>
      <c r="K24" s="6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Master'!$B$1:$XFD$1,0))+K$17*INDEX('H202 Master'!$B:$XFD,MATCH($A24,'H202 Master'!$B:$B,0),MATCH($B$17,'H202 Master'!$B$1:$XFD$1,0))</f>
        <v>12</v>
      </c>
      <c r="L24" s="1">
        <v>16</v>
      </c>
      <c r="M24" s="6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Master'!$B$1:$XFD$1,0))+M$17*INDEX('H202 Master'!$B:$XFD,MATCH($A24,'H202 Master'!$B:$B,0),MATCH($B$17,'H202 Master'!$B$1:$XFD$1,0))</f>
        <v>16</v>
      </c>
      <c r="N24" s="1">
        <v>20</v>
      </c>
      <c r="O24" s="6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Master'!$B$1:$XFD$1,0))+O$17*INDEX('H202 Master'!$B:$XFD,MATCH($A24,'H202 Master'!$B:$B,0),MATCH($B$17,'H202 Master'!$B$1:$XFD$1,0))</f>
        <v>20</v>
      </c>
      <c r="P24" s="1">
        <v>24</v>
      </c>
      <c r="Q24" s="1">
        <v>28</v>
      </c>
      <c r="R24" s="1">
        <v>32</v>
      </c>
      <c r="S24" s="1">
        <v>36</v>
      </c>
      <c r="T24" s="1">
        <v>40</v>
      </c>
      <c r="U24" s="1">
        <v>44</v>
      </c>
      <c r="V24" s="1">
        <v>48</v>
      </c>
      <c r="W24" s="1">
        <v>52</v>
      </c>
      <c r="X24" s="1">
        <v>56</v>
      </c>
      <c r="Y24" s="1">
        <v>60</v>
      </c>
      <c r="Z24" s="1">
        <v>64</v>
      </c>
      <c r="AA24" s="1">
        <v>68</v>
      </c>
      <c r="AB24" s="1">
        <v>72</v>
      </c>
      <c r="AC24" s="1">
        <v>76</v>
      </c>
      <c r="AD24" s="1">
        <v>80</v>
      </c>
      <c r="AE24" s="1">
        <v>84</v>
      </c>
      <c r="AF24" s="1">
        <v>88</v>
      </c>
      <c r="AG24" s="1">
        <v>92</v>
      </c>
      <c r="AH24" s="1">
        <v>96</v>
      </c>
      <c r="AI24" s="1">
        <v>100</v>
      </c>
      <c r="AJ24" s="1">
        <v>104</v>
      </c>
      <c r="AK24" s="1">
        <v>108</v>
      </c>
      <c r="AL24" s="1">
        <v>112</v>
      </c>
      <c r="AM24" s="1">
        <v>116</v>
      </c>
      <c r="AN24" s="1">
        <v>120</v>
      </c>
      <c r="AO24" s="1">
        <v>124</v>
      </c>
      <c r="AP24" s="1">
        <v>128</v>
      </c>
      <c r="AQ24" s="1">
        <v>132</v>
      </c>
    </row>
    <row r="25" spans="1:43" x14ac:dyDescent="0.25">
      <c r="A25" t="s">
        <v>49</v>
      </c>
      <c r="B25">
        <v>5951</v>
      </c>
      <c r="C25" t="s">
        <v>50</v>
      </c>
      <c r="D25" s="1">
        <v>8</v>
      </c>
      <c r="E25" s="6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Master'!$B$1:$XFD$1,0))+E$17*INDEX('H202 Master'!$B:$XFD,MATCH($A25,'H202 Master'!$B:$B,0),MATCH($B$17,'H202 Master'!$B$1:$XFD$1,0))</f>
        <v>8</v>
      </c>
      <c r="F25" s="1">
        <v>12</v>
      </c>
      <c r="G25" s="6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Master'!$B$1:$XFD$1,0))+G$17*INDEX('H202 Master'!$B:$XFD,MATCH($A25,'H202 Master'!$B:$B,0),MATCH($B$17,'H202 Master'!$B$1:$XFD$1,0))</f>
        <v>12</v>
      </c>
      <c r="H25" s="1">
        <v>16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16</v>
      </c>
      <c r="J25" s="1">
        <v>20</v>
      </c>
      <c r="K25" s="6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Master'!$B$1:$XFD$1,0))+K$17*INDEX('H202 Master'!$B:$XFD,MATCH($A25,'H202 Master'!$B:$B,0),MATCH($B$17,'H202 Master'!$B$1:$XFD$1,0))</f>
        <v>20</v>
      </c>
      <c r="L25" s="1">
        <v>24</v>
      </c>
      <c r="M25" s="6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Master'!$B$1:$XFD$1,0))+M$17*INDEX('H202 Master'!$B:$XFD,MATCH($A25,'H202 Master'!$B:$B,0),MATCH($B$17,'H202 Master'!$B$1:$XFD$1,0))</f>
        <v>24</v>
      </c>
      <c r="N25" s="1">
        <v>28</v>
      </c>
      <c r="O25" s="6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Master'!$B$1:$XFD$1,0))+O$17*INDEX('H202 Master'!$B:$XFD,MATCH($A25,'H202 Master'!$B:$B,0),MATCH($B$17,'H202 Master'!$B$1:$XFD$1,0))</f>
        <v>28</v>
      </c>
      <c r="P25" s="1">
        <v>32</v>
      </c>
      <c r="Q25" s="1">
        <v>36</v>
      </c>
      <c r="R25" s="1">
        <v>40</v>
      </c>
      <c r="S25" s="1">
        <v>44</v>
      </c>
      <c r="T25" s="1">
        <v>48</v>
      </c>
      <c r="U25" s="1">
        <v>52</v>
      </c>
      <c r="V25" s="1">
        <v>56</v>
      </c>
      <c r="W25" s="1">
        <v>60</v>
      </c>
      <c r="X25" s="1">
        <v>64</v>
      </c>
      <c r="Y25" s="1">
        <v>68</v>
      </c>
      <c r="Z25" s="1">
        <v>72</v>
      </c>
      <c r="AA25" s="1">
        <v>76</v>
      </c>
      <c r="AB25" s="1">
        <v>80</v>
      </c>
      <c r="AC25" s="1">
        <v>84</v>
      </c>
      <c r="AD25" s="1">
        <v>88</v>
      </c>
      <c r="AE25" s="1">
        <v>92</v>
      </c>
      <c r="AF25" s="1">
        <v>96</v>
      </c>
      <c r="AG25" s="1">
        <v>100</v>
      </c>
      <c r="AH25" s="1">
        <v>104</v>
      </c>
      <c r="AI25" s="1">
        <v>108</v>
      </c>
      <c r="AJ25" s="1">
        <v>112</v>
      </c>
      <c r="AK25" s="1">
        <v>116</v>
      </c>
      <c r="AL25" s="1">
        <v>120</v>
      </c>
      <c r="AM25" s="1">
        <v>124</v>
      </c>
      <c r="AN25" s="1">
        <v>128</v>
      </c>
      <c r="AO25" s="1">
        <v>132</v>
      </c>
      <c r="AP25" s="1">
        <v>136</v>
      </c>
      <c r="AQ25" s="1">
        <v>140</v>
      </c>
    </row>
    <row r="26" spans="1:43" x14ac:dyDescent="0.25">
      <c r="A26" t="s">
        <v>51</v>
      </c>
      <c r="B26">
        <v>5948</v>
      </c>
      <c r="C26" t="s">
        <v>52</v>
      </c>
      <c r="D26" s="1">
        <v>10</v>
      </c>
      <c r="E26" s="6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Master'!$B$1:$XFD$1,0))+E$17*INDEX('H202 Master'!$B:$XFD,MATCH($A26,'H202 Master'!$B:$B,0),MATCH($B$17,'H202 Master'!$B$1:$XFD$1,0))</f>
        <v>10</v>
      </c>
      <c r="F26" s="1">
        <v>12</v>
      </c>
      <c r="G26" s="6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Master'!$B$1:$XFD$1,0))+G$17*INDEX('H202 Master'!$B:$XFD,MATCH($A26,'H202 Master'!$B:$B,0),MATCH($B$17,'H202 Master'!$B$1:$XFD$1,0))</f>
        <v>12</v>
      </c>
      <c r="H26" s="1">
        <v>14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14</v>
      </c>
      <c r="J26" s="1">
        <v>16</v>
      </c>
      <c r="K26" s="6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Master'!$B$1:$XFD$1,0))+K$17*INDEX('H202 Master'!$B:$XFD,MATCH($A26,'H202 Master'!$B:$B,0),MATCH($B$17,'H202 Master'!$B$1:$XFD$1,0))</f>
        <v>16</v>
      </c>
      <c r="L26" s="1">
        <v>18</v>
      </c>
      <c r="M26" s="6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Master'!$B$1:$XFD$1,0))+M$17*INDEX('H202 Master'!$B:$XFD,MATCH($A26,'H202 Master'!$B:$B,0),MATCH($B$17,'H202 Master'!$B$1:$XFD$1,0))</f>
        <v>18</v>
      </c>
      <c r="N26" s="1">
        <v>20</v>
      </c>
      <c r="O26" s="6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Master'!$B$1:$XFD$1,0))+O$17*INDEX('H202 Master'!$B:$XFD,MATCH($A26,'H202 Master'!$B:$B,0),MATCH($B$17,'H202 Master'!$B$1:$XFD$1,0))</f>
        <v>20</v>
      </c>
      <c r="P26" s="1">
        <v>22</v>
      </c>
      <c r="Q26" s="1">
        <v>24</v>
      </c>
      <c r="R26" s="1">
        <v>26</v>
      </c>
      <c r="S26" s="1">
        <v>28</v>
      </c>
      <c r="T26" s="1">
        <v>30</v>
      </c>
      <c r="U26" s="1">
        <v>32</v>
      </c>
      <c r="V26" s="1">
        <v>34</v>
      </c>
      <c r="W26" s="1">
        <v>36</v>
      </c>
      <c r="X26" s="1">
        <v>38</v>
      </c>
      <c r="Y26" s="1">
        <v>40</v>
      </c>
      <c r="Z26" s="1">
        <v>42</v>
      </c>
      <c r="AA26" s="1">
        <v>44</v>
      </c>
      <c r="AB26" s="1">
        <v>46</v>
      </c>
      <c r="AC26" s="1">
        <v>48</v>
      </c>
      <c r="AD26" s="1">
        <v>50</v>
      </c>
      <c r="AE26" s="1">
        <v>52</v>
      </c>
      <c r="AF26" s="1">
        <v>54</v>
      </c>
      <c r="AG26" s="1">
        <v>56</v>
      </c>
      <c r="AH26" s="1">
        <v>58</v>
      </c>
      <c r="AI26" s="1">
        <v>60</v>
      </c>
      <c r="AJ26" s="1">
        <v>62</v>
      </c>
      <c r="AK26" s="1">
        <v>64</v>
      </c>
      <c r="AL26" s="1">
        <v>66</v>
      </c>
      <c r="AM26" s="1">
        <v>68</v>
      </c>
      <c r="AN26" s="1">
        <v>70</v>
      </c>
      <c r="AO26" s="1">
        <v>72</v>
      </c>
      <c r="AP26" s="1">
        <v>74</v>
      </c>
      <c r="AQ26" s="1">
        <v>76</v>
      </c>
    </row>
    <row r="27" spans="1:43" x14ac:dyDescent="0.25">
      <c r="A27" t="s">
        <v>53</v>
      </c>
      <c r="B27">
        <v>5950</v>
      </c>
      <c r="C27" t="s">
        <v>54</v>
      </c>
      <c r="D27" s="1">
        <v>6</v>
      </c>
      <c r="E27" s="6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Master'!$B$1:$XFD$1,0))+E$17*INDEX('H202 Master'!$B:$XFD,MATCH($A27,'H202 Master'!$B:$B,0),MATCH($B$17,'H202 Master'!$B$1:$XFD$1,0))</f>
        <v>6</v>
      </c>
      <c r="F27" s="1">
        <v>6</v>
      </c>
      <c r="G27" s="6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Master'!$B$1:$XFD$1,0))+G$17*INDEX('H202 Master'!$B:$XFD,MATCH($A27,'H202 Master'!$B:$B,0),MATCH($B$17,'H202 Master'!$B$1:$XFD$1,0))</f>
        <v>6</v>
      </c>
      <c r="H27" s="1">
        <v>6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6</v>
      </c>
      <c r="J27" s="1">
        <v>6</v>
      </c>
      <c r="K27" s="6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Master'!$B$1:$XFD$1,0))+K$17*INDEX('H202 Master'!$B:$XFD,MATCH($A27,'H202 Master'!$B:$B,0),MATCH($B$17,'H202 Master'!$B$1:$XFD$1,0))</f>
        <v>6</v>
      </c>
      <c r="L27" s="1">
        <v>6</v>
      </c>
      <c r="M27" s="6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Master'!$B$1:$XFD$1,0))+M$17*INDEX('H202 Master'!$B:$XFD,MATCH($A27,'H202 Master'!$B:$B,0),MATCH($B$17,'H202 Master'!$B$1:$XFD$1,0))</f>
        <v>6</v>
      </c>
      <c r="N27" s="1">
        <v>6</v>
      </c>
      <c r="O27" s="6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Master'!$B$1:$XFD$1,0))+O$17*INDEX('H202 Master'!$B:$XFD,MATCH($A27,'H202 Master'!$B:$B,0),MATCH($B$17,'H202 Master'!$B$1:$XFD$1,0))</f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</row>
    <row r="28" spans="1:43" x14ac:dyDescent="0.25">
      <c r="A28" t="s">
        <v>55</v>
      </c>
      <c r="B28">
        <v>5998</v>
      </c>
      <c r="C28" t="s">
        <v>56</v>
      </c>
      <c r="D28" s="1">
        <v>10</v>
      </c>
      <c r="E28" s="6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Master'!$B$1:$XFD$1,0))+E$17*INDEX('H202 Master'!$B:$XFD,MATCH($A28,'H202 Master'!$B:$B,0),MATCH($B$17,'H202 Master'!$B$1:$XFD$1,0))</f>
        <v>10</v>
      </c>
      <c r="F28" s="1">
        <v>10</v>
      </c>
      <c r="G28" s="6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Master'!$B$1:$XFD$1,0))+G$17*INDEX('H202 Master'!$B:$XFD,MATCH($A28,'H202 Master'!$B:$B,0),MATCH($B$17,'H202 Master'!$B$1:$XFD$1,0))</f>
        <v>10</v>
      </c>
      <c r="H28" s="1">
        <v>10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10</v>
      </c>
      <c r="J28" s="1">
        <v>10</v>
      </c>
      <c r="K28" s="6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Master'!$B$1:$XFD$1,0))+K$17*INDEX('H202 Master'!$B:$XFD,MATCH($A28,'H202 Master'!$B:$B,0),MATCH($B$17,'H202 Master'!$B$1:$XFD$1,0))</f>
        <v>10</v>
      </c>
      <c r="L28" s="1">
        <v>10</v>
      </c>
      <c r="M28" s="6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Master'!$B$1:$XFD$1,0))+M$17*INDEX('H202 Master'!$B:$XFD,MATCH($A28,'H202 Master'!$B:$B,0),MATCH($B$17,'H202 Master'!$B$1:$XFD$1,0))</f>
        <v>10</v>
      </c>
      <c r="N28" s="1">
        <v>10</v>
      </c>
      <c r="O28" s="6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Master'!$B$1:$XFD$1,0))+O$17*INDEX('H202 Master'!$B:$XFD,MATCH($A28,'H202 Master'!$B:$B,0),MATCH($B$17,'H202 Master'!$B$1:$XFD$1,0))</f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>
        <v>10</v>
      </c>
      <c r="AG28" s="1">
        <v>10</v>
      </c>
      <c r="AH28" s="1">
        <v>10</v>
      </c>
      <c r="AI28" s="1">
        <v>10</v>
      </c>
      <c r="AJ28" s="1">
        <v>10</v>
      </c>
      <c r="AK28" s="1">
        <v>10</v>
      </c>
      <c r="AL28" s="1">
        <v>10</v>
      </c>
      <c r="AM28" s="1">
        <v>10</v>
      </c>
      <c r="AN28" s="1">
        <v>10</v>
      </c>
      <c r="AO28" s="1">
        <v>10</v>
      </c>
      <c r="AP28" s="1">
        <v>10</v>
      </c>
      <c r="AQ28" s="1">
        <v>10</v>
      </c>
    </row>
    <row r="29" spans="1:43" x14ac:dyDescent="0.25">
      <c r="A29" t="s">
        <v>35</v>
      </c>
      <c r="B29">
        <v>5946</v>
      </c>
      <c r="C29" t="s">
        <v>36</v>
      </c>
      <c r="D29" s="1">
        <v>14</v>
      </c>
      <c r="E29" s="6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Master'!$B$1:$XFD$1,0))+E$17*INDEX('H202 Master'!$B:$XFD,MATCH($A29,'H202 Master'!$B:$B,0),MATCH($B$17,'H202 Master'!$B$1:$XFD$1,0))</f>
        <v>14</v>
      </c>
      <c r="F29" s="1">
        <v>16</v>
      </c>
      <c r="G29" s="6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Master'!$B$1:$XFD$1,0))+G$17*INDEX('H202 Master'!$B:$XFD,MATCH($A29,'H202 Master'!$B:$B,0),MATCH($B$17,'H202 Master'!$B$1:$XFD$1,0))</f>
        <v>16</v>
      </c>
      <c r="H29" s="1">
        <v>18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18</v>
      </c>
      <c r="J29" s="1">
        <v>20</v>
      </c>
      <c r="K29" s="6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Master'!$B$1:$XFD$1,0))+K$17*INDEX('H202 Master'!$B:$XFD,MATCH($A29,'H202 Master'!$B:$B,0),MATCH($B$17,'H202 Master'!$B$1:$XFD$1,0))</f>
        <v>20</v>
      </c>
      <c r="L29" s="1">
        <v>22</v>
      </c>
      <c r="M29" s="6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Master'!$B$1:$XFD$1,0))+M$17*INDEX('H202 Master'!$B:$XFD,MATCH($A29,'H202 Master'!$B:$B,0),MATCH($B$17,'H202 Master'!$B$1:$XFD$1,0))</f>
        <v>22</v>
      </c>
      <c r="N29" s="1">
        <v>24</v>
      </c>
      <c r="O29" s="6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Master'!$B$1:$XFD$1,0))+O$17*INDEX('H202 Master'!$B:$XFD,MATCH($A29,'H202 Master'!$B:$B,0),MATCH($B$17,'H202 Master'!$B$1:$XFD$1,0))</f>
        <v>24</v>
      </c>
      <c r="P29" s="1">
        <v>26</v>
      </c>
      <c r="Q29" s="1">
        <v>28</v>
      </c>
      <c r="R29" s="1">
        <v>30</v>
      </c>
      <c r="S29" s="1">
        <v>32</v>
      </c>
      <c r="T29" s="1">
        <v>34</v>
      </c>
      <c r="U29" s="1">
        <v>36</v>
      </c>
      <c r="V29" s="1">
        <v>38</v>
      </c>
      <c r="W29" s="1">
        <v>40</v>
      </c>
      <c r="X29" s="1">
        <v>42</v>
      </c>
      <c r="Y29" s="1">
        <v>44</v>
      </c>
      <c r="Z29" s="1">
        <v>46</v>
      </c>
      <c r="AA29" s="1">
        <v>48</v>
      </c>
      <c r="AB29" s="1">
        <v>50</v>
      </c>
      <c r="AC29" s="1">
        <v>52</v>
      </c>
      <c r="AD29" s="1">
        <v>54</v>
      </c>
      <c r="AE29" s="1">
        <v>56</v>
      </c>
      <c r="AF29" s="1">
        <v>58</v>
      </c>
      <c r="AG29" s="1">
        <v>60</v>
      </c>
      <c r="AH29" s="1">
        <v>62</v>
      </c>
      <c r="AI29" s="1">
        <v>64</v>
      </c>
      <c r="AJ29" s="1">
        <v>66</v>
      </c>
      <c r="AK29" s="1">
        <v>68</v>
      </c>
      <c r="AL29" s="1">
        <v>70</v>
      </c>
      <c r="AM29" s="1">
        <v>72</v>
      </c>
      <c r="AN29" s="1">
        <v>74</v>
      </c>
      <c r="AO29" s="1">
        <v>76</v>
      </c>
      <c r="AP29" s="1">
        <v>78</v>
      </c>
      <c r="AQ29" s="1">
        <v>80</v>
      </c>
    </row>
    <row r="30" spans="1:43" x14ac:dyDescent="0.25">
      <c r="A30" t="s">
        <v>57</v>
      </c>
      <c r="B30">
        <v>5936</v>
      </c>
      <c r="C30" t="s">
        <v>58</v>
      </c>
      <c r="D30" s="1">
        <v>4</v>
      </c>
      <c r="E30" s="6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Master'!$B$1:$XFD$1,0))+E$17*INDEX('H202 Master'!$B:$XFD,MATCH($A30,'H202 Master'!$B:$B,0),MATCH($B$17,'H202 Master'!$B$1:$XFD$1,0))</f>
        <v>4</v>
      </c>
      <c r="F30" s="1">
        <v>8</v>
      </c>
      <c r="G30" s="6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Master'!$B$1:$XFD$1,0))+G$17*INDEX('H202 Master'!$B:$XFD,MATCH($A30,'H202 Master'!$B:$B,0),MATCH($B$17,'H202 Master'!$B$1:$XFD$1,0))</f>
        <v>8</v>
      </c>
      <c r="H30" s="1">
        <v>8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8</v>
      </c>
      <c r="J30" s="1">
        <v>8</v>
      </c>
      <c r="K30" s="6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Master'!$B$1:$XFD$1,0))+K$17*INDEX('H202 Master'!$B:$XFD,MATCH($A30,'H202 Master'!$B:$B,0),MATCH($B$17,'H202 Master'!$B$1:$XFD$1,0))</f>
        <v>8</v>
      </c>
      <c r="L30" s="1">
        <v>8</v>
      </c>
      <c r="M30" s="6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Master'!$B$1:$XFD$1,0))+M$17*INDEX('H202 Master'!$B:$XFD,MATCH($A30,'H202 Master'!$B:$B,0),MATCH($B$17,'H202 Master'!$B$1:$XFD$1,0))</f>
        <v>8</v>
      </c>
      <c r="N30" s="1">
        <v>8</v>
      </c>
      <c r="O30" s="6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Master'!$B$1:$XFD$1,0))+O$17*INDEX('H202 Master'!$B:$XFD,MATCH($A30,'H202 Master'!$B:$B,0),MATCH($B$17,'H202 Master'!$B$1:$XFD$1,0))</f>
        <v>8</v>
      </c>
      <c r="P30" s="1">
        <v>8</v>
      </c>
      <c r="Q30" s="1">
        <v>12</v>
      </c>
      <c r="R30" s="1">
        <v>12</v>
      </c>
      <c r="S30" s="1">
        <v>12</v>
      </c>
      <c r="T30" s="1">
        <v>12</v>
      </c>
      <c r="U30" s="1">
        <v>12</v>
      </c>
      <c r="V30" s="1">
        <v>12</v>
      </c>
      <c r="W30" s="1">
        <v>16</v>
      </c>
      <c r="X30" s="1">
        <v>16</v>
      </c>
      <c r="Y30" s="1">
        <v>16</v>
      </c>
      <c r="Z30" s="1">
        <v>16</v>
      </c>
      <c r="AA30" s="1">
        <v>16</v>
      </c>
      <c r="AB30" s="1">
        <v>16</v>
      </c>
      <c r="AC30" s="1">
        <v>20</v>
      </c>
      <c r="AD30" s="1">
        <v>20</v>
      </c>
      <c r="AE30" s="1">
        <v>20</v>
      </c>
      <c r="AF30" s="1">
        <v>20</v>
      </c>
      <c r="AG30" s="1">
        <v>20</v>
      </c>
      <c r="AH30" s="1">
        <v>20</v>
      </c>
      <c r="AI30" s="1">
        <v>24</v>
      </c>
      <c r="AJ30" s="1">
        <v>24</v>
      </c>
      <c r="AK30" s="1">
        <v>24</v>
      </c>
      <c r="AL30" s="1">
        <v>24</v>
      </c>
      <c r="AM30" s="1">
        <v>24</v>
      </c>
      <c r="AN30" s="1">
        <v>24</v>
      </c>
      <c r="AO30" s="1">
        <v>28</v>
      </c>
      <c r="AP30" s="1">
        <v>28</v>
      </c>
      <c r="AQ30" s="1">
        <v>28</v>
      </c>
    </row>
    <row r="31" spans="1:43" x14ac:dyDescent="0.25">
      <c r="A31" t="s">
        <v>59</v>
      </c>
      <c r="B31">
        <v>5937</v>
      </c>
      <c r="C31" t="s">
        <v>60</v>
      </c>
      <c r="D31" s="1">
        <v>4</v>
      </c>
      <c r="E31" s="6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Master'!$B$1:$XFD$1,0))+E$17*INDEX('H202 Master'!$B:$XFD,MATCH($A31,'H202 Master'!$B:$B,0),MATCH($B$17,'H202 Master'!$B$1:$XFD$1,0))</f>
        <v>4</v>
      </c>
      <c r="F31" s="1">
        <v>8</v>
      </c>
      <c r="G31" s="6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Master'!$B$1:$XFD$1,0))+G$17*INDEX('H202 Master'!$B:$XFD,MATCH($A31,'H202 Master'!$B:$B,0),MATCH($B$17,'H202 Master'!$B$1:$XFD$1,0))</f>
        <v>8</v>
      </c>
      <c r="H31" s="1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J31" s="1">
        <v>8</v>
      </c>
      <c r="K31" s="6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Master'!$B$1:$XFD$1,0))+K$17*INDEX('H202 Master'!$B:$XFD,MATCH($A31,'H202 Master'!$B:$B,0),MATCH($B$17,'H202 Master'!$B$1:$XFD$1,0))</f>
        <v>8</v>
      </c>
      <c r="L31" s="1">
        <v>8</v>
      </c>
      <c r="M31" s="6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Master'!$B$1:$XFD$1,0))+M$17*INDEX('H202 Master'!$B:$XFD,MATCH($A31,'H202 Master'!$B:$B,0),MATCH($B$17,'H202 Master'!$B$1:$XFD$1,0))</f>
        <v>8</v>
      </c>
      <c r="N31" s="1">
        <v>8</v>
      </c>
      <c r="O31" s="6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Master'!$B$1:$XFD$1,0))+O$17*INDEX('H202 Master'!$B:$XFD,MATCH($A31,'H202 Master'!$B:$B,0),MATCH($B$17,'H202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143</v>
      </c>
      <c r="B32">
        <v>5941</v>
      </c>
      <c r="C32" t="s">
        <v>980</v>
      </c>
      <c r="D32" s="1">
        <v>4</v>
      </c>
      <c r="E32" s="6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Master'!$B$1:$XFD$1,0))+E$17*INDEX('H202 Master'!$B:$XFD,MATCH($A32,'H202 Master'!$B:$B,0),MATCH($B$17,'H202 Master'!$B$1:$XFD$1,0))</f>
        <v>4</v>
      </c>
      <c r="F32" s="1">
        <v>8</v>
      </c>
      <c r="G32" s="6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Master'!$B$1:$XFD$1,0))+G$17*INDEX('H202 Master'!$B:$XFD,MATCH($A32,'H202 Master'!$B:$B,0),MATCH($B$17,'H202 Master'!$B$1:$XFD$1,0))</f>
        <v>8</v>
      </c>
      <c r="H32" s="1">
        <v>8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J32" s="1">
        <v>8</v>
      </c>
      <c r="K32" s="6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Master'!$B$1:$XFD$1,0))+K$17*INDEX('H202 Master'!$B:$XFD,MATCH($A32,'H202 Master'!$B:$B,0),MATCH($B$17,'H202 Master'!$B$1:$XFD$1,0))</f>
        <v>8</v>
      </c>
      <c r="L32" s="1">
        <v>8</v>
      </c>
      <c r="M32" s="6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Master'!$B$1:$XFD$1,0))+M$17*INDEX('H202 Master'!$B:$XFD,MATCH($A32,'H202 Master'!$B:$B,0),MATCH($B$17,'H202 Master'!$B$1:$XFD$1,0))</f>
        <v>8</v>
      </c>
      <c r="N32" s="1">
        <v>8</v>
      </c>
      <c r="O32" s="6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Master'!$B$1:$XFD$1,0))+O$17*INDEX('H202 Master'!$B:$XFD,MATCH($A32,'H202 Master'!$B:$B,0),MATCH($B$17,'H202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69</v>
      </c>
      <c r="B33">
        <v>5992</v>
      </c>
      <c r="C33" t="s">
        <v>1266</v>
      </c>
      <c r="D33" s="1">
        <v>4</v>
      </c>
      <c r="E33" s="6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Master'!$B$1:$XFD$1,0))+E$17*INDEX('H202 Master'!$B:$XFD,MATCH($A33,'H202 Master'!$B:$B,0),MATCH($B$17,'H202 Master'!$B$1:$XFD$1,0))</f>
        <v>4</v>
      </c>
      <c r="F33" s="1">
        <v>8</v>
      </c>
      <c r="G33" s="6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Master'!$B$1:$XFD$1,0))+G$17*INDEX('H202 Master'!$B:$XFD,MATCH($A33,'H202 Master'!$B:$B,0),MATCH($B$17,'H202 Master'!$B$1:$XFD$1,0))</f>
        <v>8</v>
      </c>
      <c r="H33" s="1">
        <v>8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J33" s="1">
        <v>8</v>
      </c>
      <c r="K33" s="6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Master'!$B$1:$XFD$1,0))+K$17*INDEX('H202 Master'!$B:$XFD,MATCH($A33,'H202 Master'!$B:$B,0),MATCH($B$17,'H202 Master'!$B$1:$XFD$1,0))</f>
        <v>8</v>
      </c>
      <c r="L33" s="1">
        <v>8</v>
      </c>
      <c r="M33" s="6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Master'!$B$1:$XFD$1,0))+M$17*INDEX('H202 Master'!$B:$XFD,MATCH($A33,'H202 Master'!$B:$B,0),MATCH($B$17,'H202 Master'!$B$1:$XFD$1,0))</f>
        <v>8</v>
      </c>
      <c r="N33" s="1">
        <v>8</v>
      </c>
      <c r="O33" s="6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Master'!$B$1:$XFD$1,0))+O$17*INDEX('H202 Master'!$B:$XFD,MATCH($A33,'H202 Master'!$B:$B,0),MATCH($B$17,'H202 Master'!$B$1:$XFD$1,0))</f>
        <v>8</v>
      </c>
      <c r="P33" s="1">
        <v>8</v>
      </c>
      <c r="Q33" s="1">
        <v>12</v>
      </c>
      <c r="R33" s="1">
        <v>12</v>
      </c>
      <c r="S33" s="1">
        <v>12</v>
      </c>
      <c r="T33" s="1">
        <v>12</v>
      </c>
      <c r="U33" s="1">
        <v>12</v>
      </c>
      <c r="V33" s="1">
        <v>12</v>
      </c>
      <c r="W33" s="1">
        <v>16</v>
      </c>
      <c r="X33" s="1">
        <v>16</v>
      </c>
      <c r="Y33" s="1">
        <v>16</v>
      </c>
      <c r="Z33" s="1">
        <v>16</v>
      </c>
      <c r="AA33" s="1">
        <v>16</v>
      </c>
      <c r="AB33" s="1">
        <v>16</v>
      </c>
      <c r="AC33" s="1">
        <v>20</v>
      </c>
      <c r="AD33" s="1">
        <v>20</v>
      </c>
      <c r="AE33" s="1">
        <v>20</v>
      </c>
      <c r="AF33" s="1">
        <v>20</v>
      </c>
      <c r="AG33" s="1">
        <v>20</v>
      </c>
      <c r="AH33" s="1">
        <v>20</v>
      </c>
      <c r="AI33" s="1">
        <v>24</v>
      </c>
      <c r="AJ33" s="1">
        <v>24</v>
      </c>
      <c r="AK33" s="1">
        <v>24</v>
      </c>
      <c r="AL33" s="1">
        <v>24</v>
      </c>
      <c r="AM33" s="1">
        <v>24</v>
      </c>
      <c r="AN33" s="1">
        <v>24</v>
      </c>
      <c r="AO33" s="1">
        <v>28</v>
      </c>
      <c r="AP33" s="1">
        <v>28</v>
      </c>
      <c r="AQ33" s="1">
        <v>28</v>
      </c>
    </row>
    <row r="34" spans="1:43" x14ac:dyDescent="0.25">
      <c r="A34" t="s">
        <v>71</v>
      </c>
      <c r="B34">
        <v>6032</v>
      </c>
      <c r="C34" t="s">
        <v>72</v>
      </c>
      <c r="D34" s="1">
        <v>10</v>
      </c>
      <c r="E34" s="6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Master'!$B$1:$XFD$1,0))+E$17*INDEX('H202 Master'!$B:$XFD,MATCH($A34,'H202 Master'!$B:$B,0),MATCH($B$17,'H202 Master'!$B$1:$XFD$1,0))</f>
        <v>10</v>
      </c>
      <c r="F34" s="1">
        <v>12</v>
      </c>
      <c r="G34" s="6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Master'!$B$1:$XFD$1,0))+G$17*INDEX('H202 Master'!$B:$XFD,MATCH($A34,'H202 Master'!$B:$B,0),MATCH($B$17,'H202 Master'!$B$1:$XFD$1,0))</f>
        <v>12</v>
      </c>
      <c r="H34" s="1">
        <v>14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14</v>
      </c>
      <c r="J34" s="1">
        <v>16</v>
      </c>
      <c r="K34" s="6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Master'!$B$1:$XFD$1,0))+K$17*INDEX('H202 Master'!$B:$XFD,MATCH($A34,'H202 Master'!$B:$B,0),MATCH($B$17,'H202 Master'!$B$1:$XFD$1,0))</f>
        <v>16</v>
      </c>
      <c r="L34" s="1">
        <v>18</v>
      </c>
      <c r="M34" s="6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Master'!$B$1:$XFD$1,0))+M$17*INDEX('H202 Master'!$B:$XFD,MATCH($A34,'H202 Master'!$B:$B,0),MATCH($B$17,'H202 Master'!$B$1:$XFD$1,0))</f>
        <v>18</v>
      </c>
      <c r="N34" s="1">
        <v>20</v>
      </c>
      <c r="O34" s="6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Master'!$B$1:$XFD$1,0))+O$17*INDEX('H202 Master'!$B:$XFD,MATCH($A34,'H202 Master'!$B:$B,0),MATCH($B$17,'H202 Master'!$B$1:$XFD$1,0))</f>
        <v>20</v>
      </c>
      <c r="P34" s="1">
        <v>22</v>
      </c>
      <c r="Q34" s="1">
        <v>24</v>
      </c>
      <c r="R34" s="1">
        <v>26</v>
      </c>
      <c r="S34" s="1">
        <v>28</v>
      </c>
      <c r="T34" s="1">
        <v>30</v>
      </c>
      <c r="U34" s="1">
        <v>32</v>
      </c>
      <c r="V34" s="1">
        <v>34</v>
      </c>
      <c r="W34" s="1">
        <v>36</v>
      </c>
      <c r="X34" s="1">
        <v>38</v>
      </c>
      <c r="Y34" s="1">
        <v>40</v>
      </c>
      <c r="Z34" s="1">
        <v>42</v>
      </c>
      <c r="AA34" s="1">
        <v>44</v>
      </c>
      <c r="AB34" s="1">
        <v>46</v>
      </c>
      <c r="AC34" s="1">
        <v>48</v>
      </c>
      <c r="AD34" s="1">
        <v>50</v>
      </c>
      <c r="AE34" s="1">
        <v>52</v>
      </c>
      <c r="AF34" s="1">
        <v>54</v>
      </c>
      <c r="AG34" s="1">
        <v>56</v>
      </c>
      <c r="AH34" s="1">
        <v>58</v>
      </c>
      <c r="AI34" s="1">
        <v>60</v>
      </c>
      <c r="AJ34" s="1">
        <v>62</v>
      </c>
      <c r="AK34" s="1">
        <v>64</v>
      </c>
      <c r="AL34" s="1">
        <v>66</v>
      </c>
      <c r="AM34" s="1">
        <v>68</v>
      </c>
      <c r="AN34" s="1">
        <v>70</v>
      </c>
      <c r="AO34" s="1">
        <v>72</v>
      </c>
      <c r="AP34" s="1">
        <v>74</v>
      </c>
      <c r="AQ34" s="1">
        <v>76</v>
      </c>
    </row>
    <row r="35" spans="1:43" x14ac:dyDescent="0.25">
      <c r="A35" t="s">
        <v>73</v>
      </c>
      <c r="B35">
        <v>5927</v>
      </c>
      <c r="C35" t="s">
        <v>981</v>
      </c>
      <c r="D35" s="1">
        <v>3</v>
      </c>
      <c r="E35" s="6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Master'!$B$1:$XFD$1,0))+E$17*INDEX('H202 Master'!$B:$XFD,MATCH($A35,'H202 Master'!$B:$B,0),MATCH($B$17,'H202 Master'!$B$1:$XFD$1,0))</f>
        <v>3</v>
      </c>
      <c r="F35" s="1">
        <v>6</v>
      </c>
      <c r="G35" s="6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Master'!$B$1:$XFD$1,0))+G$17*INDEX('H202 Master'!$B:$XFD,MATCH($A35,'H202 Master'!$B:$B,0),MATCH($B$17,'H202 Master'!$B$1:$XFD$1,0))</f>
        <v>6</v>
      </c>
      <c r="H35" s="1">
        <v>9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9</v>
      </c>
      <c r="J35" s="1">
        <v>12</v>
      </c>
      <c r="K35" s="6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Master'!$B$1:$XFD$1,0))+K$17*INDEX('H202 Master'!$B:$XFD,MATCH($A35,'H202 Master'!$B:$B,0),MATCH($B$17,'H202 Master'!$B$1:$XFD$1,0))</f>
        <v>12</v>
      </c>
      <c r="L35" s="1">
        <v>15</v>
      </c>
      <c r="M35" s="6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Master'!$B$1:$XFD$1,0))+M$17*INDEX('H202 Master'!$B:$XFD,MATCH($A35,'H202 Master'!$B:$B,0),MATCH($B$17,'H202 Master'!$B$1:$XFD$1,0))</f>
        <v>15</v>
      </c>
      <c r="N35" s="1">
        <v>18</v>
      </c>
      <c r="O35" s="6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Master'!$B$1:$XFD$1,0))+O$17*INDEX('H202 Master'!$B:$XFD,MATCH($A35,'H202 Master'!$B:$B,0),MATCH($B$17,'H202 Master'!$B$1:$XFD$1,0))</f>
        <v>18</v>
      </c>
      <c r="P35" s="1">
        <v>21</v>
      </c>
      <c r="Q35" s="1">
        <v>24</v>
      </c>
      <c r="R35" s="1">
        <v>27</v>
      </c>
      <c r="S35" s="1">
        <v>30</v>
      </c>
      <c r="T35" s="1">
        <v>33</v>
      </c>
      <c r="U35" s="1">
        <v>36</v>
      </c>
      <c r="V35" s="1">
        <v>39</v>
      </c>
      <c r="W35" s="1">
        <v>42</v>
      </c>
      <c r="X35" s="1">
        <v>45</v>
      </c>
      <c r="Y35" s="1">
        <v>48</v>
      </c>
      <c r="Z35" s="1">
        <v>51</v>
      </c>
      <c r="AA35" s="1">
        <v>54</v>
      </c>
      <c r="AB35" s="1">
        <v>57</v>
      </c>
      <c r="AC35" s="1">
        <v>60</v>
      </c>
      <c r="AD35" s="1">
        <v>63</v>
      </c>
      <c r="AE35" s="1">
        <v>66</v>
      </c>
      <c r="AF35" s="1">
        <v>69</v>
      </c>
      <c r="AG35" s="1">
        <v>72</v>
      </c>
      <c r="AH35" s="1">
        <v>75</v>
      </c>
      <c r="AI35" s="1">
        <v>78</v>
      </c>
      <c r="AJ35" s="1">
        <v>81</v>
      </c>
      <c r="AK35" s="1">
        <v>84</v>
      </c>
      <c r="AL35" s="1">
        <v>87</v>
      </c>
      <c r="AM35" s="1">
        <v>90</v>
      </c>
      <c r="AN35" s="1">
        <v>93</v>
      </c>
      <c r="AO35" s="1">
        <v>96</v>
      </c>
      <c r="AP35" s="1">
        <v>99</v>
      </c>
      <c r="AQ35" s="1">
        <v>102</v>
      </c>
    </row>
    <row r="36" spans="1:43" x14ac:dyDescent="0.25">
      <c r="A36" t="s">
        <v>75</v>
      </c>
      <c r="B36">
        <v>5928</v>
      </c>
      <c r="C36" t="s">
        <v>76</v>
      </c>
      <c r="D36" s="1">
        <v>6</v>
      </c>
      <c r="E36" s="6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Master'!$B$1:$XFD$1,0))+E$17*INDEX('H202 Master'!$B:$XFD,MATCH($A36,'H202 Master'!$B:$B,0),MATCH($B$17,'H202 Master'!$B$1:$XFD$1,0))</f>
        <v>6</v>
      </c>
      <c r="F36" s="1">
        <v>12</v>
      </c>
      <c r="G36" s="6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Master'!$B$1:$XFD$1,0))+G$17*INDEX('H202 Master'!$B:$XFD,MATCH($A36,'H202 Master'!$B:$B,0),MATCH($B$17,'H202 Master'!$B$1:$XFD$1,0))</f>
        <v>12</v>
      </c>
      <c r="H36" s="1">
        <v>18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18</v>
      </c>
      <c r="J36" s="1">
        <v>24</v>
      </c>
      <c r="K36" s="6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Master'!$B$1:$XFD$1,0))+K$17*INDEX('H202 Master'!$B:$XFD,MATCH($A36,'H202 Master'!$B:$B,0),MATCH($B$17,'H202 Master'!$B$1:$XFD$1,0))</f>
        <v>24</v>
      </c>
      <c r="L36" s="1">
        <v>30</v>
      </c>
      <c r="M36" s="6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Master'!$B$1:$XFD$1,0))+M$17*INDEX('H202 Master'!$B:$XFD,MATCH($A36,'H202 Master'!$B:$B,0),MATCH($B$17,'H202 Master'!$B$1:$XFD$1,0))</f>
        <v>30</v>
      </c>
      <c r="N36" s="1">
        <v>36</v>
      </c>
      <c r="O36" s="6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Master'!$B$1:$XFD$1,0))+O$17*INDEX('H202 Master'!$B:$XFD,MATCH($A36,'H202 Master'!$B:$B,0),MATCH($B$17,'H202 Master'!$B$1:$XFD$1,0))</f>
        <v>36</v>
      </c>
      <c r="P36" s="1">
        <v>42</v>
      </c>
      <c r="Q36" s="1">
        <v>48</v>
      </c>
      <c r="R36" s="1">
        <v>54</v>
      </c>
      <c r="S36" s="1">
        <v>60</v>
      </c>
      <c r="T36" s="1">
        <v>66</v>
      </c>
      <c r="U36" s="1">
        <v>72</v>
      </c>
      <c r="V36" s="1">
        <v>78</v>
      </c>
      <c r="W36" s="1">
        <v>84</v>
      </c>
      <c r="X36" s="1">
        <v>90</v>
      </c>
      <c r="Y36" s="1">
        <v>96</v>
      </c>
      <c r="Z36" s="1">
        <v>102</v>
      </c>
      <c r="AA36" s="1">
        <v>108</v>
      </c>
      <c r="AB36" s="1">
        <v>114</v>
      </c>
      <c r="AC36" s="1">
        <v>120</v>
      </c>
      <c r="AD36" s="1">
        <v>126</v>
      </c>
      <c r="AE36" s="1">
        <v>132</v>
      </c>
      <c r="AF36" s="1">
        <v>138</v>
      </c>
      <c r="AG36" s="1">
        <v>144</v>
      </c>
      <c r="AH36" s="1">
        <v>150</v>
      </c>
      <c r="AI36" s="1">
        <v>156</v>
      </c>
      <c r="AJ36" s="1">
        <v>162</v>
      </c>
      <c r="AK36" s="1">
        <v>168</v>
      </c>
      <c r="AL36" s="1">
        <v>174</v>
      </c>
      <c r="AM36" s="1">
        <v>180</v>
      </c>
      <c r="AN36" s="1">
        <v>186</v>
      </c>
      <c r="AO36" s="1">
        <v>192</v>
      </c>
      <c r="AP36" s="1">
        <v>198</v>
      </c>
      <c r="AQ36" s="1">
        <v>204</v>
      </c>
    </row>
    <row r="37" spans="1:43" x14ac:dyDescent="0.25">
      <c r="A37" t="s">
        <v>77</v>
      </c>
      <c r="B37">
        <v>5929</v>
      </c>
      <c r="C37" t="s">
        <v>78</v>
      </c>
      <c r="D37" s="1">
        <v>10</v>
      </c>
      <c r="E37" s="6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Master'!$B$1:$XFD$1,0))+E$17*INDEX('H202 Master'!$B:$XFD,MATCH($A37,'H202 Master'!$B:$B,0),MATCH($B$17,'H202 Master'!$B$1:$XFD$1,0))</f>
        <v>10</v>
      </c>
      <c r="F37" s="1">
        <v>12</v>
      </c>
      <c r="G37" s="6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Master'!$B$1:$XFD$1,0))+G$17*INDEX('H202 Master'!$B:$XFD,MATCH($A37,'H202 Master'!$B:$B,0),MATCH($B$17,'H202 Master'!$B$1:$XFD$1,0))</f>
        <v>12</v>
      </c>
      <c r="H37" s="1">
        <v>14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14</v>
      </c>
      <c r="J37" s="1">
        <v>16</v>
      </c>
      <c r="K37" s="6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Master'!$B$1:$XFD$1,0))+K$17*INDEX('H202 Master'!$B:$XFD,MATCH($A37,'H202 Master'!$B:$B,0),MATCH($B$17,'H202 Master'!$B$1:$XFD$1,0))</f>
        <v>16</v>
      </c>
      <c r="L37" s="1">
        <v>18</v>
      </c>
      <c r="M37" s="6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Master'!$B$1:$XFD$1,0))+M$17*INDEX('H202 Master'!$B:$XFD,MATCH($A37,'H202 Master'!$B:$B,0),MATCH($B$17,'H202 Master'!$B$1:$XFD$1,0))</f>
        <v>18</v>
      </c>
      <c r="N37" s="1">
        <v>20</v>
      </c>
      <c r="O37" s="6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Master'!$B$1:$XFD$1,0))+O$17*INDEX('H202 Master'!$B:$XFD,MATCH($A37,'H202 Master'!$B:$B,0),MATCH($B$17,'H202 Master'!$B$1:$XFD$1,0))</f>
        <v>20</v>
      </c>
      <c r="P37" s="1">
        <v>22</v>
      </c>
      <c r="Q37" s="1">
        <v>24</v>
      </c>
      <c r="R37" s="1">
        <v>26</v>
      </c>
      <c r="S37" s="1">
        <v>28</v>
      </c>
      <c r="T37" s="1">
        <v>30</v>
      </c>
      <c r="U37" s="1">
        <v>32</v>
      </c>
      <c r="V37" s="1">
        <v>34</v>
      </c>
      <c r="W37" s="1">
        <v>36</v>
      </c>
      <c r="X37" s="1">
        <v>38</v>
      </c>
      <c r="Y37" s="1">
        <v>40</v>
      </c>
      <c r="Z37" s="1">
        <v>42</v>
      </c>
      <c r="AA37" s="1">
        <v>44</v>
      </c>
      <c r="AB37" s="1">
        <v>46</v>
      </c>
      <c r="AC37" s="1">
        <v>48</v>
      </c>
      <c r="AD37" s="1">
        <v>50</v>
      </c>
      <c r="AE37" s="1">
        <v>52</v>
      </c>
      <c r="AF37" s="1">
        <v>54</v>
      </c>
      <c r="AG37" s="1">
        <v>56</v>
      </c>
      <c r="AH37" s="1">
        <v>58</v>
      </c>
      <c r="AI37" s="1">
        <v>60</v>
      </c>
      <c r="AJ37" s="1">
        <v>62</v>
      </c>
      <c r="AK37" s="1">
        <v>64</v>
      </c>
      <c r="AL37" s="1">
        <v>66</v>
      </c>
      <c r="AM37" s="1">
        <v>68</v>
      </c>
      <c r="AN37" s="1">
        <v>70</v>
      </c>
      <c r="AO37" s="1">
        <v>72</v>
      </c>
      <c r="AP37" s="1">
        <v>74</v>
      </c>
      <c r="AQ37" s="1">
        <v>76</v>
      </c>
    </row>
    <row r="38" spans="1:43" x14ac:dyDescent="0.25">
      <c r="A38" t="s">
        <v>79</v>
      </c>
      <c r="B38">
        <v>5930</v>
      </c>
      <c r="C38" t="s">
        <v>80</v>
      </c>
      <c r="D38" s="1">
        <v>10</v>
      </c>
      <c r="E38" s="6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Master'!$B$1:$XFD$1,0))+E$17*INDEX('H202 Master'!$B:$XFD,MATCH($A38,'H202 Master'!$B:$B,0),MATCH($B$17,'H202 Master'!$B$1:$XFD$1,0))</f>
        <v>10</v>
      </c>
      <c r="F38" s="1">
        <v>12</v>
      </c>
      <c r="G38" s="6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Master'!$B$1:$XFD$1,0))+G$17*INDEX('H202 Master'!$B:$XFD,MATCH($A38,'H202 Master'!$B:$B,0),MATCH($B$17,'H202 Master'!$B$1:$XFD$1,0))</f>
        <v>12</v>
      </c>
      <c r="H38" s="1">
        <v>14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14</v>
      </c>
      <c r="J38" s="1">
        <v>16</v>
      </c>
      <c r="K38" s="6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Master'!$B$1:$XFD$1,0))+K$17*INDEX('H202 Master'!$B:$XFD,MATCH($A38,'H202 Master'!$B:$B,0),MATCH($B$17,'H202 Master'!$B$1:$XFD$1,0))</f>
        <v>16</v>
      </c>
      <c r="L38" s="1">
        <v>18</v>
      </c>
      <c r="M38" s="6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Master'!$B$1:$XFD$1,0))+M$17*INDEX('H202 Master'!$B:$XFD,MATCH($A38,'H202 Master'!$B:$B,0),MATCH($B$17,'H202 Master'!$B$1:$XFD$1,0))</f>
        <v>18</v>
      </c>
      <c r="N38" s="1">
        <v>20</v>
      </c>
      <c r="O38" s="6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Master'!$B$1:$XFD$1,0))+O$17*INDEX('H202 Master'!$B:$XFD,MATCH($A38,'H202 Master'!$B:$B,0),MATCH($B$17,'H202 Master'!$B$1:$XFD$1,0))</f>
        <v>20</v>
      </c>
      <c r="P38" s="1">
        <v>22</v>
      </c>
      <c r="Q38" s="1">
        <v>24</v>
      </c>
      <c r="R38" s="1">
        <v>26</v>
      </c>
      <c r="S38" s="1">
        <v>28</v>
      </c>
      <c r="T38" s="1">
        <v>30</v>
      </c>
      <c r="U38" s="1">
        <v>32</v>
      </c>
      <c r="V38" s="1">
        <v>34</v>
      </c>
      <c r="W38" s="1">
        <v>36</v>
      </c>
      <c r="X38" s="1">
        <v>38</v>
      </c>
      <c r="Y38" s="1">
        <v>40</v>
      </c>
      <c r="Z38" s="1">
        <v>42</v>
      </c>
      <c r="AA38" s="1">
        <v>44</v>
      </c>
      <c r="AB38" s="1">
        <v>46</v>
      </c>
      <c r="AC38" s="1">
        <v>48</v>
      </c>
      <c r="AD38" s="1">
        <v>50</v>
      </c>
      <c r="AE38" s="1">
        <v>52</v>
      </c>
      <c r="AF38" s="1">
        <v>54</v>
      </c>
      <c r="AG38" s="1">
        <v>56</v>
      </c>
      <c r="AH38" s="1">
        <v>58</v>
      </c>
      <c r="AI38" s="1">
        <v>60</v>
      </c>
      <c r="AJ38" s="1">
        <v>62</v>
      </c>
      <c r="AK38" s="1">
        <v>64</v>
      </c>
      <c r="AL38" s="1">
        <v>66</v>
      </c>
      <c r="AM38" s="1">
        <v>68</v>
      </c>
      <c r="AN38" s="1">
        <v>70</v>
      </c>
      <c r="AO38" s="1">
        <v>72</v>
      </c>
      <c r="AP38" s="1">
        <v>74</v>
      </c>
      <c r="AQ38" s="1">
        <v>76</v>
      </c>
    </row>
    <row r="39" spans="1:43" x14ac:dyDescent="0.25">
      <c r="A39" t="s">
        <v>81</v>
      </c>
      <c r="B39">
        <v>5931</v>
      </c>
      <c r="C39" t="s">
        <v>82</v>
      </c>
      <c r="D39" s="1">
        <v>2</v>
      </c>
      <c r="E39" s="6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Master'!$B$1:$XFD$1,0))+E$17*INDEX('H202 Master'!$B:$XFD,MATCH($A39,'H202 Master'!$B:$B,0),MATCH($B$17,'H202 Master'!$B$1:$XFD$1,0))</f>
        <v>2</v>
      </c>
      <c r="F39" s="1">
        <v>4</v>
      </c>
      <c r="G39" s="6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Master'!$B$1:$XFD$1,0))+G$17*INDEX('H202 Master'!$B:$XFD,MATCH($A39,'H202 Master'!$B:$B,0),MATCH($B$17,'H202 Master'!$B$1:$XFD$1,0))</f>
        <v>4</v>
      </c>
      <c r="H39" s="1">
        <v>6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6</v>
      </c>
      <c r="J39" s="1">
        <v>8</v>
      </c>
      <c r="K39" s="6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Master'!$B$1:$XFD$1,0))+K$17*INDEX('H202 Master'!$B:$XFD,MATCH($A39,'H202 Master'!$B:$B,0),MATCH($B$17,'H202 Master'!$B$1:$XFD$1,0))</f>
        <v>8</v>
      </c>
      <c r="L39" s="1">
        <v>10</v>
      </c>
      <c r="M39" s="6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Master'!$B$1:$XFD$1,0))+M$17*INDEX('H202 Master'!$B:$XFD,MATCH($A39,'H202 Master'!$B:$B,0),MATCH($B$17,'H202 Master'!$B$1:$XFD$1,0))</f>
        <v>10</v>
      </c>
      <c r="N39" s="1">
        <v>12</v>
      </c>
      <c r="O39" s="6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Master'!$B$1:$XFD$1,0))+O$17*INDEX('H202 Master'!$B:$XFD,MATCH($A39,'H202 Master'!$B:$B,0),MATCH($B$17,'H202 Master'!$B$1:$XFD$1,0))</f>
        <v>12</v>
      </c>
      <c r="P39" s="1">
        <v>14</v>
      </c>
      <c r="Q39" s="1">
        <v>16</v>
      </c>
      <c r="R39" s="1">
        <v>18</v>
      </c>
      <c r="S39" s="1">
        <v>20</v>
      </c>
      <c r="T39" s="1">
        <v>22</v>
      </c>
      <c r="U39" s="1">
        <v>24</v>
      </c>
      <c r="V39" s="1">
        <v>26</v>
      </c>
      <c r="W39" s="1">
        <v>28</v>
      </c>
      <c r="X39" s="1">
        <v>30</v>
      </c>
      <c r="Y39" s="1">
        <v>32</v>
      </c>
      <c r="Z39" s="1">
        <v>34</v>
      </c>
      <c r="AA39" s="1">
        <v>36</v>
      </c>
      <c r="AB39" s="1">
        <v>38</v>
      </c>
      <c r="AC39" s="1">
        <v>40</v>
      </c>
      <c r="AD39" s="1">
        <v>42</v>
      </c>
      <c r="AE39" s="1">
        <v>44</v>
      </c>
      <c r="AF39" s="1">
        <v>46</v>
      </c>
      <c r="AG39" s="1">
        <v>48</v>
      </c>
      <c r="AH39" s="1">
        <v>50</v>
      </c>
      <c r="AI39" s="1">
        <v>52</v>
      </c>
      <c r="AJ39" s="1">
        <v>54</v>
      </c>
      <c r="AK39" s="1">
        <v>56</v>
      </c>
      <c r="AL39" s="1">
        <v>58</v>
      </c>
      <c r="AM39" s="1">
        <v>60</v>
      </c>
      <c r="AN39" s="1">
        <v>62</v>
      </c>
      <c r="AO39" s="1">
        <v>64</v>
      </c>
      <c r="AP39" s="1">
        <v>66</v>
      </c>
      <c r="AQ39" s="1">
        <v>68</v>
      </c>
    </row>
    <row r="40" spans="1:43" x14ac:dyDescent="0.25">
      <c r="A40" t="s">
        <v>83</v>
      </c>
      <c r="B40">
        <v>5932</v>
      </c>
      <c r="C40" t="s">
        <v>84</v>
      </c>
      <c r="D40" s="1">
        <v>4</v>
      </c>
      <c r="E40" s="6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Master'!$B$1:$XFD$1,0))+E$17*INDEX('H202 Master'!$B:$XFD,MATCH($A40,'H202 Master'!$B:$B,0),MATCH($B$17,'H202 Master'!$B$1:$XFD$1,0))</f>
        <v>4</v>
      </c>
      <c r="F40" s="1">
        <v>4</v>
      </c>
      <c r="G40" s="6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Master'!$B$1:$XFD$1,0))+G$17*INDEX('H202 Master'!$B:$XFD,MATCH($A40,'H202 Master'!$B:$B,0),MATCH($B$17,'H202 Master'!$B$1:$XFD$1,0))</f>
        <v>4</v>
      </c>
      <c r="H40" s="1">
        <v>4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4</v>
      </c>
      <c r="J40" s="1">
        <v>4</v>
      </c>
      <c r="K40" s="6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Master'!$B$1:$XFD$1,0))+K$17*INDEX('H202 Master'!$B:$XFD,MATCH($A40,'H202 Master'!$B:$B,0),MATCH($B$17,'H202 Master'!$B$1:$XFD$1,0))</f>
        <v>4</v>
      </c>
      <c r="L40" s="1">
        <v>4</v>
      </c>
      <c r="M40" s="6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Master'!$B$1:$XFD$1,0))+M$17*INDEX('H202 Master'!$B:$XFD,MATCH($A40,'H202 Master'!$B:$B,0),MATCH($B$17,'H202 Master'!$B$1:$XFD$1,0))</f>
        <v>4</v>
      </c>
      <c r="N40" s="1">
        <v>4</v>
      </c>
      <c r="O40" s="6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Master'!$B$1:$XFD$1,0))+O$17*INDEX('H202 Master'!$B:$XFD,MATCH($A40,'H202 Master'!$B:$B,0),MATCH($B$17,'H202 Master'!$B$1:$XFD$1,0))</f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</row>
    <row r="41" spans="1:43" x14ac:dyDescent="0.25">
      <c r="A41" t="s">
        <v>135</v>
      </c>
      <c r="B41">
        <v>5933</v>
      </c>
      <c r="C41" t="s">
        <v>136</v>
      </c>
      <c r="D41" s="1">
        <v>4</v>
      </c>
      <c r="E41" s="6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Master'!$B$1:$XFD$1,0))+E$17*INDEX('H202 Master'!$B:$XFD,MATCH($A41,'H202 Master'!$B:$B,0),MATCH($B$17,'H202 Master'!$B$1:$XFD$1,0))</f>
        <v>4</v>
      </c>
      <c r="F41" s="1">
        <v>4</v>
      </c>
      <c r="G41" s="6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Master'!$B$1:$XFD$1,0))+G$17*INDEX('H202 Master'!$B:$XFD,MATCH($A41,'H202 Master'!$B:$B,0),MATCH($B$17,'H202 Master'!$B$1:$XFD$1,0))</f>
        <v>4</v>
      </c>
      <c r="H41" s="1">
        <v>4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4</v>
      </c>
      <c r="J41" s="1">
        <v>4</v>
      </c>
      <c r="K41" s="6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Master'!$B$1:$XFD$1,0))+K$17*INDEX('H202 Master'!$B:$XFD,MATCH($A41,'H202 Master'!$B:$B,0),MATCH($B$17,'H202 Master'!$B$1:$XFD$1,0))</f>
        <v>4</v>
      </c>
      <c r="L41" s="1">
        <v>4</v>
      </c>
      <c r="M41" s="6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Master'!$B$1:$XFD$1,0))+M$17*INDEX('H202 Master'!$B:$XFD,MATCH($A41,'H202 Master'!$B:$B,0),MATCH($B$17,'H202 Master'!$B$1:$XFD$1,0))</f>
        <v>4</v>
      </c>
      <c r="N41" s="1">
        <v>4</v>
      </c>
      <c r="O41" s="6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Master'!$B$1:$XFD$1,0))+O$17*INDEX('H202 Master'!$B:$XFD,MATCH($A41,'H202 Master'!$B:$B,0),MATCH($B$17,'H202 Master'!$B$1:$XFD$1,0))</f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  <c r="AN41" s="1">
        <v>4</v>
      </c>
      <c r="AO41" s="1">
        <v>4</v>
      </c>
      <c r="AP41" s="1">
        <v>4</v>
      </c>
      <c r="AQ41" s="1">
        <v>4</v>
      </c>
    </row>
    <row r="42" spans="1:43" x14ac:dyDescent="0.25">
      <c r="A42" t="s">
        <v>98</v>
      </c>
      <c r="B42">
        <v>5997</v>
      </c>
      <c r="C42" t="s">
        <v>99</v>
      </c>
      <c r="D42" s="1">
        <v>8</v>
      </c>
      <c r="E42" s="6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Master'!$B$1:$XFD$1,0))+E$17*INDEX('H202 Master'!$B:$XFD,MATCH($A42,'H202 Master'!$B:$B,0),MATCH($B$17,'H202 Master'!$B$1:$XFD$1,0))</f>
        <v>8</v>
      </c>
      <c r="F42" s="1">
        <v>8</v>
      </c>
      <c r="G42" s="6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Master'!$B$1:$XFD$1,0))+G$17*INDEX('H202 Master'!$B:$XFD,MATCH($A42,'H202 Master'!$B:$B,0),MATCH($B$17,'H202 Master'!$B$1:$XFD$1,0))</f>
        <v>8</v>
      </c>
      <c r="H42" s="1">
        <v>8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8</v>
      </c>
      <c r="J42" s="1">
        <v>8</v>
      </c>
      <c r="K42" s="6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Master'!$B$1:$XFD$1,0))+K$17*INDEX('H202 Master'!$B:$XFD,MATCH($A42,'H202 Master'!$B:$B,0),MATCH($B$17,'H202 Master'!$B$1:$XFD$1,0))</f>
        <v>8</v>
      </c>
      <c r="L42" s="1">
        <v>8</v>
      </c>
      <c r="M42" s="6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Master'!$B$1:$XFD$1,0))+M$17*INDEX('H202 Master'!$B:$XFD,MATCH($A42,'H202 Master'!$B:$B,0),MATCH($B$17,'H202 Master'!$B$1:$XFD$1,0))</f>
        <v>8</v>
      </c>
      <c r="N42" s="1">
        <v>8</v>
      </c>
      <c r="O42" s="6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Master'!$B$1:$XFD$1,0))+O$17*INDEX('H202 Master'!$B:$XFD,MATCH($A42,'H202 Master'!$B:$B,0),MATCH($B$17,'H202 Master'!$B$1:$XFD$1,0))</f>
        <v>8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8</v>
      </c>
      <c r="AA42" s="1">
        <v>8</v>
      </c>
      <c r="AB42" s="1">
        <v>8</v>
      </c>
      <c r="AC42" s="1">
        <v>8</v>
      </c>
      <c r="AD42" s="1">
        <v>8</v>
      </c>
      <c r="AE42" s="1">
        <v>8</v>
      </c>
      <c r="AF42" s="1">
        <v>8</v>
      </c>
      <c r="AG42" s="1">
        <v>8</v>
      </c>
      <c r="AH42" s="1">
        <v>8</v>
      </c>
      <c r="AI42" s="1">
        <v>8</v>
      </c>
      <c r="AJ42" s="1">
        <v>8</v>
      </c>
      <c r="AK42" s="1">
        <v>8</v>
      </c>
      <c r="AL42" s="1">
        <v>8</v>
      </c>
      <c r="AM42" s="1">
        <v>8</v>
      </c>
      <c r="AN42" s="1">
        <v>8</v>
      </c>
      <c r="AO42" s="1">
        <v>8</v>
      </c>
      <c r="AP42" s="1">
        <v>8</v>
      </c>
      <c r="AQ42" s="1">
        <v>8</v>
      </c>
    </row>
    <row r="43" spans="1:43" x14ac:dyDescent="0.25">
      <c r="A43" t="s">
        <v>91</v>
      </c>
      <c r="B43">
        <v>5981</v>
      </c>
      <c r="C43" t="s">
        <v>92</v>
      </c>
      <c r="D43" s="1">
        <v>4</v>
      </c>
      <c r="E43" s="6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Master'!$B$1:$XFD$1,0))+E$17*INDEX('H202 Master'!$B:$XFD,MATCH($A43,'H202 Master'!$B:$B,0),MATCH($B$17,'H202 Master'!$B$1:$XFD$1,0))</f>
        <v>4</v>
      </c>
      <c r="F43" s="1">
        <v>6</v>
      </c>
      <c r="G43" s="6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Master'!$B$1:$XFD$1,0))+G$17*INDEX('H202 Master'!$B:$XFD,MATCH($A43,'H202 Master'!$B:$B,0),MATCH($B$17,'H202 Master'!$B$1:$XFD$1,0))</f>
        <v>6</v>
      </c>
      <c r="H43" s="1">
        <v>8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8</v>
      </c>
      <c r="J43" s="1">
        <v>10</v>
      </c>
      <c r="K43" s="6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Master'!$B$1:$XFD$1,0))+K$17*INDEX('H202 Master'!$B:$XFD,MATCH($A43,'H202 Master'!$B:$B,0),MATCH($B$17,'H202 Master'!$B$1:$XFD$1,0))</f>
        <v>10</v>
      </c>
      <c r="L43" s="1">
        <v>12</v>
      </c>
      <c r="M43" s="6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Master'!$B$1:$XFD$1,0))+M$17*INDEX('H202 Master'!$B:$XFD,MATCH($A43,'H202 Master'!$B:$B,0),MATCH($B$17,'H202 Master'!$B$1:$XFD$1,0))</f>
        <v>12</v>
      </c>
      <c r="N43" s="1">
        <v>14</v>
      </c>
      <c r="O43" s="6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Master'!$B$1:$XFD$1,0))+O$17*INDEX('H202 Master'!$B:$XFD,MATCH($A43,'H202 Master'!$B:$B,0),MATCH($B$17,'H202 Master'!$B$1:$XFD$1,0))</f>
        <v>14</v>
      </c>
      <c r="P43" s="1">
        <v>16</v>
      </c>
      <c r="Q43" s="1">
        <v>18</v>
      </c>
      <c r="R43" s="1">
        <v>20</v>
      </c>
      <c r="S43" s="1">
        <v>22</v>
      </c>
      <c r="T43" s="1">
        <v>24</v>
      </c>
      <c r="U43" s="1">
        <v>26</v>
      </c>
      <c r="V43" s="1">
        <v>28</v>
      </c>
      <c r="W43" s="1">
        <v>30</v>
      </c>
      <c r="X43" s="1">
        <v>32</v>
      </c>
      <c r="Y43" s="1">
        <v>34</v>
      </c>
      <c r="Z43" s="1">
        <v>36</v>
      </c>
      <c r="AA43" s="1">
        <v>38</v>
      </c>
      <c r="AB43" s="1">
        <v>40</v>
      </c>
      <c r="AC43" s="1">
        <v>42</v>
      </c>
      <c r="AD43" s="1">
        <v>44</v>
      </c>
      <c r="AE43" s="1">
        <v>46</v>
      </c>
      <c r="AF43" s="1">
        <v>48</v>
      </c>
      <c r="AG43" s="1">
        <v>50</v>
      </c>
      <c r="AH43" s="1">
        <v>52</v>
      </c>
      <c r="AI43" s="1">
        <v>54</v>
      </c>
      <c r="AJ43" s="1">
        <v>56</v>
      </c>
      <c r="AK43" s="1">
        <v>58</v>
      </c>
      <c r="AL43" s="1">
        <v>60</v>
      </c>
      <c r="AM43" s="1">
        <v>62</v>
      </c>
      <c r="AN43" s="1">
        <v>64</v>
      </c>
      <c r="AO43" s="1">
        <v>66</v>
      </c>
      <c r="AP43" s="1">
        <v>68</v>
      </c>
      <c r="AQ43" s="1">
        <v>70</v>
      </c>
    </row>
    <row r="44" spans="1:43" x14ac:dyDescent="0.25">
      <c r="A44" t="s">
        <v>144</v>
      </c>
      <c r="B44">
        <v>5911</v>
      </c>
      <c r="C44" t="s">
        <v>145</v>
      </c>
      <c r="D44" s="1">
        <v>4</v>
      </c>
      <c r="E44" s="6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Master'!$B$1:$XFD$1,0))+E$17*INDEX('H202 Master'!$B:$XFD,MATCH($A44,'H202 Master'!$B:$B,0),MATCH($B$17,'H202 Master'!$B$1:$XFD$1,0))</f>
        <v>4</v>
      </c>
      <c r="F44" s="1">
        <v>6</v>
      </c>
      <c r="G44" s="6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Master'!$B$1:$XFD$1,0))+G$17*INDEX('H202 Master'!$B:$XFD,MATCH($A44,'H202 Master'!$B:$B,0),MATCH($B$17,'H202 Master'!$B$1:$XFD$1,0))</f>
        <v>6</v>
      </c>
      <c r="H44" s="1">
        <v>8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8</v>
      </c>
      <c r="J44" s="1">
        <v>10</v>
      </c>
      <c r="K44" s="6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Master'!$B$1:$XFD$1,0))+K$17*INDEX('H202 Master'!$B:$XFD,MATCH($A44,'H202 Master'!$B:$B,0),MATCH($B$17,'H202 Master'!$B$1:$XFD$1,0))</f>
        <v>10</v>
      </c>
      <c r="L44" s="1">
        <v>12</v>
      </c>
      <c r="M44" s="6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Master'!$B$1:$XFD$1,0))+M$17*INDEX('H202 Master'!$B:$XFD,MATCH($A44,'H202 Master'!$B:$B,0),MATCH($B$17,'H202 Master'!$B$1:$XFD$1,0))</f>
        <v>12</v>
      </c>
      <c r="N44" s="1">
        <v>14</v>
      </c>
      <c r="O44" s="6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Master'!$B$1:$XFD$1,0))+O$17*INDEX('H202 Master'!$B:$XFD,MATCH($A44,'H202 Master'!$B:$B,0),MATCH($B$17,'H202 Master'!$B$1:$XFD$1,0))</f>
        <v>14</v>
      </c>
      <c r="P44" s="1">
        <v>16</v>
      </c>
      <c r="Q44" s="1">
        <v>18</v>
      </c>
      <c r="R44" s="1">
        <v>20</v>
      </c>
      <c r="S44" s="1">
        <v>22</v>
      </c>
      <c r="T44" s="1">
        <v>24</v>
      </c>
      <c r="U44" s="1">
        <v>26</v>
      </c>
      <c r="V44" s="1">
        <v>28</v>
      </c>
      <c r="W44" s="1">
        <v>30</v>
      </c>
      <c r="X44" s="1">
        <v>32</v>
      </c>
      <c r="Y44" s="1">
        <v>34</v>
      </c>
      <c r="Z44" s="1">
        <v>36</v>
      </c>
      <c r="AA44" s="1">
        <v>38</v>
      </c>
      <c r="AB44" s="1">
        <v>40</v>
      </c>
      <c r="AC44" s="1">
        <v>42</v>
      </c>
      <c r="AD44" s="1">
        <v>44</v>
      </c>
      <c r="AE44" s="1">
        <v>46</v>
      </c>
      <c r="AF44" s="1">
        <v>48</v>
      </c>
      <c r="AG44" s="1">
        <v>50</v>
      </c>
      <c r="AH44" s="1">
        <v>52</v>
      </c>
      <c r="AI44" s="1">
        <v>54</v>
      </c>
      <c r="AJ44" s="1">
        <v>56</v>
      </c>
      <c r="AK44" s="1">
        <v>58</v>
      </c>
      <c r="AL44" s="1">
        <v>60</v>
      </c>
      <c r="AM44" s="1">
        <v>62</v>
      </c>
      <c r="AN44" s="1">
        <v>64</v>
      </c>
      <c r="AO44" s="1">
        <v>66</v>
      </c>
      <c r="AP44" s="1">
        <v>68</v>
      </c>
      <c r="AQ44" s="1">
        <v>70</v>
      </c>
    </row>
    <row r="45" spans="1:43" x14ac:dyDescent="0.25">
      <c r="A45" t="s">
        <v>96</v>
      </c>
      <c r="B45">
        <v>5926</v>
      </c>
      <c r="C45" t="s">
        <v>97</v>
      </c>
      <c r="D45" s="1">
        <v>2</v>
      </c>
      <c r="E45" s="6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Master'!$B$1:$XFD$1,0))+E$17*INDEX('H202 Master'!$B:$XFD,MATCH($A45,'H202 Master'!$B:$B,0),MATCH($B$17,'H202 Master'!$B$1:$XFD$1,0))</f>
        <v>2</v>
      </c>
      <c r="F45" s="1">
        <v>3</v>
      </c>
      <c r="G45" s="6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Master'!$B$1:$XFD$1,0))+G$17*INDEX('H202 Master'!$B:$XFD,MATCH($A45,'H202 Master'!$B:$B,0),MATCH($B$17,'H202 Master'!$B$1:$XFD$1,0))</f>
        <v>3</v>
      </c>
      <c r="H45" s="1">
        <v>4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4</v>
      </c>
      <c r="J45" s="1">
        <v>5</v>
      </c>
      <c r="K45" s="6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Master'!$B$1:$XFD$1,0))+K$17*INDEX('H202 Master'!$B:$XFD,MATCH($A45,'H202 Master'!$B:$B,0),MATCH($B$17,'H202 Master'!$B$1:$XFD$1,0))</f>
        <v>5</v>
      </c>
      <c r="L45" s="1">
        <v>6</v>
      </c>
      <c r="M45" s="6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Master'!$B$1:$XFD$1,0))+M$17*INDEX('H202 Master'!$B:$XFD,MATCH($A45,'H202 Master'!$B:$B,0),MATCH($B$17,'H202 Master'!$B$1:$XFD$1,0))</f>
        <v>6</v>
      </c>
      <c r="N45" s="1">
        <v>7</v>
      </c>
      <c r="O45" s="6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Master'!$B$1:$XFD$1,0))+O$17*INDEX('H202 Master'!$B:$XFD,MATCH($A45,'H202 Master'!$B:$B,0),MATCH($B$17,'H202 Master'!$B$1:$XFD$1,0))</f>
        <v>7</v>
      </c>
      <c r="P45" s="1">
        <v>8</v>
      </c>
      <c r="Q45" s="1">
        <v>9</v>
      </c>
      <c r="R45" s="1">
        <v>10</v>
      </c>
      <c r="S45" s="1">
        <v>11</v>
      </c>
      <c r="T45" s="1">
        <v>12</v>
      </c>
      <c r="U45" s="1">
        <v>13</v>
      </c>
      <c r="V45" s="1">
        <v>14</v>
      </c>
      <c r="W45" s="1">
        <v>15</v>
      </c>
      <c r="X45" s="1">
        <v>16</v>
      </c>
      <c r="Y45" s="1">
        <v>17</v>
      </c>
      <c r="Z45" s="1">
        <v>18</v>
      </c>
      <c r="AA45" s="1">
        <v>19</v>
      </c>
      <c r="AB45" s="1">
        <v>20</v>
      </c>
      <c r="AC45" s="1">
        <v>21</v>
      </c>
      <c r="AD45" s="1">
        <v>22</v>
      </c>
      <c r="AE45" s="1">
        <v>23</v>
      </c>
      <c r="AF45" s="1">
        <v>24</v>
      </c>
      <c r="AG45" s="1">
        <v>25</v>
      </c>
      <c r="AH45" s="1">
        <v>26</v>
      </c>
      <c r="AI45" s="1">
        <v>27</v>
      </c>
      <c r="AJ45" s="1">
        <v>28</v>
      </c>
      <c r="AK45" s="1">
        <v>29</v>
      </c>
      <c r="AL45" s="1">
        <v>30</v>
      </c>
      <c r="AM45" s="1">
        <v>31</v>
      </c>
      <c r="AN45" s="1">
        <v>32</v>
      </c>
      <c r="AO45" s="1">
        <v>33</v>
      </c>
      <c r="AP45" s="1">
        <v>34</v>
      </c>
      <c r="AQ45" s="1">
        <v>35</v>
      </c>
    </row>
    <row r="46" spans="1:43" x14ac:dyDescent="0.25">
      <c r="A46" t="s">
        <v>133</v>
      </c>
      <c r="B46">
        <v>5966</v>
      </c>
      <c r="C46" t="s">
        <v>134</v>
      </c>
      <c r="D46" s="1">
        <v>0</v>
      </c>
      <c r="E46" s="6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Master'!$B$1:$XFD$1,0))+E$17*INDEX('H202 Master'!$B:$XFD,MATCH($A46,'H202 Master'!$B:$B,0),MATCH($B$17,'H202 Master'!$B$1:$XFD$1,0))</f>
        <v>0</v>
      </c>
      <c r="F46" s="1">
        <v>2</v>
      </c>
      <c r="G46" s="6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Master'!$B$1:$XFD$1,0))+G$17*INDEX('H202 Master'!$B:$XFD,MATCH($A46,'H202 Master'!$B:$B,0),MATCH($B$17,'H202 Master'!$B$1:$XFD$1,0))</f>
        <v>2</v>
      </c>
      <c r="H46" s="1">
        <v>4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4</v>
      </c>
      <c r="J46" s="1">
        <v>6</v>
      </c>
      <c r="K46" s="6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Master'!$B$1:$XFD$1,0))+K$17*INDEX('H202 Master'!$B:$XFD,MATCH($A46,'H202 Master'!$B:$B,0),MATCH($B$17,'H202 Master'!$B$1:$XFD$1,0))</f>
        <v>6</v>
      </c>
      <c r="L46" s="1">
        <v>8</v>
      </c>
      <c r="M46" s="6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Master'!$B$1:$XFD$1,0))+M$17*INDEX('H202 Master'!$B:$XFD,MATCH($A46,'H202 Master'!$B:$B,0),MATCH($B$17,'H202 Master'!$B$1:$XFD$1,0))</f>
        <v>8</v>
      </c>
      <c r="N46" s="1">
        <v>10</v>
      </c>
      <c r="O46" s="6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Master'!$B$1:$XFD$1,0))+O$17*INDEX('H202 Master'!$B:$XFD,MATCH($A46,'H202 Master'!$B:$B,0),MATCH($B$17,'H202 Master'!$B$1:$XFD$1,0))</f>
        <v>10</v>
      </c>
      <c r="P46" s="1">
        <v>12</v>
      </c>
      <c r="Q46" s="1">
        <v>14</v>
      </c>
      <c r="R46" s="1">
        <v>16</v>
      </c>
      <c r="S46" s="1">
        <v>18</v>
      </c>
      <c r="T46" s="1">
        <v>20</v>
      </c>
      <c r="U46" s="1">
        <v>22</v>
      </c>
      <c r="V46" s="1">
        <v>24</v>
      </c>
      <c r="W46" s="1">
        <v>26</v>
      </c>
      <c r="X46" s="1">
        <v>28</v>
      </c>
      <c r="Y46" s="1">
        <v>30</v>
      </c>
      <c r="Z46" s="1">
        <v>32</v>
      </c>
      <c r="AA46" s="1">
        <v>34</v>
      </c>
      <c r="AB46" s="1">
        <v>36</v>
      </c>
      <c r="AC46" s="1">
        <v>38</v>
      </c>
      <c r="AD46" s="1">
        <v>40</v>
      </c>
      <c r="AE46" s="1">
        <v>42</v>
      </c>
      <c r="AF46" s="1">
        <v>44</v>
      </c>
      <c r="AG46" s="1">
        <v>46</v>
      </c>
      <c r="AH46" s="1">
        <v>48</v>
      </c>
      <c r="AI46" s="1">
        <v>50</v>
      </c>
      <c r="AJ46" s="1">
        <v>52</v>
      </c>
      <c r="AK46" s="1">
        <v>54</v>
      </c>
      <c r="AL46" s="1">
        <v>56</v>
      </c>
      <c r="AM46" s="1">
        <v>58</v>
      </c>
      <c r="AN46" s="1">
        <v>60</v>
      </c>
      <c r="AO46" s="1">
        <v>62</v>
      </c>
      <c r="AP46" s="1">
        <v>64</v>
      </c>
      <c r="AQ46" s="1">
        <v>66</v>
      </c>
    </row>
    <row r="47" spans="1:43" x14ac:dyDescent="0.25">
      <c r="A47" t="s">
        <v>139</v>
      </c>
      <c r="B47">
        <v>7792</v>
      </c>
      <c r="C47" t="s">
        <v>140</v>
      </c>
      <c r="D47" s="1">
        <v>4</v>
      </c>
      <c r="E47" s="6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Master'!$B$1:$XFD$1,0))+E$17*INDEX('H202 Master'!$B:$XFD,MATCH($A47,'H202 Master'!$B:$B,0),MATCH($B$17,'H202 Master'!$B$1:$XFD$1,0))</f>
        <v>4</v>
      </c>
      <c r="F47" s="1">
        <v>4</v>
      </c>
      <c r="G47" s="6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Master'!$B$1:$XFD$1,0))+G$17*INDEX('H202 Master'!$B:$XFD,MATCH($A47,'H202 Master'!$B:$B,0),MATCH($B$17,'H202 Master'!$B$1:$XFD$1,0))</f>
        <v>4</v>
      </c>
      <c r="H47" s="1">
        <v>4</v>
      </c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4</v>
      </c>
      <c r="J47" s="1">
        <v>4</v>
      </c>
      <c r="K47" s="6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Master'!$B$1:$XFD$1,0))+K$17*INDEX('H202 Master'!$B:$XFD,MATCH($A47,'H202 Master'!$B:$B,0),MATCH($B$17,'H202 Master'!$B$1:$XFD$1,0))</f>
        <v>4</v>
      </c>
      <c r="L47" s="1">
        <v>4</v>
      </c>
      <c r="M47" s="6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Master'!$B$1:$XFD$1,0))+M$17*INDEX('H202 Master'!$B:$XFD,MATCH($A47,'H202 Master'!$B:$B,0),MATCH($B$17,'H202 Master'!$B$1:$XFD$1,0))</f>
        <v>4</v>
      </c>
      <c r="N47" s="1">
        <v>4</v>
      </c>
      <c r="O47" s="6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Master'!$B$1:$XFD$1,0))+O$17*INDEX('H202 Master'!$B:$XFD,MATCH($A47,'H202 Master'!$B:$B,0),MATCH($B$17,'H202 Master'!$B$1:$XFD$1,0))</f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  <c r="AQ47" s="1">
        <v>4</v>
      </c>
    </row>
    <row r="48" spans="1:43" x14ac:dyDescent="0.25">
      <c r="A48" t="s">
        <v>148</v>
      </c>
      <c r="B48">
        <v>5982</v>
      </c>
      <c r="C48" t="s">
        <v>1267</v>
      </c>
      <c r="D48" s="1">
        <v>2</v>
      </c>
      <c r="E48" s="6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Master'!$B$1:$XFD$1,0))+E$17*INDEX('H202 Master'!$B:$XFD,MATCH($A48,'H202 Master'!$B:$B,0),MATCH($B$17,'H202 Master'!$B$1:$XFD$1,0))</f>
        <v>2</v>
      </c>
      <c r="F48" s="1">
        <v>2</v>
      </c>
      <c r="G48" s="6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Master'!$B$1:$XFD$1,0))+G$17*INDEX('H202 Master'!$B:$XFD,MATCH($A48,'H202 Master'!$B:$B,0),MATCH($B$17,'H202 Master'!$B$1:$XFD$1,0))</f>
        <v>2</v>
      </c>
      <c r="H48" s="1">
        <v>2</v>
      </c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2</v>
      </c>
      <c r="J48" s="1">
        <v>2</v>
      </c>
      <c r="K48" s="6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Master'!$B$1:$XFD$1,0))+K$17*INDEX('H202 Master'!$B:$XFD,MATCH($A48,'H202 Master'!$B:$B,0),MATCH($B$17,'H202 Master'!$B$1:$XFD$1,0))</f>
        <v>2</v>
      </c>
      <c r="L48" s="1">
        <v>2</v>
      </c>
      <c r="M48" s="6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Master'!$B$1:$XFD$1,0))+M$17*INDEX('H202 Master'!$B:$XFD,MATCH($A48,'H202 Master'!$B:$B,0),MATCH($B$17,'H202 Master'!$B$1:$XFD$1,0))</f>
        <v>2</v>
      </c>
      <c r="N48" s="1">
        <v>2</v>
      </c>
      <c r="O48" s="6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Master'!$B$1:$XFD$1,0))+O$17*INDEX('H202 Master'!$B:$XFD,MATCH($A48,'H202 Master'!$B:$B,0),MATCH($B$17,'H202 Master'!$B$1:$XFD$1,0))</f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  <c r="AM48" s="1">
        <v>2</v>
      </c>
      <c r="AN48" s="1">
        <v>2</v>
      </c>
      <c r="AO48" s="1">
        <v>2</v>
      </c>
      <c r="AP48" s="1">
        <v>2</v>
      </c>
      <c r="AQ48" s="1">
        <v>2</v>
      </c>
    </row>
    <row r="49" spans="1:43" x14ac:dyDescent="0.25">
      <c r="A49" t="s">
        <v>39</v>
      </c>
      <c r="B49">
        <v>9922</v>
      </c>
      <c r="C49" t="s">
        <v>40</v>
      </c>
      <c r="D49" s="1">
        <v>1</v>
      </c>
      <c r="E49" s="6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Master'!$B$1:$XFD$1,0))+E$17*INDEX('H202 Master'!$B:$XFD,MATCH($A49,'H202 Master'!$B:$B,0),MATCH($B$17,'H202 Master'!$B$1:$XFD$1,0))</f>
        <v>1</v>
      </c>
      <c r="F49" s="1">
        <v>1</v>
      </c>
      <c r="G49" s="6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Master'!$B$1:$XFD$1,0))+G$17*INDEX('H202 Master'!$B:$XFD,MATCH($A49,'H202 Master'!$B:$B,0),MATCH($B$17,'H202 Master'!$B$1:$XFD$1,0))</f>
        <v>1</v>
      </c>
      <c r="H49" s="1">
        <v>1</v>
      </c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1</v>
      </c>
      <c r="J49" s="1">
        <v>1</v>
      </c>
      <c r="K49" s="6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Master'!$B$1:$XFD$1,0))+K$17*INDEX('H202 Master'!$B:$XFD,MATCH($A49,'H202 Master'!$B:$B,0),MATCH($B$17,'H202 Master'!$B$1:$XFD$1,0))</f>
        <v>1</v>
      </c>
      <c r="L49" s="1">
        <v>1</v>
      </c>
      <c r="M49" s="6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Master'!$B$1:$XFD$1,0))+M$17*INDEX('H202 Master'!$B:$XFD,MATCH($A49,'H202 Master'!$B:$B,0),MATCH($B$17,'H202 Master'!$B$1:$XFD$1,0))</f>
        <v>1</v>
      </c>
      <c r="N49" s="1">
        <v>1</v>
      </c>
      <c r="O49" s="6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Master'!$B$1:$XFD$1,0))+O$17*INDEX('H202 Master'!$B:$XFD,MATCH($A49,'H202 Master'!$B:$B,0),MATCH($B$17,'H202 Master'!$B$1:$XFD$1,0))</f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</row>
    <row r="50" spans="1:43" x14ac:dyDescent="0.25">
      <c r="A50" t="s">
        <v>190</v>
      </c>
      <c r="B50">
        <v>6661</v>
      </c>
      <c r="C50" t="s">
        <v>246</v>
      </c>
      <c r="E50" s="6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Master'!$B$1:$XFD$1,0))+E$17*INDEX('H202 Master'!$B:$XFD,MATCH($A50,'H202 Master'!$B:$B,0),MATCH($B$17,'H202 Master'!$B$1:$XFD$1,0))</f>
        <v>1</v>
      </c>
      <c r="G50" s="6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Master'!$B$1:$XFD$1,0))+G$17*INDEX('H202 Master'!$B:$XFD,MATCH($A50,'H202 Master'!$B:$B,0),MATCH($B$17,'H202 Master'!$B$1:$XFD$1,0))</f>
        <v>2</v>
      </c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3</v>
      </c>
      <c r="K50" s="6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Master'!$B$1:$XFD$1,0))+K$17*INDEX('H202 Master'!$B:$XFD,MATCH($A50,'H202 Master'!$B:$B,0),MATCH($B$17,'H202 Master'!$B$1:$XFD$1,0))</f>
        <v>4</v>
      </c>
      <c r="M50" s="6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Master'!$B$1:$XFD$1,0))+M$17*INDEX('H202 Master'!$B:$XFD,MATCH($A50,'H202 Master'!$B:$B,0),MATCH($B$17,'H202 Master'!$B$1:$XFD$1,0))</f>
        <v>5</v>
      </c>
      <c r="O50" s="6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Master'!$B$1:$XFD$1,0))+O$17*INDEX('H202 Master'!$B:$XFD,MATCH($A50,'H202 Master'!$B:$B,0),MATCH($B$17,'H202 Master'!$B$1:$XFD$1,0))</f>
        <v>6</v>
      </c>
    </row>
    <row r="51" spans="1:43" x14ac:dyDescent="0.25">
      <c r="A51" t="s">
        <v>191</v>
      </c>
      <c r="B51">
        <v>5819</v>
      </c>
      <c r="C51" t="s">
        <v>252</v>
      </c>
      <c r="E51" s="6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Master'!$B$1:$XFD$1,0))+E$17*INDEX('H202 Master'!$B:$XFD,MATCH($A51,'H202 Master'!$B:$B,0),MATCH($B$17,'H202 Master'!$B$1:$XFD$1,0))</f>
        <v>2</v>
      </c>
      <c r="G51" s="6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Master'!$B$1:$XFD$1,0))+G$17*INDEX('H202 Master'!$B:$XFD,MATCH($A51,'H202 Master'!$B:$B,0),MATCH($B$17,'H202 Master'!$B$1:$XFD$1,0))</f>
        <v>2</v>
      </c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2</v>
      </c>
      <c r="K51" s="6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Master'!$B$1:$XFD$1,0))+K$17*INDEX('H202 Master'!$B:$XFD,MATCH($A51,'H202 Master'!$B:$B,0),MATCH($B$17,'H202 Master'!$B$1:$XFD$1,0))</f>
        <v>2</v>
      </c>
      <c r="M51" s="6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Master'!$B$1:$XFD$1,0))+M$17*INDEX('H202 Master'!$B:$XFD,MATCH($A51,'H202 Master'!$B:$B,0),MATCH($B$17,'H202 Master'!$B$1:$XFD$1,0))</f>
        <v>2</v>
      </c>
      <c r="O51" s="6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Master'!$B$1:$XFD$1,0))+O$17*INDEX('H202 Master'!$B:$XFD,MATCH($A51,'H202 Master'!$B:$B,0),MATCH($B$17,'H202 Master'!$B$1:$XFD$1,0))</f>
        <v>2</v>
      </c>
    </row>
    <row r="52" spans="1:43" x14ac:dyDescent="0.25">
      <c r="A52" t="s">
        <v>179</v>
      </c>
      <c r="B52">
        <v>10184</v>
      </c>
      <c r="C52" t="s">
        <v>255</v>
      </c>
      <c r="E52" s="6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Master'!$B$1:$XFD$1,0))+E$17*INDEX('H202 Master'!$B:$XFD,MATCH($A52,'H202 Master'!$B:$B,0),MATCH($B$17,'H202 Master'!$B$1:$XFD$1,0))</f>
        <v>10</v>
      </c>
      <c r="G52" s="6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Master'!$B$1:$XFD$1,0))+G$17*INDEX('H202 Master'!$B:$XFD,MATCH($A52,'H202 Master'!$B:$B,0),MATCH($B$17,'H202 Master'!$B$1:$XFD$1,0))</f>
        <v>12</v>
      </c>
      <c r="I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14</v>
      </c>
      <c r="K52" s="6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Master'!$B$1:$XFD$1,0))+K$17*INDEX('H202 Master'!$B:$XFD,MATCH($A52,'H202 Master'!$B:$B,0),MATCH($B$17,'H202 Master'!$B$1:$XFD$1,0))</f>
        <v>16</v>
      </c>
      <c r="M52" s="6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Master'!$B$1:$XFD$1,0))+M$17*INDEX('H202 Master'!$B:$XFD,MATCH($A52,'H202 Master'!$B:$B,0),MATCH($B$17,'H202 Master'!$B$1:$XFD$1,0))</f>
        <v>18</v>
      </c>
      <c r="O52" s="6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Master'!$B$1:$XFD$1,0))+O$17*INDEX('H202 Master'!$B:$XFD,MATCH($A52,'H202 Master'!$B:$B,0),MATCH($B$17,'H202 Master'!$B$1:$XFD$1,0))</f>
        <v>20</v>
      </c>
    </row>
    <row r="53" spans="1:43" x14ac:dyDescent="0.25">
      <c r="A53" t="s">
        <v>41</v>
      </c>
      <c r="B53">
        <v>9911</v>
      </c>
      <c r="C53" t="s">
        <v>42</v>
      </c>
      <c r="E53" s="6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Master'!$B$1:$XFD$1,0))+E$17*INDEX('H202 Master'!$B:$XFD,MATCH($A53,'H202 Master'!$B:$B,0),MATCH($B$17,'H202 Master'!$B$1:$XFD$1,0))</f>
        <v>40</v>
      </c>
      <c r="G53" s="6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Master'!$B$1:$XFD$1,0))+G$17*INDEX('H202 Master'!$B:$XFD,MATCH($A53,'H202 Master'!$B:$B,0),MATCH($B$17,'H202 Master'!$B$1:$XFD$1,0))</f>
        <v>48</v>
      </c>
      <c r="I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56</v>
      </c>
      <c r="K53" s="6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Master'!$B$1:$XFD$1,0))+K$17*INDEX('H202 Master'!$B:$XFD,MATCH($A53,'H202 Master'!$B:$B,0),MATCH($B$17,'H202 Master'!$B$1:$XFD$1,0))</f>
        <v>64</v>
      </c>
      <c r="M53" s="6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Master'!$B$1:$XFD$1,0))+M$17*INDEX('H202 Master'!$B:$XFD,MATCH($A53,'H202 Master'!$B:$B,0),MATCH($B$17,'H202 Master'!$B$1:$XFD$1,0))</f>
        <v>72</v>
      </c>
      <c r="O53" s="6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Master'!$B$1:$XFD$1,0))+O$17*INDEX('H202 Master'!$B:$XFD,MATCH($A53,'H202 Master'!$B:$B,0),MATCH($B$17,'H202 Master'!$B$1:$XFD$1,0))</f>
        <v>80</v>
      </c>
    </row>
    <row r="54" spans="1:43" x14ac:dyDescent="0.25">
      <c r="A54" t="s">
        <v>43</v>
      </c>
      <c r="B54">
        <v>9915</v>
      </c>
      <c r="C54" t="s">
        <v>983</v>
      </c>
    </row>
    <row r="57" spans="1:43" x14ac:dyDescent="0.25">
      <c r="A57" t="s">
        <v>292</v>
      </c>
    </row>
    <row r="58" spans="1:43" x14ac:dyDescent="0.25">
      <c r="A58" t="s">
        <v>190</v>
      </c>
      <c r="B58">
        <v>6661</v>
      </c>
      <c r="C58" t="s">
        <v>246</v>
      </c>
      <c r="D58" s="1">
        <v>1</v>
      </c>
      <c r="F58" s="1">
        <v>2</v>
      </c>
      <c r="H58" s="1">
        <v>3</v>
      </c>
      <c r="J58" s="1">
        <v>4</v>
      </c>
      <c r="L58" s="1">
        <v>5</v>
      </c>
      <c r="N58" s="1">
        <v>6</v>
      </c>
      <c r="P58" s="1">
        <v>7</v>
      </c>
      <c r="Q58" s="1">
        <v>8</v>
      </c>
      <c r="R58" s="1">
        <v>9</v>
      </c>
      <c r="S58" s="1">
        <v>10</v>
      </c>
      <c r="T58" s="1">
        <v>11</v>
      </c>
      <c r="U58" s="1">
        <v>12</v>
      </c>
      <c r="V58" s="1">
        <v>13</v>
      </c>
      <c r="W58" s="1">
        <v>14</v>
      </c>
      <c r="X58" s="1">
        <v>15</v>
      </c>
      <c r="Y58" s="1">
        <v>16</v>
      </c>
      <c r="Z58" s="1">
        <v>17</v>
      </c>
      <c r="AA58" s="1">
        <v>18</v>
      </c>
      <c r="AB58" s="1">
        <v>19</v>
      </c>
      <c r="AC58" s="1">
        <v>20</v>
      </c>
      <c r="AD58" s="1">
        <v>21</v>
      </c>
      <c r="AE58" s="1">
        <v>22</v>
      </c>
      <c r="AF58" s="1">
        <v>23</v>
      </c>
      <c r="AG58" s="1">
        <v>24</v>
      </c>
      <c r="AH58" s="1">
        <v>25</v>
      </c>
      <c r="AI58" s="1">
        <v>26</v>
      </c>
      <c r="AJ58" s="1">
        <v>27</v>
      </c>
      <c r="AK58" s="1">
        <v>28</v>
      </c>
      <c r="AL58" s="1">
        <v>29</v>
      </c>
      <c r="AM58" s="1">
        <v>30</v>
      </c>
      <c r="AN58" s="1">
        <v>31</v>
      </c>
      <c r="AO58" s="1">
        <v>32</v>
      </c>
      <c r="AP58" s="1">
        <v>33</v>
      </c>
      <c r="AQ58" s="1">
        <v>34</v>
      </c>
    </row>
    <row r="59" spans="1:43" x14ac:dyDescent="0.25">
      <c r="A59" t="s">
        <v>191</v>
      </c>
      <c r="B59">
        <v>5819</v>
      </c>
      <c r="C59" t="s">
        <v>252</v>
      </c>
      <c r="D59" s="1">
        <v>2</v>
      </c>
      <c r="F59" s="1">
        <v>2</v>
      </c>
      <c r="H59" s="1">
        <v>2</v>
      </c>
      <c r="J59" s="1">
        <v>2</v>
      </c>
      <c r="L59" s="1">
        <v>2</v>
      </c>
      <c r="N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</row>
    <row r="60" spans="1:43" x14ac:dyDescent="0.25">
      <c r="A60" t="s">
        <v>179</v>
      </c>
      <c r="B60">
        <v>10184</v>
      </c>
      <c r="C60" t="s">
        <v>255</v>
      </c>
      <c r="D60" s="1">
        <v>10</v>
      </c>
      <c r="F60" s="1">
        <v>12</v>
      </c>
      <c r="H60" s="1">
        <v>14</v>
      </c>
      <c r="J60" s="1">
        <v>16</v>
      </c>
      <c r="L60" s="1">
        <v>18</v>
      </c>
      <c r="N60" s="1">
        <v>20</v>
      </c>
      <c r="P60" s="1">
        <v>22</v>
      </c>
      <c r="Q60" s="1">
        <v>24</v>
      </c>
      <c r="R60" s="1">
        <v>26</v>
      </c>
      <c r="S60" s="1">
        <v>28</v>
      </c>
      <c r="T60" s="1">
        <v>30</v>
      </c>
      <c r="U60" s="1">
        <v>32</v>
      </c>
      <c r="V60" s="1">
        <v>34</v>
      </c>
      <c r="W60" s="1">
        <v>36</v>
      </c>
      <c r="X60" s="1">
        <v>38</v>
      </c>
      <c r="Y60" s="1">
        <v>40</v>
      </c>
      <c r="Z60" s="1">
        <v>42</v>
      </c>
      <c r="AA60" s="1">
        <v>44</v>
      </c>
      <c r="AB60" s="1">
        <v>46</v>
      </c>
      <c r="AC60" s="1">
        <v>48</v>
      </c>
      <c r="AD60" s="1">
        <v>50</v>
      </c>
      <c r="AE60" s="1">
        <v>52</v>
      </c>
      <c r="AF60" s="1">
        <v>54</v>
      </c>
      <c r="AG60" s="1">
        <v>56</v>
      </c>
      <c r="AH60" s="1">
        <v>58</v>
      </c>
      <c r="AI60" s="1">
        <v>60</v>
      </c>
      <c r="AJ60" s="1">
        <v>62</v>
      </c>
      <c r="AK60" s="1">
        <v>64</v>
      </c>
      <c r="AL60" s="1">
        <v>66</v>
      </c>
      <c r="AM60" s="1">
        <v>68</v>
      </c>
      <c r="AN60" s="1">
        <v>70</v>
      </c>
      <c r="AO60" s="1">
        <v>72</v>
      </c>
      <c r="AP60" s="1">
        <v>74</v>
      </c>
      <c r="AQ60" s="1">
        <v>76</v>
      </c>
    </row>
    <row r="61" spans="1:43" x14ac:dyDescent="0.25">
      <c r="A61" t="s">
        <v>41</v>
      </c>
      <c r="B61">
        <v>9911</v>
      </c>
      <c r="C61" t="s">
        <v>42</v>
      </c>
      <c r="D61" s="1">
        <v>40</v>
      </c>
      <c r="F61" s="1">
        <v>48</v>
      </c>
      <c r="H61" s="1">
        <v>56</v>
      </c>
      <c r="J61" s="1">
        <v>64</v>
      </c>
      <c r="L61" s="1">
        <v>72</v>
      </c>
      <c r="N61" s="1">
        <v>80</v>
      </c>
      <c r="P61" s="1">
        <v>88</v>
      </c>
      <c r="Q61" s="1">
        <v>96</v>
      </c>
      <c r="R61" s="1">
        <v>104</v>
      </c>
      <c r="S61" s="1">
        <v>112</v>
      </c>
      <c r="T61" s="1">
        <v>120</v>
      </c>
      <c r="U61" s="1">
        <v>128</v>
      </c>
      <c r="V61" s="1">
        <v>136</v>
      </c>
      <c r="W61" s="1">
        <v>144</v>
      </c>
      <c r="X61" s="1">
        <v>152</v>
      </c>
      <c r="Y61" s="1">
        <v>160</v>
      </c>
      <c r="Z61" s="1">
        <v>168</v>
      </c>
      <c r="AA61" s="1">
        <v>176</v>
      </c>
      <c r="AB61" s="1">
        <v>184</v>
      </c>
      <c r="AC61" s="1">
        <v>192</v>
      </c>
      <c r="AD61" s="1">
        <v>200</v>
      </c>
      <c r="AE61" s="1">
        <v>208</v>
      </c>
      <c r="AF61" s="1">
        <v>216</v>
      </c>
      <c r="AG61" s="1">
        <v>224</v>
      </c>
      <c r="AH61" s="1">
        <v>232</v>
      </c>
      <c r="AI61" s="1">
        <v>240</v>
      </c>
      <c r="AJ61" s="1">
        <v>248</v>
      </c>
      <c r="AK61" s="1">
        <v>256</v>
      </c>
      <c r="AL61" s="1">
        <v>264</v>
      </c>
      <c r="AM61" s="1">
        <v>272</v>
      </c>
      <c r="AN61" s="1">
        <v>280</v>
      </c>
      <c r="AO61" s="1">
        <v>288</v>
      </c>
      <c r="AP61" s="1">
        <v>296</v>
      </c>
      <c r="AQ61" s="1">
        <v>304</v>
      </c>
    </row>
    <row r="62" spans="1:43" x14ac:dyDescent="0.25">
      <c r="A62" t="s">
        <v>43</v>
      </c>
      <c r="B62">
        <v>9915</v>
      </c>
      <c r="C62" t="s">
        <v>983</v>
      </c>
      <c r="D62" s="1">
        <v>10</v>
      </c>
      <c r="F62" s="1">
        <v>12</v>
      </c>
      <c r="H62" s="1">
        <v>14</v>
      </c>
      <c r="J62" s="1">
        <v>16</v>
      </c>
      <c r="L62" s="1">
        <v>18</v>
      </c>
      <c r="N62" s="1">
        <v>20</v>
      </c>
      <c r="P62" s="1">
        <v>22</v>
      </c>
      <c r="Q62" s="1">
        <v>24</v>
      </c>
      <c r="R62" s="1">
        <v>26</v>
      </c>
      <c r="S62" s="1">
        <v>28</v>
      </c>
      <c r="T62" s="1">
        <v>30</v>
      </c>
      <c r="U62" s="1">
        <v>32</v>
      </c>
      <c r="V62" s="1">
        <v>34</v>
      </c>
      <c r="W62" s="1">
        <v>36</v>
      </c>
      <c r="X62" s="1">
        <v>38</v>
      </c>
      <c r="Y62" s="1">
        <v>40</v>
      </c>
      <c r="Z62" s="1">
        <v>42</v>
      </c>
      <c r="AA62" s="1">
        <v>44</v>
      </c>
      <c r="AB62" s="1">
        <v>46</v>
      </c>
      <c r="AC62" s="1">
        <v>48</v>
      </c>
      <c r="AD62" s="1">
        <v>50</v>
      </c>
      <c r="AE62" s="1">
        <v>52</v>
      </c>
      <c r="AF62" s="1">
        <v>54</v>
      </c>
      <c r="AG62" s="1">
        <v>56</v>
      </c>
      <c r="AH62" s="1">
        <v>58</v>
      </c>
      <c r="AI62" s="1">
        <v>60</v>
      </c>
      <c r="AJ62" s="1">
        <v>62</v>
      </c>
      <c r="AK62" s="1">
        <v>64</v>
      </c>
      <c r="AL62" s="1">
        <v>66</v>
      </c>
      <c r="AM62" s="1">
        <v>68</v>
      </c>
      <c r="AN62" s="1">
        <v>70</v>
      </c>
      <c r="AO62" s="1">
        <v>72</v>
      </c>
      <c r="AP62" s="1">
        <v>74</v>
      </c>
      <c r="AQ62" s="1">
        <v>76</v>
      </c>
    </row>
    <row r="63" spans="1:43" x14ac:dyDescent="0.25">
      <c r="A63" t="s">
        <v>45</v>
      </c>
      <c r="B63">
        <v>9912</v>
      </c>
      <c r="C63" t="s">
        <v>46</v>
      </c>
    </row>
    <row r="64" spans="1:43" x14ac:dyDescent="0.25">
      <c r="A64" t="s">
        <v>47</v>
      </c>
      <c r="B64">
        <v>9916</v>
      </c>
      <c r="C64" t="s">
        <v>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96CA-49ED-4DEE-A099-341DE833CF5E}">
  <dimension ref="A1:AN182"/>
  <sheetViews>
    <sheetView zoomScale="80" zoomScaleNormal="80" workbookViewId="0">
      <pane xSplit="3" ySplit="17" topLeftCell="D27" activePane="bottomRight" state="frozen"/>
      <selection pane="topRight" activeCell="D1" sqref="D1"/>
      <selection pane="bottomLeft" activeCell="A18" sqref="A18"/>
      <selection pane="bottomRight" activeCell="I30" sqref="I30"/>
    </sheetView>
  </sheetViews>
  <sheetFormatPr defaultColWidth="18.85546875" defaultRowHeight="15" x14ac:dyDescent="0.25"/>
  <cols>
    <col min="1" max="1" width="16" style="16" bestFit="1" customWidth="1"/>
    <col min="2" max="2" width="6.5703125" style="16" bestFit="1" customWidth="1"/>
    <col min="3" max="3" width="43.28515625" style="16" bestFit="1" customWidth="1"/>
    <col min="4" max="16384" width="18.85546875" style="16"/>
  </cols>
  <sheetData>
    <row r="1" spans="1:40" x14ac:dyDescent="0.25">
      <c r="A1" s="15"/>
      <c r="B1" s="15"/>
      <c r="C1" s="15" t="s">
        <v>277</v>
      </c>
      <c r="D1" s="15" t="s">
        <v>1273</v>
      </c>
      <c r="E1" s="15" t="s">
        <v>1274</v>
      </c>
      <c r="F1" s="15" t="s">
        <v>1275</v>
      </c>
      <c r="G1" s="15" t="s">
        <v>1276</v>
      </c>
      <c r="H1" s="15" t="s">
        <v>1277</v>
      </c>
      <c r="I1" s="15"/>
      <c r="J1" s="15" t="s">
        <v>1278</v>
      </c>
      <c r="K1" s="15" t="s">
        <v>1279</v>
      </c>
      <c r="L1" s="15" t="s">
        <v>1280</v>
      </c>
      <c r="M1" s="15" t="s">
        <v>1281</v>
      </c>
      <c r="N1" s="15" t="s">
        <v>1282</v>
      </c>
      <c r="O1" s="15" t="s">
        <v>1283</v>
      </c>
      <c r="P1" s="15" t="s">
        <v>1284</v>
      </c>
      <c r="Q1" s="15" t="s">
        <v>1285</v>
      </c>
      <c r="R1" s="15" t="s">
        <v>1286</v>
      </c>
      <c r="S1" s="15" t="s">
        <v>1287</v>
      </c>
      <c r="T1" s="15" t="s">
        <v>1288</v>
      </c>
      <c r="U1" s="15" t="s">
        <v>1289</v>
      </c>
      <c r="V1" s="15" t="s">
        <v>1290</v>
      </c>
      <c r="W1" s="15" t="s">
        <v>1291</v>
      </c>
      <c r="X1" s="15" t="s">
        <v>1292</v>
      </c>
      <c r="Y1" s="15" t="s">
        <v>1293</v>
      </c>
      <c r="Z1" s="15" t="s">
        <v>1294</v>
      </c>
      <c r="AA1" s="15" t="s">
        <v>1295</v>
      </c>
      <c r="AB1" s="15" t="s">
        <v>1296</v>
      </c>
      <c r="AC1" s="15" t="s">
        <v>1297</v>
      </c>
      <c r="AD1" s="15" t="s">
        <v>1298</v>
      </c>
      <c r="AE1" s="15" t="s">
        <v>1299</v>
      </c>
      <c r="AF1" s="15" t="s">
        <v>1300</v>
      </c>
      <c r="AG1" s="15" t="s">
        <v>1301</v>
      </c>
      <c r="AH1" s="15" t="s">
        <v>1302</v>
      </c>
      <c r="AI1" s="15" t="s">
        <v>1303</v>
      </c>
      <c r="AJ1" s="15" t="s">
        <v>1304</v>
      </c>
      <c r="AK1" s="15" t="s">
        <v>1305</v>
      </c>
      <c r="AL1" s="15"/>
      <c r="AM1" s="15"/>
      <c r="AN1" s="15"/>
    </row>
    <row r="2" spans="1:40" x14ac:dyDescent="0.25">
      <c r="A2" s="15"/>
      <c r="B2" s="15"/>
      <c r="C2" s="15" t="s">
        <v>15</v>
      </c>
      <c r="D2" s="15">
        <v>3270</v>
      </c>
      <c r="E2" s="15">
        <v>3272</v>
      </c>
      <c r="F2" s="15">
        <v>3274</v>
      </c>
      <c r="G2" s="15">
        <v>3276</v>
      </c>
      <c r="H2" s="15">
        <v>3278</v>
      </c>
      <c r="I2" s="15"/>
      <c r="J2" s="15">
        <v>3280</v>
      </c>
      <c r="K2" s="15">
        <v>3282</v>
      </c>
      <c r="L2" s="15">
        <v>3284</v>
      </c>
      <c r="M2" s="15">
        <v>3286</v>
      </c>
      <c r="N2" s="15">
        <v>3288</v>
      </c>
      <c r="O2" s="15">
        <v>3290</v>
      </c>
      <c r="P2" s="15">
        <v>3292</v>
      </c>
      <c r="Q2" s="15">
        <v>3294</v>
      </c>
      <c r="R2" s="15">
        <v>3296</v>
      </c>
      <c r="S2" s="15">
        <v>3298</v>
      </c>
      <c r="T2" s="15">
        <v>3300</v>
      </c>
      <c r="U2" s="15">
        <v>3302</v>
      </c>
      <c r="V2" s="15">
        <v>3304</v>
      </c>
      <c r="W2" s="15">
        <v>3306</v>
      </c>
      <c r="X2" s="15">
        <v>3308</v>
      </c>
      <c r="Y2" s="15">
        <v>3310</v>
      </c>
      <c r="Z2" s="15">
        <v>3312</v>
      </c>
      <c r="AA2" s="15">
        <v>3314</v>
      </c>
      <c r="AB2" s="15">
        <v>3316</v>
      </c>
      <c r="AC2" s="15">
        <v>3318</v>
      </c>
      <c r="AD2" s="15">
        <v>3320</v>
      </c>
      <c r="AE2" s="15">
        <v>3322</v>
      </c>
      <c r="AF2" s="15">
        <v>3324</v>
      </c>
      <c r="AG2" s="15">
        <v>3326</v>
      </c>
      <c r="AH2" s="15">
        <v>3328</v>
      </c>
      <c r="AI2" s="15">
        <v>3330</v>
      </c>
      <c r="AJ2" s="15">
        <v>3332</v>
      </c>
      <c r="AK2" s="15">
        <v>3334</v>
      </c>
      <c r="AL2" s="15"/>
      <c r="AM2" s="15"/>
      <c r="AN2" s="15"/>
    </row>
    <row r="3" spans="1:40" s="18" customFormat="1" ht="26.25" x14ac:dyDescent="0.25">
      <c r="A3" s="17"/>
      <c r="B3" s="17"/>
      <c r="C3" s="17" t="s">
        <v>278</v>
      </c>
      <c r="D3" s="17" t="s">
        <v>1306</v>
      </c>
      <c r="E3" s="17" t="s">
        <v>1307</v>
      </c>
      <c r="F3" s="17" t="s">
        <v>1308</v>
      </c>
      <c r="G3" s="17" t="s">
        <v>1309</v>
      </c>
      <c r="H3" s="17" t="s">
        <v>1310</v>
      </c>
      <c r="I3" s="17"/>
      <c r="J3" s="17" t="s">
        <v>1311</v>
      </c>
      <c r="K3" s="17" t="s">
        <v>1312</v>
      </c>
      <c r="L3" s="17" t="s">
        <v>1313</v>
      </c>
      <c r="M3" s="17" t="s">
        <v>1314</v>
      </c>
      <c r="N3" s="17" t="s">
        <v>1315</v>
      </c>
      <c r="O3" s="17" t="s">
        <v>1316</v>
      </c>
      <c r="P3" s="17" t="s">
        <v>1317</v>
      </c>
      <c r="Q3" s="17" t="s">
        <v>1318</v>
      </c>
      <c r="R3" s="17" t="s">
        <v>1319</v>
      </c>
      <c r="S3" s="17" t="s">
        <v>1320</v>
      </c>
      <c r="T3" s="17" t="s">
        <v>1321</v>
      </c>
      <c r="U3" s="17" t="s">
        <v>1322</v>
      </c>
      <c r="V3" s="17" t="s">
        <v>1323</v>
      </c>
      <c r="W3" s="17" t="s">
        <v>1324</v>
      </c>
      <c r="X3" s="17" t="s">
        <v>1325</v>
      </c>
      <c r="Y3" s="17" t="s">
        <v>1326</v>
      </c>
      <c r="Z3" s="17" t="s">
        <v>1327</v>
      </c>
      <c r="AA3" s="17" t="s">
        <v>1328</v>
      </c>
      <c r="AB3" s="17" t="s">
        <v>1329</v>
      </c>
      <c r="AC3" s="17" t="s">
        <v>1330</v>
      </c>
      <c r="AD3" s="17" t="s">
        <v>1331</v>
      </c>
      <c r="AE3" s="17" t="s">
        <v>1332</v>
      </c>
      <c r="AF3" s="17" t="s">
        <v>1333</v>
      </c>
      <c r="AG3" s="17" t="s">
        <v>1334</v>
      </c>
      <c r="AH3" s="17" t="s">
        <v>1335</v>
      </c>
      <c r="AI3" s="17" t="s">
        <v>1336</v>
      </c>
      <c r="AJ3" s="17" t="s">
        <v>1337</v>
      </c>
      <c r="AK3" s="17" t="s">
        <v>1338</v>
      </c>
      <c r="AL3" s="17"/>
      <c r="AM3" s="17"/>
      <c r="AN3" s="17"/>
    </row>
    <row r="4" spans="1:4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 spans="1:40" x14ac:dyDescent="0.25">
      <c r="A5" s="15"/>
      <c r="B5">
        <v>21006</v>
      </c>
      <c r="C5" t="s">
        <v>1427</v>
      </c>
      <c r="D5" s="6">
        <v>3</v>
      </c>
      <c r="E5" s="6">
        <f>D5+1</f>
        <v>4</v>
      </c>
      <c r="F5" s="6">
        <f>E5+1</f>
        <v>5</v>
      </c>
      <c r="G5" s="6">
        <f>F5+1</f>
        <v>6</v>
      </c>
      <c r="I5" s="6">
        <f>G5+1</f>
        <v>7</v>
      </c>
      <c r="J5" s="6">
        <f t="shared" ref="J5:AL5" si="0">I5+1</f>
        <v>8</v>
      </c>
      <c r="K5" s="6">
        <f t="shared" si="0"/>
        <v>9</v>
      </c>
      <c r="L5" s="6">
        <f t="shared" si="0"/>
        <v>10</v>
      </c>
      <c r="M5" s="6">
        <f t="shared" si="0"/>
        <v>11</v>
      </c>
      <c r="N5" s="6">
        <f t="shared" si="0"/>
        <v>12</v>
      </c>
      <c r="O5" s="6">
        <f t="shared" si="0"/>
        <v>13</v>
      </c>
      <c r="P5" s="6">
        <f t="shared" si="0"/>
        <v>14</v>
      </c>
      <c r="Q5" s="6">
        <f t="shared" si="0"/>
        <v>15</v>
      </c>
      <c r="R5" s="6">
        <f t="shared" si="0"/>
        <v>16</v>
      </c>
      <c r="S5" s="6">
        <f t="shared" si="0"/>
        <v>17</v>
      </c>
      <c r="T5" s="6">
        <f t="shared" si="0"/>
        <v>18</v>
      </c>
      <c r="U5" s="6">
        <f t="shared" si="0"/>
        <v>19</v>
      </c>
      <c r="V5" s="6">
        <f t="shared" si="0"/>
        <v>20</v>
      </c>
      <c r="W5" s="6">
        <f t="shared" si="0"/>
        <v>21</v>
      </c>
      <c r="X5" s="6">
        <f t="shared" si="0"/>
        <v>22</v>
      </c>
      <c r="Y5" s="6">
        <f t="shared" si="0"/>
        <v>23</v>
      </c>
      <c r="Z5" s="6">
        <f t="shared" si="0"/>
        <v>24</v>
      </c>
      <c r="AA5" s="6">
        <f t="shared" si="0"/>
        <v>25</v>
      </c>
      <c r="AB5" s="6">
        <f t="shared" si="0"/>
        <v>26</v>
      </c>
      <c r="AC5" s="6">
        <f t="shared" si="0"/>
        <v>27</v>
      </c>
      <c r="AD5" s="6">
        <f t="shared" si="0"/>
        <v>28</v>
      </c>
      <c r="AE5" s="6">
        <f t="shared" si="0"/>
        <v>29</v>
      </c>
      <c r="AF5" s="6">
        <f t="shared" si="0"/>
        <v>30</v>
      </c>
      <c r="AG5" s="6">
        <f t="shared" si="0"/>
        <v>31</v>
      </c>
      <c r="AH5" s="6">
        <f t="shared" si="0"/>
        <v>32</v>
      </c>
      <c r="AI5" s="6">
        <f t="shared" si="0"/>
        <v>33</v>
      </c>
      <c r="AJ5" s="6">
        <f t="shared" si="0"/>
        <v>34</v>
      </c>
      <c r="AK5" s="6">
        <f t="shared" si="0"/>
        <v>35</v>
      </c>
      <c r="AL5" s="6">
        <f t="shared" si="0"/>
        <v>36</v>
      </c>
      <c r="AN5" s="15"/>
    </row>
    <row r="6" spans="1:40" x14ac:dyDescent="0.25">
      <c r="A6" s="15"/>
      <c r="B6">
        <v>21013</v>
      </c>
      <c r="C6" t="s">
        <v>1426</v>
      </c>
      <c r="D6" s="6">
        <f>D$5-1</f>
        <v>2</v>
      </c>
      <c r="E6" s="6">
        <f>E$5-1</f>
        <v>3</v>
      </c>
      <c r="F6" s="6">
        <f>F$5-1</f>
        <v>4</v>
      </c>
      <c r="G6" s="6">
        <f>G$5-1</f>
        <v>5</v>
      </c>
      <c r="I6" s="6">
        <f t="shared" ref="I6:AL6" si="1">I$5-1</f>
        <v>6</v>
      </c>
      <c r="J6" s="6">
        <f t="shared" si="1"/>
        <v>7</v>
      </c>
      <c r="K6" s="6">
        <f t="shared" si="1"/>
        <v>8</v>
      </c>
      <c r="L6" s="6">
        <f t="shared" si="1"/>
        <v>9</v>
      </c>
      <c r="M6" s="6">
        <f t="shared" si="1"/>
        <v>10</v>
      </c>
      <c r="N6" s="6">
        <f t="shared" si="1"/>
        <v>11</v>
      </c>
      <c r="O6" s="6">
        <f t="shared" si="1"/>
        <v>12</v>
      </c>
      <c r="P6" s="6">
        <f t="shared" si="1"/>
        <v>13</v>
      </c>
      <c r="Q6" s="6">
        <f t="shared" si="1"/>
        <v>14</v>
      </c>
      <c r="R6" s="6">
        <f t="shared" si="1"/>
        <v>15</v>
      </c>
      <c r="S6" s="6">
        <f t="shared" si="1"/>
        <v>16</v>
      </c>
      <c r="T6" s="6">
        <f t="shared" si="1"/>
        <v>17</v>
      </c>
      <c r="U6" s="6">
        <f t="shared" si="1"/>
        <v>18</v>
      </c>
      <c r="V6" s="6">
        <f t="shared" si="1"/>
        <v>19</v>
      </c>
      <c r="W6" s="6">
        <f t="shared" si="1"/>
        <v>20</v>
      </c>
      <c r="X6" s="6">
        <f t="shared" si="1"/>
        <v>21</v>
      </c>
      <c r="Y6" s="6">
        <f t="shared" si="1"/>
        <v>22</v>
      </c>
      <c r="Z6" s="6">
        <f t="shared" si="1"/>
        <v>23</v>
      </c>
      <c r="AA6" s="6">
        <f t="shared" si="1"/>
        <v>24</v>
      </c>
      <c r="AB6" s="6">
        <f t="shared" si="1"/>
        <v>25</v>
      </c>
      <c r="AC6" s="6">
        <f t="shared" si="1"/>
        <v>26</v>
      </c>
      <c r="AD6" s="6">
        <f t="shared" si="1"/>
        <v>27</v>
      </c>
      <c r="AE6" s="6">
        <f t="shared" si="1"/>
        <v>28</v>
      </c>
      <c r="AF6" s="6">
        <f t="shared" si="1"/>
        <v>29</v>
      </c>
      <c r="AG6" s="6">
        <f t="shared" si="1"/>
        <v>30</v>
      </c>
      <c r="AH6" s="6">
        <f t="shared" si="1"/>
        <v>31</v>
      </c>
      <c r="AI6" s="6">
        <f t="shared" si="1"/>
        <v>32</v>
      </c>
      <c r="AJ6" s="6">
        <f t="shared" si="1"/>
        <v>33</v>
      </c>
      <c r="AK6" s="6">
        <f t="shared" si="1"/>
        <v>34</v>
      </c>
      <c r="AL6" s="6">
        <f t="shared" si="1"/>
        <v>35</v>
      </c>
      <c r="AN6" s="15"/>
    </row>
    <row r="7" spans="1:40" x14ac:dyDescent="0.25">
      <c r="A7" s="15"/>
      <c r="B7">
        <v>21028</v>
      </c>
      <c r="C7" t="s">
        <v>1425</v>
      </c>
      <c r="D7" s="6">
        <f>SUM(D$18:D$19)</f>
        <v>2</v>
      </c>
      <c r="E7" s="6">
        <f>SUM(E$18:E$19)</f>
        <v>2</v>
      </c>
      <c r="F7" s="6">
        <f>SUM(F$18:F$19)</f>
        <v>2</v>
      </c>
      <c r="G7" s="6">
        <f>SUM(G$18:G$19)</f>
        <v>2</v>
      </c>
      <c r="I7" s="6">
        <f>SUM(H$18:H$19)</f>
        <v>2</v>
      </c>
      <c r="J7" s="6">
        <f t="shared" ref="J7:AL7" si="2">SUM(J$18:J$19)</f>
        <v>2</v>
      </c>
      <c r="K7" s="6">
        <f t="shared" si="2"/>
        <v>3</v>
      </c>
      <c r="L7" s="6">
        <f t="shared" si="2"/>
        <v>3</v>
      </c>
      <c r="M7" s="6">
        <f t="shared" si="2"/>
        <v>3</v>
      </c>
      <c r="N7" s="6">
        <f t="shared" si="2"/>
        <v>3</v>
      </c>
      <c r="O7" s="6">
        <f t="shared" si="2"/>
        <v>3</v>
      </c>
      <c r="P7" s="6">
        <f t="shared" si="2"/>
        <v>3</v>
      </c>
      <c r="Q7" s="6">
        <f t="shared" si="2"/>
        <v>4</v>
      </c>
      <c r="R7" s="6">
        <f t="shared" si="2"/>
        <v>4</v>
      </c>
      <c r="S7" s="6">
        <f t="shared" si="2"/>
        <v>4</v>
      </c>
      <c r="T7" s="6">
        <f t="shared" si="2"/>
        <v>4</v>
      </c>
      <c r="U7" s="6">
        <f t="shared" si="2"/>
        <v>4</v>
      </c>
      <c r="V7" s="6">
        <f t="shared" si="2"/>
        <v>4</v>
      </c>
      <c r="W7" s="6">
        <f t="shared" si="2"/>
        <v>5</v>
      </c>
      <c r="X7" s="6">
        <f t="shared" si="2"/>
        <v>5</v>
      </c>
      <c r="Y7" s="6">
        <f t="shared" si="2"/>
        <v>5</v>
      </c>
      <c r="Z7" s="6">
        <f t="shared" si="2"/>
        <v>5</v>
      </c>
      <c r="AA7" s="6">
        <f t="shared" si="2"/>
        <v>5</v>
      </c>
      <c r="AB7" s="6">
        <f t="shared" si="2"/>
        <v>5</v>
      </c>
      <c r="AC7" s="6">
        <f t="shared" si="2"/>
        <v>6</v>
      </c>
      <c r="AD7" s="6">
        <f t="shared" si="2"/>
        <v>6</v>
      </c>
      <c r="AE7" s="6">
        <f t="shared" si="2"/>
        <v>6</v>
      </c>
      <c r="AF7" s="6">
        <f t="shared" si="2"/>
        <v>6</v>
      </c>
      <c r="AG7" s="6">
        <f t="shared" si="2"/>
        <v>6</v>
      </c>
      <c r="AH7" s="6">
        <f t="shared" si="2"/>
        <v>6</v>
      </c>
      <c r="AI7" s="6">
        <f t="shared" si="2"/>
        <v>7</v>
      </c>
      <c r="AJ7" s="6">
        <f t="shared" si="2"/>
        <v>7</v>
      </c>
      <c r="AK7" s="6">
        <f t="shared" si="2"/>
        <v>7</v>
      </c>
      <c r="AL7" s="6">
        <f t="shared" si="2"/>
        <v>0</v>
      </c>
      <c r="AN7" s="15"/>
    </row>
    <row r="8" spans="1:40" x14ac:dyDescent="0.25">
      <c r="A8" s="15"/>
      <c r="B8">
        <v>21056</v>
      </c>
      <c r="C8" t="s">
        <v>754</v>
      </c>
      <c r="D8" s="6">
        <f>D$5*2</f>
        <v>6</v>
      </c>
      <c r="E8" s="6">
        <f>E$5*2</f>
        <v>8</v>
      </c>
      <c r="F8" s="6">
        <f>F$5*2</f>
        <v>10</v>
      </c>
      <c r="G8" s="6">
        <f>G$5*2</f>
        <v>12</v>
      </c>
      <c r="I8" s="6">
        <f t="shared" ref="I8:AL8" si="3">I$5*2</f>
        <v>14</v>
      </c>
      <c r="J8" s="6">
        <f t="shared" si="3"/>
        <v>16</v>
      </c>
      <c r="K8" s="6">
        <f t="shared" si="3"/>
        <v>18</v>
      </c>
      <c r="L8" s="6">
        <f t="shared" si="3"/>
        <v>20</v>
      </c>
      <c r="M8" s="6">
        <f t="shared" si="3"/>
        <v>22</v>
      </c>
      <c r="N8" s="6">
        <f t="shared" si="3"/>
        <v>24</v>
      </c>
      <c r="O8" s="6">
        <f t="shared" si="3"/>
        <v>26</v>
      </c>
      <c r="P8" s="6">
        <f t="shared" si="3"/>
        <v>28</v>
      </c>
      <c r="Q8" s="6">
        <f t="shared" si="3"/>
        <v>30</v>
      </c>
      <c r="R8" s="6">
        <f t="shared" si="3"/>
        <v>32</v>
      </c>
      <c r="S8" s="6">
        <f t="shared" si="3"/>
        <v>34</v>
      </c>
      <c r="T8" s="6">
        <f t="shared" si="3"/>
        <v>36</v>
      </c>
      <c r="U8" s="6">
        <f t="shared" si="3"/>
        <v>38</v>
      </c>
      <c r="V8" s="6">
        <f t="shared" si="3"/>
        <v>40</v>
      </c>
      <c r="W8" s="6">
        <f t="shared" si="3"/>
        <v>42</v>
      </c>
      <c r="X8" s="6">
        <f t="shared" si="3"/>
        <v>44</v>
      </c>
      <c r="Y8" s="6">
        <f t="shared" si="3"/>
        <v>46</v>
      </c>
      <c r="Z8" s="6">
        <f t="shared" si="3"/>
        <v>48</v>
      </c>
      <c r="AA8" s="6">
        <f t="shared" si="3"/>
        <v>50</v>
      </c>
      <c r="AB8" s="6">
        <f t="shared" si="3"/>
        <v>52</v>
      </c>
      <c r="AC8" s="6">
        <f t="shared" si="3"/>
        <v>54</v>
      </c>
      <c r="AD8" s="6">
        <f t="shared" si="3"/>
        <v>56</v>
      </c>
      <c r="AE8" s="6">
        <f t="shared" si="3"/>
        <v>58</v>
      </c>
      <c r="AF8" s="6">
        <f t="shared" si="3"/>
        <v>60</v>
      </c>
      <c r="AG8" s="6">
        <f t="shared" si="3"/>
        <v>62</v>
      </c>
      <c r="AH8" s="6">
        <f t="shared" si="3"/>
        <v>64</v>
      </c>
      <c r="AI8" s="6">
        <f t="shared" si="3"/>
        <v>66</v>
      </c>
      <c r="AJ8" s="6">
        <f t="shared" si="3"/>
        <v>68</v>
      </c>
      <c r="AK8" s="6">
        <f t="shared" si="3"/>
        <v>70</v>
      </c>
      <c r="AL8" s="6">
        <f t="shared" si="3"/>
        <v>72</v>
      </c>
      <c r="AN8" s="15"/>
    </row>
    <row r="9" spans="1:40" x14ac:dyDescent="0.25">
      <c r="A9" s="15"/>
      <c r="B9">
        <v>21029</v>
      </c>
      <c r="C9" t="s">
        <v>755</v>
      </c>
      <c r="D9" s="6">
        <f>SUM(D$18:D$19)</f>
        <v>2</v>
      </c>
      <c r="E9" s="6">
        <f>SUM(E$18:E$19)</f>
        <v>2</v>
      </c>
      <c r="F9" s="6">
        <f>SUM(F$18:F$19)</f>
        <v>2</v>
      </c>
      <c r="G9" s="6">
        <f>SUM(G$18:G$19)</f>
        <v>2</v>
      </c>
      <c r="I9" s="6">
        <f>SUM(H$18:H$19)</f>
        <v>2</v>
      </c>
      <c r="J9" s="6">
        <f t="shared" ref="J9:AL9" si="4">SUM(J$18:J$19)</f>
        <v>2</v>
      </c>
      <c r="K9" s="6">
        <f t="shared" si="4"/>
        <v>3</v>
      </c>
      <c r="L9" s="6">
        <f t="shared" si="4"/>
        <v>3</v>
      </c>
      <c r="M9" s="6">
        <f t="shared" si="4"/>
        <v>3</v>
      </c>
      <c r="N9" s="6">
        <f t="shared" si="4"/>
        <v>3</v>
      </c>
      <c r="O9" s="6">
        <f t="shared" si="4"/>
        <v>3</v>
      </c>
      <c r="P9" s="6">
        <f t="shared" si="4"/>
        <v>3</v>
      </c>
      <c r="Q9" s="6">
        <f t="shared" si="4"/>
        <v>4</v>
      </c>
      <c r="R9" s="6">
        <f t="shared" si="4"/>
        <v>4</v>
      </c>
      <c r="S9" s="6">
        <f t="shared" si="4"/>
        <v>4</v>
      </c>
      <c r="T9" s="6">
        <f t="shared" si="4"/>
        <v>4</v>
      </c>
      <c r="U9" s="6">
        <f t="shared" si="4"/>
        <v>4</v>
      </c>
      <c r="V9" s="6">
        <f t="shared" si="4"/>
        <v>4</v>
      </c>
      <c r="W9" s="6">
        <f t="shared" si="4"/>
        <v>5</v>
      </c>
      <c r="X9" s="6">
        <f t="shared" si="4"/>
        <v>5</v>
      </c>
      <c r="Y9" s="6">
        <f t="shared" si="4"/>
        <v>5</v>
      </c>
      <c r="Z9" s="6">
        <f t="shared" si="4"/>
        <v>5</v>
      </c>
      <c r="AA9" s="6">
        <f t="shared" si="4"/>
        <v>5</v>
      </c>
      <c r="AB9" s="6">
        <f t="shared" si="4"/>
        <v>5</v>
      </c>
      <c r="AC9" s="6">
        <f t="shared" si="4"/>
        <v>6</v>
      </c>
      <c r="AD9" s="6">
        <f t="shared" si="4"/>
        <v>6</v>
      </c>
      <c r="AE9" s="6">
        <f t="shared" si="4"/>
        <v>6</v>
      </c>
      <c r="AF9" s="6">
        <f t="shared" si="4"/>
        <v>6</v>
      </c>
      <c r="AG9" s="6">
        <f t="shared" si="4"/>
        <v>6</v>
      </c>
      <c r="AH9" s="6">
        <f t="shared" si="4"/>
        <v>6</v>
      </c>
      <c r="AI9" s="6">
        <f t="shared" si="4"/>
        <v>7</v>
      </c>
      <c r="AJ9" s="6">
        <f t="shared" si="4"/>
        <v>7</v>
      </c>
      <c r="AK9" s="6">
        <f t="shared" si="4"/>
        <v>7</v>
      </c>
      <c r="AL9" s="6">
        <f t="shared" si="4"/>
        <v>0</v>
      </c>
      <c r="AN9" s="15"/>
    </row>
    <row r="10" spans="1:40" x14ac:dyDescent="0.25">
      <c r="A10" s="15"/>
      <c r="B10">
        <v>21085</v>
      </c>
      <c r="C10" t="s">
        <v>1424</v>
      </c>
      <c r="D10" s="6">
        <v>2</v>
      </c>
      <c r="E10" s="6">
        <v>2</v>
      </c>
      <c r="F10" s="6">
        <v>2</v>
      </c>
      <c r="G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2</v>
      </c>
      <c r="AN10" s="15"/>
    </row>
    <row r="11" spans="1:40" x14ac:dyDescent="0.25">
      <c r="A11" s="15"/>
      <c r="B11">
        <v>21047</v>
      </c>
      <c r="C11" t="s">
        <v>1423</v>
      </c>
      <c r="D11" s="6">
        <f>D$5-1</f>
        <v>2</v>
      </c>
      <c r="E11" s="6">
        <f>E$5-1</f>
        <v>3</v>
      </c>
      <c r="F11" s="6">
        <f>F$5-1</f>
        <v>4</v>
      </c>
      <c r="G11" s="6">
        <f>G$5-1</f>
        <v>5</v>
      </c>
      <c r="I11" s="6">
        <f t="shared" ref="I11:AL11" si="5">I$5-1</f>
        <v>6</v>
      </c>
      <c r="J11" s="6">
        <f t="shared" si="5"/>
        <v>7</v>
      </c>
      <c r="K11" s="6">
        <f t="shared" si="5"/>
        <v>8</v>
      </c>
      <c r="L11" s="6">
        <f t="shared" si="5"/>
        <v>9</v>
      </c>
      <c r="M11" s="6">
        <f t="shared" si="5"/>
        <v>10</v>
      </c>
      <c r="N11" s="6">
        <f t="shared" si="5"/>
        <v>11</v>
      </c>
      <c r="O11" s="6">
        <f t="shared" si="5"/>
        <v>12</v>
      </c>
      <c r="P11" s="6">
        <f t="shared" si="5"/>
        <v>13</v>
      </c>
      <c r="Q11" s="6">
        <f t="shared" si="5"/>
        <v>14</v>
      </c>
      <c r="R11" s="6">
        <f t="shared" si="5"/>
        <v>15</v>
      </c>
      <c r="S11" s="6">
        <f t="shared" si="5"/>
        <v>16</v>
      </c>
      <c r="T11" s="6">
        <f t="shared" si="5"/>
        <v>17</v>
      </c>
      <c r="U11" s="6">
        <f t="shared" si="5"/>
        <v>18</v>
      </c>
      <c r="V11" s="6">
        <f t="shared" si="5"/>
        <v>19</v>
      </c>
      <c r="W11" s="6">
        <f t="shared" si="5"/>
        <v>20</v>
      </c>
      <c r="X11" s="6">
        <f t="shared" si="5"/>
        <v>21</v>
      </c>
      <c r="Y11" s="6">
        <f t="shared" si="5"/>
        <v>22</v>
      </c>
      <c r="Z11" s="6">
        <f t="shared" si="5"/>
        <v>23</v>
      </c>
      <c r="AA11" s="6">
        <f t="shared" si="5"/>
        <v>24</v>
      </c>
      <c r="AB11" s="6">
        <f t="shared" si="5"/>
        <v>25</v>
      </c>
      <c r="AC11" s="6">
        <f t="shared" si="5"/>
        <v>26</v>
      </c>
      <c r="AD11" s="6">
        <f t="shared" si="5"/>
        <v>27</v>
      </c>
      <c r="AE11" s="6">
        <f t="shared" si="5"/>
        <v>28</v>
      </c>
      <c r="AF11" s="6">
        <f t="shared" si="5"/>
        <v>29</v>
      </c>
      <c r="AG11" s="6">
        <f t="shared" si="5"/>
        <v>30</v>
      </c>
      <c r="AH11" s="6">
        <f t="shared" si="5"/>
        <v>31</v>
      </c>
      <c r="AI11" s="6">
        <f t="shared" si="5"/>
        <v>32</v>
      </c>
      <c r="AJ11" s="6">
        <f t="shared" si="5"/>
        <v>33</v>
      </c>
      <c r="AK11" s="6">
        <f t="shared" si="5"/>
        <v>34</v>
      </c>
      <c r="AL11" s="6">
        <f t="shared" si="5"/>
        <v>35</v>
      </c>
      <c r="AN11" s="15"/>
    </row>
    <row r="12" spans="1:40" x14ac:dyDescent="0.25">
      <c r="A12" s="15"/>
      <c r="B12">
        <v>21055</v>
      </c>
      <c r="C12" t="s">
        <v>1422</v>
      </c>
      <c r="D12" s="6">
        <f>D$10</f>
        <v>2</v>
      </c>
      <c r="E12" s="6">
        <f>E$10</f>
        <v>2</v>
      </c>
      <c r="F12" s="6">
        <f>F$10</f>
        <v>2</v>
      </c>
      <c r="G12" s="6">
        <f>G$10</f>
        <v>2</v>
      </c>
      <c r="I12" s="6">
        <f t="shared" ref="I12:AL12" si="6">I$10</f>
        <v>2</v>
      </c>
      <c r="J12" s="6">
        <f t="shared" si="6"/>
        <v>2</v>
      </c>
      <c r="K12" s="6">
        <f t="shared" si="6"/>
        <v>2</v>
      </c>
      <c r="L12" s="6">
        <f t="shared" si="6"/>
        <v>2</v>
      </c>
      <c r="M12" s="6">
        <f t="shared" si="6"/>
        <v>2</v>
      </c>
      <c r="N12" s="6">
        <f t="shared" si="6"/>
        <v>2</v>
      </c>
      <c r="O12" s="6">
        <f t="shared" si="6"/>
        <v>2</v>
      </c>
      <c r="P12" s="6">
        <f t="shared" si="6"/>
        <v>2</v>
      </c>
      <c r="Q12" s="6">
        <f t="shared" si="6"/>
        <v>2</v>
      </c>
      <c r="R12" s="6">
        <f t="shared" si="6"/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  <c r="AE12" s="6">
        <f t="shared" si="6"/>
        <v>2</v>
      </c>
      <c r="AF12" s="6">
        <f t="shared" si="6"/>
        <v>2</v>
      </c>
      <c r="AG12" s="6">
        <f t="shared" si="6"/>
        <v>2</v>
      </c>
      <c r="AH12" s="6">
        <f t="shared" si="6"/>
        <v>2</v>
      </c>
      <c r="AI12" s="6">
        <f t="shared" si="6"/>
        <v>2</v>
      </c>
      <c r="AJ12" s="6">
        <f t="shared" si="6"/>
        <v>2</v>
      </c>
      <c r="AK12" s="6">
        <f t="shared" si="6"/>
        <v>2</v>
      </c>
      <c r="AL12" s="6">
        <f t="shared" si="6"/>
        <v>2</v>
      </c>
      <c r="AN12" s="15"/>
    </row>
    <row r="13" spans="1:40" x14ac:dyDescent="0.25">
      <c r="A13" s="15"/>
      <c r="B13">
        <v>21090</v>
      </c>
      <c r="C13" t="s">
        <v>412</v>
      </c>
      <c r="D13" s="6">
        <f>D$11*2</f>
        <v>4</v>
      </c>
      <c r="E13" s="6">
        <f>E$11*2</f>
        <v>6</v>
      </c>
      <c r="F13" s="6">
        <f>F$11*2</f>
        <v>8</v>
      </c>
      <c r="G13" s="6">
        <f>G$11*2</f>
        <v>10</v>
      </c>
      <c r="I13" s="6">
        <f t="shared" ref="I13:AL13" si="7">I$11*2</f>
        <v>12</v>
      </c>
      <c r="J13" s="6">
        <f t="shared" si="7"/>
        <v>14</v>
      </c>
      <c r="K13" s="6">
        <f t="shared" si="7"/>
        <v>16</v>
      </c>
      <c r="L13" s="6">
        <f t="shared" si="7"/>
        <v>18</v>
      </c>
      <c r="M13" s="6">
        <f t="shared" si="7"/>
        <v>20</v>
      </c>
      <c r="N13" s="6">
        <f t="shared" si="7"/>
        <v>22</v>
      </c>
      <c r="O13" s="6">
        <f t="shared" si="7"/>
        <v>24</v>
      </c>
      <c r="P13" s="6">
        <f t="shared" si="7"/>
        <v>26</v>
      </c>
      <c r="Q13" s="6">
        <f t="shared" si="7"/>
        <v>28</v>
      </c>
      <c r="R13" s="6">
        <f t="shared" si="7"/>
        <v>30</v>
      </c>
      <c r="S13" s="6">
        <f t="shared" si="7"/>
        <v>32</v>
      </c>
      <c r="T13" s="6">
        <f t="shared" si="7"/>
        <v>34</v>
      </c>
      <c r="U13" s="6">
        <f t="shared" si="7"/>
        <v>36</v>
      </c>
      <c r="V13" s="6">
        <f t="shared" si="7"/>
        <v>38</v>
      </c>
      <c r="W13" s="6">
        <f t="shared" si="7"/>
        <v>40</v>
      </c>
      <c r="X13" s="6">
        <f t="shared" si="7"/>
        <v>42</v>
      </c>
      <c r="Y13" s="6">
        <f t="shared" si="7"/>
        <v>44</v>
      </c>
      <c r="Z13" s="6">
        <f t="shared" si="7"/>
        <v>46</v>
      </c>
      <c r="AA13" s="6">
        <f t="shared" si="7"/>
        <v>48</v>
      </c>
      <c r="AB13" s="6">
        <f t="shared" si="7"/>
        <v>50</v>
      </c>
      <c r="AC13" s="6">
        <f t="shared" si="7"/>
        <v>52</v>
      </c>
      <c r="AD13" s="6">
        <f t="shared" si="7"/>
        <v>54</v>
      </c>
      <c r="AE13" s="6">
        <f t="shared" si="7"/>
        <v>56</v>
      </c>
      <c r="AF13" s="6">
        <f t="shared" si="7"/>
        <v>58</v>
      </c>
      <c r="AG13" s="6">
        <f t="shared" si="7"/>
        <v>60</v>
      </c>
      <c r="AH13" s="6">
        <f t="shared" si="7"/>
        <v>62</v>
      </c>
      <c r="AI13" s="6">
        <f t="shared" si="7"/>
        <v>64</v>
      </c>
      <c r="AJ13" s="6">
        <f t="shared" si="7"/>
        <v>66</v>
      </c>
      <c r="AK13" s="6">
        <f t="shared" si="7"/>
        <v>68</v>
      </c>
      <c r="AL13" s="6">
        <f t="shared" si="7"/>
        <v>70</v>
      </c>
      <c r="AN13" s="15"/>
    </row>
    <row r="14" spans="1:40" x14ac:dyDescent="0.25">
      <c r="A14" s="15"/>
      <c r="B14">
        <v>21111</v>
      </c>
      <c r="C14" t="s">
        <v>681</v>
      </c>
      <c r="D14" s="6">
        <f t="shared" ref="D14:G14" si="8">D$12*3</f>
        <v>6</v>
      </c>
      <c r="E14" s="6">
        <f t="shared" si="8"/>
        <v>6</v>
      </c>
      <c r="F14" s="6">
        <f t="shared" si="8"/>
        <v>6</v>
      </c>
      <c r="G14" s="6">
        <f t="shared" si="8"/>
        <v>6</v>
      </c>
      <c r="I14" s="6">
        <f>I$12*3</f>
        <v>6</v>
      </c>
      <c r="J14" s="6">
        <f t="shared" ref="J14:AL14" si="9">J$12*3</f>
        <v>6</v>
      </c>
      <c r="K14" s="6">
        <f t="shared" si="9"/>
        <v>6</v>
      </c>
      <c r="L14" s="6">
        <f t="shared" si="9"/>
        <v>6</v>
      </c>
      <c r="M14" s="6">
        <f t="shared" si="9"/>
        <v>6</v>
      </c>
      <c r="N14" s="6">
        <f t="shared" si="9"/>
        <v>6</v>
      </c>
      <c r="O14" s="6">
        <f t="shared" si="9"/>
        <v>6</v>
      </c>
      <c r="P14" s="6">
        <f t="shared" si="9"/>
        <v>6</v>
      </c>
      <c r="Q14" s="6">
        <f t="shared" si="9"/>
        <v>6</v>
      </c>
      <c r="R14" s="6">
        <f t="shared" si="9"/>
        <v>6</v>
      </c>
      <c r="S14" s="6">
        <f t="shared" si="9"/>
        <v>6</v>
      </c>
      <c r="T14" s="6">
        <f t="shared" si="9"/>
        <v>6</v>
      </c>
      <c r="U14" s="6">
        <f t="shared" si="9"/>
        <v>6</v>
      </c>
      <c r="V14" s="6">
        <f t="shared" si="9"/>
        <v>6</v>
      </c>
      <c r="W14" s="6">
        <f t="shared" si="9"/>
        <v>6</v>
      </c>
      <c r="X14" s="6">
        <f t="shared" si="9"/>
        <v>6</v>
      </c>
      <c r="Y14" s="6">
        <f t="shared" si="9"/>
        <v>6</v>
      </c>
      <c r="Z14" s="6">
        <f t="shared" si="9"/>
        <v>6</v>
      </c>
      <c r="AA14" s="6">
        <f t="shared" si="9"/>
        <v>6</v>
      </c>
      <c r="AB14" s="6">
        <f t="shared" si="9"/>
        <v>6</v>
      </c>
      <c r="AC14" s="6">
        <f t="shared" si="9"/>
        <v>6</v>
      </c>
      <c r="AD14" s="6">
        <f t="shared" si="9"/>
        <v>6</v>
      </c>
      <c r="AE14" s="6">
        <f t="shared" si="9"/>
        <v>6</v>
      </c>
      <c r="AF14" s="6">
        <f t="shared" si="9"/>
        <v>6</v>
      </c>
      <c r="AG14" s="6">
        <f t="shared" si="9"/>
        <v>6</v>
      </c>
      <c r="AH14" s="6">
        <f t="shared" si="9"/>
        <v>6</v>
      </c>
      <c r="AI14" s="6">
        <f t="shared" si="9"/>
        <v>6</v>
      </c>
      <c r="AJ14" s="6">
        <f t="shared" si="9"/>
        <v>6</v>
      </c>
      <c r="AK14" s="6">
        <f t="shared" si="9"/>
        <v>6</v>
      </c>
      <c r="AL14" s="6">
        <f t="shared" si="9"/>
        <v>6</v>
      </c>
      <c r="AN14" s="15"/>
    </row>
    <row r="15" spans="1:40" x14ac:dyDescent="0.25">
      <c r="A15" s="15"/>
      <c r="B15">
        <v>21101</v>
      </c>
      <c r="C15" t="s">
        <v>673</v>
      </c>
      <c r="D15" s="6">
        <f>2*D$10</f>
        <v>4</v>
      </c>
      <c r="E15" s="6">
        <f>2*E$10</f>
        <v>4</v>
      </c>
      <c r="F15" s="6">
        <f>2*F$10</f>
        <v>4</v>
      </c>
      <c r="G15" s="6">
        <f>2*G$10</f>
        <v>4</v>
      </c>
      <c r="I15" s="6">
        <f t="shared" ref="I15:AL15" si="10">2*I$10</f>
        <v>4</v>
      </c>
      <c r="J15" s="6">
        <f t="shared" si="10"/>
        <v>4</v>
      </c>
      <c r="K15" s="6">
        <f t="shared" si="10"/>
        <v>4</v>
      </c>
      <c r="L15" s="6">
        <f t="shared" si="10"/>
        <v>4</v>
      </c>
      <c r="M15" s="6">
        <f t="shared" si="10"/>
        <v>4</v>
      </c>
      <c r="N15" s="6">
        <f t="shared" si="10"/>
        <v>4</v>
      </c>
      <c r="O15" s="6">
        <f t="shared" si="10"/>
        <v>4</v>
      </c>
      <c r="P15" s="6">
        <f t="shared" si="10"/>
        <v>4</v>
      </c>
      <c r="Q15" s="6">
        <f t="shared" si="10"/>
        <v>4</v>
      </c>
      <c r="R15" s="6">
        <f t="shared" si="10"/>
        <v>4</v>
      </c>
      <c r="S15" s="6">
        <f t="shared" si="10"/>
        <v>4</v>
      </c>
      <c r="T15" s="6">
        <f t="shared" si="10"/>
        <v>4</v>
      </c>
      <c r="U15" s="6">
        <f t="shared" si="10"/>
        <v>4</v>
      </c>
      <c r="V15" s="6">
        <f t="shared" si="10"/>
        <v>4</v>
      </c>
      <c r="W15" s="6">
        <f t="shared" si="10"/>
        <v>4</v>
      </c>
      <c r="X15" s="6">
        <f t="shared" si="10"/>
        <v>4</v>
      </c>
      <c r="Y15" s="6">
        <f t="shared" si="10"/>
        <v>4</v>
      </c>
      <c r="Z15" s="6">
        <f t="shared" si="10"/>
        <v>4</v>
      </c>
      <c r="AA15" s="6">
        <f t="shared" si="10"/>
        <v>4</v>
      </c>
      <c r="AB15" s="6">
        <f t="shared" si="10"/>
        <v>4</v>
      </c>
      <c r="AC15" s="6">
        <f t="shared" si="10"/>
        <v>4</v>
      </c>
      <c r="AD15" s="6">
        <f t="shared" si="10"/>
        <v>4</v>
      </c>
      <c r="AE15" s="6">
        <f t="shared" si="10"/>
        <v>4</v>
      </c>
      <c r="AF15" s="6">
        <f t="shared" si="10"/>
        <v>4</v>
      </c>
      <c r="AG15" s="6">
        <f t="shared" si="10"/>
        <v>4</v>
      </c>
      <c r="AH15" s="6">
        <f t="shared" si="10"/>
        <v>4</v>
      </c>
      <c r="AI15" s="6">
        <f t="shared" si="10"/>
        <v>4</v>
      </c>
      <c r="AJ15" s="6">
        <f t="shared" si="10"/>
        <v>4</v>
      </c>
      <c r="AK15" s="6">
        <f t="shared" si="10"/>
        <v>4</v>
      </c>
      <c r="AL15" s="6">
        <f t="shared" si="10"/>
        <v>4</v>
      </c>
      <c r="AN15" s="15"/>
    </row>
    <row r="16" spans="1:40" x14ac:dyDescent="0.25">
      <c r="A16" s="15"/>
      <c r="B16">
        <v>20082</v>
      </c>
      <c r="C16" t="s">
        <v>12</v>
      </c>
      <c r="D16" s="6">
        <v>1</v>
      </c>
      <c r="E16" s="6">
        <v>1</v>
      </c>
      <c r="F16" s="6">
        <v>1</v>
      </c>
      <c r="G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N16" s="15"/>
    </row>
    <row r="17" spans="1:4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x14ac:dyDescent="0.25">
      <c r="A18" s="15" t="s">
        <v>1339</v>
      </c>
      <c r="B18" s="15">
        <v>5101</v>
      </c>
      <c r="C18" s="15" t="s">
        <v>1340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/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5"/>
      <c r="AM18" s="15"/>
      <c r="AN18" s="15"/>
    </row>
    <row r="19" spans="1:40" x14ac:dyDescent="0.25">
      <c r="A19" s="15" t="s">
        <v>1341</v>
      </c>
      <c r="B19" s="15">
        <v>5099</v>
      </c>
      <c r="C19" s="15" t="s">
        <v>1342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/>
      <c r="J19" s="19">
        <v>1</v>
      </c>
      <c r="K19" s="19">
        <v>2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19">
        <v>3</v>
      </c>
      <c r="R19" s="19">
        <v>3</v>
      </c>
      <c r="S19" s="19">
        <v>3</v>
      </c>
      <c r="T19" s="19">
        <v>3</v>
      </c>
      <c r="U19" s="19">
        <v>3</v>
      </c>
      <c r="V19" s="19">
        <v>3</v>
      </c>
      <c r="W19" s="19">
        <v>4</v>
      </c>
      <c r="X19" s="19">
        <v>4</v>
      </c>
      <c r="Y19" s="19">
        <v>4</v>
      </c>
      <c r="Z19" s="19">
        <v>4</v>
      </c>
      <c r="AA19" s="19">
        <v>4</v>
      </c>
      <c r="AB19" s="19">
        <v>4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>
        <v>6</v>
      </c>
      <c r="AJ19" s="19">
        <v>6</v>
      </c>
      <c r="AK19" s="19">
        <v>6</v>
      </c>
      <c r="AL19" s="15"/>
      <c r="AM19" s="15"/>
      <c r="AN19" s="15"/>
    </row>
    <row r="20" spans="1:40" x14ac:dyDescent="0.25">
      <c r="A20" s="15" t="s">
        <v>1343</v>
      </c>
      <c r="B20" s="15">
        <v>5100</v>
      </c>
      <c r="C20" s="15" t="s">
        <v>1344</v>
      </c>
      <c r="D20" s="19"/>
      <c r="E20" s="19">
        <v>1</v>
      </c>
      <c r="F20" s="19">
        <v>2</v>
      </c>
      <c r="G20" s="19">
        <v>3</v>
      </c>
      <c r="H20" s="19">
        <v>4</v>
      </c>
      <c r="I20" s="19"/>
      <c r="J20" s="19">
        <v>5</v>
      </c>
      <c r="K20" s="19">
        <v>5</v>
      </c>
      <c r="L20" s="19">
        <v>6</v>
      </c>
      <c r="M20" s="19">
        <v>7</v>
      </c>
      <c r="N20" s="19">
        <v>8</v>
      </c>
      <c r="O20" s="19">
        <v>9</v>
      </c>
      <c r="P20" s="19">
        <v>10</v>
      </c>
      <c r="Q20" s="19">
        <v>10</v>
      </c>
      <c r="R20" s="19">
        <v>11</v>
      </c>
      <c r="S20" s="19">
        <v>12</v>
      </c>
      <c r="T20" s="19">
        <v>13</v>
      </c>
      <c r="U20" s="19">
        <v>14</v>
      </c>
      <c r="V20" s="19">
        <v>15</v>
      </c>
      <c r="W20" s="19">
        <v>15</v>
      </c>
      <c r="X20" s="19">
        <v>16</v>
      </c>
      <c r="Y20" s="19">
        <v>17</v>
      </c>
      <c r="Z20" s="19">
        <v>18</v>
      </c>
      <c r="AA20" s="19">
        <v>19</v>
      </c>
      <c r="AB20" s="19">
        <v>20</v>
      </c>
      <c r="AC20" s="19">
        <v>20</v>
      </c>
      <c r="AD20" s="19">
        <v>21</v>
      </c>
      <c r="AE20" s="19">
        <v>22</v>
      </c>
      <c r="AF20" s="19">
        <v>23</v>
      </c>
      <c r="AG20" s="19">
        <v>24</v>
      </c>
      <c r="AH20" s="19">
        <v>25</v>
      </c>
      <c r="AI20" s="19">
        <v>25</v>
      </c>
      <c r="AJ20" s="19">
        <v>26</v>
      </c>
      <c r="AK20" s="19">
        <v>27</v>
      </c>
      <c r="AL20" s="15"/>
      <c r="AM20" s="15"/>
      <c r="AN20" s="15"/>
    </row>
    <row r="21" spans="1:40" x14ac:dyDescent="0.25">
      <c r="A21" s="15"/>
      <c r="B21" s="15"/>
      <c r="C21" s="1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5"/>
      <c r="AM21" s="15"/>
      <c r="AN21" s="15"/>
    </row>
    <row r="22" spans="1:40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5"/>
      <c r="AM22" s="15"/>
      <c r="AN22" s="15"/>
    </row>
    <row r="23" spans="1:40" x14ac:dyDescent="0.25">
      <c r="A23" s="15" t="s">
        <v>49</v>
      </c>
      <c r="B23" s="15">
        <v>5951</v>
      </c>
      <c r="C23" s="15" t="s">
        <v>50</v>
      </c>
      <c r="D23" s="19">
        <v>24</v>
      </c>
      <c r="E23" s="19">
        <v>32</v>
      </c>
      <c r="F23" s="19">
        <v>40</v>
      </c>
      <c r="G23" s="19">
        <v>48</v>
      </c>
      <c r="H23" s="19">
        <v>56</v>
      </c>
      <c r="I23" s="6">
        <f>I$5*INDEX('H202 Master'!$B:$XFD,MATCH($A23,'H202 Master'!$B:$B,0),MATCH($B$5,'H202 Master'!$B$1:$XFD$1,0))+I$6*INDEX('H202 Master'!$B:$XFD,MATCH($A23,'H202 Master'!$B:$B,0),MATCH($B$6,'H202 Master'!$B$1:$XFD$1,0))+I$7*INDEX('H202 Master'!$B:$XFD,MATCH($A23,'H202 Master'!$B:$B,0),MATCH($B$7,'H202 Master'!$B$1:$XFD$1,0))+I$8*INDEX('H202 Master'!$B:$XFD,MATCH($A23,'H202 Master'!$B:$B,0),MATCH($B$8,'H202 Master'!$B$1:$XFD$1,0))+I$9*INDEX('H202 Master'!$B:$XFD,MATCH($A23,'H202 Master'!$B:$B,0),MATCH($B$9,'H202 Master'!$B$1:$XFD$1,0))+I$10*INDEX('H202 Master'!$B:$XFD,MATCH($A23,'H202 Master'!$B:$B,0),MATCH($B$10,'H202 Master'!$B$1:$XFD$1,0))+I$11*INDEX('H202 Master'!$B:$XFD,MATCH($A23,'H202 Master'!$B:$B,0),MATCH($B$11,'H202 Master'!$B$1:$XFD$1,0))+I$12*INDEX('H202 Master'!$B:$XFD,MATCH($A23,'H202 Master'!$B:$B,0),MATCH($B$12,'H202 Master'!$B$1:$XFD$1,0))+I$13*INDEX('H202 Master'!$B:$XFD,MATCH($A23,'H202 Master'!$B:$B,0),MATCH($B$13,'H202 Master'!$B$1:$XFD$1,0))+I$14*INDEX('H202 Master'!$B:$XFD,MATCH($A23,'H202 Master'!$B:$B,0),MATCH($B$14,'H202 Master'!$B$1:$XFD$1,0))+I$15*INDEX('H202 Master'!$B:$XFD,MATCH($A23,'H202 Master'!$B:$B,0),MATCH($B$15,'H202 Master'!$B$1:$XFD$1,0))+I$16*INDEX('H202 Master'!$B:$XFD,MATCH($A23,'H202 Master'!$B:$B,0),MATCH($B$16,'H202 Master'!$B$1:$XFD$1,0))</f>
        <v>56</v>
      </c>
      <c r="J23" s="19">
        <v>64</v>
      </c>
      <c r="K23" s="19">
        <v>72</v>
      </c>
      <c r="L23" s="19">
        <v>80</v>
      </c>
      <c r="M23" s="19">
        <v>88</v>
      </c>
      <c r="N23" s="19">
        <v>96</v>
      </c>
      <c r="O23" s="19">
        <v>104</v>
      </c>
      <c r="P23" s="19">
        <v>112</v>
      </c>
      <c r="Q23" s="19">
        <v>120</v>
      </c>
      <c r="R23" s="19">
        <v>128</v>
      </c>
      <c r="S23" s="19">
        <v>136</v>
      </c>
      <c r="T23" s="19">
        <v>144</v>
      </c>
      <c r="U23" s="19">
        <v>152</v>
      </c>
      <c r="V23" s="19">
        <v>160</v>
      </c>
      <c r="W23" s="19">
        <v>168</v>
      </c>
      <c r="X23" s="19">
        <v>176</v>
      </c>
      <c r="Y23" s="19">
        <v>184</v>
      </c>
      <c r="Z23" s="19">
        <v>192</v>
      </c>
      <c r="AA23" s="19">
        <v>200</v>
      </c>
      <c r="AB23" s="19">
        <v>208</v>
      </c>
      <c r="AC23" s="19">
        <v>216</v>
      </c>
      <c r="AD23" s="19">
        <v>224</v>
      </c>
      <c r="AE23" s="19">
        <v>232</v>
      </c>
      <c r="AF23" s="19">
        <v>240</v>
      </c>
      <c r="AG23" s="19">
        <v>248</v>
      </c>
      <c r="AH23" s="19">
        <v>256</v>
      </c>
      <c r="AI23" s="19">
        <v>264</v>
      </c>
      <c r="AJ23" s="19">
        <v>272</v>
      </c>
      <c r="AK23" s="19">
        <v>280</v>
      </c>
      <c r="AL23" s="15"/>
      <c r="AM23" s="15"/>
      <c r="AN23" s="15"/>
    </row>
    <row r="24" spans="1:40" x14ac:dyDescent="0.25">
      <c r="A24" s="15" t="s">
        <v>51</v>
      </c>
      <c r="B24" s="15">
        <v>5948</v>
      </c>
      <c r="C24" s="15" t="s">
        <v>52</v>
      </c>
      <c r="D24" s="19">
        <v>14</v>
      </c>
      <c r="E24" s="19">
        <v>16</v>
      </c>
      <c r="F24" s="19">
        <v>18</v>
      </c>
      <c r="G24" s="19">
        <v>20</v>
      </c>
      <c r="H24" s="19">
        <v>22</v>
      </c>
      <c r="I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</f>
        <v>22</v>
      </c>
      <c r="J24" s="19">
        <v>24</v>
      </c>
      <c r="K24" s="19">
        <v>26</v>
      </c>
      <c r="L24" s="19">
        <v>28</v>
      </c>
      <c r="M24" s="19">
        <v>30</v>
      </c>
      <c r="N24" s="19">
        <v>32</v>
      </c>
      <c r="O24" s="19">
        <v>34</v>
      </c>
      <c r="P24" s="19">
        <v>36</v>
      </c>
      <c r="Q24" s="19">
        <v>38</v>
      </c>
      <c r="R24" s="19">
        <v>40</v>
      </c>
      <c r="S24" s="19">
        <v>42</v>
      </c>
      <c r="T24" s="19">
        <v>44</v>
      </c>
      <c r="U24" s="19">
        <v>46</v>
      </c>
      <c r="V24" s="19">
        <v>48</v>
      </c>
      <c r="W24" s="19">
        <v>50</v>
      </c>
      <c r="X24" s="19">
        <v>52</v>
      </c>
      <c r="Y24" s="19">
        <v>54</v>
      </c>
      <c r="Z24" s="19">
        <v>56</v>
      </c>
      <c r="AA24" s="19">
        <v>58</v>
      </c>
      <c r="AB24" s="19">
        <v>60</v>
      </c>
      <c r="AC24" s="19">
        <v>62</v>
      </c>
      <c r="AD24" s="19">
        <v>64</v>
      </c>
      <c r="AE24" s="19">
        <v>66</v>
      </c>
      <c r="AF24" s="19">
        <v>68</v>
      </c>
      <c r="AG24" s="19">
        <v>70</v>
      </c>
      <c r="AH24" s="19">
        <v>72</v>
      </c>
      <c r="AI24" s="19">
        <v>74</v>
      </c>
      <c r="AJ24" s="19">
        <v>76</v>
      </c>
      <c r="AK24" s="19">
        <v>78</v>
      </c>
      <c r="AL24" s="15"/>
      <c r="AM24" s="15"/>
      <c r="AN24" s="15"/>
    </row>
    <row r="25" spans="1:40" x14ac:dyDescent="0.25">
      <c r="A25" s="15" t="s">
        <v>53</v>
      </c>
      <c r="B25" s="15">
        <v>5950</v>
      </c>
      <c r="C25" s="15" t="s">
        <v>54</v>
      </c>
      <c r="D25" s="19">
        <v>8</v>
      </c>
      <c r="E25" s="19">
        <v>8</v>
      </c>
      <c r="F25" s="19">
        <v>8</v>
      </c>
      <c r="G25" s="19">
        <v>8</v>
      </c>
      <c r="H25" s="19">
        <v>8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</f>
        <v>8</v>
      </c>
      <c r="J25" s="19">
        <v>8</v>
      </c>
      <c r="K25" s="19">
        <v>8</v>
      </c>
      <c r="L25" s="19">
        <v>8</v>
      </c>
      <c r="M25" s="19">
        <v>8</v>
      </c>
      <c r="N25" s="19">
        <v>8</v>
      </c>
      <c r="O25" s="19">
        <v>8</v>
      </c>
      <c r="P25" s="19">
        <v>8</v>
      </c>
      <c r="Q25" s="19">
        <v>8</v>
      </c>
      <c r="R25" s="19">
        <v>8</v>
      </c>
      <c r="S25" s="19">
        <v>8</v>
      </c>
      <c r="T25" s="19">
        <v>8</v>
      </c>
      <c r="U25" s="19">
        <v>8</v>
      </c>
      <c r="V25" s="19">
        <v>8</v>
      </c>
      <c r="W25" s="19">
        <v>8</v>
      </c>
      <c r="X25" s="19">
        <v>8</v>
      </c>
      <c r="Y25" s="19">
        <v>8</v>
      </c>
      <c r="Z25" s="19">
        <v>8</v>
      </c>
      <c r="AA25" s="19">
        <v>8</v>
      </c>
      <c r="AB25" s="19">
        <v>8</v>
      </c>
      <c r="AC25" s="19">
        <v>8</v>
      </c>
      <c r="AD25" s="19">
        <v>8</v>
      </c>
      <c r="AE25" s="19">
        <v>8</v>
      </c>
      <c r="AF25" s="19">
        <v>8</v>
      </c>
      <c r="AG25" s="19">
        <v>8</v>
      </c>
      <c r="AH25" s="19">
        <v>8</v>
      </c>
      <c r="AI25" s="19">
        <v>8</v>
      </c>
      <c r="AJ25" s="19">
        <v>8</v>
      </c>
      <c r="AK25" s="19">
        <v>8</v>
      </c>
      <c r="AL25" s="15"/>
      <c r="AM25" s="15"/>
      <c r="AN25" s="15"/>
    </row>
    <row r="26" spans="1:40" x14ac:dyDescent="0.25">
      <c r="A26" s="15" t="s">
        <v>55</v>
      </c>
      <c r="B26" s="15">
        <v>5998</v>
      </c>
      <c r="C26" s="15" t="s">
        <v>56</v>
      </c>
      <c r="D26" s="19">
        <v>12</v>
      </c>
      <c r="E26" s="19">
        <v>12</v>
      </c>
      <c r="F26" s="19">
        <v>12</v>
      </c>
      <c r="G26" s="19">
        <v>12</v>
      </c>
      <c r="H26" s="19">
        <v>12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</f>
        <v>12</v>
      </c>
      <c r="J26" s="19">
        <v>12</v>
      </c>
      <c r="K26" s="19">
        <v>12</v>
      </c>
      <c r="L26" s="19">
        <v>12</v>
      </c>
      <c r="M26" s="19">
        <v>12</v>
      </c>
      <c r="N26" s="19">
        <v>12</v>
      </c>
      <c r="O26" s="19">
        <v>12</v>
      </c>
      <c r="P26" s="19">
        <v>12</v>
      </c>
      <c r="Q26" s="19">
        <v>12</v>
      </c>
      <c r="R26" s="19">
        <v>12</v>
      </c>
      <c r="S26" s="19">
        <v>12</v>
      </c>
      <c r="T26" s="19">
        <v>12</v>
      </c>
      <c r="U26" s="19">
        <v>12</v>
      </c>
      <c r="V26" s="19">
        <v>12</v>
      </c>
      <c r="W26" s="19">
        <v>12</v>
      </c>
      <c r="X26" s="19">
        <v>12</v>
      </c>
      <c r="Y26" s="19">
        <v>12</v>
      </c>
      <c r="Z26" s="19">
        <v>12</v>
      </c>
      <c r="AA26" s="19">
        <v>12</v>
      </c>
      <c r="AB26" s="19">
        <v>12</v>
      </c>
      <c r="AC26" s="19">
        <v>12</v>
      </c>
      <c r="AD26" s="19">
        <v>12</v>
      </c>
      <c r="AE26" s="19">
        <v>12</v>
      </c>
      <c r="AF26" s="19">
        <v>12</v>
      </c>
      <c r="AG26" s="19">
        <v>12</v>
      </c>
      <c r="AH26" s="19">
        <v>12</v>
      </c>
      <c r="AI26" s="19">
        <v>12</v>
      </c>
      <c r="AJ26" s="19">
        <v>12</v>
      </c>
      <c r="AK26" s="19">
        <v>12</v>
      </c>
      <c r="AL26" s="15"/>
      <c r="AM26" s="15"/>
      <c r="AN26" s="15"/>
    </row>
    <row r="27" spans="1:40" x14ac:dyDescent="0.25">
      <c r="A27" s="15" t="s">
        <v>35</v>
      </c>
      <c r="B27" s="15">
        <v>5946</v>
      </c>
      <c r="C27" s="15" t="s">
        <v>36</v>
      </c>
      <c r="D27" s="19">
        <v>18</v>
      </c>
      <c r="E27" s="19">
        <v>20</v>
      </c>
      <c r="F27" s="19">
        <v>22</v>
      </c>
      <c r="G27" s="19">
        <v>24</v>
      </c>
      <c r="H27" s="19">
        <v>26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</f>
        <v>26</v>
      </c>
      <c r="J27" s="19">
        <v>28</v>
      </c>
      <c r="K27" s="19">
        <v>30</v>
      </c>
      <c r="L27" s="19">
        <v>32</v>
      </c>
      <c r="M27" s="19">
        <v>34</v>
      </c>
      <c r="N27" s="19">
        <v>36</v>
      </c>
      <c r="O27" s="19">
        <v>38</v>
      </c>
      <c r="P27" s="19">
        <v>40</v>
      </c>
      <c r="Q27" s="19">
        <v>42</v>
      </c>
      <c r="R27" s="19">
        <v>44</v>
      </c>
      <c r="S27" s="19">
        <v>46</v>
      </c>
      <c r="T27" s="19">
        <v>48</v>
      </c>
      <c r="U27" s="19">
        <v>50</v>
      </c>
      <c r="V27" s="19">
        <v>52</v>
      </c>
      <c r="W27" s="19">
        <v>54</v>
      </c>
      <c r="X27" s="19">
        <v>56</v>
      </c>
      <c r="Y27" s="19">
        <v>58</v>
      </c>
      <c r="Z27" s="19">
        <v>60</v>
      </c>
      <c r="AA27" s="19">
        <v>62</v>
      </c>
      <c r="AB27" s="19">
        <v>64</v>
      </c>
      <c r="AC27" s="19">
        <v>66</v>
      </c>
      <c r="AD27" s="19">
        <v>68</v>
      </c>
      <c r="AE27" s="19">
        <v>70</v>
      </c>
      <c r="AF27" s="19">
        <v>72</v>
      </c>
      <c r="AG27" s="19">
        <v>74</v>
      </c>
      <c r="AH27" s="19">
        <v>76</v>
      </c>
      <c r="AI27" s="19">
        <v>78</v>
      </c>
      <c r="AJ27" s="19">
        <v>80</v>
      </c>
      <c r="AK27" s="19">
        <v>82</v>
      </c>
      <c r="AL27" s="15"/>
      <c r="AM27" s="15"/>
      <c r="AN27" s="15"/>
    </row>
    <row r="28" spans="1:40" x14ac:dyDescent="0.25">
      <c r="A28" s="15" t="s">
        <v>57</v>
      </c>
      <c r="B28" s="15">
        <v>5936</v>
      </c>
      <c r="C28" s="15" t="s">
        <v>58</v>
      </c>
      <c r="D28" s="19">
        <v>8</v>
      </c>
      <c r="E28" s="19">
        <v>8</v>
      </c>
      <c r="F28" s="19">
        <v>8</v>
      </c>
      <c r="G28" s="19">
        <v>8</v>
      </c>
      <c r="H28" s="19">
        <v>8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</f>
        <v>8</v>
      </c>
      <c r="J28" s="19">
        <v>8</v>
      </c>
      <c r="K28" s="19">
        <v>12</v>
      </c>
      <c r="L28" s="19">
        <v>12</v>
      </c>
      <c r="M28" s="19">
        <v>12</v>
      </c>
      <c r="N28" s="19">
        <v>12</v>
      </c>
      <c r="O28" s="19">
        <v>12</v>
      </c>
      <c r="P28" s="19">
        <v>12</v>
      </c>
      <c r="Q28" s="19">
        <v>16</v>
      </c>
      <c r="R28" s="19">
        <v>16</v>
      </c>
      <c r="S28" s="19">
        <v>16</v>
      </c>
      <c r="T28" s="19">
        <v>16</v>
      </c>
      <c r="U28" s="19">
        <v>16</v>
      </c>
      <c r="V28" s="19">
        <v>16</v>
      </c>
      <c r="W28" s="19">
        <v>20</v>
      </c>
      <c r="X28" s="19">
        <v>20</v>
      </c>
      <c r="Y28" s="19">
        <v>20</v>
      </c>
      <c r="Z28" s="19">
        <v>20</v>
      </c>
      <c r="AA28" s="19">
        <v>20</v>
      </c>
      <c r="AB28" s="19">
        <v>20</v>
      </c>
      <c r="AC28" s="19">
        <v>24</v>
      </c>
      <c r="AD28" s="19">
        <v>24</v>
      </c>
      <c r="AE28" s="19">
        <v>24</v>
      </c>
      <c r="AF28" s="19">
        <v>24</v>
      </c>
      <c r="AG28" s="19">
        <v>24</v>
      </c>
      <c r="AH28" s="19">
        <v>24</v>
      </c>
      <c r="AI28" s="19">
        <v>28</v>
      </c>
      <c r="AJ28" s="19">
        <v>28</v>
      </c>
      <c r="AK28" s="19">
        <v>28</v>
      </c>
      <c r="AL28" s="15"/>
      <c r="AM28" s="15"/>
      <c r="AN28" s="15"/>
    </row>
    <row r="29" spans="1:40" x14ac:dyDescent="0.25">
      <c r="A29" s="15" t="s">
        <v>59</v>
      </c>
      <c r="B29" s="15">
        <v>5937</v>
      </c>
      <c r="C29" s="15" t="s">
        <v>60</v>
      </c>
      <c r="D29" s="19">
        <v>8</v>
      </c>
      <c r="E29" s="19">
        <v>8</v>
      </c>
      <c r="F29" s="19">
        <v>8</v>
      </c>
      <c r="G29" s="19">
        <v>8</v>
      </c>
      <c r="H29" s="19">
        <v>8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</f>
        <v>8</v>
      </c>
      <c r="J29" s="19">
        <v>8</v>
      </c>
      <c r="K29" s="19">
        <v>12</v>
      </c>
      <c r="L29" s="19">
        <v>12</v>
      </c>
      <c r="M29" s="19">
        <v>12</v>
      </c>
      <c r="N29" s="19">
        <v>12</v>
      </c>
      <c r="O29" s="19">
        <v>12</v>
      </c>
      <c r="P29" s="19">
        <v>12</v>
      </c>
      <c r="Q29" s="19">
        <v>16</v>
      </c>
      <c r="R29" s="19">
        <v>16</v>
      </c>
      <c r="S29" s="19">
        <v>16</v>
      </c>
      <c r="T29" s="19">
        <v>16</v>
      </c>
      <c r="U29" s="19">
        <v>16</v>
      </c>
      <c r="V29" s="19">
        <v>16</v>
      </c>
      <c r="W29" s="19">
        <v>20</v>
      </c>
      <c r="X29" s="19">
        <v>20</v>
      </c>
      <c r="Y29" s="19">
        <v>20</v>
      </c>
      <c r="Z29" s="19">
        <v>20</v>
      </c>
      <c r="AA29" s="19">
        <v>20</v>
      </c>
      <c r="AB29" s="19">
        <v>20</v>
      </c>
      <c r="AC29" s="19">
        <v>24</v>
      </c>
      <c r="AD29" s="19">
        <v>24</v>
      </c>
      <c r="AE29" s="19">
        <v>24</v>
      </c>
      <c r="AF29" s="19">
        <v>24</v>
      </c>
      <c r="AG29" s="19">
        <v>24</v>
      </c>
      <c r="AH29" s="19">
        <v>24</v>
      </c>
      <c r="AI29" s="19">
        <v>28</v>
      </c>
      <c r="AJ29" s="19">
        <v>28</v>
      </c>
      <c r="AK29" s="19">
        <v>28</v>
      </c>
      <c r="AL29" s="15"/>
      <c r="AM29" s="15"/>
      <c r="AN29" s="15"/>
    </row>
    <row r="30" spans="1:40" x14ac:dyDescent="0.25">
      <c r="A30" s="15" t="s">
        <v>143</v>
      </c>
      <c r="B30" s="15">
        <v>5941</v>
      </c>
      <c r="C30" s="15" t="s">
        <v>980</v>
      </c>
      <c r="D30" s="19">
        <v>8</v>
      </c>
      <c r="E30" s="19">
        <v>8</v>
      </c>
      <c r="F30" s="19">
        <v>8</v>
      </c>
      <c r="G30" s="19">
        <v>8</v>
      </c>
      <c r="H30" s="19">
        <v>8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</f>
        <v>8</v>
      </c>
      <c r="J30" s="19">
        <v>8</v>
      </c>
      <c r="K30" s="19">
        <v>12</v>
      </c>
      <c r="L30" s="19">
        <v>12</v>
      </c>
      <c r="M30" s="19">
        <v>12</v>
      </c>
      <c r="N30" s="19">
        <v>12</v>
      </c>
      <c r="O30" s="19">
        <v>12</v>
      </c>
      <c r="P30" s="19">
        <v>12</v>
      </c>
      <c r="Q30" s="19">
        <v>16</v>
      </c>
      <c r="R30" s="19">
        <v>16</v>
      </c>
      <c r="S30" s="19">
        <v>16</v>
      </c>
      <c r="T30" s="19">
        <v>16</v>
      </c>
      <c r="U30" s="19">
        <v>16</v>
      </c>
      <c r="V30" s="19">
        <v>16</v>
      </c>
      <c r="W30" s="19">
        <v>20</v>
      </c>
      <c r="X30" s="19">
        <v>20</v>
      </c>
      <c r="Y30" s="19">
        <v>20</v>
      </c>
      <c r="Z30" s="19">
        <v>20</v>
      </c>
      <c r="AA30" s="19">
        <v>20</v>
      </c>
      <c r="AB30" s="19">
        <v>20</v>
      </c>
      <c r="AC30" s="19">
        <v>24</v>
      </c>
      <c r="AD30" s="19">
        <v>24</v>
      </c>
      <c r="AE30" s="19">
        <v>24</v>
      </c>
      <c r="AF30" s="19">
        <v>24</v>
      </c>
      <c r="AG30" s="19">
        <v>24</v>
      </c>
      <c r="AH30" s="19">
        <v>24</v>
      </c>
      <c r="AI30" s="19">
        <v>28</v>
      </c>
      <c r="AJ30" s="19">
        <v>28</v>
      </c>
      <c r="AK30" s="19">
        <v>28</v>
      </c>
      <c r="AL30" s="15"/>
      <c r="AM30" s="15"/>
      <c r="AN30" s="15"/>
    </row>
    <row r="31" spans="1:40" x14ac:dyDescent="0.25">
      <c r="A31" s="15" t="s">
        <v>198</v>
      </c>
      <c r="B31" s="15">
        <v>5942</v>
      </c>
      <c r="C31" s="15" t="s">
        <v>210</v>
      </c>
      <c r="D31" s="19">
        <v>8</v>
      </c>
      <c r="E31" s="19">
        <v>8</v>
      </c>
      <c r="F31" s="19">
        <v>8</v>
      </c>
      <c r="G31" s="19">
        <v>8</v>
      </c>
      <c r="H31" s="19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</f>
        <v>8</v>
      </c>
      <c r="J31" s="19">
        <v>8</v>
      </c>
      <c r="K31" s="19">
        <v>12</v>
      </c>
      <c r="L31" s="19">
        <v>12</v>
      </c>
      <c r="M31" s="19">
        <v>12</v>
      </c>
      <c r="N31" s="19">
        <v>12</v>
      </c>
      <c r="O31" s="19">
        <v>12</v>
      </c>
      <c r="P31" s="19">
        <v>12</v>
      </c>
      <c r="Q31" s="19">
        <v>16</v>
      </c>
      <c r="R31" s="19">
        <v>16</v>
      </c>
      <c r="S31" s="19">
        <v>16</v>
      </c>
      <c r="T31" s="19">
        <v>16</v>
      </c>
      <c r="U31" s="19">
        <v>16</v>
      </c>
      <c r="V31" s="19">
        <v>16</v>
      </c>
      <c r="W31" s="19">
        <v>20</v>
      </c>
      <c r="X31" s="19">
        <v>20</v>
      </c>
      <c r="Y31" s="19">
        <v>20</v>
      </c>
      <c r="Z31" s="19">
        <v>20</v>
      </c>
      <c r="AA31" s="19">
        <v>20</v>
      </c>
      <c r="AB31" s="19">
        <v>20</v>
      </c>
      <c r="AC31" s="19">
        <v>24</v>
      </c>
      <c r="AD31" s="19">
        <v>24</v>
      </c>
      <c r="AE31" s="19">
        <v>24</v>
      </c>
      <c r="AF31" s="19">
        <v>24</v>
      </c>
      <c r="AG31" s="19">
        <v>24</v>
      </c>
      <c r="AH31" s="19">
        <v>24</v>
      </c>
      <c r="AI31" s="19">
        <v>28</v>
      </c>
      <c r="AJ31" s="19">
        <v>28</v>
      </c>
      <c r="AK31" s="19">
        <v>28</v>
      </c>
      <c r="AL31" s="15"/>
      <c r="AM31" s="15"/>
      <c r="AN31" s="15"/>
    </row>
    <row r="32" spans="1:40" x14ac:dyDescent="0.25">
      <c r="A32" s="15" t="s">
        <v>63</v>
      </c>
      <c r="B32" s="15">
        <v>5943</v>
      </c>
      <c r="C32" s="15" t="s">
        <v>64</v>
      </c>
      <c r="D32" s="19">
        <v>8</v>
      </c>
      <c r="E32" s="19">
        <v>8</v>
      </c>
      <c r="F32" s="19">
        <v>8</v>
      </c>
      <c r="G32" s="19">
        <v>8</v>
      </c>
      <c r="H32" s="19">
        <v>8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</f>
        <v>8</v>
      </c>
      <c r="J32" s="19">
        <v>8</v>
      </c>
      <c r="K32" s="19">
        <v>12</v>
      </c>
      <c r="L32" s="19">
        <v>12</v>
      </c>
      <c r="M32" s="19">
        <v>12</v>
      </c>
      <c r="N32" s="19">
        <v>12</v>
      </c>
      <c r="O32" s="19">
        <v>12</v>
      </c>
      <c r="P32" s="19">
        <v>12</v>
      </c>
      <c r="Q32" s="19">
        <v>16</v>
      </c>
      <c r="R32" s="19">
        <v>16</v>
      </c>
      <c r="S32" s="19">
        <v>16</v>
      </c>
      <c r="T32" s="19">
        <v>16</v>
      </c>
      <c r="U32" s="19">
        <v>16</v>
      </c>
      <c r="V32" s="19">
        <v>16</v>
      </c>
      <c r="W32" s="19">
        <v>20</v>
      </c>
      <c r="X32" s="19">
        <v>20</v>
      </c>
      <c r="Y32" s="19">
        <v>20</v>
      </c>
      <c r="Z32" s="19">
        <v>20</v>
      </c>
      <c r="AA32" s="19">
        <v>20</v>
      </c>
      <c r="AB32" s="19">
        <v>20</v>
      </c>
      <c r="AC32" s="19">
        <v>24</v>
      </c>
      <c r="AD32" s="19">
        <v>24</v>
      </c>
      <c r="AE32" s="19">
        <v>24</v>
      </c>
      <c r="AF32" s="19">
        <v>24</v>
      </c>
      <c r="AG32" s="19">
        <v>24</v>
      </c>
      <c r="AH32" s="19">
        <v>24</v>
      </c>
      <c r="AI32" s="19">
        <v>28</v>
      </c>
      <c r="AJ32" s="19">
        <v>28</v>
      </c>
      <c r="AK32" s="19">
        <v>28</v>
      </c>
      <c r="AL32" s="15"/>
      <c r="AM32" s="15"/>
      <c r="AN32" s="15"/>
    </row>
    <row r="33" spans="1:40" x14ac:dyDescent="0.25">
      <c r="A33" s="15" t="s">
        <v>71</v>
      </c>
      <c r="B33" s="15">
        <v>6032</v>
      </c>
      <c r="C33" s="15" t="s">
        <v>72</v>
      </c>
      <c r="D33" s="19">
        <v>14</v>
      </c>
      <c r="E33" s="19">
        <v>16</v>
      </c>
      <c r="F33" s="19">
        <v>18</v>
      </c>
      <c r="G33" s="19">
        <v>20</v>
      </c>
      <c r="H33" s="19">
        <v>22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</f>
        <v>22</v>
      </c>
      <c r="J33" s="19">
        <v>24</v>
      </c>
      <c r="K33" s="19">
        <v>26</v>
      </c>
      <c r="L33" s="19">
        <v>28</v>
      </c>
      <c r="M33" s="19">
        <v>30</v>
      </c>
      <c r="N33" s="19">
        <v>32</v>
      </c>
      <c r="O33" s="19">
        <v>34</v>
      </c>
      <c r="P33" s="19">
        <v>36</v>
      </c>
      <c r="Q33" s="19">
        <v>38</v>
      </c>
      <c r="R33" s="19">
        <v>40</v>
      </c>
      <c r="S33" s="19">
        <v>42</v>
      </c>
      <c r="T33" s="19">
        <v>44</v>
      </c>
      <c r="U33" s="19">
        <v>46</v>
      </c>
      <c r="V33" s="19">
        <v>48</v>
      </c>
      <c r="W33" s="19">
        <v>50</v>
      </c>
      <c r="X33" s="19">
        <v>52</v>
      </c>
      <c r="Y33" s="19">
        <v>54</v>
      </c>
      <c r="Z33" s="19">
        <v>56</v>
      </c>
      <c r="AA33" s="19">
        <v>58</v>
      </c>
      <c r="AB33" s="19">
        <v>60</v>
      </c>
      <c r="AC33" s="19">
        <v>62</v>
      </c>
      <c r="AD33" s="19">
        <v>64</v>
      </c>
      <c r="AE33" s="19">
        <v>66</v>
      </c>
      <c r="AF33" s="19">
        <v>68</v>
      </c>
      <c r="AG33" s="19">
        <v>70</v>
      </c>
      <c r="AH33" s="19">
        <v>72</v>
      </c>
      <c r="AI33" s="19">
        <v>74</v>
      </c>
      <c r="AJ33" s="19">
        <v>76</v>
      </c>
      <c r="AK33" s="19">
        <v>78</v>
      </c>
      <c r="AL33" s="15"/>
      <c r="AM33" s="15"/>
      <c r="AN33" s="15"/>
    </row>
    <row r="34" spans="1:40" x14ac:dyDescent="0.25">
      <c r="A34" s="15" t="s">
        <v>73</v>
      </c>
      <c r="B34" s="15">
        <v>5927</v>
      </c>
      <c r="C34" s="15" t="s">
        <v>981</v>
      </c>
      <c r="D34" s="19">
        <v>6</v>
      </c>
      <c r="E34" s="19">
        <v>9</v>
      </c>
      <c r="F34" s="19">
        <v>12</v>
      </c>
      <c r="G34" s="19">
        <v>15</v>
      </c>
      <c r="H34" s="19">
        <v>18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</f>
        <v>18</v>
      </c>
      <c r="J34" s="19">
        <v>21</v>
      </c>
      <c r="K34" s="19">
        <v>24</v>
      </c>
      <c r="L34" s="19">
        <v>27</v>
      </c>
      <c r="M34" s="19">
        <v>30</v>
      </c>
      <c r="N34" s="19">
        <v>33</v>
      </c>
      <c r="O34" s="19">
        <v>36</v>
      </c>
      <c r="P34" s="19">
        <v>39</v>
      </c>
      <c r="Q34" s="19">
        <v>42</v>
      </c>
      <c r="R34" s="19">
        <v>45</v>
      </c>
      <c r="S34" s="19">
        <v>48</v>
      </c>
      <c r="T34" s="19">
        <v>51</v>
      </c>
      <c r="U34" s="19">
        <v>54</v>
      </c>
      <c r="V34" s="19">
        <v>57</v>
      </c>
      <c r="W34" s="19">
        <v>60</v>
      </c>
      <c r="X34" s="19">
        <v>63</v>
      </c>
      <c r="Y34" s="19">
        <v>66</v>
      </c>
      <c r="Z34" s="19">
        <v>69</v>
      </c>
      <c r="AA34" s="19">
        <v>72</v>
      </c>
      <c r="AB34" s="19">
        <v>75</v>
      </c>
      <c r="AC34" s="19">
        <v>78</v>
      </c>
      <c r="AD34" s="19">
        <v>81</v>
      </c>
      <c r="AE34" s="19">
        <v>84</v>
      </c>
      <c r="AF34" s="19">
        <v>87</v>
      </c>
      <c r="AG34" s="19">
        <v>90</v>
      </c>
      <c r="AH34" s="19">
        <v>93</v>
      </c>
      <c r="AI34" s="19">
        <v>96</v>
      </c>
      <c r="AJ34" s="19">
        <v>99</v>
      </c>
      <c r="AK34" s="19">
        <v>102</v>
      </c>
      <c r="AL34" s="15"/>
      <c r="AM34" s="15"/>
      <c r="AN34" s="15"/>
    </row>
    <row r="35" spans="1:40" x14ac:dyDescent="0.25">
      <c r="A35" s="15" t="s">
        <v>75</v>
      </c>
      <c r="B35" s="15">
        <v>5928</v>
      </c>
      <c r="C35" s="15" t="s">
        <v>76</v>
      </c>
      <c r="D35" s="19">
        <v>16</v>
      </c>
      <c r="E35" s="19">
        <v>24</v>
      </c>
      <c r="F35" s="19">
        <v>32</v>
      </c>
      <c r="G35" s="19">
        <v>40</v>
      </c>
      <c r="H35" s="19">
        <v>48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</f>
        <v>48</v>
      </c>
      <c r="J35" s="19">
        <v>56</v>
      </c>
      <c r="K35" s="19">
        <v>64</v>
      </c>
      <c r="L35" s="19">
        <v>72</v>
      </c>
      <c r="M35" s="19">
        <v>80</v>
      </c>
      <c r="N35" s="19">
        <v>88</v>
      </c>
      <c r="O35" s="19">
        <v>96</v>
      </c>
      <c r="P35" s="19">
        <v>104</v>
      </c>
      <c r="Q35" s="19">
        <v>112</v>
      </c>
      <c r="R35" s="19">
        <v>120</v>
      </c>
      <c r="S35" s="19">
        <v>128</v>
      </c>
      <c r="T35" s="19">
        <v>136</v>
      </c>
      <c r="U35" s="19">
        <v>144</v>
      </c>
      <c r="V35" s="19">
        <v>152</v>
      </c>
      <c r="W35" s="19">
        <v>160</v>
      </c>
      <c r="X35" s="19">
        <v>168</v>
      </c>
      <c r="Y35" s="19">
        <v>176</v>
      </c>
      <c r="Z35" s="19">
        <v>184</v>
      </c>
      <c r="AA35" s="19">
        <v>192</v>
      </c>
      <c r="AB35" s="19">
        <v>200</v>
      </c>
      <c r="AC35" s="19">
        <v>208</v>
      </c>
      <c r="AD35" s="19">
        <v>216</v>
      </c>
      <c r="AE35" s="19">
        <v>224</v>
      </c>
      <c r="AF35" s="19">
        <v>232</v>
      </c>
      <c r="AG35" s="19">
        <v>240</v>
      </c>
      <c r="AH35" s="19">
        <v>248</v>
      </c>
      <c r="AI35" s="19">
        <v>256</v>
      </c>
      <c r="AJ35" s="19">
        <v>264</v>
      </c>
      <c r="AK35" s="19">
        <v>272</v>
      </c>
      <c r="AL35" s="15"/>
      <c r="AM35" s="15"/>
      <c r="AN35" s="15"/>
    </row>
    <row r="36" spans="1:40" x14ac:dyDescent="0.25">
      <c r="A36" s="15" t="s">
        <v>77</v>
      </c>
      <c r="B36" s="15">
        <v>5929</v>
      </c>
      <c r="C36" s="15" t="s">
        <v>78</v>
      </c>
      <c r="D36" s="19">
        <v>14</v>
      </c>
      <c r="E36" s="19">
        <v>16</v>
      </c>
      <c r="F36" s="19">
        <v>18</v>
      </c>
      <c r="G36" s="19">
        <v>20</v>
      </c>
      <c r="H36" s="19">
        <v>22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</f>
        <v>22</v>
      </c>
      <c r="J36" s="19">
        <v>24</v>
      </c>
      <c r="K36" s="19">
        <v>26</v>
      </c>
      <c r="L36" s="19">
        <v>28</v>
      </c>
      <c r="M36" s="19">
        <v>30</v>
      </c>
      <c r="N36" s="19">
        <v>32</v>
      </c>
      <c r="O36" s="19">
        <v>34</v>
      </c>
      <c r="P36" s="19">
        <v>36</v>
      </c>
      <c r="Q36" s="19">
        <v>38</v>
      </c>
      <c r="R36" s="19">
        <v>40</v>
      </c>
      <c r="S36" s="19">
        <v>42</v>
      </c>
      <c r="T36" s="19">
        <v>44</v>
      </c>
      <c r="U36" s="19">
        <v>46</v>
      </c>
      <c r="V36" s="19">
        <v>48</v>
      </c>
      <c r="W36" s="19">
        <v>50</v>
      </c>
      <c r="X36" s="19">
        <v>52</v>
      </c>
      <c r="Y36" s="19">
        <v>54</v>
      </c>
      <c r="Z36" s="19">
        <v>56</v>
      </c>
      <c r="AA36" s="19">
        <v>58</v>
      </c>
      <c r="AB36" s="19">
        <v>60</v>
      </c>
      <c r="AC36" s="19">
        <v>62</v>
      </c>
      <c r="AD36" s="19">
        <v>64</v>
      </c>
      <c r="AE36" s="19">
        <v>66</v>
      </c>
      <c r="AF36" s="19">
        <v>68</v>
      </c>
      <c r="AG36" s="19">
        <v>70</v>
      </c>
      <c r="AH36" s="19">
        <v>72</v>
      </c>
      <c r="AI36" s="19">
        <v>74</v>
      </c>
      <c r="AJ36" s="19">
        <v>76</v>
      </c>
      <c r="AK36" s="19">
        <v>78</v>
      </c>
      <c r="AL36" s="15"/>
      <c r="AM36" s="15"/>
      <c r="AN36" s="15"/>
    </row>
    <row r="37" spans="1:40" x14ac:dyDescent="0.25">
      <c r="A37" s="15" t="s">
        <v>79</v>
      </c>
      <c r="B37" s="15">
        <v>5930</v>
      </c>
      <c r="C37" s="15" t="s">
        <v>80</v>
      </c>
      <c r="D37" s="19">
        <v>14</v>
      </c>
      <c r="E37" s="19">
        <v>16</v>
      </c>
      <c r="F37" s="19">
        <v>18</v>
      </c>
      <c r="G37" s="19">
        <v>20</v>
      </c>
      <c r="H37" s="19">
        <v>22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</f>
        <v>22</v>
      </c>
      <c r="J37" s="19">
        <v>24</v>
      </c>
      <c r="K37" s="19">
        <v>26</v>
      </c>
      <c r="L37" s="19">
        <v>28</v>
      </c>
      <c r="M37" s="19">
        <v>30</v>
      </c>
      <c r="N37" s="19">
        <v>32</v>
      </c>
      <c r="O37" s="19">
        <v>34</v>
      </c>
      <c r="P37" s="19">
        <v>36</v>
      </c>
      <c r="Q37" s="19">
        <v>38</v>
      </c>
      <c r="R37" s="19">
        <v>40</v>
      </c>
      <c r="S37" s="19">
        <v>42</v>
      </c>
      <c r="T37" s="19">
        <v>44</v>
      </c>
      <c r="U37" s="19">
        <v>46</v>
      </c>
      <c r="V37" s="19">
        <v>48</v>
      </c>
      <c r="W37" s="19">
        <v>50</v>
      </c>
      <c r="X37" s="19">
        <v>52</v>
      </c>
      <c r="Y37" s="19">
        <v>54</v>
      </c>
      <c r="Z37" s="19">
        <v>56</v>
      </c>
      <c r="AA37" s="19">
        <v>58</v>
      </c>
      <c r="AB37" s="19">
        <v>60</v>
      </c>
      <c r="AC37" s="19">
        <v>62</v>
      </c>
      <c r="AD37" s="19">
        <v>64</v>
      </c>
      <c r="AE37" s="19">
        <v>66</v>
      </c>
      <c r="AF37" s="19">
        <v>68</v>
      </c>
      <c r="AG37" s="19">
        <v>70</v>
      </c>
      <c r="AH37" s="19">
        <v>72</v>
      </c>
      <c r="AI37" s="19">
        <v>74</v>
      </c>
      <c r="AJ37" s="19">
        <v>76</v>
      </c>
      <c r="AK37" s="19">
        <v>78</v>
      </c>
      <c r="AL37" s="15"/>
      <c r="AM37" s="15"/>
      <c r="AN37" s="15"/>
    </row>
    <row r="38" spans="1:40" x14ac:dyDescent="0.25">
      <c r="A38" s="15" t="s">
        <v>81</v>
      </c>
      <c r="B38" s="15">
        <v>5931</v>
      </c>
      <c r="C38" s="15" t="s">
        <v>82</v>
      </c>
      <c r="D38" s="19">
        <v>4</v>
      </c>
      <c r="E38" s="19">
        <v>6</v>
      </c>
      <c r="F38" s="19">
        <v>8</v>
      </c>
      <c r="G38" s="19">
        <v>10</v>
      </c>
      <c r="H38" s="19">
        <v>12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</f>
        <v>12</v>
      </c>
      <c r="J38" s="19">
        <v>14</v>
      </c>
      <c r="K38" s="19">
        <v>16</v>
      </c>
      <c r="L38" s="19">
        <v>18</v>
      </c>
      <c r="M38" s="19">
        <v>20</v>
      </c>
      <c r="N38" s="19">
        <v>22</v>
      </c>
      <c r="O38" s="19">
        <v>24</v>
      </c>
      <c r="P38" s="19">
        <v>26</v>
      </c>
      <c r="Q38" s="19">
        <v>28</v>
      </c>
      <c r="R38" s="19">
        <v>30</v>
      </c>
      <c r="S38" s="19">
        <v>32</v>
      </c>
      <c r="T38" s="19">
        <v>34</v>
      </c>
      <c r="U38" s="19">
        <v>36</v>
      </c>
      <c r="V38" s="19">
        <v>38</v>
      </c>
      <c r="W38" s="19">
        <v>40</v>
      </c>
      <c r="X38" s="19">
        <v>42</v>
      </c>
      <c r="Y38" s="19">
        <v>44</v>
      </c>
      <c r="Z38" s="19">
        <v>46</v>
      </c>
      <c r="AA38" s="19">
        <v>48</v>
      </c>
      <c r="AB38" s="19">
        <v>50</v>
      </c>
      <c r="AC38" s="19">
        <v>52</v>
      </c>
      <c r="AD38" s="19">
        <v>54</v>
      </c>
      <c r="AE38" s="19">
        <v>56</v>
      </c>
      <c r="AF38" s="19">
        <v>58</v>
      </c>
      <c r="AG38" s="19">
        <v>60</v>
      </c>
      <c r="AH38" s="19">
        <v>62</v>
      </c>
      <c r="AI38" s="19">
        <v>64</v>
      </c>
      <c r="AJ38" s="19">
        <v>66</v>
      </c>
      <c r="AK38" s="19">
        <v>68</v>
      </c>
      <c r="AL38" s="15"/>
      <c r="AM38" s="15"/>
      <c r="AN38" s="15"/>
    </row>
    <row r="39" spans="1:40" x14ac:dyDescent="0.25">
      <c r="A39" s="15" t="s">
        <v>83</v>
      </c>
      <c r="B39" s="15">
        <v>5932</v>
      </c>
      <c r="C39" s="15" t="s">
        <v>84</v>
      </c>
      <c r="D39" s="19">
        <v>4</v>
      </c>
      <c r="E39" s="19">
        <v>4</v>
      </c>
      <c r="F39" s="19">
        <v>4</v>
      </c>
      <c r="G39" s="19">
        <v>4</v>
      </c>
      <c r="H39" s="19">
        <v>4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</f>
        <v>4</v>
      </c>
      <c r="J39" s="19">
        <v>4</v>
      </c>
      <c r="K39" s="19">
        <v>4</v>
      </c>
      <c r="L39" s="19">
        <v>4</v>
      </c>
      <c r="M39" s="19">
        <v>4</v>
      </c>
      <c r="N39" s="19">
        <v>4</v>
      </c>
      <c r="O39" s="19">
        <v>4</v>
      </c>
      <c r="P39" s="19">
        <v>4</v>
      </c>
      <c r="Q39" s="19">
        <v>4</v>
      </c>
      <c r="R39" s="19">
        <v>4</v>
      </c>
      <c r="S39" s="19">
        <v>4</v>
      </c>
      <c r="T39" s="19">
        <v>4</v>
      </c>
      <c r="U39" s="19">
        <v>4</v>
      </c>
      <c r="V39" s="19">
        <v>4</v>
      </c>
      <c r="W39" s="19">
        <v>4</v>
      </c>
      <c r="X39" s="19">
        <v>4</v>
      </c>
      <c r="Y39" s="19">
        <v>4</v>
      </c>
      <c r="Z39" s="19">
        <v>4</v>
      </c>
      <c r="AA39" s="19">
        <v>4</v>
      </c>
      <c r="AB39" s="19">
        <v>4</v>
      </c>
      <c r="AC39" s="19">
        <v>4</v>
      </c>
      <c r="AD39" s="19">
        <v>4</v>
      </c>
      <c r="AE39" s="19">
        <v>4</v>
      </c>
      <c r="AF39" s="19">
        <v>4</v>
      </c>
      <c r="AG39" s="19">
        <v>4</v>
      </c>
      <c r="AH39" s="19">
        <v>4</v>
      </c>
      <c r="AI39" s="19">
        <v>4</v>
      </c>
      <c r="AJ39" s="19">
        <v>4</v>
      </c>
      <c r="AK39" s="19">
        <v>4</v>
      </c>
      <c r="AL39" s="15"/>
      <c r="AM39" s="15"/>
      <c r="AN39" s="15"/>
    </row>
    <row r="40" spans="1:40" x14ac:dyDescent="0.25">
      <c r="A40" s="15" t="s">
        <v>85</v>
      </c>
      <c r="B40" s="15">
        <v>5920</v>
      </c>
      <c r="C40" s="15" t="s">
        <v>86</v>
      </c>
      <c r="D40" s="19">
        <v>6</v>
      </c>
      <c r="E40" s="19">
        <v>8</v>
      </c>
      <c r="F40" s="19">
        <v>10</v>
      </c>
      <c r="G40" s="19">
        <v>12</v>
      </c>
      <c r="H40" s="19">
        <v>14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</f>
        <v>14</v>
      </c>
      <c r="J40" s="19">
        <v>16</v>
      </c>
      <c r="K40" s="19">
        <v>18</v>
      </c>
      <c r="L40" s="19">
        <v>20</v>
      </c>
      <c r="M40" s="19">
        <v>22</v>
      </c>
      <c r="N40" s="19">
        <v>24</v>
      </c>
      <c r="O40" s="19">
        <v>26</v>
      </c>
      <c r="P40" s="19">
        <v>28</v>
      </c>
      <c r="Q40" s="19">
        <v>30</v>
      </c>
      <c r="R40" s="19">
        <v>32</v>
      </c>
      <c r="S40" s="19">
        <v>34</v>
      </c>
      <c r="T40" s="19">
        <v>36</v>
      </c>
      <c r="U40" s="19">
        <v>38</v>
      </c>
      <c r="V40" s="19">
        <v>40</v>
      </c>
      <c r="W40" s="19">
        <v>42</v>
      </c>
      <c r="X40" s="19">
        <v>44</v>
      </c>
      <c r="Y40" s="19">
        <v>46</v>
      </c>
      <c r="Z40" s="19">
        <v>48</v>
      </c>
      <c r="AA40" s="19">
        <v>50</v>
      </c>
      <c r="AB40" s="19">
        <v>52</v>
      </c>
      <c r="AC40" s="19">
        <v>54</v>
      </c>
      <c r="AD40" s="19">
        <v>56</v>
      </c>
      <c r="AE40" s="19">
        <v>58</v>
      </c>
      <c r="AF40" s="19">
        <v>60</v>
      </c>
      <c r="AG40" s="19">
        <v>62</v>
      </c>
      <c r="AH40" s="19">
        <v>64</v>
      </c>
      <c r="AI40" s="19">
        <v>66</v>
      </c>
      <c r="AJ40" s="19">
        <v>68</v>
      </c>
      <c r="AK40" s="19">
        <v>70</v>
      </c>
      <c r="AL40" s="15"/>
      <c r="AM40" s="15"/>
      <c r="AN40" s="15"/>
    </row>
    <row r="41" spans="1:40" x14ac:dyDescent="0.25">
      <c r="A41" s="15" t="s">
        <v>144</v>
      </c>
      <c r="B41" s="15">
        <v>5911</v>
      </c>
      <c r="C41" s="15" t="s">
        <v>145</v>
      </c>
      <c r="D41" s="19">
        <v>6</v>
      </c>
      <c r="E41" s="19">
        <v>8</v>
      </c>
      <c r="F41" s="19">
        <v>10</v>
      </c>
      <c r="G41" s="19">
        <v>12</v>
      </c>
      <c r="H41" s="19">
        <v>14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</f>
        <v>14</v>
      </c>
      <c r="J41" s="19">
        <v>16</v>
      </c>
      <c r="K41" s="19">
        <v>18</v>
      </c>
      <c r="L41" s="19">
        <v>20</v>
      </c>
      <c r="M41" s="19">
        <v>22</v>
      </c>
      <c r="N41" s="19">
        <v>24</v>
      </c>
      <c r="O41" s="19">
        <v>26</v>
      </c>
      <c r="P41" s="19">
        <v>28</v>
      </c>
      <c r="Q41" s="19">
        <v>30</v>
      </c>
      <c r="R41" s="19">
        <v>32</v>
      </c>
      <c r="S41" s="19">
        <v>34</v>
      </c>
      <c r="T41" s="19">
        <v>36</v>
      </c>
      <c r="U41" s="19">
        <v>38</v>
      </c>
      <c r="V41" s="19">
        <v>40</v>
      </c>
      <c r="W41" s="19">
        <v>42</v>
      </c>
      <c r="X41" s="19">
        <v>44</v>
      </c>
      <c r="Y41" s="19">
        <v>46</v>
      </c>
      <c r="Z41" s="19">
        <v>48</v>
      </c>
      <c r="AA41" s="19">
        <v>50</v>
      </c>
      <c r="AB41" s="19">
        <v>52</v>
      </c>
      <c r="AC41" s="19">
        <v>54</v>
      </c>
      <c r="AD41" s="19">
        <v>56</v>
      </c>
      <c r="AE41" s="19">
        <v>58</v>
      </c>
      <c r="AF41" s="19">
        <v>60</v>
      </c>
      <c r="AG41" s="19">
        <v>62</v>
      </c>
      <c r="AH41" s="19">
        <v>64</v>
      </c>
      <c r="AI41" s="19">
        <v>66</v>
      </c>
      <c r="AJ41" s="19">
        <v>68</v>
      </c>
      <c r="AK41" s="19">
        <v>70</v>
      </c>
      <c r="AL41" s="15"/>
      <c r="AM41" s="15"/>
      <c r="AN41" s="15"/>
    </row>
    <row r="42" spans="1:40" x14ac:dyDescent="0.25">
      <c r="A42" s="15" t="s">
        <v>199</v>
      </c>
      <c r="B42" s="15">
        <v>5916</v>
      </c>
      <c r="C42" s="15" t="s">
        <v>1345</v>
      </c>
      <c r="D42" s="19">
        <v>6</v>
      </c>
      <c r="E42" s="19">
        <v>8</v>
      </c>
      <c r="F42" s="19">
        <v>10</v>
      </c>
      <c r="G42" s="19">
        <v>12</v>
      </c>
      <c r="H42" s="19">
        <v>14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</f>
        <v>14</v>
      </c>
      <c r="J42" s="19">
        <v>16</v>
      </c>
      <c r="K42" s="19">
        <v>18</v>
      </c>
      <c r="L42" s="19">
        <v>20</v>
      </c>
      <c r="M42" s="19">
        <v>22</v>
      </c>
      <c r="N42" s="19">
        <v>24</v>
      </c>
      <c r="O42" s="19">
        <v>26</v>
      </c>
      <c r="P42" s="19">
        <v>28</v>
      </c>
      <c r="Q42" s="19">
        <v>30</v>
      </c>
      <c r="R42" s="19">
        <v>32</v>
      </c>
      <c r="S42" s="19">
        <v>34</v>
      </c>
      <c r="T42" s="19">
        <v>36</v>
      </c>
      <c r="U42" s="19">
        <v>38</v>
      </c>
      <c r="V42" s="19">
        <v>40</v>
      </c>
      <c r="W42" s="19">
        <v>42</v>
      </c>
      <c r="X42" s="19">
        <v>44</v>
      </c>
      <c r="Y42" s="19">
        <v>46</v>
      </c>
      <c r="Z42" s="19">
        <v>48</v>
      </c>
      <c r="AA42" s="19">
        <v>50</v>
      </c>
      <c r="AB42" s="19">
        <v>52</v>
      </c>
      <c r="AC42" s="19">
        <v>54</v>
      </c>
      <c r="AD42" s="19">
        <v>56</v>
      </c>
      <c r="AE42" s="19">
        <v>58</v>
      </c>
      <c r="AF42" s="19">
        <v>60</v>
      </c>
      <c r="AG42" s="19">
        <v>62</v>
      </c>
      <c r="AH42" s="19">
        <v>64</v>
      </c>
      <c r="AI42" s="19">
        <v>66</v>
      </c>
      <c r="AJ42" s="19">
        <v>68</v>
      </c>
      <c r="AK42" s="19">
        <v>70</v>
      </c>
      <c r="AL42" s="15"/>
      <c r="AM42" s="15"/>
      <c r="AN42" s="15"/>
    </row>
    <row r="43" spans="1:40" x14ac:dyDescent="0.25">
      <c r="A43" s="15" t="s">
        <v>96</v>
      </c>
      <c r="B43" s="15">
        <v>5926</v>
      </c>
      <c r="C43" s="15" t="s">
        <v>97</v>
      </c>
      <c r="D43" s="19">
        <v>3</v>
      </c>
      <c r="E43" s="19">
        <v>4</v>
      </c>
      <c r="F43" s="19">
        <v>5</v>
      </c>
      <c r="G43" s="19">
        <v>6</v>
      </c>
      <c r="H43" s="19">
        <v>7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</f>
        <v>7</v>
      </c>
      <c r="J43" s="19">
        <v>8</v>
      </c>
      <c r="K43" s="19">
        <v>9</v>
      </c>
      <c r="L43" s="19">
        <v>10</v>
      </c>
      <c r="M43" s="19">
        <v>11</v>
      </c>
      <c r="N43" s="19">
        <v>12</v>
      </c>
      <c r="O43" s="19">
        <v>13</v>
      </c>
      <c r="P43" s="19">
        <v>14</v>
      </c>
      <c r="Q43" s="19">
        <v>15</v>
      </c>
      <c r="R43" s="19">
        <v>16</v>
      </c>
      <c r="S43" s="19">
        <v>17</v>
      </c>
      <c r="T43" s="19">
        <v>18</v>
      </c>
      <c r="U43" s="19">
        <v>19</v>
      </c>
      <c r="V43" s="19">
        <v>20</v>
      </c>
      <c r="W43" s="19">
        <v>21</v>
      </c>
      <c r="X43" s="19">
        <v>22</v>
      </c>
      <c r="Y43" s="19">
        <v>23</v>
      </c>
      <c r="Z43" s="19">
        <v>24</v>
      </c>
      <c r="AA43" s="19">
        <v>25</v>
      </c>
      <c r="AB43" s="19">
        <v>26</v>
      </c>
      <c r="AC43" s="19">
        <v>27</v>
      </c>
      <c r="AD43" s="19">
        <v>28</v>
      </c>
      <c r="AE43" s="19">
        <v>29</v>
      </c>
      <c r="AF43" s="19">
        <v>30</v>
      </c>
      <c r="AG43" s="19">
        <v>31</v>
      </c>
      <c r="AH43" s="19">
        <v>32</v>
      </c>
      <c r="AI43" s="19">
        <v>33</v>
      </c>
      <c r="AJ43" s="19">
        <v>34</v>
      </c>
      <c r="AK43" s="19">
        <v>35</v>
      </c>
      <c r="AL43" s="15"/>
      <c r="AM43" s="15"/>
      <c r="AN43" s="15"/>
    </row>
    <row r="44" spans="1:40" x14ac:dyDescent="0.25">
      <c r="A44" s="15" t="s">
        <v>98</v>
      </c>
      <c r="B44" s="15">
        <v>5997</v>
      </c>
      <c r="C44" s="15" t="s">
        <v>99</v>
      </c>
      <c r="D44" s="19">
        <v>10</v>
      </c>
      <c r="E44" s="19">
        <v>10</v>
      </c>
      <c r="F44" s="19">
        <v>10</v>
      </c>
      <c r="G44" s="19">
        <v>10</v>
      </c>
      <c r="H44" s="19">
        <v>10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</f>
        <v>10</v>
      </c>
      <c r="J44" s="19">
        <v>10</v>
      </c>
      <c r="K44" s="19">
        <v>10</v>
      </c>
      <c r="L44" s="19">
        <v>10</v>
      </c>
      <c r="M44" s="19">
        <v>10</v>
      </c>
      <c r="N44" s="19">
        <v>10</v>
      </c>
      <c r="O44" s="19">
        <v>10</v>
      </c>
      <c r="P44" s="19">
        <v>10</v>
      </c>
      <c r="Q44" s="19">
        <v>10</v>
      </c>
      <c r="R44" s="19">
        <v>10</v>
      </c>
      <c r="S44" s="19">
        <v>10</v>
      </c>
      <c r="T44" s="19">
        <v>10</v>
      </c>
      <c r="U44" s="19">
        <v>10</v>
      </c>
      <c r="V44" s="19">
        <v>10</v>
      </c>
      <c r="W44" s="19">
        <v>10</v>
      </c>
      <c r="X44" s="19">
        <v>10</v>
      </c>
      <c r="Y44" s="19">
        <v>10</v>
      </c>
      <c r="Z44" s="19">
        <v>10</v>
      </c>
      <c r="AA44" s="19">
        <v>10</v>
      </c>
      <c r="AB44" s="19">
        <v>10</v>
      </c>
      <c r="AC44" s="19">
        <v>10</v>
      </c>
      <c r="AD44" s="19">
        <v>10</v>
      </c>
      <c r="AE44" s="19">
        <v>10</v>
      </c>
      <c r="AF44" s="19">
        <v>10</v>
      </c>
      <c r="AG44" s="19">
        <v>10</v>
      </c>
      <c r="AH44" s="19">
        <v>10</v>
      </c>
      <c r="AI44" s="19">
        <v>10</v>
      </c>
      <c r="AJ44" s="19">
        <v>10</v>
      </c>
      <c r="AK44" s="19">
        <v>10</v>
      </c>
      <c r="AL44" s="15"/>
      <c r="AM44" s="15"/>
      <c r="AN44" s="15"/>
    </row>
    <row r="45" spans="1:40" x14ac:dyDescent="0.25">
      <c r="A45" s="15" t="s">
        <v>135</v>
      </c>
      <c r="B45" s="15">
        <v>5933</v>
      </c>
      <c r="C45" s="15" t="s">
        <v>136</v>
      </c>
      <c r="D45" s="19">
        <v>6</v>
      </c>
      <c r="E45" s="19">
        <v>6</v>
      </c>
      <c r="F45" s="19">
        <v>6</v>
      </c>
      <c r="G45" s="19">
        <v>6</v>
      </c>
      <c r="H45" s="19">
        <v>6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</f>
        <v>6</v>
      </c>
      <c r="J45" s="19">
        <v>6</v>
      </c>
      <c r="K45" s="19">
        <v>6</v>
      </c>
      <c r="L45" s="19">
        <v>6</v>
      </c>
      <c r="M45" s="19">
        <v>6</v>
      </c>
      <c r="N45" s="19">
        <v>6</v>
      </c>
      <c r="O45" s="19">
        <v>6</v>
      </c>
      <c r="P45" s="19">
        <v>6</v>
      </c>
      <c r="Q45" s="19">
        <v>6</v>
      </c>
      <c r="R45" s="19">
        <v>6</v>
      </c>
      <c r="S45" s="19">
        <v>6</v>
      </c>
      <c r="T45" s="19">
        <v>6</v>
      </c>
      <c r="U45" s="19">
        <v>6</v>
      </c>
      <c r="V45" s="19">
        <v>6</v>
      </c>
      <c r="W45" s="19">
        <v>6</v>
      </c>
      <c r="X45" s="19">
        <v>6</v>
      </c>
      <c r="Y45" s="19">
        <v>6</v>
      </c>
      <c r="Z45" s="19">
        <v>6</v>
      </c>
      <c r="AA45" s="19">
        <v>6</v>
      </c>
      <c r="AB45" s="19">
        <v>6</v>
      </c>
      <c r="AC45" s="19">
        <v>6</v>
      </c>
      <c r="AD45" s="19">
        <v>6</v>
      </c>
      <c r="AE45" s="19">
        <v>6</v>
      </c>
      <c r="AF45" s="19">
        <v>6</v>
      </c>
      <c r="AG45" s="19">
        <v>6</v>
      </c>
      <c r="AH45" s="19">
        <v>6</v>
      </c>
      <c r="AI45" s="19">
        <v>6</v>
      </c>
      <c r="AJ45" s="19">
        <v>6</v>
      </c>
      <c r="AK45" s="19">
        <v>6</v>
      </c>
      <c r="AL45" s="15"/>
      <c r="AM45" s="15"/>
      <c r="AN45" s="15"/>
    </row>
    <row r="46" spans="1:40" x14ac:dyDescent="0.25">
      <c r="A46" s="15" t="s">
        <v>106</v>
      </c>
      <c r="B46" s="15">
        <v>5919</v>
      </c>
      <c r="C46" s="15" t="s">
        <v>107</v>
      </c>
      <c r="D46" s="19">
        <v>4</v>
      </c>
      <c r="E46" s="19">
        <v>4</v>
      </c>
      <c r="F46" s="19">
        <v>4</v>
      </c>
      <c r="G46" s="19">
        <v>4</v>
      </c>
      <c r="H46" s="19">
        <v>4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</f>
        <v>4</v>
      </c>
      <c r="J46" s="19">
        <v>4</v>
      </c>
      <c r="K46" s="19">
        <v>4</v>
      </c>
      <c r="L46" s="19">
        <v>4</v>
      </c>
      <c r="M46" s="19">
        <v>4</v>
      </c>
      <c r="N46" s="19">
        <v>4</v>
      </c>
      <c r="O46" s="19">
        <v>4</v>
      </c>
      <c r="P46" s="19">
        <v>4</v>
      </c>
      <c r="Q46" s="19">
        <v>4</v>
      </c>
      <c r="R46" s="19">
        <v>4</v>
      </c>
      <c r="S46" s="19">
        <v>4</v>
      </c>
      <c r="T46" s="19">
        <v>4</v>
      </c>
      <c r="U46" s="19">
        <v>4</v>
      </c>
      <c r="V46" s="19">
        <v>4</v>
      </c>
      <c r="W46" s="19">
        <v>4</v>
      </c>
      <c r="X46" s="19">
        <v>4</v>
      </c>
      <c r="Y46" s="19">
        <v>4</v>
      </c>
      <c r="Z46" s="19">
        <v>4</v>
      </c>
      <c r="AA46" s="19">
        <v>4</v>
      </c>
      <c r="AB46" s="19">
        <v>4</v>
      </c>
      <c r="AC46" s="19">
        <v>4</v>
      </c>
      <c r="AD46" s="19">
        <v>4</v>
      </c>
      <c r="AE46" s="19">
        <v>4</v>
      </c>
      <c r="AF46" s="19">
        <v>4</v>
      </c>
      <c r="AG46" s="19">
        <v>4</v>
      </c>
      <c r="AH46" s="19">
        <v>4</v>
      </c>
      <c r="AI46" s="19">
        <v>4</v>
      </c>
      <c r="AJ46" s="19">
        <v>4</v>
      </c>
      <c r="AK46" s="19">
        <v>4</v>
      </c>
      <c r="AL46" s="15"/>
      <c r="AM46" s="15"/>
      <c r="AN46" s="15"/>
    </row>
    <row r="47" spans="1:40" x14ac:dyDescent="0.25">
      <c r="A47" s="15" t="s">
        <v>156</v>
      </c>
      <c r="B47" s="15">
        <v>5918</v>
      </c>
      <c r="C47" s="15" t="s">
        <v>982</v>
      </c>
      <c r="D47" s="19">
        <v>4</v>
      </c>
      <c r="E47" s="19">
        <v>4</v>
      </c>
      <c r="F47" s="19">
        <v>4</v>
      </c>
      <c r="G47" s="19">
        <v>4</v>
      </c>
      <c r="H47" s="19">
        <v>4</v>
      </c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</f>
        <v>4</v>
      </c>
      <c r="J47" s="19">
        <v>4</v>
      </c>
      <c r="K47" s="19">
        <v>4</v>
      </c>
      <c r="L47" s="19">
        <v>4</v>
      </c>
      <c r="M47" s="19">
        <v>4</v>
      </c>
      <c r="N47" s="19">
        <v>4</v>
      </c>
      <c r="O47" s="19">
        <v>4</v>
      </c>
      <c r="P47" s="19">
        <v>4</v>
      </c>
      <c r="Q47" s="19">
        <v>4</v>
      </c>
      <c r="R47" s="19">
        <v>4</v>
      </c>
      <c r="S47" s="19">
        <v>4</v>
      </c>
      <c r="T47" s="19">
        <v>4</v>
      </c>
      <c r="U47" s="19">
        <v>4</v>
      </c>
      <c r="V47" s="19">
        <v>4</v>
      </c>
      <c r="W47" s="19">
        <v>4</v>
      </c>
      <c r="X47" s="19">
        <v>4</v>
      </c>
      <c r="Y47" s="19">
        <v>4</v>
      </c>
      <c r="Z47" s="19">
        <v>4</v>
      </c>
      <c r="AA47" s="19">
        <v>4</v>
      </c>
      <c r="AB47" s="19">
        <v>4</v>
      </c>
      <c r="AC47" s="19">
        <v>4</v>
      </c>
      <c r="AD47" s="19">
        <v>4</v>
      </c>
      <c r="AE47" s="19">
        <v>4</v>
      </c>
      <c r="AF47" s="19">
        <v>4</v>
      </c>
      <c r="AG47" s="19">
        <v>4</v>
      </c>
      <c r="AH47" s="19">
        <v>4</v>
      </c>
      <c r="AI47" s="19">
        <v>4</v>
      </c>
      <c r="AJ47" s="19">
        <v>4</v>
      </c>
      <c r="AK47" s="19">
        <v>4</v>
      </c>
      <c r="AL47" s="15"/>
      <c r="AM47" s="15"/>
      <c r="AN47" s="15"/>
    </row>
    <row r="48" spans="1:40" x14ac:dyDescent="0.25">
      <c r="A48" s="15" t="s">
        <v>39</v>
      </c>
      <c r="B48" s="15">
        <v>9922</v>
      </c>
      <c r="C48" s="15" t="s">
        <v>40</v>
      </c>
      <c r="D48" s="19">
        <v>1</v>
      </c>
      <c r="E48" s="19">
        <v>1</v>
      </c>
      <c r="F48" s="19">
        <v>1</v>
      </c>
      <c r="G48" s="19">
        <v>1</v>
      </c>
      <c r="H48" s="19">
        <v>1</v>
      </c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</f>
        <v>1</v>
      </c>
      <c r="J48" s="19">
        <v>1</v>
      </c>
      <c r="K48" s="19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15"/>
      <c r="AM48" s="15"/>
      <c r="AN48" s="15"/>
    </row>
    <row r="49" spans="1:40" x14ac:dyDescent="0.25">
      <c r="A49" s="15" t="s">
        <v>197</v>
      </c>
      <c r="B49" s="15">
        <v>6674</v>
      </c>
      <c r="C49" s="15" t="s">
        <v>247</v>
      </c>
      <c r="D49" s="19"/>
      <c r="E49" s="19"/>
      <c r="F49" s="19"/>
      <c r="G49" s="19"/>
      <c r="H49" s="19"/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</f>
        <v>6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5"/>
      <c r="AM49" s="15"/>
      <c r="AN49" s="15"/>
    </row>
    <row r="50" spans="1:40" x14ac:dyDescent="0.25">
      <c r="A50" s="15" t="s">
        <v>1346</v>
      </c>
      <c r="B50" s="15">
        <v>5830</v>
      </c>
      <c r="C50" s="15" t="s">
        <v>1347</v>
      </c>
      <c r="D50" s="19"/>
      <c r="E50" s="19"/>
      <c r="F50" s="19"/>
      <c r="G50" s="19"/>
      <c r="H50" s="19"/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</f>
        <v>2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5"/>
      <c r="AM50" s="15"/>
      <c r="AN50" s="15"/>
    </row>
    <row r="51" spans="1:40" x14ac:dyDescent="0.25">
      <c r="A51" s="15" t="s">
        <v>175</v>
      </c>
      <c r="B51" s="15">
        <v>9940</v>
      </c>
      <c r="C51" s="15" t="s">
        <v>176</v>
      </c>
      <c r="D51" s="19"/>
      <c r="E51" s="19"/>
      <c r="F51" s="19"/>
      <c r="G51" s="19"/>
      <c r="H51" s="19"/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</f>
        <v>22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5"/>
      <c r="AM51" s="15"/>
      <c r="AN51" s="15"/>
    </row>
    <row r="52" spans="1:40" x14ac:dyDescent="0.25">
      <c r="A52" s="15" t="s">
        <v>41</v>
      </c>
      <c r="B52" s="15">
        <v>9911</v>
      </c>
      <c r="C52" s="15" t="s">
        <v>42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5"/>
      <c r="AM52" s="15"/>
      <c r="AN52" s="15"/>
    </row>
    <row r="53" spans="1:40" x14ac:dyDescent="0.25">
      <c r="A53" s="15" t="s">
        <v>43</v>
      </c>
      <c r="B53" s="15">
        <v>9915</v>
      </c>
      <c r="C53" s="15" t="s">
        <v>983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5"/>
      <c r="AM53" s="15"/>
      <c r="AN53" s="15"/>
    </row>
    <row r="54" spans="1:40" x14ac:dyDescent="0.25">
      <c r="A54" s="15"/>
      <c r="B54" s="15"/>
      <c r="C54" s="1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5"/>
      <c r="AM54" s="15"/>
      <c r="AN54" s="15"/>
    </row>
    <row r="55" spans="1:40" x14ac:dyDescent="0.25">
      <c r="A55" s="15"/>
      <c r="B55" s="15"/>
      <c r="C55" s="1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5"/>
      <c r="AM55" s="15"/>
      <c r="AN55" s="15"/>
    </row>
    <row r="56" spans="1:40" x14ac:dyDescent="0.25">
      <c r="A56" s="15"/>
      <c r="B56" s="15"/>
      <c r="C56" s="1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5"/>
      <c r="AM56" s="15"/>
      <c r="AN56" s="15"/>
    </row>
    <row r="57" spans="1:40" x14ac:dyDescent="0.25">
      <c r="A57" s="15" t="s">
        <v>292</v>
      </c>
      <c r="B57" s="15"/>
      <c r="C57" s="1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5"/>
      <c r="AM57" s="15"/>
      <c r="AN57" s="15"/>
    </row>
    <row r="58" spans="1:40" x14ac:dyDescent="0.25">
      <c r="A58" s="15" t="s">
        <v>197</v>
      </c>
      <c r="B58" s="15">
        <v>6674</v>
      </c>
      <c r="C58" s="15" t="s">
        <v>247</v>
      </c>
      <c r="D58" s="19">
        <v>2</v>
      </c>
      <c r="E58" s="19">
        <v>3</v>
      </c>
      <c r="F58" s="19">
        <v>4</v>
      </c>
      <c r="G58" s="19">
        <v>5</v>
      </c>
      <c r="H58" s="19">
        <v>6</v>
      </c>
      <c r="I58" s="19"/>
      <c r="J58" s="19">
        <v>7</v>
      </c>
      <c r="K58" s="19">
        <v>8</v>
      </c>
      <c r="L58" s="19">
        <v>9</v>
      </c>
      <c r="M58" s="19">
        <v>10</v>
      </c>
      <c r="N58" s="19">
        <v>11</v>
      </c>
      <c r="O58" s="19">
        <v>12</v>
      </c>
      <c r="P58" s="19">
        <v>13</v>
      </c>
      <c r="Q58" s="19">
        <v>14</v>
      </c>
      <c r="R58" s="19">
        <v>15</v>
      </c>
      <c r="S58" s="19">
        <v>16</v>
      </c>
      <c r="T58" s="19">
        <v>17</v>
      </c>
      <c r="U58" s="19">
        <v>18</v>
      </c>
      <c r="V58" s="19">
        <v>19</v>
      </c>
      <c r="W58" s="19">
        <v>20</v>
      </c>
      <c r="X58" s="19">
        <v>21</v>
      </c>
      <c r="Y58" s="19">
        <v>22</v>
      </c>
      <c r="Z58" s="19">
        <v>23</v>
      </c>
      <c r="AA58" s="19">
        <v>24</v>
      </c>
      <c r="AB58" s="19">
        <v>25</v>
      </c>
      <c r="AC58" s="19">
        <v>26</v>
      </c>
      <c r="AD58" s="19">
        <v>27</v>
      </c>
      <c r="AE58" s="19">
        <v>28</v>
      </c>
      <c r="AF58" s="19">
        <v>29</v>
      </c>
      <c r="AG58" s="19">
        <v>30</v>
      </c>
      <c r="AH58" s="19">
        <v>31</v>
      </c>
      <c r="AI58" s="19">
        <v>32</v>
      </c>
      <c r="AJ58" s="19">
        <v>33</v>
      </c>
      <c r="AK58" s="19">
        <v>34</v>
      </c>
      <c r="AL58" s="15"/>
      <c r="AM58" s="15"/>
      <c r="AN58" s="15"/>
    </row>
    <row r="59" spans="1:40" x14ac:dyDescent="0.25">
      <c r="A59" s="15" t="s">
        <v>1346</v>
      </c>
      <c r="B59" s="15">
        <v>5830</v>
      </c>
      <c r="C59" s="15" t="s">
        <v>1347</v>
      </c>
      <c r="D59" s="19">
        <v>2</v>
      </c>
      <c r="E59" s="19">
        <v>2</v>
      </c>
      <c r="F59" s="19">
        <v>2</v>
      </c>
      <c r="G59" s="19">
        <v>2</v>
      </c>
      <c r="H59" s="19">
        <v>2</v>
      </c>
      <c r="I59" s="19"/>
      <c r="J59" s="19">
        <v>2</v>
      </c>
      <c r="K59" s="19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R59" s="19">
        <v>2</v>
      </c>
      <c r="S59" s="19">
        <v>2</v>
      </c>
      <c r="T59" s="19">
        <v>2</v>
      </c>
      <c r="U59" s="19">
        <v>2</v>
      </c>
      <c r="V59" s="19">
        <v>2</v>
      </c>
      <c r="W59" s="19">
        <v>2</v>
      </c>
      <c r="X59" s="19">
        <v>2</v>
      </c>
      <c r="Y59" s="19">
        <v>2</v>
      </c>
      <c r="Z59" s="19">
        <v>2</v>
      </c>
      <c r="AA59" s="19">
        <v>2</v>
      </c>
      <c r="AB59" s="19">
        <v>2</v>
      </c>
      <c r="AC59" s="19">
        <v>2</v>
      </c>
      <c r="AD59" s="19">
        <v>2</v>
      </c>
      <c r="AE59" s="19">
        <v>2</v>
      </c>
      <c r="AF59" s="19">
        <v>2</v>
      </c>
      <c r="AG59" s="19">
        <v>2</v>
      </c>
      <c r="AH59" s="19">
        <v>2</v>
      </c>
      <c r="AI59" s="19">
        <v>2</v>
      </c>
      <c r="AJ59" s="19">
        <v>2</v>
      </c>
      <c r="AK59" s="19">
        <v>2</v>
      </c>
      <c r="AL59" s="15"/>
      <c r="AM59" s="15"/>
      <c r="AN59" s="15"/>
    </row>
    <row r="60" spans="1:40" x14ac:dyDescent="0.25">
      <c r="A60" s="15" t="s">
        <v>175</v>
      </c>
      <c r="B60" s="15">
        <v>9940</v>
      </c>
      <c r="C60" s="15" t="s">
        <v>176</v>
      </c>
      <c r="D60" s="19">
        <v>14</v>
      </c>
      <c r="E60" s="19">
        <v>16</v>
      </c>
      <c r="F60" s="19">
        <v>18</v>
      </c>
      <c r="G60" s="19">
        <v>20</v>
      </c>
      <c r="H60" s="19">
        <v>22</v>
      </c>
      <c r="I60" s="19"/>
      <c r="J60" s="19">
        <v>24</v>
      </c>
      <c r="K60" s="19">
        <v>26</v>
      </c>
      <c r="L60" s="19">
        <v>28</v>
      </c>
      <c r="M60" s="19">
        <v>30</v>
      </c>
      <c r="N60" s="19">
        <v>32</v>
      </c>
      <c r="O60" s="19">
        <v>34</v>
      </c>
      <c r="P60" s="19">
        <v>36</v>
      </c>
      <c r="Q60" s="19">
        <v>38</v>
      </c>
      <c r="R60" s="19">
        <v>40</v>
      </c>
      <c r="S60" s="19">
        <v>42</v>
      </c>
      <c r="T60" s="19">
        <v>44</v>
      </c>
      <c r="U60" s="19">
        <v>46</v>
      </c>
      <c r="V60" s="19">
        <v>48</v>
      </c>
      <c r="W60" s="19">
        <v>50</v>
      </c>
      <c r="X60" s="19">
        <v>52</v>
      </c>
      <c r="Y60" s="19">
        <v>54</v>
      </c>
      <c r="Z60" s="19">
        <v>56</v>
      </c>
      <c r="AA60" s="19">
        <v>58</v>
      </c>
      <c r="AB60" s="19">
        <v>60</v>
      </c>
      <c r="AC60" s="19">
        <v>62</v>
      </c>
      <c r="AD60" s="19">
        <v>64</v>
      </c>
      <c r="AE60" s="19">
        <v>66</v>
      </c>
      <c r="AF60" s="19">
        <v>68</v>
      </c>
      <c r="AG60" s="19">
        <v>70</v>
      </c>
      <c r="AH60" s="19">
        <v>72</v>
      </c>
      <c r="AI60" s="19">
        <v>74</v>
      </c>
      <c r="AJ60" s="19">
        <v>76</v>
      </c>
      <c r="AK60" s="19">
        <v>78</v>
      </c>
      <c r="AL60" s="15"/>
      <c r="AM60" s="15"/>
      <c r="AN60" s="15"/>
    </row>
    <row r="61" spans="1:40" x14ac:dyDescent="0.25">
      <c r="A61" s="15" t="s">
        <v>41</v>
      </c>
      <c r="B61" s="15">
        <v>9911</v>
      </c>
      <c r="C61" s="15" t="s">
        <v>42</v>
      </c>
      <c r="D61" s="19">
        <v>56</v>
      </c>
      <c r="E61" s="19">
        <v>64</v>
      </c>
      <c r="F61" s="19">
        <v>72</v>
      </c>
      <c r="G61" s="19">
        <v>80</v>
      </c>
      <c r="H61" s="19">
        <v>88</v>
      </c>
      <c r="I61" s="19"/>
      <c r="J61" s="19">
        <v>96</v>
      </c>
      <c r="K61" s="19">
        <v>104</v>
      </c>
      <c r="L61" s="19">
        <v>112</v>
      </c>
      <c r="M61" s="19">
        <v>120</v>
      </c>
      <c r="N61" s="19">
        <v>128</v>
      </c>
      <c r="O61" s="19">
        <v>136</v>
      </c>
      <c r="P61" s="19">
        <v>144</v>
      </c>
      <c r="Q61" s="19">
        <v>152</v>
      </c>
      <c r="R61" s="19">
        <v>160</v>
      </c>
      <c r="S61" s="19">
        <v>168</v>
      </c>
      <c r="T61" s="19">
        <v>176</v>
      </c>
      <c r="U61" s="19">
        <v>184</v>
      </c>
      <c r="V61" s="19">
        <v>192</v>
      </c>
      <c r="W61" s="19">
        <v>200</v>
      </c>
      <c r="X61" s="19">
        <v>208</v>
      </c>
      <c r="Y61" s="19">
        <v>216</v>
      </c>
      <c r="Z61" s="19">
        <v>224</v>
      </c>
      <c r="AA61" s="19">
        <v>232</v>
      </c>
      <c r="AB61" s="19">
        <v>240</v>
      </c>
      <c r="AC61" s="19">
        <v>248</v>
      </c>
      <c r="AD61" s="19">
        <v>256</v>
      </c>
      <c r="AE61" s="19">
        <v>264</v>
      </c>
      <c r="AF61" s="19">
        <v>272</v>
      </c>
      <c r="AG61" s="19">
        <v>280</v>
      </c>
      <c r="AH61" s="19">
        <v>288</v>
      </c>
      <c r="AI61" s="19">
        <v>296</v>
      </c>
      <c r="AJ61" s="19">
        <v>304</v>
      </c>
      <c r="AK61" s="19">
        <v>312</v>
      </c>
      <c r="AL61" s="15"/>
      <c r="AM61" s="15"/>
      <c r="AN61" s="15"/>
    </row>
    <row r="62" spans="1:40" x14ac:dyDescent="0.25">
      <c r="A62" s="15" t="s">
        <v>43</v>
      </c>
      <c r="B62" s="15">
        <v>9915</v>
      </c>
      <c r="C62" s="15" t="s">
        <v>983</v>
      </c>
      <c r="D62" s="19">
        <v>14</v>
      </c>
      <c r="E62" s="19">
        <v>16</v>
      </c>
      <c r="F62" s="19">
        <v>18</v>
      </c>
      <c r="G62" s="19">
        <v>20</v>
      </c>
      <c r="H62" s="19">
        <v>22</v>
      </c>
      <c r="I62" s="19"/>
      <c r="J62" s="19">
        <v>24</v>
      </c>
      <c r="K62" s="19">
        <v>26</v>
      </c>
      <c r="L62" s="19">
        <v>28</v>
      </c>
      <c r="M62" s="19">
        <v>30</v>
      </c>
      <c r="N62" s="19">
        <v>32</v>
      </c>
      <c r="O62" s="19">
        <v>34</v>
      </c>
      <c r="P62" s="19">
        <v>36</v>
      </c>
      <c r="Q62" s="19">
        <v>38</v>
      </c>
      <c r="R62" s="19">
        <v>40</v>
      </c>
      <c r="S62" s="19">
        <v>42</v>
      </c>
      <c r="T62" s="19">
        <v>44</v>
      </c>
      <c r="U62" s="19">
        <v>46</v>
      </c>
      <c r="V62" s="19">
        <v>48</v>
      </c>
      <c r="W62" s="19">
        <v>50</v>
      </c>
      <c r="X62" s="19">
        <v>52</v>
      </c>
      <c r="Y62" s="19">
        <v>54</v>
      </c>
      <c r="Z62" s="19">
        <v>56</v>
      </c>
      <c r="AA62" s="19">
        <v>58</v>
      </c>
      <c r="AB62" s="19">
        <v>60</v>
      </c>
      <c r="AC62" s="19">
        <v>62</v>
      </c>
      <c r="AD62" s="19">
        <v>64</v>
      </c>
      <c r="AE62" s="19">
        <v>66</v>
      </c>
      <c r="AF62" s="19">
        <v>68</v>
      </c>
      <c r="AG62" s="19">
        <v>70</v>
      </c>
      <c r="AH62" s="19">
        <v>72</v>
      </c>
      <c r="AI62" s="19">
        <v>74</v>
      </c>
      <c r="AJ62" s="19">
        <v>76</v>
      </c>
      <c r="AK62" s="19">
        <v>78</v>
      </c>
      <c r="AL62" s="15"/>
      <c r="AM62" s="15"/>
      <c r="AN62" s="15"/>
    </row>
    <row r="63" spans="1:40" x14ac:dyDescent="0.25">
      <c r="A63" s="15" t="s">
        <v>45</v>
      </c>
      <c r="B63" s="15">
        <v>9912</v>
      </c>
      <c r="C63" s="15" t="s">
        <v>46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5"/>
      <c r="AM63" s="15"/>
      <c r="AN63" s="15"/>
    </row>
    <row r="64" spans="1:40" x14ac:dyDescent="0.25">
      <c r="A64" s="15" t="s">
        <v>47</v>
      </c>
      <c r="B64" s="15">
        <v>9916</v>
      </c>
      <c r="C64" s="15" t="s">
        <v>48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5"/>
      <c r="AM64" s="15"/>
      <c r="AN64" s="15"/>
    </row>
    <row r="65" spans="1:40" x14ac:dyDescent="0.25">
      <c r="A65" s="15"/>
      <c r="B65" s="15"/>
      <c r="C65" s="15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5"/>
      <c r="AM65" s="15"/>
      <c r="AN65" s="15"/>
    </row>
    <row r="66" spans="1:40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</row>
    <row r="67" spans="1:40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  <row r="68" spans="1:40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</row>
    <row r="69" spans="1:40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</row>
    <row r="71" spans="1:40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</row>
    <row r="72" spans="1:40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:40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  <row r="74" spans="1:40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</row>
    <row r="76" spans="1:40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</row>
    <row r="77" spans="1:40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</row>
    <row r="78" spans="1:40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</row>
    <row r="79" spans="1:40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</row>
    <row r="80" spans="1:40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</row>
    <row r="81" spans="1:40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</row>
    <row r="82" spans="1:4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</row>
    <row r="83" spans="1:40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</row>
    <row r="84" spans="1:40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</row>
    <row r="85" spans="1:40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</row>
    <row r="86" spans="1:40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</row>
    <row r="87" spans="1:40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</row>
    <row r="89" spans="1:40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</row>
    <row r="90" spans="1:40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</row>
    <row r="92" spans="1:40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</row>
    <row r="93" spans="1:40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</row>
    <row r="94" spans="1:4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</row>
    <row r="95" spans="1:40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</row>
    <row r="96" spans="1:40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</row>
    <row r="97" spans="1:40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</row>
    <row r="98" spans="1:40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</row>
    <row r="99" spans="1:40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</row>
    <row r="100" spans="1:40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</row>
    <row r="101" spans="1:40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</row>
    <row r="102" spans="1:40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40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40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4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40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40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40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40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40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40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40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40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40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40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40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40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40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40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40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40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40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40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40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40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40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40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</row>
    <row r="177" spans="1:40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40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40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40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40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40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F4AB-8A82-4D1A-989D-0AFD41C7F472}">
  <dimension ref="A1:AL234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B13" sqref="B13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2137</v>
      </c>
      <c r="E1" t="s">
        <v>2135</v>
      </c>
      <c r="F1" t="s">
        <v>2133</v>
      </c>
      <c r="G1" t="s">
        <v>2131</v>
      </c>
      <c r="H1" t="s">
        <v>2129</v>
      </c>
      <c r="I1" t="s">
        <v>2128</v>
      </c>
      <c r="J1" t="s">
        <v>2126</v>
      </c>
      <c r="K1" t="s">
        <v>2124</v>
      </c>
      <c r="L1" t="s">
        <v>2122</v>
      </c>
      <c r="M1" t="s">
        <v>2120</v>
      </c>
      <c r="O1" t="s">
        <v>2119</v>
      </c>
      <c r="P1" t="s">
        <v>2117</v>
      </c>
      <c r="Q1" t="s">
        <v>2115</v>
      </c>
      <c r="R1" t="s">
        <v>2113</v>
      </c>
      <c r="S1" t="s">
        <v>2111</v>
      </c>
      <c r="T1" t="s">
        <v>2110</v>
      </c>
      <c r="U1" t="s">
        <v>2108</v>
      </c>
      <c r="V1" t="s">
        <v>2106</v>
      </c>
      <c r="W1" t="s">
        <v>2104</v>
      </c>
      <c r="X1" t="s">
        <v>2102</v>
      </c>
      <c r="Y1" t="s">
        <v>2101</v>
      </c>
      <c r="Z1" t="s">
        <v>2099</v>
      </c>
      <c r="AA1" t="s">
        <v>2097</v>
      </c>
      <c r="AB1" t="s">
        <v>2095</v>
      </c>
      <c r="AC1" t="s">
        <v>2093</v>
      </c>
      <c r="AD1" t="s">
        <v>2092</v>
      </c>
      <c r="AE1" t="s">
        <v>2090</v>
      </c>
      <c r="AF1" t="s">
        <v>2088</v>
      </c>
      <c r="AG1" t="s">
        <v>2086</v>
      </c>
      <c r="AH1" t="s">
        <v>2084</v>
      </c>
    </row>
    <row r="2" spans="1:38" x14ac:dyDescent="0.25">
      <c r="C2" t="s">
        <v>15</v>
      </c>
      <c r="D2">
        <v>1193</v>
      </c>
      <c r="E2">
        <v>1201</v>
      </c>
      <c r="F2">
        <v>1205</v>
      </c>
      <c r="G2">
        <v>1213</v>
      </c>
      <c r="H2">
        <v>1217</v>
      </c>
      <c r="I2">
        <v>1225</v>
      </c>
      <c r="J2">
        <v>1233</v>
      </c>
      <c r="K2">
        <v>1237</v>
      </c>
      <c r="L2">
        <v>1245</v>
      </c>
      <c r="M2">
        <v>1249</v>
      </c>
      <c r="O2">
        <v>1257</v>
      </c>
      <c r="P2">
        <v>1265</v>
      </c>
      <c r="Q2">
        <v>1269</v>
      </c>
      <c r="R2">
        <v>1277</v>
      </c>
      <c r="S2">
        <v>1281</v>
      </c>
      <c r="T2">
        <v>1289</v>
      </c>
      <c r="U2">
        <v>1297</v>
      </c>
      <c r="V2">
        <v>1301</v>
      </c>
      <c r="W2">
        <v>1309</v>
      </c>
      <c r="X2">
        <v>1313</v>
      </c>
      <c r="Y2">
        <v>1321</v>
      </c>
      <c r="Z2">
        <v>1329</v>
      </c>
      <c r="AA2">
        <v>1333</v>
      </c>
      <c r="AB2">
        <v>1341</v>
      </c>
      <c r="AC2">
        <v>1345</v>
      </c>
      <c r="AD2">
        <v>1353</v>
      </c>
      <c r="AE2">
        <v>1361</v>
      </c>
      <c r="AF2">
        <v>1365</v>
      </c>
      <c r="AG2">
        <v>1373</v>
      </c>
      <c r="AH2">
        <v>1377</v>
      </c>
    </row>
    <row r="3" spans="1:38" ht="45" x14ac:dyDescent="0.25">
      <c r="C3" t="s">
        <v>278</v>
      </c>
      <c r="D3" s="5" t="s">
        <v>2136</v>
      </c>
      <c r="E3" s="5" t="s">
        <v>2134</v>
      </c>
      <c r="F3" s="5" t="s">
        <v>2132</v>
      </c>
      <c r="G3" s="5" t="s">
        <v>2130</v>
      </c>
      <c r="H3" s="5" t="s">
        <v>1894</v>
      </c>
      <c r="I3" s="5" t="s">
        <v>2127</v>
      </c>
      <c r="J3" s="5" t="s">
        <v>2125</v>
      </c>
      <c r="K3" s="5" t="s">
        <v>2123</v>
      </c>
      <c r="L3" s="5" t="s">
        <v>2121</v>
      </c>
      <c r="M3" s="5" t="s">
        <v>1888</v>
      </c>
      <c r="N3" s="5"/>
      <c r="O3" s="5" t="s">
        <v>2118</v>
      </c>
      <c r="P3" s="5" t="s">
        <v>2116</v>
      </c>
      <c r="Q3" s="5" t="s">
        <v>2114</v>
      </c>
      <c r="R3" s="5" t="s">
        <v>2112</v>
      </c>
      <c r="S3" s="5" t="s">
        <v>1882</v>
      </c>
      <c r="T3" s="5" t="s">
        <v>2109</v>
      </c>
      <c r="U3" s="5" t="s">
        <v>2107</v>
      </c>
      <c r="V3" s="5" t="s">
        <v>2105</v>
      </c>
      <c r="W3" s="5" t="s">
        <v>2103</v>
      </c>
      <c r="X3" s="5" t="s">
        <v>1876</v>
      </c>
      <c r="Y3" s="5" t="s">
        <v>2100</v>
      </c>
      <c r="Z3" s="5" t="s">
        <v>2098</v>
      </c>
      <c r="AA3" s="5" t="s">
        <v>2096</v>
      </c>
      <c r="AB3" s="5" t="s">
        <v>2094</v>
      </c>
      <c r="AC3" s="5" t="s">
        <v>1870</v>
      </c>
      <c r="AD3" s="5" t="s">
        <v>2091</v>
      </c>
      <c r="AE3" s="5" t="s">
        <v>2089</v>
      </c>
      <c r="AF3" s="5" t="s">
        <v>2087</v>
      </c>
      <c r="AG3" s="5" t="s">
        <v>2085</v>
      </c>
      <c r="AH3" s="5" t="s">
        <v>2083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L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L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L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21058</v>
      </c>
      <c r="C8" s="16" t="s">
        <v>481</v>
      </c>
      <c r="D8" s="21">
        <f t="shared" ref="D8:L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L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L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s="27" customFormat="1" x14ac:dyDescent="0.25">
      <c r="B12" s="28">
        <v>21125</v>
      </c>
      <c r="C12" s="28" t="s">
        <v>2271</v>
      </c>
      <c r="D12" s="29">
        <f t="shared" ref="D12:L12" si="12">D$10*2</f>
        <v>2</v>
      </c>
      <c r="E12" s="29">
        <f t="shared" si="12"/>
        <v>4</v>
      </c>
      <c r="F12" s="29">
        <f t="shared" si="12"/>
        <v>6</v>
      </c>
      <c r="G12" s="29">
        <f t="shared" si="12"/>
        <v>8</v>
      </c>
      <c r="H12" s="29">
        <f t="shared" si="12"/>
        <v>10</v>
      </c>
      <c r="I12" s="29">
        <f t="shared" si="12"/>
        <v>12</v>
      </c>
      <c r="J12" s="29">
        <f t="shared" si="12"/>
        <v>14</v>
      </c>
      <c r="K12" s="29">
        <f t="shared" si="12"/>
        <v>16</v>
      </c>
      <c r="L12" s="29">
        <f t="shared" si="12"/>
        <v>18</v>
      </c>
      <c r="N12" s="29">
        <f t="shared" ref="N12:AJ12" si="13">N$10*2</f>
        <v>20</v>
      </c>
      <c r="O12" s="29">
        <f t="shared" si="13"/>
        <v>22</v>
      </c>
      <c r="P12" s="29">
        <f t="shared" si="13"/>
        <v>24</v>
      </c>
      <c r="Q12" s="29">
        <f t="shared" si="13"/>
        <v>26</v>
      </c>
      <c r="R12" s="29">
        <f t="shared" si="13"/>
        <v>28</v>
      </c>
      <c r="S12" s="29">
        <f t="shared" si="13"/>
        <v>30</v>
      </c>
      <c r="T12" s="29">
        <f t="shared" si="13"/>
        <v>32</v>
      </c>
      <c r="U12" s="29">
        <f t="shared" si="13"/>
        <v>34</v>
      </c>
      <c r="V12" s="29">
        <f t="shared" si="13"/>
        <v>36</v>
      </c>
      <c r="W12" s="29">
        <f t="shared" si="13"/>
        <v>38</v>
      </c>
      <c r="X12" s="29">
        <f t="shared" si="13"/>
        <v>40</v>
      </c>
      <c r="Y12" s="29">
        <f t="shared" si="13"/>
        <v>42</v>
      </c>
      <c r="Z12" s="29">
        <f t="shared" si="13"/>
        <v>44</v>
      </c>
      <c r="AA12" s="29">
        <f t="shared" si="13"/>
        <v>46</v>
      </c>
      <c r="AB12" s="29">
        <f t="shared" si="13"/>
        <v>48</v>
      </c>
      <c r="AC12" s="29">
        <f t="shared" si="13"/>
        <v>50</v>
      </c>
      <c r="AD12" s="29">
        <f t="shared" si="13"/>
        <v>52</v>
      </c>
      <c r="AE12" s="29">
        <f t="shared" si="13"/>
        <v>54</v>
      </c>
      <c r="AF12" s="29">
        <f t="shared" si="13"/>
        <v>56</v>
      </c>
      <c r="AG12" s="29">
        <f t="shared" si="13"/>
        <v>58</v>
      </c>
      <c r="AH12" s="29">
        <f t="shared" si="13"/>
        <v>60</v>
      </c>
      <c r="AI12" s="29">
        <f t="shared" si="13"/>
        <v>62</v>
      </c>
      <c r="AJ12" s="29">
        <f t="shared" si="13"/>
        <v>64</v>
      </c>
    </row>
    <row r="13" spans="1:38" x14ac:dyDescent="0.25">
      <c r="B13">
        <v>21121</v>
      </c>
      <c r="C13" s="16" t="s">
        <v>2275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N13" s="21">
        <f t="shared" ref="N13:AJ13" si="15">N11</f>
        <v>2</v>
      </c>
      <c r="O13" s="21">
        <f t="shared" si="15"/>
        <v>2</v>
      </c>
      <c r="P13" s="21">
        <f t="shared" si="15"/>
        <v>2</v>
      </c>
      <c r="Q13" s="21">
        <f t="shared" si="15"/>
        <v>2</v>
      </c>
      <c r="R13" s="21">
        <f t="shared" si="15"/>
        <v>2</v>
      </c>
      <c r="S13" s="21">
        <f t="shared" si="15"/>
        <v>2</v>
      </c>
      <c r="T13" s="21">
        <f t="shared" si="15"/>
        <v>2</v>
      </c>
      <c r="U13" s="21">
        <f t="shared" si="15"/>
        <v>2</v>
      </c>
      <c r="V13" s="21">
        <f t="shared" si="15"/>
        <v>2</v>
      </c>
      <c r="W13" s="21">
        <f t="shared" si="15"/>
        <v>2</v>
      </c>
      <c r="X13" s="21">
        <f t="shared" si="15"/>
        <v>2</v>
      </c>
      <c r="Y13" s="21">
        <f t="shared" si="15"/>
        <v>2</v>
      </c>
      <c r="Z13" s="21">
        <f t="shared" si="15"/>
        <v>2</v>
      </c>
      <c r="AA13" s="21">
        <f t="shared" si="15"/>
        <v>2</v>
      </c>
      <c r="AB13" s="21">
        <f t="shared" si="15"/>
        <v>2</v>
      </c>
      <c r="AC13" s="21">
        <f t="shared" si="15"/>
        <v>2</v>
      </c>
      <c r="AD13" s="21">
        <f t="shared" si="15"/>
        <v>2</v>
      </c>
      <c r="AE13" s="21">
        <f t="shared" si="15"/>
        <v>2</v>
      </c>
      <c r="AF13" s="21">
        <f t="shared" si="15"/>
        <v>2</v>
      </c>
      <c r="AG13" s="21">
        <f t="shared" si="15"/>
        <v>2</v>
      </c>
      <c r="AH13" s="21">
        <f t="shared" si="15"/>
        <v>2</v>
      </c>
      <c r="AI13" s="21">
        <f t="shared" si="15"/>
        <v>2</v>
      </c>
      <c r="AJ13" s="21">
        <f t="shared" si="15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2143</v>
      </c>
      <c r="B16" s="23">
        <v>4894</v>
      </c>
      <c r="C16" s="23" t="s">
        <v>2142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2141</v>
      </c>
      <c r="B17" s="23">
        <v>4892</v>
      </c>
      <c r="C17" s="23" t="s">
        <v>2140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2139</v>
      </c>
      <c r="B18" s="23">
        <v>4893</v>
      </c>
      <c r="C18" s="23" t="s">
        <v>2138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89</v>
      </c>
      <c r="B33">
        <v>5922</v>
      </c>
      <c r="C33" s="23" t="s">
        <v>90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1742</v>
      </c>
      <c r="B40">
        <v>6809</v>
      </c>
      <c r="C40" t="s">
        <v>1743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1734</v>
      </c>
      <c r="B41">
        <v>6812</v>
      </c>
      <c r="C41" t="s">
        <v>1735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1742</v>
      </c>
      <c r="B49">
        <v>6809</v>
      </c>
      <c r="C49" t="s">
        <v>1743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1734</v>
      </c>
      <c r="B50">
        <v>6812</v>
      </c>
      <c r="C50" t="s">
        <v>1735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t="s">
        <v>2137</v>
      </c>
      <c r="E66">
        <v>1193</v>
      </c>
      <c r="F66" t="s">
        <v>2136</v>
      </c>
    </row>
    <row r="67" spans="1:9" x14ac:dyDescent="0.25">
      <c r="A67">
        <v>10</v>
      </c>
      <c r="B67">
        <v>33</v>
      </c>
      <c r="C67" s="5"/>
      <c r="D67" t="s">
        <v>2135</v>
      </c>
      <c r="E67">
        <v>1201</v>
      </c>
      <c r="F67" t="s">
        <v>2134</v>
      </c>
    </row>
    <row r="68" spans="1:9" x14ac:dyDescent="0.25">
      <c r="A68">
        <v>15</v>
      </c>
      <c r="B68">
        <v>50</v>
      </c>
      <c r="C68" s="5"/>
      <c r="D68" t="s">
        <v>2133</v>
      </c>
      <c r="E68">
        <v>1205</v>
      </c>
      <c r="F68" t="s">
        <v>2132</v>
      </c>
    </row>
    <row r="69" spans="1:9" x14ac:dyDescent="0.25">
      <c r="A69">
        <v>20</v>
      </c>
      <c r="B69">
        <v>66</v>
      </c>
      <c r="C69" s="5"/>
      <c r="D69" t="s">
        <v>2131</v>
      </c>
      <c r="E69">
        <v>1213</v>
      </c>
      <c r="F69" t="s">
        <v>2130</v>
      </c>
    </row>
    <row r="70" spans="1:9" x14ac:dyDescent="0.25">
      <c r="A70">
        <v>25</v>
      </c>
      <c r="B70">
        <v>82</v>
      </c>
      <c r="C70" s="5"/>
      <c r="D70" t="s">
        <v>2129</v>
      </c>
      <c r="E70">
        <v>1217</v>
      </c>
      <c r="F70" t="s">
        <v>1894</v>
      </c>
    </row>
    <row r="71" spans="1:9" x14ac:dyDescent="0.25">
      <c r="A71">
        <v>30</v>
      </c>
      <c r="B71">
        <v>100</v>
      </c>
      <c r="C71" s="5"/>
      <c r="D71" t="s">
        <v>2128</v>
      </c>
      <c r="E71">
        <v>1225</v>
      </c>
      <c r="F71" t="s">
        <v>2127</v>
      </c>
      <c r="I71" s="23"/>
    </row>
    <row r="72" spans="1:9" x14ac:dyDescent="0.25">
      <c r="A72">
        <v>35</v>
      </c>
      <c r="B72">
        <v>116</v>
      </c>
      <c r="C72" s="5"/>
      <c r="D72" t="s">
        <v>2126</v>
      </c>
      <c r="E72">
        <v>1233</v>
      </c>
      <c r="F72" t="s">
        <v>2125</v>
      </c>
      <c r="I72" s="23"/>
    </row>
    <row r="73" spans="1:9" x14ac:dyDescent="0.25">
      <c r="A73">
        <v>40</v>
      </c>
      <c r="B73">
        <v>132</v>
      </c>
      <c r="C73" s="5"/>
      <c r="D73" t="s">
        <v>2124</v>
      </c>
      <c r="E73">
        <v>1237</v>
      </c>
      <c r="F73" t="s">
        <v>2123</v>
      </c>
      <c r="I73" s="23"/>
    </row>
    <row r="74" spans="1:9" x14ac:dyDescent="0.25">
      <c r="A74">
        <v>45</v>
      </c>
      <c r="B74">
        <v>150</v>
      </c>
      <c r="C74" s="5"/>
      <c r="D74" t="s">
        <v>2122</v>
      </c>
      <c r="E74">
        <v>1245</v>
      </c>
      <c r="F74" t="s">
        <v>2121</v>
      </c>
    </row>
    <row r="75" spans="1:9" x14ac:dyDescent="0.25">
      <c r="A75">
        <v>50</v>
      </c>
      <c r="B75">
        <v>166</v>
      </c>
      <c r="C75" s="5"/>
      <c r="D75" t="s">
        <v>2120</v>
      </c>
      <c r="E75">
        <v>1249</v>
      </c>
      <c r="F75" t="s">
        <v>1888</v>
      </c>
    </row>
    <row r="76" spans="1:9" x14ac:dyDescent="0.25">
      <c r="A76">
        <v>55</v>
      </c>
      <c r="B76">
        <v>182</v>
      </c>
      <c r="C76" s="5"/>
      <c r="D76" t="s">
        <v>2119</v>
      </c>
      <c r="E76">
        <v>1257</v>
      </c>
      <c r="F76" t="s">
        <v>2118</v>
      </c>
    </row>
    <row r="77" spans="1:9" x14ac:dyDescent="0.25">
      <c r="A77">
        <v>60</v>
      </c>
      <c r="B77">
        <v>200</v>
      </c>
      <c r="C77" s="5"/>
      <c r="D77" t="s">
        <v>2117</v>
      </c>
      <c r="E77">
        <v>1265</v>
      </c>
      <c r="F77" t="s">
        <v>2116</v>
      </c>
    </row>
    <row r="78" spans="1:9" x14ac:dyDescent="0.25">
      <c r="A78">
        <v>65</v>
      </c>
      <c r="B78">
        <v>216</v>
      </c>
      <c r="C78" s="5"/>
      <c r="D78" t="s">
        <v>2115</v>
      </c>
      <c r="E78">
        <v>1269</v>
      </c>
      <c r="F78" t="s">
        <v>2114</v>
      </c>
    </row>
    <row r="79" spans="1:9" x14ac:dyDescent="0.25">
      <c r="A79">
        <v>70</v>
      </c>
      <c r="B79">
        <v>233</v>
      </c>
      <c r="C79" s="5"/>
      <c r="D79" t="s">
        <v>2113</v>
      </c>
      <c r="E79">
        <v>1277</v>
      </c>
      <c r="F79" t="s">
        <v>2112</v>
      </c>
    </row>
    <row r="80" spans="1:9" x14ac:dyDescent="0.25">
      <c r="A80">
        <v>75</v>
      </c>
      <c r="B80">
        <v>250</v>
      </c>
      <c r="C80" s="5"/>
      <c r="D80" t="s">
        <v>2111</v>
      </c>
      <c r="E80">
        <v>1281</v>
      </c>
      <c r="F80" t="s">
        <v>1882</v>
      </c>
    </row>
    <row r="81" spans="1:6" x14ac:dyDescent="0.25">
      <c r="A81">
        <v>80</v>
      </c>
      <c r="B81">
        <v>263</v>
      </c>
      <c r="C81" s="5"/>
      <c r="D81" t="s">
        <v>2110</v>
      </c>
      <c r="E81">
        <v>1289</v>
      </c>
      <c r="F81" t="s">
        <v>2109</v>
      </c>
    </row>
    <row r="82" spans="1:6" x14ac:dyDescent="0.25">
      <c r="A82">
        <v>85</v>
      </c>
      <c r="B82">
        <v>279</v>
      </c>
      <c r="C82" s="5"/>
      <c r="D82" t="s">
        <v>2108</v>
      </c>
      <c r="E82">
        <v>1297</v>
      </c>
      <c r="F82" t="s">
        <v>2107</v>
      </c>
    </row>
    <row r="83" spans="1:6" x14ac:dyDescent="0.25">
      <c r="A83">
        <v>90</v>
      </c>
      <c r="B83">
        <v>296</v>
      </c>
      <c r="C83" s="5"/>
      <c r="D83" t="s">
        <v>2106</v>
      </c>
      <c r="E83">
        <v>1301</v>
      </c>
      <c r="F83" t="s">
        <v>2105</v>
      </c>
    </row>
    <row r="84" spans="1:6" x14ac:dyDescent="0.25">
      <c r="A84">
        <v>95</v>
      </c>
      <c r="B84">
        <v>311</v>
      </c>
      <c r="C84" s="5"/>
      <c r="D84" t="s">
        <v>2104</v>
      </c>
      <c r="E84">
        <v>1309</v>
      </c>
      <c r="F84" t="s">
        <v>2103</v>
      </c>
    </row>
    <row r="85" spans="1:6" x14ac:dyDescent="0.25">
      <c r="A85">
        <v>100</v>
      </c>
      <c r="B85">
        <v>328</v>
      </c>
      <c r="C85" s="5"/>
      <c r="D85" s="23" t="s">
        <v>2102</v>
      </c>
      <c r="E85" s="23">
        <v>1313</v>
      </c>
      <c r="F85" s="23" t="s">
        <v>1876</v>
      </c>
    </row>
    <row r="86" spans="1:6" x14ac:dyDescent="0.25">
      <c r="A86">
        <v>105</v>
      </c>
      <c r="B86">
        <v>345</v>
      </c>
      <c r="C86" s="5"/>
      <c r="D86" t="s">
        <v>2101</v>
      </c>
      <c r="E86">
        <v>1321</v>
      </c>
      <c r="F86" t="s">
        <v>2100</v>
      </c>
    </row>
    <row r="87" spans="1:6" x14ac:dyDescent="0.25">
      <c r="A87">
        <v>110</v>
      </c>
      <c r="B87">
        <v>361</v>
      </c>
      <c r="C87" s="5"/>
      <c r="D87" t="s">
        <v>2099</v>
      </c>
      <c r="E87">
        <v>1329</v>
      </c>
      <c r="F87" t="s">
        <v>2098</v>
      </c>
    </row>
    <row r="88" spans="1:6" x14ac:dyDescent="0.25">
      <c r="A88">
        <v>115</v>
      </c>
      <c r="B88">
        <v>377</v>
      </c>
      <c r="C88" s="5"/>
      <c r="D88" t="s">
        <v>2097</v>
      </c>
      <c r="E88">
        <v>1333</v>
      </c>
      <c r="F88" t="s">
        <v>2096</v>
      </c>
    </row>
    <row r="89" spans="1:6" x14ac:dyDescent="0.25">
      <c r="A89">
        <v>120</v>
      </c>
      <c r="B89">
        <v>394</v>
      </c>
      <c r="C89" s="5"/>
      <c r="D89" t="s">
        <v>2095</v>
      </c>
      <c r="E89">
        <v>1341</v>
      </c>
      <c r="F89" t="s">
        <v>2094</v>
      </c>
    </row>
    <row r="90" spans="1:6" x14ac:dyDescent="0.25">
      <c r="A90">
        <v>125</v>
      </c>
      <c r="B90">
        <v>410</v>
      </c>
      <c r="C90" s="5"/>
      <c r="D90" t="s">
        <v>2093</v>
      </c>
      <c r="E90">
        <v>1345</v>
      </c>
      <c r="F90" t="s">
        <v>1870</v>
      </c>
    </row>
    <row r="91" spans="1:6" x14ac:dyDescent="0.25">
      <c r="A91">
        <v>130</v>
      </c>
      <c r="B91">
        <v>427</v>
      </c>
      <c r="C91" s="5"/>
      <c r="D91" t="s">
        <v>2092</v>
      </c>
      <c r="E91">
        <v>1353</v>
      </c>
      <c r="F91" t="s">
        <v>2091</v>
      </c>
    </row>
    <row r="92" spans="1:6" x14ac:dyDescent="0.25">
      <c r="A92">
        <v>135</v>
      </c>
      <c r="B92">
        <v>443</v>
      </c>
      <c r="C92" s="5"/>
      <c r="D92" t="s">
        <v>2090</v>
      </c>
      <c r="E92">
        <v>1361</v>
      </c>
      <c r="F92" t="s">
        <v>2089</v>
      </c>
    </row>
    <row r="93" spans="1:6" x14ac:dyDescent="0.25">
      <c r="A93">
        <v>140</v>
      </c>
      <c r="B93">
        <v>459</v>
      </c>
      <c r="C93" s="5"/>
      <c r="D93" t="s">
        <v>2088</v>
      </c>
      <c r="E93">
        <v>1365</v>
      </c>
      <c r="F93" t="s">
        <v>2087</v>
      </c>
    </row>
    <row r="94" spans="1:6" x14ac:dyDescent="0.25">
      <c r="A94">
        <v>145</v>
      </c>
      <c r="B94">
        <v>476</v>
      </c>
      <c r="C94" s="5"/>
      <c r="D94" t="s">
        <v>2086</v>
      </c>
      <c r="E94">
        <v>1373</v>
      </c>
      <c r="F94" t="s">
        <v>2085</v>
      </c>
    </row>
    <row r="95" spans="1:6" x14ac:dyDescent="0.25">
      <c r="A95">
        <v>150</v>
      </c>
      <c r="B95">
        <v>492</v>
      </c>
      <c r="C95" s="5"/>
      <c r="D95" t="s">
        <v>2084</v>
      </c>
      <c r="E95">
        <v>1377</v>
      </c>
      <c r="F95" t="s">
        <v>2083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  <c r="D101" s="1"/>
    </row>
    <row r="102" spans="1:6" x14ac:dyDescent="0.25">
      <c r="A102">
        <v>185</v>
      </c>
      <c r="B102">
        <v>607.33333333333303</v>
      </c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8" spans="1:6" x14ac:dyDescent="0.25">
      <c r="D108" t="s">
        <v>1486</v>
      </c>
      <c r="E108">
        <v>4909</v>
      </c>
      <c r="F108" t="s">
        <v>1487</v>
      </c>
    </row>
    <row r="109" spans="1:6" x14ac:dyDescent="0.25">
      <c r="D109" t="s">
        <v>1488</v>
      </c>
      <c r="E109">
        <v>4907</v>
      </c>
      <c r="F109" t="s">
        <v>1489</v>
      </c>
    </row>
    <row r="110" spans="1:6" x14ac:dyDescent="0.25">
      <c r="D110" t="s">
        <v>1490</v>
      </c>
      <c r="E110">
        <v>4908</v>
      </c>
      <c r="F110" t="s">
        <v>1491</v>
      </c>
    </row>
    <row r="111" spans="1:6" x14ac:dyDescent="0.25">
      <c r="D111" s="1"/>
    </row>
    <row r="112" spans="1:6" x14ac:dyDescent="0.25">
      <c r="D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A1C2-5D05-4C00-BC4F-C3F9E3B6CF26}">
  <dimension ref="A1:BS233"/>
  <sheetViews>
    <sheetView zoomScale="80" zoomScaleNormal="80" workbookViewId="0">
      <pane xSplit="3" ySplit="18" topLeftCell="BJ21" activePane="bottomRight" state="frozen"/>
      <selection pane="topRight" activeCell="D1" sqref="D1"/>
      <selection pane="bottomLeft" activeCell="A19" sqref="A19"/>
      <selection pane="bottomRight" activeCell="BM56" sqref="BM24:BM56"/>
    </sheetView>
  </sheetViews>
  <sheetFormatPr defaultColWidth="19.85546875" defaultRowHeight="15" x14ac:dyDescent="0.25"/>
  <cols>
    <col min="1" max="1" width="28.42578125" style="16" bestFit="1" customWidth="1"/>
    <col min="2" max="2" width="6.5703125" style="16" bestFit="1" customWidth="1"/>
    <col min="3" max="3" width="43.28515625" style="16" bestFit="1" customWidth="1"/>
    <col min="4" max="16384" width="19.85546875" style="16"/>
  </cols>
  <sheetData>
    <row r="1" spans="1:71" x14ac:dyDescent="0.25">
      <c r="A1" s="15"/>
      <c r="B1" s="15"/>
      <c r="C1" s="15" t="s">
        <v>277</v>
      </c>
      <c r="D1" s="15" t="s">
        <v>1348</v>
      </c>
      <c r="E1" s="15"/>
      <c r="F1" s="15" t="s">
        <v>1349</v>
      </c>
      <c r="G1" s="15"/>
      <c r="H1" s="15" t="s">
        <v>1350</v>
      </c>
      <c r="I1" s="15"/>
      <c r="J1" s="15" t="s">
        <v>1351</v>
      </c>
      <c r="K1" s="15"/>
      <c r="L1" s="15" t="s">
        <v>1352</v>
      </c>
      <c r="M1" s="15"/>
      <c r="N1" s="15" t="s">
        <v>1353</v>
      </c>
      <c r="O1" s="15"/>
      <c r="P1" s="15" t="s">
        <v>1354</v>
      </c>
      <c r="Q1" s="15"/>
      <c r="R1" s="15" t="s">
        <v>1355</v>
      </c>
      <c r="S1" s="15"/>
      <c r="T1" s="15" t="s">
        <v>1356</v>
      </c>
      <c r="U1" s="15"/>
      <c r="V1" s="15" t="s">
        <v>1357</v>
      </c>
      <c r="W1" s="15"/>
      <c r="X1" s="15" t="s">
        <v>1358</v>
      </c>
      <c r="Y1" s="15"/>
      <c r="Z1" s="15" t="s">
        <v>1359</v>
      </c>
      <c r="AA1" s="15"/>
      <c r="AB1" s="15" t="s">
        <v>1360</v>
      </c>
      <c r="AC1" s="15"/>
      <c r="AD1" s="15" t="s">
        <v>1361</v>
      </c>
      <c r="AE1" s="15"/>
      <c r="AF1" s="15" t="s">
        <v>1362</v>
      </c>
      <c r="AG1" s="15"/>
      <c r="AH1" s="15" t="s">
        <v>1363</v>
      </c>
      <c r="AI1" s="15"/>
      <c r="AJ1" s="15" t="s">
        <v>1364</v>
      </c>
      <c r="AK1" s="15"/>
      <c r="AL1" s="15" t="s">
        <v>1365</v>
      </c>
      <c r="AM1" s="15"/>
      <c r="AN1" s="15" t="s">
        <v>1366</v>
      </c>
      <c r="AO1" s="15"/>
      <c r="AP1" s="15" t="s">
        <v>1367</v>
      </c>
      <c r="AQ1" s="15"/>
      <c r="AR1" s="15" t="s">
        <v>1368</v>
      </c>
      <c r="AS1" s="15"/>
      <c r="AT1" s="15" t="s">
        <v>1369</v>
      </c>
      <c r="AU1" s="15"/>
      <c r="AV1" s="15" t="s">
        <v>1370</v>
      </c>
      <c r="AW1" s="15"/>
      <c r="AX1" s="15" t="s">
        <v>1371</v>
      </c>
      <c r="AY1" s="15"/>
      <c r="AZ1" s="15" t="s">
        <v>1372</v>
      </c>
      <c r="BA1" s="15"/>
      <c r="BB1" s="15" t="s">
        <v>1373</v>
      </c>
      <c r="BC1" s="15"/>
      <c r="BD1" s="15" t="s">
        <v>1374</v>
      </c>
      <c r="BE1" s="15"/>
      <c r="BF1" s="15" t="s">
        <v>1375</v>
      </c>
      <c r="BG1" s="15"/>
      <c r="BH1" s="15" t="s">
        <v>1376</v>
      </c>
      <c r="BI1" s="15"/>
      <c r="BJ1" s="15" t="s">
        <v>1377</v>
      </c>
      <c r="BK1" s="15"/>
      <c r="BL1" s="15" t="s">
        <v>1378</v>
      </c>
      <c r="BM1" s="15"/>
      <c r="BN1" s="15" t="s">
        <v>1379</v>
      </c>
      <c r="BO1" s="15"/>
      <c r="BP1" s="15" t="s">
        <v>1380</v>
      </c>
      <c r="BQ1" s="15"/>
      <c r="BR1" s="15" t="s">
        <v>1381</v>
      </c>
      <c r="BS1" s="15"/>
    </row>
    <row r="2" spans="1:71" x14ac:dyDescent="0.25">
      <c r="A2" s="15"/>
      <c r="B2" s="15"/>
      <c r="C2" s="15" t="s">
        <v>15</v>
      </c>
      <c r="D2" s="15">
        <v>3269</v>
      </c>
      <c r="E2" s="15"/>
      <c r="F2" s="15">
        <v>3271</v>
      </c>
      <c r="G2" s="15"/>
      <c r="H2" s="15">
        <v>3273</v>
      </c>
      <c r="I2" s="15"/>
      <c r="J2" s="15">
        <v>3275</v>
      </c>
      <c r="K2" s="15"/>
      <c r="L2" s="15">
        <v>3277</v>
      </c>
      <c r="M2" s="15"/>
      <c r="N2" s="15">
        <v>3279</v>
      </c>
      <c r="O2" s="15"/>
      <c r="P2" s="15">
        <v>3281</v>
      </c>
      <c r="Q2" s="15"/>
      <c r="R2" s="15">
        <v>3283</v>
      </c>
      <c r="S2" s="15"/>
      <c r="T2" s="15">
        <v>3285</v>
      </c>
      <c r="U2" s="15"/>
      <c r="V2" s="15">
        <v>3287</v>
      </c>
      <c r="W2" s="15"/>
      <c r="X2" s="15">
        <v>3289</v>
      </c>
      <c r="Y2" s="15"/>
      <c r="Z2" s="15">
        <v>3291</v>
      </c>
      <c r="AA2" s="15"/>
      <c r="AB2" s="15">
        <v>3293</v>
      </c>
      <c r="AC2" s="15"/>
      <c r="AD2" s="15">
        <v>3295</v>
      </c>
      <c r="AE2" s="15"/>
      <c r="AF2" s="15">
        <v>3297</v>
      </c>
      <c r="AG2" s="15"/>
      <c r="AH2" s="15">
        <v>3299</v>
      </c>
      <c r="AI2" s="15"/>
      <c r="AJ2" s="15">
        <v>3301</v>
      </c>
      <c r="AK2" s="15"/>
      <c r="AL2" s="15">
        <v>3303</v>
      </c>
      <c r="AM2" s="15"/>
      <c r="AN2" s="15">
        <v>3305</v>
      </c>
      <c r="AO2" s="15"/>
      <c r="AP2" s="15">
        <v>3307</v>
      </c>
      <c r="AQ2" s="15"/>
      <c r="AR2" s="15">
        <v>3309</v>
      </c>
      <c r="AS2" s="15"/>
      <c r="AT2" s="15">
        <v>3311</v>
      </c>
      <c r="AU2" s="15"/>
      <c r="AV2" s="15">
        <v>3313</v>
      </c>
      <c r="AW2" s="15"/>
      <c r="AX2" s="15">
        <v>3315</v>
      </c>
      <c r="AY2" s="15"/>
      <c r="AZ2" s="15">
        <v>3317</v>
      </c>
      <c r="BA2" s="15"/>
      <c r="BB2" s="15">
        <v>3319</v>
      </c>
      <c r="BC2" s="15"/>
      <c r="BD2" s="15">
        <v>3321</v>
      </c>
      <c r="BE2" s="15"/>
      <c r="BF2" s="15">
        <v>3323</v>
      </c>
      <c r="BG2" s="15"/>
      <c r="BH2" s="15">
        <v>3325</v>
      </c>
      <c r="BI2" s="15"/>
      <c r="BJ2" s="15">
        <v>3327</v>
      </c>
      <c r="BK2" s="15"/>
      <c r="BL2" s="15">
        <v>3329</v>
      </c>
      <c r="BM2" s="15"/>
      <c r="BN2" s="15">
        <v>3331</v>
      </c>
      <c r="BO2" s="15"/>
      <c r="BP2" s="15">
        <v>3333</v>
      </c>
      <c r="BQ2" s="15"/>
      <c r="BR2" s="15">
        <v>3335</v>
      </c>
      <c r="BS2" s="15"/>
    </row>
    <row r="3" spans="1:71" s="18" customFormat="1" ht="26.25" x14ac:dyDescent="0.25">
      <c r="A3" s="17"/>
      <c r="B3" s="17"/>
      <c r="C3" s="17" t="s">
        <v>278</v>
      </c>
      <c r="D3" s="17" t="s">
        <v>1382</v>
      </c>
      <c r="E3" s="17"/>
      <c r="F3" s="17" t="s">
        <v>1383</v>
      </c>
      <c r="G3" s="17"/>
      <c r="H3" s="17" t="s">
        <v>1384</v>
      </c>
      <c r="I3" s="17"/>
      <c r="J3" s="17" t="s">
        <v>1385</v>
      </c>
      <c r="K3" s="17"/>
      <c r="L3" s="17" t="s">
        <v>1386</v>
      </c>
      <c r="M3" s="17"/>
      <c r="N3" s="17" t="s">
        <v>1387</v>
      </c>
      <c r="O3" s="17"/>
      <c r="P3" s="17" t="s">
        <v>1388</v>
      </c>
      <c r="Q3" s="17"/>
      <c r="R3" s="17" t="s">
        <v>1389</v>
      </c>
      <c r="S3" s="17"/>
      <c r="T3" s="17" t="s">
        <v>1390</v>
      </c>
      <c r="U3" s="17"/>
      <c r="V3" s="17" t="s">
        <v>1391</v>
      </c>
      <c r="W3" s="17"/>
      <c r="X3" s="17" t="s">
        <v>1392</v>
      </c>
      <c r="Y3" s="17"/>
      <c r="Z3" s="17" t="s">
        <v>1393</v>
      </c>
      <c r="AA3" s="17"/>
      <c r="AB3" s="17" t="s">
        <v>1394</v>
      </c>
      <c r="AC3" s="17"/>
      <c r="AD3" s="17" t="s">
        <v>1395</v>
      </c>
      <c r="AE3" s="17"/>
      <c r="AF3" s="17" t="s">
        <v>1396</v>
      </c>
      <c r="AG3" s="17"/>
      <c r="AH3" s="17" t="s">
        <v>1397</v>
      </c>
      <c r="AI3" s="17"/>
      <c r="AJ3" s="17" t="s">
        <v>1398</v>
      </c>
      <c r="AK3" s="17"/>
      <c r="AL3" s="17" t="s">
        <v>1399</v>
      </c>
      <c r="AM3" s="17"/>
      <c r="AN3" s="17" t="s">
        <v>1400</v>
      </c>
      <c r="AO3" s="17"/>
      <c r="AP3" s="17" t="s">
        <v>1401</v>
      </c>
      <c r="AQ3" s="17"/>
      <c r="AR3" s="17" t="s">
        <v>1402</v>
      </c>
      <c r="AS3" s="17"/>
      <c r="AT3" s="17" t="s">
        <v>1403</v>
      </c>
      <c r="AU3" s="17"/>
      <c r="AV3" s="17" t="s">
        <v>1404</v>
      </c>
      <c r="AW3" s="17"/>
      <c r="AX3" s="17" t="s">
        <v>1405</v>
      </c>
      <c r="AY3" s="17"/>
      <c r="AZ3" s="17" t="s">
        <v>1406</v>
      </c>
      <c r="BA3" s="17"/>
      <c r="BB3" s="17" t="s">
        <v>1407</v>
      </c>
      <c r="BC3" s="17"/>
      <c r="BD3" s="17" t="s">
        <v>1408</v>
      </c>
      <c r="BE3" s="17"/>
      <c r="BF3" s="17" t="s">
        <v>1409</v>
      </c>
      <c r="BG3" s="17"/>
      <c r="BH3" s="17" t="s">
        <v>1410</v>
      </c>
      <c r="BI3" s="17"/>
      <c r="BJ3" s="17" t="s">
        <v>1411</v>
      </c>
      <c r="BK3" s="17"/>
      <c r="BL3" s="17" t="s">
        <v>1412</v>
      </c>
      <c r="BM3" s="17"/>
      <c r="BN3" s="17" t="s">
        <v>1413</v>
      </c>
      <c r="BO3" s="17"/>
      <c r="BP3" s="17" t="s">
        <v>1414</v>
      </c>
      <c r="BQ3" s="17"/>
      <c r="BR3" s="17" t="s">
        <v>1415</v>
      </c>
      <c r="BS3" s="17"/>
    </row>
    <row r="4" spans="1:71" s="20" customFormat="1" x14ac:dyDescent="0.25">
      <c r="A4" s="15"/>
      <c r="B4" s="15"/>
      <c r="C4" s="15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</row>
    <row r="5" spans="1:71" s="20" customFormat="1" x14ac:dyDescent="0.25">
      <c r="A5" s="15"/>
      <c r="B5">
        <v>21006</v>
      </c>
      <c r="C5" t="s">
        <v>1427</v>
      </c>
      <c r="D5"/>
      <c r="E5" s="6">
        <v>2</v>
      </c>
      <c r="F5" s="10"/>
      <c r="G5" s="6">
        <f>E5+1</f>
        <v>3</v>
      </c>
      <c r="H5" s="10"/>
      <c r="I5" s="6">
        <f>G5+1</f>
        <v>4</v>
      </c>
      <c r="J5" s="10"/>
      <c r="K5" s="6">
        <f>I5+1</f>
        <v>5</v>
      </c>
      <c r="L5" s="10"/>
      <c r="M5" s="6">
        <f>K5+1</f>
        <v>6</v>
      </c>
      <c r="N5"/>
      <c r="O5" s="6">
        <f>M5+1</f>
        <v>7</v>
      </c>
      <c r="P5"/>
      <c r="Q5" s="6">
        <f>O5+1</f>
        <v>8</v>
      </c>
      <c r="R5" s="10"/>
      <c r="S5" s="6">
        <f>Q5+1</f>
        <v>9</v>
      </c>
      <c r="T5" s="10"/>
      <c r="U5" s="6">
        <f>S5+1</f>
        <v>10</v>
      </c>
      <c r="V5" s="10"/>
      <c r="W5" s="6">
        <f>U5+1</f>
        <v>11</v>
      </c>
      <c r="X5" s="10"/>
      <c r="Y5" s="6">
        <f>W5+1</f>
        <v>12</v>
      </c>
      <c r="Z5" s="10"/>
      <c r="AA5" s="6">
        <f>Y5+1</f>
        <v>13</v>
      </c>
      <c r="AB5" s="10"/>
      <c r="AC5" s="6">
        <f>AA5+1</f>
        <v>14</v>
      </c>
      <c r="AD5" s="10"/>
      <c r="AE5" s="6">
        <f>AC5+1</f>
        <v>15</v>
      </c>
      <c r="AF5" s="10"/>
      <c r="AG5" s="6">
        <f>AE5+1</f>
        <v>16</v>
      </c>
      <c r="AH5" s="10"/>
      <c r="AI5" s="6">
        <f>AG5+1</f>
        <v>17</v>
      </c>
      <c r="AJ5" s="10"/>
      <c r="AK5" s="6">
        <f>AI5+1</f>
        <v>18</v>
      </c>
      <c r="AL5" s="10"/>
      <c r="AM5" s="6">
        <f>AK5+1</f>
        <v>19</v>
      </c>
      <c r="AN5" s="10"/>
      <c r="AO5" s="6">
        <f>AM5+1</f>
        <v>20</v>
      </c>
      <c r="AP5" s="10"/>
      <c r="AQ5" s="6">
        <f>AO5+1</f>
        <v>21</v>
      </c>
      <c r="AR5" s="10"/>
      <c r="AS5" s="6">
        <f>AQ5+1</f>
        <v>22</v>
      </c>
      <c r="AT5" s="10"/>
      <c r="AU5" s="6">
        <f>AS5+1</f>
        <v>23</v>
      </c>
      <c r="AV5" s="10"/>
      <c r="AW5" s="6">
        <f>AU5+1</f>
        <v>24</v>
      </c>
      <c r="AX5" s="10"/>
      <c r="AY5" s="6">
        <f>AW5+1</f>
        <v>25</v>
      </c>
      <c r="AZ5" s="10"/>
      <c r="BA5" s="6">
        <f>AY5+1</f>
        <v>26</v>
      </c>
      <c r="BB5" s="10"/>
      <c r="BC5" s="6">
        <f>BA5+1</f>
        <v>27</v>
      </c>
      <c r="BD5" s="10"/>
      <c r="BE5" s="6">
        <f>BC5+1</f>
        <v>28</v>
      </c>
      <c r="BF5" s="10"/>
      <c r="BG5" s="6">
        <f>BE5+1</f>
        <v>29</v>
      </c>
      <c r="BH5" s="10"/>
      <c r="BI5" s="6">
        <f>BG5+1</f>
        <v>30</v>
      </c>
      <c r="BJ5" s="10"/>
      <c r="BK5" s="6">
        <f>BI5+1</f>
        <v>31</v>
      </c>
      <c r="BL5" s="10"/>
      <c r="BM5" s="6">
        <f>BK5+1</f>
        <v>32</v>
      </c>
      <c r="BN5" s="10"/>
      <c r="BO5" s="6">
        <f>BM5+1</f>
        <v>33</v>
      </c>
      <c r="BP5" s="10"/>
      <c r="BQ5" s="6">
        <f>BO5+1</f>
        <v>34</v>
      </c>
      <c r="BR5" s="10"/>
      <c r="BS5" s="6">
        <f>BQ5+1</f>
        <v>35</v>
      </c>
    </row>
    <row r="6" spans="1:71" s="20" customFormat="1" x14ac:dyDescent="0.25">
      <c r="A6" s="15"/>
      <c r="B6">
        <v>21013</v>
      </c>
      <c r="C6" t="s">
        <v>1426</v>
      </c>
      <c r="D6"/>
      <c r="E6" s="6">
        <f>E$5-1</f>
        <v>1</v>
      </c>
      <c r="F6" s="10"/>
      <c r="G6" s="6">
        <f>G$5-1</f>
        <v>2</v>
      </c>
      <c r="H6" s="10"/>
      <c r="I6" s="6">
        <f>I$5-1</f>
        <v>3</v>
      </c>
      <c r="J6" s="10"/>
      <c r="K6" s="6">
        <f>K$5-1</f>
        <v>4</v>
      </c>
      <c r="L6" s="10"/>
      <c r="M6" s="6">
        <f>M$5-1</f>
        <v>5</v>
      </c>
      <c r="N6"/>
      <c r="O6" s="6">
        <f>O$5-1</f>
        <v>6</v>
      </c>
      <c r="P6"/>
      <c r="Q6" s="6">
        <f>Q$5-1</f>
        <v>7</v>
      </c>
      <c r="R6" s="10"/>
      <c r="S6" s="6">
        <f>S$5-1</f>
        <v>8</v>
      </c>
      <c r="T6" s="10"/>
      <c r="U6" s="6">
        <f>U$5-1</f>
        <v>9</v>
      </c>
      <c r="V6" s="10"/>
      <c r="W6" s="6">
        <f>W$5-1</f>
        <v>10</v>
      </c>
      <c r="X6" s="10"/>
      <c r="Y6" s="6">
        <f>Y$5-1</f>
        <v>11</v>
      </c>
      <c r="Z6" s="10"/>
      <c r="AA6" s="6">
        <f>AA$5-1</f>
        <v>12</v>
      </c>
      <c r="AB6" s="10"/>
      <c r="AC6" s="6">
        <f>AC$5-1</f>
        <v>13</v>
      </c>
      <c r="AD6" s="10"/>
      <c r="AE6" s="6">
        <f>AE$5-1</f>
        <v>14</v>
      </c>
      <c r="AF6" s="10"/>
      <c r="AG6" s="6">
        <f>AG$5-1</f>
        <v>15</v>
      </c>
      <c r="AH6" s="10"/>
      <c r="AI6" s="6">
        <f>AI$5-1</f>
        <v>16</v>
      </c>
      <c r="AJ6" s="10"/>
      <c r="AK6" s="6">
        <f>AK$5-1</f>
        <v>17</v>
      </c>
      <c r="AL6" s="10"/>
      <c r="AM6" s="6">
        <f>AM$5-1</f>
        <v>18</v>
      </c>
      <c r="AN6" s="10"/>
      <c r="AO6" s="6">
        <f>AO$5-1</f>
        <v>19</v>
      </c>
      <c r="AP6" s="10"/>
      <c r="AQ6" s="6">
        <f>AQ$5-1</f>
        <v>20</v>
      </c>
      <c r="AR6" s="10"/>
      <c r="AS6" s="6">
        <f>AS$5-1</f>
        <v>21</v>
      </c>
      <c r="AT6" s="10"/>
      <c r="AU6" s="6">
        <f>AU$5-1</f>
        <v>22</v>
      </c>
      <c r="AV6" s="10"/>
      <c r="AW6" s="6">
        <f>AW$5-1</f>
        <v>23</v>
      </c>
      <c r="AX6" s="10"/>
      <c r="AY6" s="6">
        <f>AY$5-1</f>
        <v>24</v>
      </c>
      <c r="AZ6" s="10"/>
      <c r="BA6" s="6">
        <f>BA$5-1</f>
        <v>25</v>
      </c>
      <c r="BB6" s="10"/>
      <c r="BC6" s="6">
        <f>BC$5-1</f>
        <v>26</v>
      </c>
      <c r="BD6" s="10"/>
      <c r="BE6" s="6">
        <f>BE$5-1</f>
        <v>27</v>
      </c>
      <c r="BF6" s="10"/>
      <c r="BG6" s="6">
        <f>BG$5-1</f>
        <v>28</v>
      </c>
      <c r="BH6" s="10"/>
      <c r="BI6" s="6">
        <f>BI$5-1</f>
        <v>29</v>
      </c>
      <c r="BJ6" s="10"/>
      <c r="BK6" s="6">
        <f>BK$5-1</f>
        <v>30</v>
      </c>
      <c r="BL6" s="10"/>
      <c r="BM6" s="6">
        <f>BM$5-1</f>
        <v>31</v>
      </c>
      <c r="BN6" s="10"/>
      <c r="BO6" s="6">
        <f>BO$5-1</f>
        <v>32</v>
      </c>
      <c r="BP6" s="10"/>
      <c r="BQ6" s="6">
        <f>BQ$5-1</f>
        <v>33</v>
      </c>
      <c r="BR6" s="10"/>
      <c r="BS6" s="6">
        <f>BS$5-1</f>
        <v>34</v>
      </c>
    </row>
    <row r="7" spans="1:71" s="20" customFormat="1" x14ac:dyDescent="0.25">
      <c r="A7" s="15"/>
      <c r="B7">
        <v>21028</v>
      </c>
      <c r="C7" t="s">
        <v>1425</v>
      </c>
      <c r="D7"/>
      <c r="E7" s="6">
        <f>SUM(D$19:D$20)</f>
        <v>1</v>
      </c>
      <c r="F7" s="10"/>
      <c r="G7" s="6">
        <f>SUM(F$19:F$20)</f>
        <v>2</v>
      </c>
      <c r="H7" s="10"/>
      <c r="I7" s="6">
        <f>SUM(H$19:H$20)</f>
        <v>2</v>
      </c>
      <c r="J7" s="10"/>
      <c r="K7" s="6">
        <f>SUM(J$19:J$20)</f>
        <v>2</v>
      </c>
      <c r="L7" s="10"/>
      <c r="M7" s="6">
        <f>SUM(L$19:L$20)</f>
        <v>2</v>
      </c>
      <c r="N7"/>
      <c r="O7" s="6">
        <f>SUM(N$19:N$20)</f>
        <v>2</v>
      </c>
      <c r="P7"/>
      <c r="Q7" s="6">
        <f>SUM(P$19:P$20)</f>
        <v>2</v>
      </c>
      <c r="R7" s="10"/>
      <c r="S7" s="6">
        <f>SUM(R$19:R$20)</f>
        <v>3</v>
      </c>
      <c r="T7" s="10"/>
      <c r="U7" s="6">
        <f>SUM(T$19:T$20)</f>
        <v>3</v>
      </c>
      <c r="V7" s="10"/>
      <c r="W7" s="6">
        <f>SUM(V$19:V$20)</f>
        <v>3</v>
      </c>
      <c r="X7" s="10"/>
      <c r="Y7" s="6">
        <f>SUM(X$19:X$20)</f>
        <v>3</v>
      </c>
      <c r="Z7" s="10"/>
      <c r="AA7" s="6">
        <f>SUM(Z$19:Z$20)</f>
        <v>3</v>
      </c>
      <c r="AB7" s="10"/>
      <c r="AC7" s="6">
        <f>SUM(AB$19:AB$20)</f>
        <v>3</v>
      </c>
      <c r="AD7" s="10"/>
      <c r="AE7" s="6">
        <f>SUM(AD$19:AD$20)</f>
        <v>4</v>
      </c>
      <c r="AF7" s="10"/>
      <c r="AG7" s="6">
        <f>SUM(AF$19:AF$20)</f>
        <v>4</v>
      </c>
      <c r="AH7" s="10"/>
      <c r="AI7" s="6">
        <f>SUM(AH$19:AH$20)</f>
        <v>4</v>
      </c>
      <c r="AJ7" s="10"/>
      <c r="AK7" s="6">
        <f>SUM(AJ$19:AJ$20)</f>
        <v>4</v>
      </c>
      <c r="AL7" s="10"/>
      <c r="AM7" s="6">
        <f>SUM(AL$19:AL$20)</f>
        <v>4</v>
      </c>
      <c r="AN7" s="10"/>
      <c r="AO7" s="6">
        <f>SUM(AN$19:AN$20)</f>
        <v>4</v>
      </c>
      <c r="AP7" s="10"/>
      <c r="AQ7" s="6">
        <f>SUM(AP$19:AP$20)</f>
        <v>5</v>
      </c>
      <c r="AR7" s="10"/>
      <c r="AS7" s="6">
        <f>SUM(AR$19:AR$20)</f>
        <v>5</v>
      </c>
      <c r="AT7" s="10"/>
      <c r="AU7" s="6">
        <f>SUM(AT$19:AT$20)</f>
        <v>5</v>
      </c>
      <c r="AV7" s="10"/>
      <c r="AW7" s="6">
        <f>SUM(AV$19:AV$20)</f>
        <v>5</v>
      </c>
      <c r="AX7" s="10"/>
      <c r="AY7" s="6">
        <f>SUM(AX$19:AX$20)</f>
        <v>5</v>
      </c>
      <c r="AZ7" s="10"/>
      <c r="BA7" s="6">
        <f>SUM(AZ$19:AZ$20)</f>
        <v>5</v>
      </c>
      <c r="BB7" s="10"/>
      <c r="BC7" s="6">
        <f>SUM(BB$19:BB$20)</f>
        <v>6</v>
      </c>
      <c r="BD7" s="10"/>
      <c r="BE7" s="6">
        <f>SUM(BD$19:BD$20)</f>
        <v>6</v>
      </c>
      <c r="BF7" s="10"/>
      <c r="BG7" s="6">
        <f>SUM(BF$19:BF$20)</f>
        <v>6</v>
      </c>
      <c r="BH7" s="10"/>
      <c r="BI7" s="6">
        <f>SUM(BH$19:BH$20)</f>
        <v>6</v>
      </c>
      <c r="BJ7" s="10"/>
      <c r="BK7" s="6">
        <f>SUM(BJ$19:BJ$20)</f>
        <v>6</v>
      </c>
      <c r="BL7" s="10"/>
      <c r="BM7" s="6">
        <f>SUM(BL$19:BL$20)</f>
        <v>6</v>
      </c>
      <c r="BN7" s="10"/>
      <c r="BO7" s="6">
        <f>SUM(BN$19:BN$20)</f>
        <v>7</v>
      </c>
      <c r="BP7" s="10"/>
      <c r="BQ7" s="6">
        <f>SUM(BP$19:BP$20)</f>
        <v>7</v>
      </c>
      <c r="BR7" s="10"/>
      <c r="BS7" s="6">
        <f>SUM(BR$19:BR$20)</f>
        <v>7</v>
      </c>
    </row>
    <row r="8" spans="1:71" s="20" customFormat="1" x14ac:dyDescent="0.25">
      <c r="A8" s="15"/>
      <c r="B8">
        <v>21089</v>
      </c>
      <c r="C8" t="s">
        <v>829</v>
      </c>
      <c r="D8"/>
      <c r="E8" s="6">
        <f>E5-2</f>
        <v>0</v>
      </c>
      <c r="F8" s="10"/>
      <c r="G8" s="6">
        <f>G5-2</f>
        <v>1</v>
      </c>
      <c r="H8" s="10"/>
      <c r="I8" s="6">
        <f>I5-2</f>
        <v>2</v>
      </c>
      <c r="J8" s="10"/>
      <c r="K8" s="6">
        <f>K5-2</f>
        <v>3</v>
      </c>
      <c r="L8" s="10"/>
      <c r="M8" s="6">
        <f>M5-2</f>
        <v>4</v>
      </c>
      <c r="N8"/>
      <c r="O8" s="6">
        <f>O5-2</f>
        <v>5</v>
      </c>
      <c r="P8"/>
      <c r="Q8" s="6">
        <f>Q5-2</f>
        <v>6</v>
      </c>
      <c r="R8" s="10"/>
      <c r="S8" s="6">
        <f>S5-2</f>
        <v>7</v>
      </c>
      <c r="T8" s="10"/>
      <c r="U8" s="6">
        <f>U5-2</f>
        <v>8</v>
      </c>
      <c r="V8" s="10"/>
      <c r="W8" s="6">
        <f>W5-2</f>
        <v>9</v>
      </c>
      <c r="X8" s="10"/>
      <c r="Y8" s="6">
        <f>Y5-2</f>
        <v>10</v>
      </c>
      <c r="Z8" s="10"/>
      <c r="AA8" s="6">
        <f>AA5-2</f>
        <v>11</v>
      </c>
      <c r="AB8" s="10"/>
      <c r="AC8" s="6">
        <f>AC5-2</f>
        <v>12</v>
      </c>
      <c r="AD8" s="10"/>
      <c r="AE8" s="6">
        <f>AE5-2</f>
        <v>13</v>
      </c>
      <c r="AF8" s="10"/>
      <c r="AG8" s="6">
        <f>AG5-2</f>
        <v>14</v>
      </c>
      <c r="AH8" s="10"/>
      <c r="AI8" s="6">
        <f>AI5-2</f>
        <v>15</v>
      </c>
      <c r="AJ8" s="10"/>
      <c r="AK8" s="6">
        <f>AK5-2</f>
        <v>16</v>
      </c>
      <c r="AL8" s="10"/>
      <c r="AM8" s="6">
        <f>AM5-2</f>
        <v>17</v>
      </c>
      <c r="AN8" s="10"/>
      <c r="AO8" s="6">
        <f>AO5-2</f>
        <v>18</v>
      </c>
      <c r="AP8" s="10"/>
      <c r="AQ8" s="6">
        <f>AQ5-2</f>
        <v>19</v>
      </c>
      <c r="AR8" s="10"/>
      <c r="AS8" s="6">
        <f>AS5-2</f>
        <v>20</v>
      </c>
      <c r="AT8" s="10"/>
      <c r="AU8" s="6">
        <f>AU5-2</f>
        <v>21</v>
      </c>
      <c r="AV8" s="10"/>
      <c r="AW8" s="6">
        <f>AW5-2</f>
        <v>22</v>
      </c>
      <c r="AX8" s="10"/>
      <c r="AY8" s="6">
        <f>AY5-2</f>
        <v>23</v>
      </c>
      <c r="AZ8" s="10"/>
      <c r="BA8" s="6">
        <f>BA5-2</f>
        <v>24</v>
      </c>
      <c r="BB8" s="10"/>
      <c r="BC8" s="6">
        <f>BC5-2</f>
        <v>25</v>
      </c>
      <c r="BD8" s="10"/>
      <c r="BE8" s="6">
        <f>BE5-2</f>
        <v>26</v>
      </c>
      <c r="BF8" s="10"/>
      <c r="BG8" s="6">
        <f>BG5-2</f>
        <v>27</v>
      </c>
      <c r="BH8" s="10"/>
      <c r="BI8" s="6">
        <f>BI5-2</f>
        <v>28</v>
      </c>
      <c r="BJ8" s="10"/>
      <c r="BK8" s="6">
        <f>BK5-2</f>
        <v>29</v>
      </c>
      <c r="BL8" s="10"/>
      <c r="BM8" s="6">
        <f>BM5-2</f>
        <v>30</v>
      </c>
      <c r="BN8" s="10"/>
      <c r="BO8" s="6">
        <f>BO5-2</f>
        <v>31</v>
      </c>
      <c r="BP8" s="10"/>
      <c r="BQ8" s="6">
        <f>BQ5-2</f>
        <v>32</v>
      </c>
      <c r="BR8" s="10"/>
      <c r="BS8" s="6">
        <f>BS5-2</f>
        <v>33</v>
      </c>
    </row>
    <row r="9" spans="1:71" s="20" customFormat="1" x14ac:dyDescent="0.25">
      <c r="A9" s="15"/>
      <c r="B9">
        <v>21057</v>
      </c>
      <c r="C9" t="s">
        <v>350</v>
      </c>
      <c r="D9"/>
      <c r="E9" s="6">
        <f>E$5*2</f>
        <v>4</v>
      </c>
      <c r="F9" s="10"/>
      <c r="G9" s="6">
        <f>G$5*2</f>
        <v>6</v>
      </c>
      <c r="H9" s="10"/>
      <c r="I9" s="6">
        <f>I$5*2</f>
        <v>8</v>
      </c>
      <c r="J9" s="10"/>
      <c r="K9" s="6">
        <f>K$5*2</f>
        <v>10</v>
      </c>
      <c r="L9" s="10"/>
      <c r="M9" s="6">
        <f>M$5*2</f>
        <v>12</v>
      </c>
      <c r="N9"/>
      <c r="O9" s="6">
        <f>O$5*2</f>
        <v>14</v>
      </c>
      <c r="P9"/>
      <c r="Q9" s="6">
        <f>Q$5*2</f>
        <v>16</v>
      </c>
      <c r="R9" s="10"/>
      <c r="S9" s="6">
        <f>S$5*2</f>
        <v>18</v>
      </c>
      <c r="T9" s="10"/>
      <c r="U9" s="6">
        <f>U$5*2</f>
        <v>20</v>
      </c>
      <c r="V9" s="10"/>
      <c r="W9" s="6">
        <f>W$5*2</f>
        <v>22</v>
      </c>
      <c r="X9" s="10"/>
      <c r="Y9" s="6">
        <f>Y$5*2</f>
        <v>24</v>
      </c>
      <c r="Z9" s="10"/>
      <c r="AA9" s="6">
        <f>AA$5*2</f>
        <v>26</v>
      </c>
      <c r="AB9" s="10"/>
      <c r="AC9" s="6">
        <f>AC$5*2</f>
        <v>28</v>
      </c>
      <c r="AD9" s="10"/>
      <c r="AE9" s="6">
        <f>AE$5*2</f>
        <v>30</v>
      </c>
      <c r="AF9" s="10"/>
      <c r="AG9" s="6">
        <f>AG$5*2</f>
        <v>32</v>
      </c>
      <c r="AH9" s="10"/>
      <c r="AI9" s="6">
        <f>AI$5*2</f>
        <v>34</v>
      </c>
      <c r="AJ9" s="10"/>
      <c r="AK9" s="6">
        <f>AK$5*2</f>
        <v>36</v>
      </c>
      <c r="AL9" s="10"/>
      <c r="AM9" s="6">
        <f>AM$5*2</f>
        <v>38</v>
      </c>
      <c r="AN9" s="10"/>
      <c r="AO9" s="6">
        <f>AO$5*2</f>
        <v>40</v>
      </c>
      <c r="AP9" s="10"/>
      <c r="AQ9" s="6">
        <f>AQ$5*2</f>
        <v>42</v>
      </c>
      <c r="AR9" s="10"/>
      <c r="AS9" s="6">
        <f>AS$5*2</f>
        <v>44</v>
      </c>
      <c r="AT9" s="10"/>
      <c r="AU9" s="6">
        <f>AU$5*2</f>
        <v>46</v>
      </c>
      <c r="AV9" s="10"/>
      <c r="AW9" s="6">
        <f>AW$5*2</f>
        <v>48</v>
      </c>
      <c r="AX9" s="10"/>
      <c r="AY9" s="6">
        <f>AY$5*2</f>
        <v>50</v>
      </c>
      <c r="AZ9" s="10"/>
      <c r="BA9" s="6">
        <f>BA$5*2</f>
        <v>52</v>
      </c>
      <c r="BB9" s="10"/>
      <c r="BC9" s="6">
        <f>BC$5*2</f>
        <v>54</v>
      </c>
      <c r="BD9" s="10"/>
      <c r="BE9" s="6">
        <f>BE$5*2</f>
        <v>56</v>
      </c>
      <c r="BF9" s="10"/>
      <c r="BG9" s="6">
        <f>BG$5*2</f>
        <v>58</v>
      </c>
      <c r="BH9" s="10"/>
      <c r="BI9" s="6">
        <f>BI$5*2</f>
        <v>60</v>
      </c>
      <c r="BJ9" s="10"/>
      <c r="BK9" s="6">
        <f>BK$5*2</f>
        <v>62</v>
      </c>
      <c r="BL9" s="10"/>
      <c r="BM9" s="6">
        <f>BM$5*2</f>
        <v>64</v>
      </c>
      <c r="BN9" s="10"/>
      <c r="BO9" s="6">
        <f>BO$5*2</f>
        <v>66</v>
      </c>
      <c r="BP9" s="10"/>
      <c r="BQ9" s="6">
        <f>BQ$5*2</f>
        <v>68</v>
      </c>
      <c r="BR9" s="10"/>
      <c r="BS9" s="6">
        <f>BS$5*2</f>
        <v>70</v>
      </c>
    </row>
    <row r="10" spans="1:71" s="20" customFormat="1" x14ac:dyDescent="0.25">
      <c r="A10" s="15"/>
      <c r="B10">
        <v>21030</v>
      </c>
      <c r="C10" t="s">
        <v>349</v>
      </c>
      <c r="D10"/>
      <c r="E10" s="6">
        <f>SUM(D$19:D$20)</f>
        <v>1</v>
      </c>
      <c r="F10" s="10"/>
      <c r="G10" s="6">
        <f>SUM(F$19:F$20)</f>
        <v>2</v>
      </c>
      <c r="H10" s="10"/>
      <c r="I10" s="6">
        <f>SUM(H$19:H$20)</f>
        <v>2</v>
      </c>
      <c r="J10" s="10"/>
      <c r="K10" s="6">
        <f>SUM(J$19:J$20)</f>
        <v>2</v>
      </c>
      <c r="L10" s="10"/>
      <c r="M10" s="6">
        <f>SUM(L$19:L$20)</f>
        <v>2</v>
      </c>
      <c r="N10"/>
      <c r="O10" s="6">
        <f>SUM(N$19:N$20)</f>
        <v>2</v>
      </c>
      <c r="P10"/>
      <c r="Q10" s="6">
        <f>SUM(P$19:P$20)</f>
        <v>2</v>
      </c>
      <c r="R10" s="10"/>
      <c r="S10" s="6">
        <f>SUM(R$19:R$20)</f>
        <v>3</v>
      </c>
      <c r="T10" s="10"/>
      <c r="U10" s="6">
        <f>SUM(T$19:T$20)</f>
        <v>3</v>
      </c>
      <c r="V10" s="10"/>
      <c r="W10" s="6">
        <f>SUM(V$19:V$20)</f>
        <v>3</v>
      </c>
      <c r="X10" s="10"/>
      <c r="Y10" s="6">
        <f>SUM(X$19:X$20)</f>
        <v>3</v>
      </c>
      <c r="Z10" s="10"/>
      <c r="AA10" s="6">
        <f>SUM(Z$19:Z$20)</f>
        <v>3</v>
      </c>
      <c r="AB10" s="10"/>
      <c r="AC10" s="6">
        <f>SUM(AB$19:AB$20)</f>
        <v>3</v>
      </c>
      <c r="AD10" s="10"/>
      <c r="AE10" s="6">
        <f>SUM(AD$19:AD$20)</f>
        <v>4</v>
      </c>
      <c r="AF10" s="10"/>
      <c r="AG10" s="6">
        <f>SUM(AF$19:AF$20)</f>
        <v>4</v>
      </c>
      <c r="AH10" s="10"/>
      <c r="AI10" s="6">
        <f>SUM(AH$19:AH$20)</f>
        <v>4</v>
      </c>
      <c r="AJ10" s="10"/>
      <c r="AK10" s="6">
        <f>SUM(AJ$19:AJ$20)</f>
        <v>4</v>
      </c>
      <c r="AL10" s="10"/>
      <c r="AM10" s="6">
        <f>SUM(AL$19:AL$20)</f>
        <v>4</v>
      </c>
      <c r="AN10" s="10"/>
      <c r="AO10" s="6">
        <f>SUM(AN$19:AN$20)</f>
        <v>4</v>
      </c>
      <c r="AP10" s="10"/>
      <c r="AQ10" s="6">
        <f>SUM(AP$19:AP$20)</f>
        <v>5</v>
      </c>
      <c r="AR10" s="10"/>
      <c r="AS10" s="6">
        <f>SUM(AR$19:AR$20)</f>
        <v>5</v>
      </c>
      <c r="AT10" s="10"/>
      <c r="AU10" s="6">
        <f>SUM(AT$19:AT$20)</f>
        <v>5</v>
      </c>
      <c r="AV10" s="10"/>
      <c r="AW10" s="6">
        <f>SUM(AV$19:AV$20)</f>
        <v>5</v>
      </c>
      <c r="AX10" s="10"/>
      <c r="AY10" s="6">
        <f>SUM(AX$19:AX$20)</f>
        <v>5</v>
      </c>
      <c r="AZ10" s="10"/>
      <c r="BA10" s="6">
        <f>SUM(AZ$19:AZ$20)</f>
        <v>5</v>
      </c>
      <c r="BB10" s="10"/>
      <c r="BC10" s="6">
        <f>SUM(BB$19:BB$20)</f>
        <v>6</v>
      </c>
      <c r="BD10" s="10"/>
      <c r="BE10" s="6">
        <f>SUM(BD$19:BD$20)</f>
        <v>6</v>
      </c>
      <c r="BF10" s="10"/>
      <c r="BG10" s="6">
        <f>SUM(BF$19:BF$20)</f>
        <v>6</v>
      </c>
      <c r="BH10" s="10"/>
      <c r="BI10" s="6">
        <f>SUM(BH$19:BH$20)</f>
        <v>6</v>
      </c>
      <c r="BJ10" s="10"/>
      <c r="BK10" s="6">
        <f>SUM(BJ$19:BJ$20)</f>
        <v>6</v>
      </c>
      <c r="BL10" s="10"/>
      <c r="BM10" s="6">
        <f>SUM(BL$19:BL$20)</f>
        <v>6</v>
      </c>
      <c r="BN10" s="10"/>
      <c r="BO10" s="6">
        <f>SUM(BN$19:BN$20)</f>
        <v>7</v>
      </c>
      <c r="BP10" s="10"/>
      <c r="BQ10" s="6">
        <f>SUM(BP$19:BP$20)</f>
        <v>7</v>
      </c>
      <c r="BR10" s="10"/>
      <c r="BS10" s="6">
        <f>SUM(BR$19:BR$20)</f>
        <v>7</v>
      </c>
    </row>
    <row r="11" spans="1:71" s="20" customFormat="1" x14ac:dyDescent="0.25">
      <c r="A11" s="15"/>
      <c r="B11">
        <v>21086</v>
      </c>
      <c r="C11" t="s">
        <v>1428</v>
      </c>
      <c r="D11"/>
      <c r="E11" s="6">
        <v>2</v>
      </c>
      <c r="F11" s="10"/>
      <c r="G11" s="6">
        <v>2</v>
      </c>
      <c r="H11" s="10"/>
      <c r="I11" s="6">
        <v>2</v>
      </c>
      <c r="J11" s="10"/>
      <c r="K11" s="6">
        <v>2</v>
      </c>
      <c r="L11" s="10"/>
      <c r="M11" s="6">
        <v>2</v>
      </c>
      <c r="N11"/>
      <c r="O11" s="6">
        <v>2</v>
      </c>
      <c r="P11"/>
      <c r="Q11" s="6">
        <v>2</v>
      </c>
      <c r="R11" s="10"/>
      <c r="S11" s="6">
        <v>2</v>
      </c>
      <c r="T11" s="10"/>
      <c r="U11" s="6">
        <v>2</v>
      </c>
      <c r="V11" s="10"/>
      <c r="W11" s="6">
        <v>2</v>
      </c>
      <c r="X11" s="10"/>
      <c r="Y11" s="6">
        <v>2</v>
      </c>
      <c r="Z11" s="10"/>
      <c r="AA11" s="6">
        <v>2</v>
      </c>
      <c r="AB11" s="10"/>
      <c r="AC11" s="6">
        <v>2</v>
      </c>
      <c r="AD11" s="10"/>
      <c r="AE11" s="6">
        <v>2</v>
      </c>
      <c r="AF11" s="10"/>
      <c r="AG11" s="6">
        <v>2</v>
      </c>
      <c r="AH11" s="10"/>
      <c r="AI11" s="6">
        <v>2</v>
      </c>
      <c r="AJ11" s="10"/>
      <c r="AK11" s="6">
        <v>2</v>
      </c>
      <c r="AL11" s="10"/>
      <c r="AM11" s="6">
        <v>2</v>
      </c>
      <c r="AN11" s="10"/>
      <c r="AO11" s="6">
        <v>2</v>
      </c>
      <c r="AP11" s="10"/>
      <c r="AQ11" s="6">
        <v>2</v>
      </c>
      <c r="AR11" s="10"/>
      <c r="AS11" s="6">
        <v>2</v>
      </c>
      <c r="AT11" s="10"/>
      <c r="AU11" s="6">
        <v>2</v>
      </c>
      <c r="AV11" s="10"/>
      <c r="AW11" s="6">
        <v>2</v>
      </c>
      <c r="AX11" s="10"/>
      <c r="AY11" s="6">
        <v>2</v>
      </c>
      <c r="AZ11" s="10"/>
      <c r="BA11" s="6">
        <v>2</v>
      </c>
      <c r="BB11" s="10"/>
      <c r="BC11" s="6">
        <v>2</v>
      </c>
      <c r="BD11" s="10"/>
      <c r="BE11" s="6">
        <v>2</v>
      </c>
      <c r="BF11" s="10"/>
      <c r="BG11" s="6">
        <v>2</v>
      </c>
      <c r="BH11" s="10"/>
      <c r="BI11" s="6">
        <v>2</v>
      </c>
      <c r="BJ11" s="10"/>
      <c r="BK11" s="6">
        <v>2</v>
      </c>
      <c r="BL11" s="10"/>
      <c r="BM11" s="6">
        <v>2</v>
      </c>
      <c r="BN11" s="10"/>
      <c r="BO11" s="6">
        <v>2</v>
      </c>
      <c r="BP11" s="10"/>
      <c r="BQ11" s="6">
        <v>2</v>
      </c>
      <c r="BR11" s="10"/>
      <c r="BS11" s="6">
        <v>2</v>
      </c>
    </row>
    <row r="12" spans="1:71" s="20" customFormat="1" x14ac:dyDescent="0.25">
      <c r="A12" s="15"/>
      <c r="B12">
        <v>21047</v>
      </c>
      <c r="C12" t="s">
        <v>1423</v>
      </c>
      <c r="D12"/>
      <c r="E12" s="6">
        <f>E$5-1</f>
        <v>1</v>
      </c>
      <c r="F12" s="10"/>
      <c r="G12" s="6">
        <f>G$5-1</f>
        <v>2</v>
      </c>
      <c r="H12" s="10"/>
      <c r="I12" s="6">
        <f>I$5-1</f>
        <v>3</v>
      </c>
      <c r="J12" s="10"/>
      <c r="K12" s="6">
        <f>K$5-1</f>
        <v>4</v>
      </c>
      <c r="L12" s="10"/>
      <c r="M12" s="6">
        <f>M$5-1</f>
        <v>5</v>
      </c>
      <c r="N12"/>
      <c r="O12" s="6">
        <f>O$5-1</f>
        <v>6</v>
      </c>
      <c r="P12"/>
      <c r="Q12" s="6">
        <f>Q$5-1</f>
        <v>7</v>
      </c>
      <c r="R12" s="10"/>
      <c r="S12" s="6">
        <f>S$5-1</f>
        <v>8</v>
      </c>
      <c r="T12" s="10"/>
      <c r="U12" s="6">
        <f>U$5-1</f>
        <v>9</v>
      </c>
      <c r="V12" s="10"/>
      <c r="W12" s="6">
        <f>W$5-1</f>
        <v>10</v>
      </c>
      <c r="X12" s="10"/>
      <c r="Y12" s="6">
        <f>Y$5-1</f>
        <v>11</v>
      </c>
      <c r="Z12" s="10"/>
      <c r="AA12" s="6">
        <f>AA$5-1</f>
        <v>12</v>
      </c>
      <c r="AB12" s="10"/>
      <c r="AC12" s="6">
        <f>AC$5-1</f>
        <v>13</v>
      </c>
      <c r="AD12" s="10"/>
      <c r="AE12" s="6">
        <f>AE$5-1</f>
        <v>14</v>
      </c>
      <c r="AF12" s="10"/>
      <c r="AG12" s="6">
        <f>AG$5-1</f>
        <v>15</v>
      </c>
      <c r="AH12" s="10"/>
      <c r="AI12" s="6">
        <f>AI$5-1</f>
        <v>16</v>
      </c>
      <c r="AJ12" s="10"/>
      <c r="AK12" s="6">
        <f>AK$5-1</f>
        <v>17</v>
      </c>
      <c r="AL12" s="10"/>
      <c r="AM12" s="6">
        <f>AM$5-1</f>
        <v>18</v>
      </c>
      <c r="AN12" s="10"/>
      <c r="AO12" s="6">
        <f>AO$5-1</f>
        <v>19</v>
      </c>
      <c r="AP12" s="10"/>
      <c r="AQ12" s="6">
        <f>AQ$5-1</f>
        <v>20</v>
      </c>
      <c r="AR12" s="10"/>
      <c r="AS12" s="6">
        <f>AS$5-1</f>
        <v>21</v>
      </c>
      <c r="AT12" s="10"/>
      <c r="AU12" s="6">
        <f>AU$5-1</f>
        <v>22</v>
      </c>
      <c r="AV12" s="10"/>
      <c r="AW12" s="6">
        <f>AW$5-1</f>
        <v>23</v>
      </c>
      <c r="AX12" s="10"/>
      <c r="AY12" s="6">
        <f>AY$5-1</f>
        <v>24</v>
      </c>
      <c r="AZ12" s="10"/>
      <c r="BA12" s="6">
        <f>BA$5-1</f>
        <v>25</v>
      </c>
      <c r="BB12" s="10"/>
      <c r="BC12" s="6">
        <f>BC$5-1</f>
        <v>26</v>
      </c>
      <c r="BD12" s="10"/>
      <c r="BE12" s="6">
        <f>BE$5-1</f>
        <v>27</v>
      </c>
      <c r="BF12" s="10"/>
      <c r="BG12" s="6">
        <f>BG$5-1</f>
        <v>28</v>
      </c>
      <c r="BH12" s="10"/>
      <c r="BI12" s="6">
        <f>BI$5-1</f>
        <v>29</v>
      </c>
      <c r="BJ12" s="10"/>
      <c r="BK12" s="6">
        <f>BK$5-1</f>
        <v>30</v>
      </c>
      <c r="BL12" s="10"/>
      <c r="BM12" s="6">
        <f>BM$5-1</f>
        <v>31</v>
      </c>
      <c r="BN12" s="10"/>
      <c r="BO12" s="6">
        <f>BO$5-1</f>
        <v>32</v>
      </c>
      <c r="BP12" s="10"/>
      <c r="BQ12" s="6">
        <f>BQ$5-1</f>
        <v>33</v>
      </c>
      <c r="BR12" s="10"/>
      <c r="BS12" s="6">
        <f>BS$5-1</f>
        <v>34</v>
      </c>
    </row>
    <row r="13" spans="1:71" s="20" customFormat="1" x14ac:dyDescent="0.25">
      <c r="A13" s="15"/>
      <c r="B13">
        <v>21055</v>
      </c>
      <c r="C13" t="s">
        <v>1422</v>
      </c>
      <c r="D13"/>
      <c r="E13" s="6">
        <f>E$11</f>
        <v>2</v>
      </c>
      <c r="F13" s="10"/>
      <c r="G13" s="6">
        <f>G$11</f>
        <v>2</v>
      </c>
      <c r="H13" s="10"/>
      <c r="I13" s="6">
        <f>I$11</f>
        <v>2</v>
      </c>
      <c r="J13" s="10"/>
      <c r="K13" s="6">
        <f>K$11</f>
        <v>2</v>
      </c>
      <c r="L13" s="10"/>
      <c r="M13" s="6">
        <f>M$11</f>
        <v>2</v>
      </c>
      <c r="N13"/>
      <c r="O13" s="6">
        <f>O$11</f>
        <v>2</v>
      </c>
      <c r="P13"/>
      <c r="Q13" s="6">
        <f>Q$11</f>
        <v>2</v>
      </c>
      <c r="R13" s="10"/>
      <c r="S13" s="6">
        <f>S$11</f>
        <v>2</v>
      </c>
      <c r="T13" s="10"/>
      <c r="U13" s="6">
        <f>U$11</f>
        <v>2</v>
      </c>
      <c r="V13" s="10"/>
      <c r="W13" s="6">
        <f>W$11</f>
        <v>2</v>
      </c>
      <c r="X13" s="10"/>
      <c r="Y13" s="6">
        <f>Y$11</f>
        <v>2</v>
      </c>
      <c r="Z13" s="10"/>
      <c r="AA13" s="6">
        <f>AA$11</f>
        <v>2</v>
      </c>
      <c r="AB13" s="10"/>
      <c r="AC13" s="6">
        <f>AC$11</f>
        <v>2</v>
      </c>
      <c r="AD13" s="10"/>
      <c r="AE13" s="6">
        <f>AE$11</f>
        <v>2</v>
      </c>
      <c r="AF13" s="10"/>
      <c r="AG13" s="6">
        <f>AG$11</f>
        <v>2</v>
      </c>
      <c r="AH13" s="10"/>
      <c r="AI13" s="6">
        <f>AI$11</f>
        <v>2</v>
      </c>
      <c r="AJ13" s="10"/>
      <c r="AK13" s="6">
        <f>AK$11</f>
        <v>2</v>
      </c>
      <c r="AL13" s="10"/>
      <c r="AM13" s="6">
        <f>AM$11</f>
        <v>2</v>
      </c>
      <c r="AN13" s="10"/>
      <c r="AO13" s="6">
        <f>AO$11</f>
        <v>2</v>
      </c>
      <c r="AP13" s="10"/>
      <c r="AQ13" s="6">
        <f>AQ$11</f>
        <v>2</v>
      </c>
      <c r="AR13" s="10"/>
      <c r="AS13" s="6">
        <f>AS$11</f>
        <v>2</v>
      </c>
      <c r="AT13" s="10"/>
      <c r="AU13" s="6">
        <f>AU$11</f>
        <v>2</v>
      </c>
      <c r="AV13" s="10"/>
      <c r="AW13" s="6">
        <f>AW$11</f>
        <v>2</v>
      </c>
      <c r="AX13" s="10"/>
      <c r="AY13" s="6">
        <f>AY$11</f>
        <v>2</v>
      </c>
      <c r="AZ13" s="10"/>
      <c r="BA13" s="6">
        <f>BA$11</f>
        <v>2</v>
      </c>
      <c r="BB13" s="10"/>
      <c r="BC13" s="6">
        <f>BC$11</f>
        <v>2</v>
      </c>
      <c r="BD13" s="10"/>
      <c r="BE13" s="6">
        <f>BE$11</f>
        <v>2</v>
      </c>
      <c r="BF13" s="10"/>
      <c r="BG13" s="6">
        <f>BG$11</f>
        <v>2</v>
      </c>
      <c r="BH13" s="10"/>
      <c r="BI13" s="6">
        <f>BI$11</f>
        <v>2</v>
      </c>
      <c r="BJ13" s="10"/>
      <c r="BK13" s="6">
        <f>BK$11</f>
        <v>2</v>
      </c>
      <c r="BL13" s="10"/>
      <c r="BM13" s="6">
        <f>BM$11</f>
        <v>2</v>
      </c>
      <c r="BN13" s="10"/>
      <c r="BO13" s="6">
        <f>BO$11</f>
        <v>2</v>
      </c>
      <c r="BP13" s="10"/>
      <c r="BQ13" s="6">
        <f>BQ$11</f>
        <v>2</v>
      </c>
      <c r="BR13" s="10"/>
      <c r="BS13" s="6">
        <f>BS$11</f>
        <v>2</v>
      </c>
    </row>
    <row r="14" spans="1:71" s="20" customFormat="1" x14ac:dyDescent="0.25">
      <c r="A14" s="15"/>
      <c r="B14">
        <v>21091</v>
      </c>
      <c r="C14" t="s">
        <v>345</v>
      </c>
      <c r="D14"/>
      <c r="E14" s="6">
        <f>E$12*2</f>
        <v>2</v>
      </c>
      <c r="F14" s="10"/>
      <c r="G14" s="6">
        <f>G$12*2</f>
        <v>4</v>
      </c>
      <c r="H14" s="10"/>
      <c r="I14" s="6">
        <f>I$12*2</f>
        <v>6</v>
      </c>
      <c r="J14" s="10"/>
      <c r="K14" s="6">
        <f>K$12*2</f>
        <v>8</v>
      </c>
      <c r="L14" s="10"/>
      <c r="M14" s="6">
        <f>M$12*2</f>
        <v>10</v>
      </c>
      <c r="N14"/>
      <c r="O14" s="6">
        <f>O$12*2</f>
        <v>12</v>
      </c>
      <c r="P14"/>
      <c r="Q14" s="6">
        <f>Q$12*2</f>
        <v>14</v>
      </c>
      <c r="R14" s="10"/>
      <c r="S14" s="6">
        <f>S$12*2</f>
        <v>16</v>
      </c>
      <c r="T14" s="10"/>
      <c r="U14" s="6">
        <f>U$12*2</f>
        <v>18</v>
      </c>
      <c r="V14" s="10"/>
      <c r="W14" s="6">
        <f>W$12*2</f>
        <v>20</v>
      </c>
      <c r="X14" s="10"/>
      <c r="Y14" s="6">
        <f>Y$12*2</f>
        <v>22</v>
      </c>
      <c r="Z14" s="10"/>
      <c r="AA14" s="6">
        <f>AA$12*2</f>
        <v>24</v>
      </c>
      <c r="AB14" s="10"/>
      <c r="AC14" s="6">
        <f>AC$12*2</f>
        <v>26</v>
      </c>
      <c r="AD14" s="10"/>
      <c r="AE14" s="6">
        <f>AE$12*2</f>
        <v>28</v>
      </c>
      <c r="AF14" s="10"/>
      <c r="AG14" s="6">
        <f>AG$12*2</f>
        <v>30</v>
      </c>
      <c r="AH14" s="10"/>
      <c r="AI14" s="6">
        <f>AI$12*2</f>
        <v>32</v>
      </c>
      <c r="AJ14" s="10"/>
      <c r="AK14" s="6">
        <f>AK$12*2</f>
        <v>34</v>
      </c>
      <c r="AL14" s="10"/>
      <c r="AM14" s="6">
        <f>AM$12*2</f>
        <v>36</v>
      </c>
      <c r="AN14" s="10"/>
      <c r="AO14" s="6">
        <f>AO$12*2</f>
        <v>38</v>
      </c>
      <c r="AP14" s="10"/>
      <c r="AQ14" s="6">
        <f>AQ$12*2</f>
        <v>40</v>
      </c>
      <c r="AR14" s="10"/>
      <c r="AS14" s="6">
        <f>AS$12*2</f>
        <v>42</v>
      </c>
      <c r="AT14" s="10"/>
      <c r="AU14" s="6">
        <f>AU$12*2</f>
        <v>44</v>
      </c>
      <c r="AV14" s="10"/>
      <c r="AW14" s="6">
        <f>AW$12*2</f>
        <v>46</v>
      </c>
      <c r="AX14" s="10"/>
      <c r="AY14" s="6">
        <f>AY$12*2</f>
        <v>48</v>
      </c>
      <c r="AZ14" s="10"/>
      <c r="BA14" s="6">
        <f>BA$12*2</f>
        <v>50</v>
      </c>
      <c r="BB14" s="10"/>
      <c r="BC14" s="6">
        <f>BC$12*2</f>
        <v>52</v>
      </c>
      <c r="BD14" s="10"/>
      <c r="BE14" s="6">
        <f>BE$12*2</f>
        <v>54</v>
      </c>
      <c r="BF14" s="10"/>
      <c r="BG14" s="6">
        <f>BG$12*2</f>
        <v>56</v>
      </c>
      <c r="BH14" s="10"/>
      <c r="BI14" s="6">
        <f>BI$12*2</f>
        <v>58</v>
      </c>
      <c r="BJ14" s="10"/>
      <c r="BK14" s="6">
        <f>BK$12*2</f>
        <v>60</v>
      </c>
      <c r="BL14" s="10"/>
      <c r="BM14" s="6">
        <f>BM$12*2</f>
        <v>62</v>
      </c>
      <c r="BN14" s="10"/>
      <c r="BO14" s="6">
        <f>BO$12*2</f>
        <v>64</v>
      </c>
      <c r="BP14" s="10"/>
      <c r="BQ14" s="6">
        <f>BQ$12*2</f>
        <v>66</v>
      </c>
      <c r="BR14" s="10"/>
      <c r="BS14" s="6">
        <f>BS$12*2</f>
        <v>68</v>
      </c>
    </row>
    <row r="15" spans="1:71" s="20" customFormat="1" x14ac:dyDescent="0.25">
      <c r="A15" s="15"/>
      <c r="B15">
        <v>21112</v>
      </c>
      <c r="C15" t="s">
        <v>752</v>
      </c>
      <c r="D15"/>
      <c r="E15" s="6">
        <f>E$13*3</f>
        <v>6</v>
      </c>
      <c r="F15" s="10"/>
      <c r="G15" s="6">
        <f>G$13*3</f>
        <v>6</v>
      </c>
      <c r="H15" s="10"/>
      <c r="I15" s="6">
        <f>I$13*3</f>
        <v>6</v>
      </c>
      <c r="J15" s="10"/>
      <c r="K15" s="6">
        <f>K$13*3</f>
        <v>6</v>
      </c>
      <c r="L15" s="10"/>
      <c r="M15" s="6">
        <f>M$13*3</f>
        <v>6</v>
      </c>
      <c r="N15"/>
      <c r="O15" s="6">
        <f>O$13*3</f>
        <v>6</v>
      </c>
      <c r="P15"/>
      <c r="Q15" s="6">
        <f>Q$13*3</f>
        <v>6</v>
      </c>
      <c r="R15" s="10"/>
      <c r="S15" s="6">
        <f>S$13*3</f>
        <v>6</v>
      </c>
      <c r="T15" s="10"/>
      <c r="U15" s="6">
        <f>U$13*3</f>
        <v>6</v>
      </c>
      <c r="V15" s="10"/>
      <c r="W15" s="6">
        <f>W$13*3</f>
        <v>6</v>
      </c>
      <c r="X15" s="10"/>
      <c r="Y15" s="6">
        <f>Y$13*3</f>
        <v>6</v>
      </c>
      <c r="Z15" s="10"/>
      <c r="AA15" s="6">
        <f>AA$13*3</f>
        <v>6</v>
      </c>
      <c r="AB15" s="10"/>
      <c r="AC15" s="6">
        <f>AC$13*3</f>
        <v>6</v>
      </c>
      <c r="AD15" s="10"/>
      <c r="AE15" s="6">
        <f>AE$13*3</f>
        <v>6</v>
      </c>
      <c r="AF15" s="10"/>
      <c r="AG15" s="6">
        <f>AG$13*3</f>
        <v>6</v>
      </c>
      <c r="AH15" s="10"/>
      <c r="AI15" s="6">
        <f>AI$13*3</f>
        <v>6</v>
      </c>
      <c r="AJ15" s="10"/>
      <c r="AK15" s="6">
        <f>AK$13*3</f>
        <v>6</v>
      </c>
      <c r="AL15" s="10"/>
      <c r="AM15" s="6">
        <f>AM$13*3</f>
        <v>6</v>
      </c>
      <c r="AN15" s="10"/>
      <c r="AO15" s="6">
        <f>AO$13*3</f>
        <v>6</v>
      </c>
      <c r="AP15" s="10"/>
      <c r="AQ15" s="6">
        <f>AQ$13*3</f>
        <v>6</v>
      </c>
      <c r="AR15" s="10"/>
      <c r="AS15" s="6">
        <f>AS$13*3</f>
        <v>6</v>
      </c>
      <c r="AT15" s="10"/>
      <c r="AU15" s="6">
        <f>AU$13*3</f>
        <v>6</v>
      </c>
      <c r="AV15" s="10"/>
      <c r="AW15" s="6">
        <f>AW$13*3</f>
        <v>6</v>
      </c>
      <c r="AX15" s="10"/>
      <c r="AY15" s="6">
        <f>AY$13*3</f>
        <v>6</v>
      </c>
      <c r="AZ15" s="10"/>
      <c r="BA15" s="6">
        <f>BA$13*3</f>
        <v>6</v>
      </c>
      <c r="BB15" s="10"/>
      <c r="BC15" s="6">
        <f>BC$13*3</f>
        <v>6</v>
      </c>
      <c r="BD15" s="10"/>
      <c r="BE15" s="6">
        <f>BE$13*3</f>
        <v>6</v>
      </c>
      <c r="BF15" s="10"/>
      <c r="BG15" s="6">
        <f>BG$13*3</f>
        <v>6</v>
      </c>
      <c r="BH15" s="10"/>
      <c r="BI15" s="6">
        <f>BI$13*3</f>
        <v>6</v>
      </c>
      <c r="BJ15" s="10"/>
      <c r="BK15" s="6">
        <f>BK$13*3</f>
        <v>6</v>
      </c>
      <c r="BL15" s="10"/>
      <c r="BM15" s="6">
        <f>BM$13*3</f>
        <v>6</v>
      </c>
      <c r="BN15" s="10"/>
      <c r="BO15" s="6">
        <f>BO$13*3</f>
        <v>6</v>
      </c>
      <c r="BP15" s="10"/>
      <c r="BQ15" s="6">
        <f>BQ$13*3</f>
        <v>6</v>
      </c>
      <c r="BR15" s="10"/>
      <c r="BS15" s="6">
        <f>BS$13*3</f>
        <v>6</v>
      </c>
    </row>
    <row r="16" spans="1:71" s="20" customFormat="1" x14ac:dyDescent="0.25">
      <c r="A16" s="15"/>
      <c r="B16">
        <v>21102</v>
      </c>
      <c r="C16" t="s">
        <v>344</v>
      </c>
      <c r="D16"/>
      <c r="E16" s="6">
        <f>2*E$11</f>
        <v>4</v>
      </c>
      <c r="F16" s="10"/>
      <c r="G16" s="6">
        <f>2*G$11</f>
        <v>4</v>
      </c>
      <c r="H16" s="10"/>
      <c r="I16" s="6">
        <f>2*I$11</f>
        <v>4</v>
      </c>
      <c r="J16" s="10"/>
      <c r="K16" s="6">
        <f>2*K$11</f>
        <v>4</v>
      </c>
      <c r="L16" s="10"/>
      <c r="M16" s="6">
        <f>2*M$11</f>
        <v>4</v>
      </c>
      <c r="N16"/>
      <c r="O16" s="6">
        <f>2*O$11</f>
        <v>4</v>
      </c>
      <c r="P16"/>
      <c r="Q16" s="6">
        <f>2*Q$11</f>
        <v>4</v>
      </c>
      <c r="R16" s="10"/>
      <c r="S16" s="6">
        <f>2*S$11</f>
        <v>4</v>
      </c>
      <c r="T16" s="10"/>
      <c r="U16" s="6">
        <f>2*U$11</f>
        <v>4</v>
      </c>
      <c r="V16" s="10"/>
      <c r="W16" s="6">
        <f>2*W$11</f>
        <v>4</v>
      </c>
      <c r="X16" s="10"/>
      <c r="Y16" s="6">
        <f>2*Y$11</f>
        <v>4</v>
      </c>
      <c r="Z16" s="10"/>
      <c r="AA16" s="6">
        <f>2*AA$11</f>
        <v>4</v>
      </c>
      <c r="AB16" s="10"/>
      <c r="AC16" s="6">
        <f>2*AC$11</f>
        <v>4</v>
      </c>
      <c r="AD16" s="10"/>
      <c r="AE16" s="6">
        <f>2*AE$11</f>
        <v>4</v>
      </c>
      <c r="AF16" s="10"/>
      <c r="AG16" s="6">
        <f>2*AG$11</f>
        <v>4</v>
      </c>
      <c r="AH16" s="10"/>
      <c r="AI16" s="6">
        <f>2*AI$11</f>
        <v>4</v>
      </c>
      <c r="AJ16" s="10"/>
      <c r="AK16" s="6">
        <f>2*AK$11</f>
        <v>4</v>
      </c>
      <c r="AL16" s="10"/>
      <c r="AM16" s="6">
        <f>2*AM$11</f>
        <v>4</v>
      </c>
      <c r="AN16" s="10"/>
      <c r="AO16" s="6">
        <f>2*AO$11</f>
        <v>4</v>
      </c>
      <c r="AP16" s="10"/>
      <c r="AQ16" s="6">
        <f>2*AQ$11</f>
        <v>4</v>
      </c>
      <c r="AR16" s="10"/>
      <c r="AS16" s="6">
        <f>2*AS$11</f>
        <v>4</v>
      </c>
      <c r="AT16" s="10"/>
      <c r="AU16" s="6">
        <f>2*AU$11</f>
        <v>4</v>
      </c>
      <c r="AV16" s="10"/>
      <c r="AW16" s="6">
        <f>2*AW$11</f>
        <v>4</v>
      </c>
      <c r="AX16" s="10"/>
      <c r="AY16" s="6">
        <f>2*AY$11</f>
        <v>4</v>
      </c>
      <c r="AZ16" s="10"/>
      <c r="BA16" s="6">
        <f>2*BA$11</f>
        <v>4</v>
      </c>
      <c r="BB16" s="10"/>
      <c r="BC16" s="6">
        <f>2*BC$11</f>
        <v>4</v>
      </c>
      <c r="BD16" s="10"/>
      <c r="BE16" s="6">
        <f>2*BE$11</f>
        <v>4</v>
      </c>
      <c r="BF16" s="10"/>
      <c r="BG16" s="6">
        <f>2*BG$11</f>
        <v>4</v>
      </c>
      <c r="BH16" s="10"/>
      <c r="BI16" s="6">
        <f>2*BI$11</f>
        <v>4</v>
      </c>
      <c r="BJ16" s="10"/>
      <c r="BK16" s="6">
        <f>2*BK$11</f>
        <v>4</v>
      </c>
      <c r="BL16" s="10"/>
      <c r="BM16" s="6">
        <f>2*BM$11</f>
        <v>4</v>
      </c>
      <c r="BN16" s="10"/>
      <c r="BO16" s="6">
        <f>2*BO$11</f>
        <v>4</v>
      </c>
      <c r="BP16" s="10"/>
      <c r="BQ16" s="6">
        <f>2*BQ$11</f>
        <v>4</v>
      </c>
      <c r="BR16" s="10"/>
      <c r="BS16" s="6">
        <f>2*BS$11</f>
        <v>4</v>
      </c>
    </row>
    <row r="17" spans="1:71" s="20" customFormat="1" x14ac:dyDescent="0.25">
      <c r="A17" s="15"/>
      <c r="B17">
        <v>20082</v>
      </c>
      <c r="C17" t="s">
        <v>12</v>
      </c>
      <c r="D17"/>
      <c r="E17" s="6">
        <v>1</v>
      </c>
      <c r="F17" s="10"/>
      <c r="G17" s="6">
        <v>1</v>
      </c>
      <c r="H17" s="10"/>
      <c r="I17" s="6">
        <v>1</v>
      </c>
      <c r="J17" s="10"/>
      <c r="K17" s="6">
        <v>1</v>
      </c>
      <c r="L17" s="10"/>
      <c r="M17" s="6">
        <v>1</v>
      </c>
      <c r="N17"/>
      <c r="O17" s="6">
        <v>1</v>
      </c>
      <c r="P17"/>
      <c r="Q17" s="6">
        <v>1</v>
      </c>
      <c r="R17" s="10"/>
      <c r="S17" s="6">
        <v>1</v>
      </c>
      <c r="T17" s="10"/>
      <c r="U17" s="6">
        <v>1</v>
      </c>
      <c r="V17" s="10"/>
      <c r="W17" s="6">
        <v>1</v>
      </c>
      <c r="X17" s="10"/>
      <c r="Y17" s="6">
        <v>1</v>
      </c>
      <c r="Z17" s="10"/>
      <c r="AA17" s="6">
        <v>1</v>
      </c>
      <c r="AB17" s="10"/>
      <c r="AC17" s="6">
        <v>1</v>
      </c>
      <c r="AD17" s="10"/>
      <c r="AE17" s="6">
        <v>1</v>
      </c>
      <c r="AF17" s="10"/>
      <c r="AG17" s="6">
        <v>1</v>
      </c>
      <c r="AH17" s="10"/>
      <c r="AI17" s="6">
        <v>1</v>
      </c>
      <c r="AJ17" s="10"/>
      <c r="AK17" s="6">
        <v>1</v>
      </c>
      <c r="AL17" s="10"/>
      <c r="AM17" s="6">
        <v>1</v>
      </c>
      <c r="AN17" s="10"/>
      <c r="AO17" s="6">
        <v>1</v>
      </c>
      <c r="AP17" s="10"/>
      <c r="AQ17" s="6">
        <v>1</v>
      </c>
      <c r="AR17" s="10"/>
      <c r="AS17" s="6">
        <v>1</v>
      </c>
      <c r="AT17" s="10"/>
      <c r="AU17" s="6">
        <v>1</v>
      </c>
      <c r="AV17" s="10"/>
      <c r="AW17" s="6">
        <v>1</v>
      </c>
      <c r="AX17" s="10"/>
      <c r="AY17" s="6">
        <v>1</v>
      </c>
      <c r="AZ17" s="10"/>
      <c r="BA17" s="6">
        <v>1</v>
      </c>
      <c r="BB17" s="10"/>
      <c r="BC17" s="6">
        <v>1</v>
      </c>
      <c r="BD17" s="10"/>
      <c r="BE17" s="6">
        <v>1</v>
      </c>
      <c r="BF17" s="10"/>
      <c r="BG17" s="6">
        <v>1</v>
      </c>
      <c r="BH17" s="10"/>
      <c r="BI17" s="6">
        <v>1</v>
      </c>
      <c r="BJ17" s="10"/>
      <c r="BK17" s="6">
        <v>1</v>
      </c>
      <c r="BL17" s="10"/>
      <c r="BM17" s="6">
        <v>1</v>
      </c>
      <c r="BN17" s="10"/>
      <c r="BO17" s="6">
        <v>1</v>
      </c>
      <c r="BP17" s="10"/>
      <c r="BQ17" s="6">
        <v>1</v>
      </c>
      <c r="BR17" s="10"/>
      <c r="BS17" s="6">
        <v>1</v>
      </c>
    </row>
    <row r="18" spans="1:71" s="20" customFormat="1" x14ac:dyDescent="0.25">
      <c r="A18" s="15"/>
      <c r="B18" s="15"/>
      <c r="C18" s="1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</row>
    <row r="19" spans="1:71" s="20" customFormat="1" x14ac:dyDescent="0.25">
      <c r="A19" s="15" t="s">
        <v>1416</v>
      </c>
      <c r="B19" s="15">
        <v>5104</v>
      </c>
      <c r="C19" s="15" t="s">
        <v>1417</v>
      </c>
      <c r="D19" s="19">
        <v>1</v>
      </c>
      <c r="E19" s="19"/>
      <c r="F19" s="19">
        <v>1</v>
      </c>
      <c r="G19" s="19"/>
      <c r="H19" s="19">
        <v>1</v>
      </c>
      <c r="I19" s="19"/>
      <c r="J19" s="19">
        <v>1</v>
      </c>
      <c r="K19" s="19"/>
      <c r="L19" s="19">
        <v>1</v>
      </c>
      <c r="M19" s="19"/>
      <c r="N19" s="19">
        <v>1</v>
      </c>
      <c r="O19" s="19"/>
      <c r="P19" s="19">
        <v>1</v>
      </c>
      <c r="Q19" s="19"/>
      <c r="R19" s="19">
        <v>1</v>
      </c>
      <c r="S19" s="19"/>
      <c r="T19" s="19">
        <v>1</v>
      </c>
      <c r="U19" s="19"/>
      <c r="V19" s="19">
        <v>1</v>
      </c>
      <c r="W19" s="19"/>
      <c r="X19" s="19">
        <v>1</v>
      </c>
      <c r="Y19" s="19"/>
      <c r="Z19" s="19">
        <v>1</v>
      </c>
      <c r="AA19" s="19"/>
      <c r="AB19" s="19">
        <v>1</v>
      </c>
      <c r="AC19" s="19"/>
      <c r="AD19" s="19">
        <v>1</v>
      </c>
      <c r="AE19" s="19"/>
      <c r="AF19" s="19">
        <v>1</v>
      </c>
      <c r="AG19" s="19"/>
      <c r="AH19" s="19">
        <v>1</v>
      </c>
      <c r="AI19" s="19"/>
      <c r="AJ19" s="19">
        <v>1</v>
      </c>
      <c r="AK19" s="19"/>
      <c r="AL19" s="19">
        <v>1</v>
      </c>
      <c r="AM19" s="19"/>
      <c r="AN19" s="19">
        <v>1</v>
      </c>
      <c r="AO19" s="19"/>
      <c r="AP19" s="19">
        <v>1</v>
      </c>
      <c r="AQ19" s="19"/>
      <c r="AR19" s="19">
        <v>1</v>
      </c>
      <c r="AS19" s="19"/>
      <c r="AT19" s="19">
        <v>1</v>
      </c>
      <c r="AU19" s="19"/>
      <c r="AV19" s="19">
        <v>1</v>
      </c>
      <c r="AW19" s="19"/>
      <c r="AX19" s="19">
        <v>1</v>
      </c>
      <c r="AY19" s="19"/>
      <c r="AZ19" s="19">
        <v>1</v>
      </c>
      <c r="BA19" s="19"/>
      <c r="BB19" s="19">
        <v>1</v>
      </c>
      <c r="BC19" s="19"/>
      <c r="BD19" s="19">
        <v>1</v>
      </c>
      <c r="BE19" s="19"/>
      <c r="BF19" s="19">
        <v>1</v>
      </c>
      <c r="BG19" s="19"/>
      <c r="BH19" s="19">
        <v>1</v>
      </c>
      <c r="BI19" s="19"/>
      <c r="BJ19" s="19">
        <v>1</v>
      </c>
      <c r="BK19" s="19"/>
      <c r="BL19" s="19">
        <v>1</v>
      </c>
      <c r="BM19" s="19"/>
      <c r="BN19" s="19">
        <v>1</v>
      </c>
      <c r="BO19" s="19"/>
      <c r="BP19" s="19">
        <v>1</v>
      </c>
      <c r="BQ19" s="19"/>
      <c r="BR19" s="19">
        <v>1</v>
      </c>
      <c r="BS19" s="19"/>
    </row>
    <row r="20" spans="1:71" s="20" customFormat="1" x14ac:dyDescent="0.25">
      <c r="A20" s="15" t="s">
        <v>1418</v>
      </c>
      <c r="B20" s="15">
        <v>5102</v>
      </c>
      <c r="C20" s="15" t="s">
        <v>1419</v>
      </c>
      <c r="D20" s="19"/>
      <c r="E20" s="19"/>
      <c r="F20" s="19">
        <v>1</v>
      </c>
      <c r="G20" s="19"/>
      <c r="H20" s="19">
        <v>1</v>
      </c>
      <c r="I20" s="19"/>
      <c r="J20" s="19">
        <v>1</v>
      </c>
      <c r="K20" s="19"/>
      <c r="L20" s="19">
        <v>1</v>
      </c>
      <c r="M20" s="19"/>
      <c r="N20" s="19">
        <v>1</v>
      </c>
      <c r="O20" s="19"/>
      <c r="P20" s="19">
        <v>1</v>
      </c>
      <c r="Q20" s="19"/>
      <c r="R20" s="19">
        <v>2</v>
      </c>
      <c r="S20" s="19"/>
      <c r="T20" s="19">
        <v>2</v>
      </c>
      <c r="U20" s="19"/>
      <c r="V20" s="19">
        <v>2</v>
      </c>
      <c r="W20" s="19"/>
      <c r="X20" s="19">
        <v>2</v>
      </c>
      <c r="Y20" s="19"/>
      <c r="Z20" s="19">
        <v>2</v>
      </c>
      <c r="AA20" s="19"/>
      <c r="AB20" s="19">
        <v>2</v>
      </c>
      <c r="AC20" s="19"/>
      <c r="AD20" s="19">
        <v>3</v>
      </c>
      <c r="AE20" s="19"/>
      <c r="AF20" s="19">
        <v>3</v>
      </c>
      <c r="AG20" s="19"/>
      <c r="AH20" s="19">
        <v>3</v>
      </c>
      <c r="AI20" s="19"/>
      <c r="AJ20" s="19">
        <v>3</v>
      </c>
      <c r="AK20" s="19"/>
      <c r="AL20" s="19">
        <v>3</v>
      </c>
      <c r="AM20" s="19"/>
      <c r="AN20" s="19">
        <v>3</v>
      </c>
      <c r="AO20" s="19"/>
      <c r="AP20" s="19">
        <v>4</v>
      </c>
      <c r="AQ20" s="19"/>
      <c r="AR20" s="19">
        <v>4</v>
      </c>
      <c r="AS20" s="19"/>
      <c r="AT20" s="19">
        <v>4</v>
      </c>
      <c r="AU20" s="19"/>
      <c r="AV20" s="19">
        <v>4</v>
      </c>
      <c r="AW20" s="19"/>
      <c r="AX20" s="19">
        <v>4</v>
      </c>
      <c r="AY20" s="19"/>
      <c r="AZ20" s="19">
        <v>4</v>
      </c>
      <c r="BA20" s="19"/>
      <c r="BB20" s="19">
        <v>5</v>
      </c>
      <c r="BC20" s="19"/>
      <c r="BD20" s="19">
        <v>5</v>
      </c>
      <c r="BE20" s="19"/>
      <c r="BF20" s="19">
        <v>5</v>
      </c>
      <c r="BG20" s="19"/>
      <c r="BH20" s="19">
        <v>5</v>
      </c>
      <c r="BI20" s="19"/>
      <c r="BJ20" s="19">
        <v>5</v>
      </c>
      <c r="BK20" s="19"/>
      <c r="BL20" s="19">
        <v>5</v>
      </c>
      <c r="BM20" s="19"/>
      <c r="BN20" s="19">
        <v>6</v>
      </c>
      <c r="BO20" s="19"/>
      <c r="BP20" s="19">
        <v>6</v>
      </c>
      <c r="BQ20" s="19"/>
      <c r="BR20" s="19">
        <v>6</v>
      </c>
      <c r="BS20" s="19"/>
    </row>
    <row r="21" spans="1:71" s="20" customFormat="1" x14ac:dyDescent="0.25">
      <c r="A21" s="15" t="s">
        <v>1420</v>
      </c>
      <c r="B21" s="15">
        <v>5103</v>
      </c>
      <c r="C21" s="15" t="s">
        <v>1421</v>
      </c>
      <c r="D21" s="19"/>
      <c r="E21" s="19"/>
      <c r="F21" s="19"/>
      <c r="G21" s="19"/>
      <c r="H21" s="19">
        <v>1</v>
      </c>
      <c r="I21" s="19"/>
      <c r="J21" s="19">
        <v>2</v>
      </c>
      <c r="K21" s="19"/>
      <c r="L21" s="19">
        <v>3</v>
      </c>
      <c r="M21" s="19"/>
      <c r="N21" s="19">
        <v>4</v>
      </c>
      <c r="O21" s="19"/>
      <c r="P21" s="19">
        <v>5</v>
      </c>
      <c r="Q21" s="19"/>
      <c r="R21" s="19">
        <v>5</v>
      </c>
      <c r="S21" s="19"/>
      <c r="T21" s="19">
        <v>6</v>
      </c>
      <c r="U21" s="19"/>
      <c r="V21" s="19">
        <v>7</v>
      </c>
      <c r="W21" s="19"/>
      <c r="X21" s="19">
        <v>8</v>
      </c>
      <c r="Y21" s="19"/>
      <c r="Z21" s="19">
        <v>9</v>
      </c>
      <c r="AA21" s="19"/>
      <c r="AB21" s="19">
        <v>10</v>
      </c>
      <c r="AC21" s="19"/>
      <c r="AD21" s="19">
        <v>10</v>
      </c>
      <c r="AE21" s="19"/>
      <c r="AF21" s="19">
        <v>11</v>
      </c>
      <c r="AG21" s="19"/>
      <c r="AH21" s="19">
        <v>12</v>
      </c>
      <c r="AI21" s="19"/>
      <c r="AJ21" s="19">
        <v>13</v>
      </c>
      <c r="AK21" s="19"/>
      <c r="AL21" s="19">
        <v>14</v>
      </c>
      <c r="AM21" s="19"/>
      <c r="AN21" s="19">
        <v>15</v>
      </c>
      <c r="AO21" s="19"/>
      <c r="AP21" s="19">
        <v>15</v>
      </c>
      <c r="AQ21" s="19"/>
      <c r="AR21" s="19">
        <v>16</v>
      </c>
      <c r="AS21" s="19"/>
      <c r="AT21" s="19">
        <v>17</v>
      </c>
      <c r="AU21" s="19"/>
      <c r="AV21" s="19">
        <v>18</v>
      </c>
      <c r="AW21" s="19"/>
      <c r="AX21" s="19">
        <v>19</v>
      </c>
      <c r="AY21" s="19"/>
      <c r="AZ21" s="19">
        <v>20</v>
      </c>
      <c r="BA21" s="19"/>
      <c r="BB21" s="19">
        <v>20</v>
      </c>
      <c r="BC21" s="19"/>
      <c r="BD21" s="19">
        <v>21</v>
      </c>
      <c r="BE21" s="19"/>
      <c r="BF21" s="19">
        <v>22</v>
      </c>
      <c r="BG21" s="19"/>
      <c r="BH21" s="19">
        <v>23</v>
      </c>
      <c r="BI21" s="19"/>
      <c r="BJ21" s="19">
        <v>24</v>
      </c>
      <c r="BK21" s="19"/>
      <c r="BL21" s="19">
        <v>25</v>
      </c>
      <c r="BM21" s="19"/>
      <c r="BN21" s="19">
        <v>25</v>
      </c>
      <c r="BO21" s="19"/>
      <c r="BP21" s="19">
        <v>26</v>
      </c>
      <c r="BQ21" s="19"/>
      <c r="BR21" s="19">
        <v>27</v>
      </c>
      <c r="BS21" s="19"/>
    </row>
    <row r="22" spans="1:71" s="20" customFormat="1" x14ac:dyDescent="0.25">
      <c r="A22" s="15"/>
      <c r="B22" s="15"/>
      <c r="C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</row>
    <row r="23" spans="1:71" s="20" customFormat="1" x14ac:dyDescent="0.25">
      <c r="A23" s="15"/>
      <c r="B23" s="15"/>
      <c r="C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</row>
    <row r="24" spans="1:71" s="20" customFormat="1" x14ac:dyDescent="0.25">
      <c r="A24" s="16" t="s">
        <v>110</v>
      </c>
      <c r="B24" s="16">
        <v>5967</v>
      </c>
      <c r="C24" s="16" t="s">
        <v>111</v>
      </c>
      <c r="D24" s="19">
        <v>0</v>
      </c>
      <c r="E24" s="6">
        <f>E$5*INDEX('H202 Master'!$B:$XFD,MATCH($A24,'H202 Master'!$B:$B,0),MATCH($B$5,'H202 Master'!$B$1:$XFD$1,0))+E$6*INDEX('H202 Master'!$B:$XFD,MATCH($A24,'H202 Master'!$B:$B,0),MATCH($B$6,'H202 Master'!$B$1:$XFD$1,0))+E$7*INDEX('H202 Master'!$B:$XFD,MATCH($A24,'H202 Master'!$B:$B,0),MATCH($B$7,'H202 Master'!$B$1:$XFD$1,0))+E$8*INDEX('H202 Master'!$B:$XFD,MATCH($A24,'H202 Master'!$B:$B,0),MATCH($B$8,'H202 Master'!$B$1:$XFD$1,0))+E$9*INDEX('H202 Master'!$B:$XFD,MATCH($A24,'H202 Master'!$B:$B,0),MATCH($B$9,'H202 Master'!$B$1:$XFD$1,0))+E$10*INDEX('H202 Master'!$B:$XFD,MATCH($A24,'H202 Master'!$B:$B,0),MATCH($B$10,'H202 Master'!$B$1:$XFD$1,0))+E$11*INDEX('H202 Master'!$B:$XFD,MATCH($A24,'H202 Master'!$B:$B,0),MATCH($B$11,'H202 Master'!$B$1:$XFD$1,0))+E$12*INDEX('H202 Master'!$B:$XFD,MATCH($A24,'H202 Master'!$B:$B,0),MATCH($B$12,'H202 Master'!$B$1:$XFD$1,0))+E$13*INDEX('H202 Master'!$B:$XFD,MATCH($A24,'H202 Master'!$B:$B,0),MATCH($B$13,'H202 Master'!$B$1:$XFD$1,0))+E$14*INDEX('H202 Master'!$B:$XFD,MATCH($A24,'H202 Master'!$B:$B,0),MATCH($B$14,'H202 Master'!$B$1:$XFD$1,0))+E$15*INDEX('H202 Master'!$B:$XFD,MATCH($A24,'H202 Master'!$B:$B,0),MATCH($B$15,'H202 Master'!$B$1:$XFD$1,0))+E$16*INDEX('H202 Master'!$B:$XFD,MATCH($A24,'H202 Master'!$B:$B,0),MATCH($B$16,'H202 Master'!$B$1:$XFD$1,0))+E$17*INDEX('H202 Master'!$B:$XFD,MATCH($A24,'H202 Master'!$B:$B,0),MATCH($B$17,'H202 Master'!$B$1:$XFD$1,0))</f>
        <v>0</v>
      </c>
      <c r="F24" s="19">
        <v>4</v>
      </c>
      <c r="G24" s="6">
        <f>G$5*INDEX('H202 Master'!$B:$XFD,MATCH($A24,'H202 Master'!$B:$B,0),MATCH($B$5,'H202 Master'!$B$1:$XFD$1,0))+G$6*INDEX('H202 Master'!$B:$XFD,MATCH($A24,'H202 Master'!$B:$B,0),MATCH($B$6,'H202 Master'!$B$1:$XFD$1,0))+G$7*INDEX('H202 Master'!$B:$XFD,MATCH($A24,'H202 Master'!$B:$B,0),MATCH($B$7,'H202 Master'!$B$1:$XFD$1,0))+G$8*INDEX('H202 Master'!$B:$XFD,MATCH($A24,'H202 Master'!$B:$B,0),MATCH($B$8,'H202 Master'!$B$1:$XFD$1,0))+G$9*INDEX('H202 Master'!$B:$XFD,MATCH($A24,'H202 Master'!$B:$B,0),MATCH($B$9,'H202 Master'!$B$1:$XFD$1,0))+G$10*INDEX('H202 Master'!$B:$XFD,MATCH($A24,'H202 Master'!$B:$B,0),MATCH($B$10,'H202 Master'!$B$1:$XFD$1,0))+G$11*INDEX('H202 Master'!$B:$XFD,MATCH($A24,'H202 Master'!$B:$B,0),MATCH($B$11,'H202 Master'!$B$1:$XFD$1,0))+G$12*INDEX('H202 Master'!$B:$XFD,MATCH($A24,'H202 Master'!$B:$B,0),MATCH($B$12,'H202 Master'!$B$1:$XFD$1,0))+G$13*INDEX('H202 Master'!$B:$XFD,MATCH($A24,'H202 Master'!$B:$B,0),MATCH($B$13,'H202 Master'!$B$1:$XFD$1,0))+G$14*INDEX('H202 Master'!$B:$XFD,MATCH($A24,'H202 Master'!$B:$B,0),MATCH($B$14,'H202 Master'!$B$1:$XFD$1,0))+G$15*INDEX('H202 Master'!$B:$XFD,MATCH($A24,'H202 Master'!$B:$B,0),MATCH($B$15,'H202 Master'!$B$1:$XFD$1,0))+G$16*INDEX('H202 Master'!$B:$XFD,MATCH($A24,'H202 Master'!$B:$B,0),MATCH($B$16,'H202 Master'!$B$1:$XFD$1,0))+G$17*INDEX('H202 Master'!$B:$XFD,MATCH($A24,'H202 Master'!$B:$B,0),MATCH($B$17,'H202 Master'!$B$1:$XFD$1,0))</f>
        <v>4</v>
      </c>
      <c r="H24" s="19">
        <v>8</v>
      </c>
      <c r="I24" s="6">
        <f>I$5*INDEX('H202 Master'!$B:$XFD,MATCH($A24,'H202 Master'!$B:$B,0),MATCH($B$5,'H202 Master'!$B$1:$XFD$1,0))+I$6*INDEX('H202 Master'!$B:$XFD,MATCH($A24,'H202 Master'!$B:$B,0),MATCH($B$6,'H202 Master'!$B$1:$XFD$1,0))+I$7*INDEX('H202 Master'!$B:$XFD,MATCH($A24,'H202 Master'!$B:$B,0),MATCH($B$7,'H202 Master'!$B$1:$XFD$1,0))+I$8*INDEX('H202 Master'!$B:$XFD,MATCH($A24,'H202 Master'!$B:$B,0),MATCH($B$8,'H202 Master'!$B$1:$XFD$1,0))+I$9*INDEX('H202 Master'!$B:$XFD,MATCH($A24,'H202 Master'!$B:$B,0),MATCH($B$9,'H202 Master'!$B$1:$XFD$1,0))+I$10*INDEX('H202 Master'!$B:$XFD,MATCH($A24,'H202 Master'!$B:$B,0),MATCH($B$10,'H202 Master'!$B$1:$XFD$1,0))+I$11*INDEX('H202 Master'!$B:$XFD,MATCH($A24,'H202 Master'!$B:$B,0),MATCH($B$11,'H202 Master'!$B$1:$XFD$1,0))+I$12*INDEX('H202 Master'!$B:$XFD,MATCH($A24,'H202 Master'!$B:$B,0),MATCH($B$12,'H202 Master'!$B$1:$XFD$1,0))+I$13*INDEX('H202 Master'!$B:$XFD,MATCH($A24,'H202 Master'!$B:$B,0),MATCH($B$13,'H202 Master'!$B$1:$XFD$1,0))+I$14*INDEX('H202 Master'!$B:$XFD,MATCH($A24,'H202 Master'!$B:$B,0),MATCH($B$14,'H202 Master'!$B$1:$XFD$1,0))+I$15*INDEX('H202 Master'!$B:$XFD,MATCH($A24,'H202 Master'!$B:$B,0),MATCH($B$15,'H202 Master'!$B$1:$XFD$1,0))+I$16*INDEX('H202 Master'!$B:$XFD,MATCH($A24,'H202 Master'!$B:$B,0),MATCH($B$16,'H202 Master'!$B$1:$XFD$1,0))+I$17*INDEX('H202 Master'!$B:$XFD,MATCH($A24,'H202 Master'!$B:$B,0),MATCH($B$17,'H202 Master'!$B$1:$XFD$1,0))</f>
        <v>8</v>
      </c>
      <c r="J24" s="19">
        <v>12</v>
      </c>
      <c r="K24" s="6">
        <f>K$5*INDEX('H202 Master'!$B:$XFD,MATCH($A24,'H202 Master'!$B:$B,0),MATCH($B$5,'H202 Master'!$B$1:$XFD$1,0))+K$6*INDEX('H202 Master'!$B:$XFD,MATCH($A24,'H202 Master'!$B:$B,0),MATCH($B$6,'H202 Master'!$B$1:$XFD$1,0))+K$7*INDEX('H202 Master'!$B:$XFD,MATCH($A24,'H202 Master'!$B:$B,0),MATCH($B$7,'H202 Master'!$B$1:$XFD$1,0))+K$8*INDEX('H202 Master'!$B:$XFD,MATCH($A24,'H202 Master'!$B:$B,0),MATCH($B$8,'H202 Master'!$B$1:$XFD$1,0))+K$9*INDEX('H202 Master'!$B:$XFD,MATCH($A24,'H202 Master'!$B:$B,0),MATCH($B$9,'H202 Master'!$B$1:$XFD$1,0))+K$10*INDEX('H202 Master'!$B:$XFD,MATCH($A24,'H202 Master'!$B:$B,0),MATCH($B$10,'H202 Master'!$B$1:$XFD$1,0))+K$11*INDEX('H202 Master'!$B:$XFD,MATCH($A24,'H202 Master'!$B:$B,0),MATCH($B$11,'H202 Master'!$B$1:$XFD$1,0))+K$12*INDEX('H202 Master'!$B:$XFD,MATCH($A24,'H202 Master'!$B:$B,0),MATCH($B$12,'H202 Master'!$B$1:$XFD$1,0))+K$13*INDEX('H202 Master'!$B:$XFD,MATCH($A24,'H202 Master'!$B:$B,0),MATCH($B$13,'H202 Master'!$B$1:$XFD$1,0))+K$14*INDEX('H202 Master'!$B:$XFD,MATCH($A24,'H202 Master'!$B:$B,0),MATCH($B$14,'H202 Master'!$B$1:$XFD$1,0))+K$15*INDEX('H202 Master'!$B:$XFD,MATCH($A24,'H202 Master'!$B:$B,0),MATCH($B$15,'H202 Master'!$B$1:$XFD$1,0))+K$16*INDEX('H202 Master'!$B:$XFD,MATCH($A24,'H202 Master'!$B:$B,0),MATCH($B$16,'H202 Master'!$B$1:$XFD$1,0))+K$17*INDEX('H202 Master'!$B:$XFD,MATCH($A24,'H202 Master'!$B:$B,0),MATCH($B$17,'H202 Master'!$B$1:$XFD$1,0))</f>
        <v>12</v>
      </c>
      <c r="L24" s="19">
        <v>16</v>
      </c>
      <c r="M24" s="6">
        <f>M$5*INDEX('H202 Master'!$B:$XFD,MATCH($A24,'H202 Master'!$B:$B,0),MATCH($B$5,'H202 Master'!$B$1:$XFD$1,0))+M$6*INDEX('H202 Master'!$B:$XFD,MATCH($A24,'H202 Master'!$B:$B,0),MATCH($B$6,'H202 Master'!$B$1:$XFD$1,0))+M$7*INDEX('H202 Master'!$B:$XFD,MATCH($A24,'H202 Master'!$B:$B,0),MATCH($B$7,'H202 Master'!$B$1:$XFD$1,0))+M$8*INDEX('H202 Master'!$B:$XFD,MATCH($A24,'H202 Master'!$B:$B,0),MATCH($B$8,'H202 Master'!$B$1:$XFD$1,0))+M$9*INDEX('H202 Master'!$B:$XFD,MATCH($A24,'H202 Master'!$B:$B,0),MATCH($B$9,'H202 Master'!$B$1:$XFD$1,0))+M$10*INDEX('H202 Master'!$B:$XFD,MATCH($A24,'H202 Master'!$B:$B,0),MATCH($B$10,'H202 Master'!$B$1:$XFD$1,0))+M$11*INDEX('H202 Master'!$B:$XFD,MATCH($A24,'H202 Master'!$B:$B,0),MATCH($B$11,'H202 Master'!$B$1:$XFD$1,0))+M$12*INDEX('H202 Master'!$B:$XFD,MATCH($A24,'H202 Master'!$B:$B,0),MATCH($B$12,'H202 Master'!$B$1:$XFD$1,0))+M$13*INDEX('H202 Master'!$B:$XFD,MATCH($A24,'H202 Master'!$B:$B,0),MATCH($B$13,'H202 Master'!$B$1:$XFD$1,0))+M$14*INDEX('H202 Master'!$B:$XFD,MATCH($A24,'H202 Master'!$B:$B,0),MATCH($B$14,'H202 Master'!$B$1:$XFD$1,0))+M$15*INDEX('H202 Master'!$B:$XFD,MATCH($A24,'H202 Master'!$B:$B,0),MATCH($B$15,'H202 Master'!$B$1:$XFD$1,0))+M$16*INDEX('H202 Master'!$B:$XFD,MATCH($A24,'H202 Master'!$B:$B,0),MATCH($B$16,'H202 Master'!$B$1:$XFD$1,0))+M$17*INDEX('H202 Master'!$B:$XFD,MATCH($A24,'H202 Master'!$B:$B,0),MATCH($B$17,'H202 Master'!$B$1:$XFD$1,0))</f>
        <v>16</v>
      </c>
      <c r="N24" s="19">
        <v>20</v>
      </c>
      <c r="O24" s="6">
        <f>O$5*INDEX('H202 Master'!$B:$XFD,MATCH($A24,'H202 Master'!$B:$B,0),MATCH($B$5,'H202 Master'!$B$1:$XFD$1,0))+O$6*INDEX('H202 Master'!$B:$XFD,MATCH($A24,'H202 Master'!$B:$B,0),MATCH($B$6,'H202 Master'!$B$1:$XFD$1,0))+O$7*INDEX('H202 Master'!$B:$XFD,MATCH($A24,'H202 Master'!$B:$B,0),MATCH($B$7,'H202 Master'!$B$1:$XFD$1,0))+O$8*INDEX('H202 Master'!$B:$XFD,MATCH($A24,'H202 Master'!$B:$B,0),MATCH($B$8,'H202 Master'!$B$1:$XFD$1,0))+O$9*INDEX('H202 Master'!$B:$XFD,MATCH($A24,'H202 Master'!$B:$B,0),MATCH($B$9,'H202 Master'!$B$1:$XFD$1,0))+O$10*INDEX('H202 Master'!$B:$XFD,MATCH($A24,'H202 Master'!$B:$B,0),MATCH($B$10,'H202 Master'!$B$1:$XFD$1,0))+O$11*INDEX('H202 Master'!$B:$XFD,MATCH($A24,'H202 Master'!$B:$B,0),MATCH($B$11,'H202 Master'!$B$1:$XFD$1,0))+O$12*INDEX('H202 Master'!$B:$XFD,MATCH($A24,'H202 Master'!$B:$B,0),MATCH($B$12,'H202 Master'!$B$1:$XFD$1,0))+O$13*INDEX('H202 Master'!$B:$XFD,MATCH($A24,'H202 Master'!$B:$B,0),MATCH($B$13,'H202 Master'!$B$1:$XFD$1,0))+O$14*INDEX('H202 Master'!$B:$XFD,MATCH($A24,'H202 Master'!$B:$B,0),MATCH($B$14,'H202 Master'!$B$1:$XFD$1,0))+O$15*INDEX('H202 Master'!$B:$XFD,MATCH($A24,'H202 Master'!$B:$B,0),MATCH($B$15,'H202 Master'!$B$1:$XFD$1,0))+O$16*INDEX('H202 Master'!$B:$XFD,MATCH($A24,'H202 Master'!$B:$B,0),MATCH($B$16,'H202 Master'!$B$1:$XFD$1,0))+O$17*INDEX('H202 Master'!$B:$XFD,MATCH($A24,'H202 Master'!$B:$B,0),MATCH($B$17,'H202 Master'!$B$1:$XFD$1,0))</f>
        <v>20</v>
      </c>
      <c r="P24" s="19">
        <v>24</v>
      </c>
      <c r="Q24" s="6">
        <f>Q$5*INDEX('H202 Master'!$B:$XFD,MATCH($A24,'H202 Master'!$B:$B,0),MATCH($B$5,'H202 Master'!$B$1:$XFD$1,0))+Q$6*INDEX('H202 Master'!$B:$XFD,MATCH($A24,'H202 Master'!$B:$B,0),MATCH($B$6,'H202 Master'!$B$1:$XFD$1,0))+Q$7*INDEX('H202 Master'!$B:$XFD,MATCH($A24,'H202 Master'!$B:$B,0),MATCH($B$7,'H202 Master'!$B$1:$XFD$1,0))+Q$8*INDEX('H202 Master'!$B:$XFD,MATCH($A24,'H202 Master'!$B:$B,0),MATCH($B$8,'H202 Master'!$B$1:$XFD$1,0))+Q$9*INDEX('H202 Master'!$B:$XFD,MATCH($A24,'H202 Master'!$B:$B,0),MATCH($B$9,'H202 Master'!$B$1:$XFD$1,0))+Q$10*INDEX('H202 Master'!$B:$XFD,MATCH($A24,'H202 Master'!$B:$B,0),MATCH($B$10,'H202 Master'!$B$1:$XFD$1,0))+Q$11*INDEX('H202 Master'!$B:$XFD,MATCH($A24,'H202 Master'!$B:$B,0),MATCH($B$11,'H202 Master'!$B$1:$XFD$1,0))+Q$12*INDEX('H202 Master'!$B:$XFD,MATCH($A24,'H202 Master'!$B:$B,0),MATCH($B$12,'H202 Master'!$B$1:$XFD$1,0))+Q$13*INDEX('H202 Master'!$B:$XFD,MATCH($A24,'H202 Master'!$B:$B,0),MATCH($B$13,'H202 Master'!$B$1:$XFD$1,0))+Q$14*INDEX('H202 Master'!$B:$XFD,MATCH($A24,'H202 Master'!$B:$B,0),MATCH($B$14,'H202 Master'!$B$1:$XFD$1,0))+Q$15*INDEX('H202 Master'!$B:$XFD,MATCH($A24,'H202 Master'!$B:$B,0),MATCH($B$15,'H202 Master'!$B$1:$XFD$1,0))+Q$16*INDEX('H202 Master'!$B:$XFD,MATCH($A24,'H202 Master'!$B:$B,0),MATCH($B$16,'H202 Master'!$B$1:$XFD$1,0))+Q$17*INDEX('H202 Master'!$B:$XFD,MATCH($A24,'H202 Master'!$B:$B,0),MATCH($B$17,'H202 Master'!$B$1:$XFD$1,0))</f>
        <v>24</v>
      </c>
      <c r="R24" s="19">
        <v>28</v>
      </c>
      <c r="S24" s="6">
        <f>S$5*INDEX('H202 Master'!$B:$XFD,MATCH($A24,'H202 Master'!$B:$B,0),MATCH($B$5,'H202 Master'!$B$1:$XFD$1,0))+S$6*INDEX('H202 Master'!$B:$XFD,MATCH($A24,'H202 Master'!$B:$B,0),MATCH($B$6,'H202 Master'!$B$1:$XFD$1,0))+S$7*INDEX('H202 Master'!$B:$XFD,MATCH($A24,'H202 Master'!$B:$B,0),MATCH($B$7,'H202 Master'!$B$1:$XFD$1,0))+S$8*INDEX('H202 Master'!$B:$XFD,MATCH($A24,'H202 Master'!$B:$B,0),MATCH($B$8,'H202 Master'!$B$1:$XFD$1,0))+S$9*INDEX('H202 Master'!$B:$XFD,MATCH($A24,'H202 Master'!$B:$B,0),MATCH($B$9,'H202 Master'!$B$1:$XFD$1,0))+S$10*INDEX('H202 Master'!$B:$XFD,MATCH($A24,'H202 Master'!$B:$B,0),MATCH($B$10,'H202 Master'!$B$1:$XFD$1,0))+S$11*INDEX('H202 Master'!$B:$XFD,MATCH($A24,'H202 Master'!$B:$B,0),MATCH($B$11,'H202 Master'!$B$1:$XFD$1,0))+S$12*INDEX('H202 Master'!$B:$XFD,MATCH($A24,'H202 Master'!$B:$B,0),MATCH($B$12,'H202 Master'!$B$1:$XFD$1,0))+S$13*INDEX('H202 Master'!$B:$XFD,MATCH($A24,'H202 Master'!$B:$B,0),MATCH($B$13,'H202 Master'!$B$1:$XFD$1,0))+S$14*INDEX('H202 Master'!$B:$XFD,MATCH($A24,'H202 Master'!$B:$B,0),MATCH($B$14,'H202 Master'!$B$1:$XFD$1,0))+S$15*INDEX('H202 Master'!$B:$XFD,MATCH($A24,'H202 Master'!$B:$B,0),MATCH($B$15,'H202 Master'!$B$1:$XFD$1,0))+S$16*INDEX('H202 Master'!$B:$XFD,MATCH($A24,'H202 Master'!$B:$B,0),MATCH($B$16,'H202 Master'!$B$1:$XFD$1,0))+S$17*INDEX('H202 Master'!$B:$XFD,MATCH($A24,'H202 Master'!$B:$B,0),MATCH($B$17,'H202 Master'!$B$1:$XFD$1,0))</f>
        <v>28</v>
      </c>
      <c r="T24" s="19">
        <v>32</v>
      </c>
      <c r="U24" s="6">
        <f>U$5*INDEX('H202 Master'!$B:$XFD,MATCH($A24,'H202 Master'!$B:$B,0),MATCH($B$5,'H202 Master'!$B$1:$XFD$1,0))+U$6*INDEX('H202 Master'!$B:$XFD,MATCH($A24,'H202 Master'!$B:$B,0),MATCH($B$6,'H202 Master'!$B$1:$XFD$1,0))+U$7*INDEX('H202 Master'!$B:$XFD,MATCH($A24,'H202 Master'!$B:$B,0),MATCH($B$7,'H202 Master'!$B$1:$XFD$1,0))+U$8*INDEX('H202 Master'!$B:$XFD,MATCH($A24,'H202 Master'!$B:$B,0),MATCH($B$8,'H202 Master'!$B$1:$XFD$1,0))+U$9*INDEX('H202 Master'!$B:$XFD,MATCH($A24,'H202 Master'!$B:$B,0),MATCH($B$9,'H202 Master'!$B$1:$XFD$1,0))+U$10*INDEX('H202 Master'!$B:$XFD,MATCH($A24,'H202 Master'!$B:$B,0),MATCH($B$10,'H202 Master'!$B$1:$XFD$1,0))+U$11*INDEX('H202 Master'!$B:$XFD,MATCH($A24,'H202 Master'!$B:$B,0),MATCH($B$11,'H202 Master'!$B$1:$XFD$1,0))+U$12*INDEX('H202 Master'!$B:$XFD,MATCH($A24,'H202 Master'!$B:$B,0),MATCH($B$12,'H202 Master'!$B$1:$XFD$1,0))+U$13*INDEX('H202 Master'!$B:$XFD,MATCH($A24,'H202 Master'!$B:$B,0),MATCH($B$13,'H202 Master'!$B$1:$XFD$1,0))+U$14*INDEX('H202 Master'!$B:$XFD,MATCH($A24,'H202 Master'!$B:$B,0),MATCH($B$14,'H202 Master'!$B$1:$XFD$1,0))+U$15*INDEX('H202 Master'!$B:$XFD,MATCH($A24,'H202 Master'!$B:$B,0),MATCH($B$15,'H202 Master'!$B$1:$XFD$1,0))+U$16*INDEX('H202 Master'!$B:$XFD,MATCH($A24,'H202 Master'!$B:$B,0),MATCH($B$16,'H202 Master'!$B$1:$XFD$1,0))+U$17*INDEX('H202 Master'!$B:$XFD,MATCH($A24,'H202 Master'!$B:$B,0),MATCH($B$17,'H202 Master'!$B$1:$XFD$1,0))</f>
        <v>32</v>
      </c>
      <c r="V24" s="19">
        <v>36</v>
      </c>
      <c r="W24" s="6">
        <f>W$5*INDEX('H202 Master'!$B:$XFD,MATCH($A24,'H202 Master'!$B:$B,0),MATCH($B$5,'H202 Master'!$B$1:$XFD$1,0))+W$6*INDEX('H202 Master'!$B:$XFD,MATCH($A24,'H202 Master'!$B:$B,0),MATCH($B$6,'H202 Master'!$B$1:$XFD$1,0))+W$7*INDEX('H202 Master'!$B:$XFD,MATCH($A24,'H202 Master'!$B:$B,0),MATCH($B$7,'H202 Master'!$B$1:$XFD$1,0))+W$8*INDEX('H202 Master'!$B:$XFD,MATCH($A24,'H202 Master'!$B:$B,0),MATCH($B$8,'H202 Master'!$B$1:$XFD$1,0))+W$9*INDEX('H202 Master'!$B:$XFD,MATCH($A24,'H202 Master'!$B:$B,0),MATCH($B$9,'H202 Master'!$B$1:$XFD$1,0))+W$10*INDEX('H202 Master'!$B:$XFD,MATCH($A24,'H202 Master'!$B:$B,0),MATCH($B$10,'H202 Master'!$B$1:$XFD$1,0))+W$11*INDEX('H202 Master'!$B:$XFD,MATCH($A24,'H202 Master'!$B:$B,0),MATCH($B$11,'H202 Master'!$B$1:$XFD$1,0))+W$12*INDEX('H202 Master'!$B:$XFD,MATCH($A24,'H202 Master'!$B:$B,0),MATCH($B$12,'H202 Master'!$B$1:$XFD$1,0))+W$13*INDEX('H202 Master'!$B:$XFD,MATCH($A24,'H202 Master'!$B:$B,0),MATCH($B$13,'H202 Master'!$B$1:$XFD$1,0))+W$14*INDEX('H202 Master'!$B:$XFD,MATCH($A24,'H202 Master'!$B:$B,0),MATCH($B$14,'H202 Master'!$B$1:$XFD$1,0))+W$15*INDEX('H202 Master'!$B:$XFD,MATCH($A24,'H202 Master'!$B:$B,0),MATCH($B$15,'H202 Master'!$B$1:$XFD$1,0))+W$16*INDEX('H202 Master'!$B:$XFD,MATCH($A24,'H202 Master'!$B:$B,0),MATCH($B$16,'H202 Master'!$B$1:$XFD$1,0))+W$17*INDEX('H202 Master'!$B:$XFD,MATCH($A24,'H202 Master'!$B:$B,0),MATCH($B$17,'H202 Master'!$B$1:$XFD$1,0))</f>
        <v>36</v>
      </c>
      <c r="X24" s="19">
        <v>40</v>
      </c>
      <c r="Y24" s="6">
        <f>Y$5*INDEX('H202 Master'!$B:$XFD,MATCH($A24,'H202 Master'!$B:$B,0),MATCH($B$5,'H202 Master'!$B$1:$XFD$1,0))+Y$6*INDEX('H202 Master'!$B:$XFD,MATCH($A24,'H202 Master'!$B:$B,0),MATCH($B$6,'H202 Master'!$B$1:$XFD$1,0))+Y$7*INDEX('H202 Master'!$B:$XFD,MATCH($A24,'H202 Master'!$B:$B,0),MATCH($B$7,'H202 Master'!$B$1:$XFD$1,0))+Y$8*INDEX('H202 Master'!$B:$XFD,MATCH($A24,'H202 Master'!$B:$B,0),MATCH($B$8,'H202 Master'!$B$1:$XFD$1,0))+Y$9*INDEX('H202 Master'!$B:$XFD,MATCH($A24,'H202 Master'!$B:$B,0),MATCH($B$9,'H202 Master'!$B$1:$XFD$1,0))+Y$10*INDEX('H202 Master'!$B:$XFD,MATCH($A24,'H202 Master'!$B:$B,0),MATCH($B$10,'H202 Master'!$B$1:$XFD$1,0))+Y$11*INDEX('H202 Master'!$B:$XFD,MATCH($A24,'H202 Master'!$B:$B,0),MATCH($B$11,'H202 Master'!$B$1:$XFD$1,0))+Y$12*INDEX('H202 Master'!$B:$XFD,MATCH($A24,'H202 Master'!$B:$B,0),MATCH($B$12,'H202 Master'!$B$1:$XFD$1,0))+Y$13*INDEX('H202 Master'!$B:$XFD,MATCH($A24,'H202 Master'!$B:$B,0),MATCH($B$13,'H202 Master'!$B$1:$XFD$1,0))+Y$14*INDEX('H202 Master'!$B:$XFD,MATCH($A24,'H202 Master'!$B:$B,0),MATCH($B$14,'H202 Master'!$B$1:$XFD$1,0))+Y$15*INDEX('H202 Master'!$B:$XFD,MATCH($A24,'H202 Master'!$B:$B,0),MATCH($B$15,'H202 Master'!$B$1:$XFD$1,0))+Y$16*INDEX('H202 Master'!$B:$XFD,MATCH($A24,'H202 Master'!$B:$B,0),MATCH($B$16,'H202 Master'!$B$1:$XFD$1,0))+Y$17*INDEX('H202 Master'!$B:$XFD,MATCH($A24,'H202 Master'!$B:$B,0),MATCH($B$17,'H202 Master'!$B$1:$XFD$1,0))</f>
        <v>40</v>
      </c>
      <c r="Z24" s="19">
        <v>44</v>
      </c>
      <c r="AA24" s="6">
        <f>AA$5*INDEX('H202 Master'!$B:$XFD,MATCH($A24,'H202 Master'!$B:$B,0),MATCH($B$5,'H202 Master'!$B$1:$XFD$1,0))+AA$6*INDEX('H202 Master'!$B:$XFD,MATCH($A24,'H202 Master'!$B:$B,0),MATCH($B$6,'H202 Master'!$B$1:$XFD$1,0))+AA$7*INDEX('H202 Master'!$B:$XFD,MATCH($A24,'H202 Master'!$B:$B,0),MATCH($B$7,'H202 Master'!$B$1:$XFD$1,0))+AA$8*INDEX('H202 Master'!$B:$XFD,MATCH($A24,'H202 Master'!$B:$B,0),MATCH($B$8,'H202 Master'!$B$1:$XFD$1,0))+AA$9*INDEX('H202 Master'!$B:$XFD,MATCH($A24,'H202 Master'!$B:$B,0),MATCH($B$9,'H202 Master'!$B$1:$XFD$1,0))+AA$10*INDEX('H202 Master'!$B:$XFD,MATCH($A24,'H202 Master'!$B:$B,0),MATCH($B$10,'H202 Master'!$B$1:$XFD$1,0))+AA$11*INDEX('H202 Master'!$B:$XFD,MATCH($A24,'H202 Master'!$B:$B,0),MATCH($B$11,'H202 Master'!$B$1:$XFD$1,0))+AA$12*INDEX('H202 Master'!$B:$XFD,MATCH($A24,'H202 Master'!$B:$B,0),MATCH($B$12,'H202 Master'!$B$1:$XFD$1,0))+AA$13*INDEX('H202 Master'!$B:$XFD,MATCH($A24,'H202 Master'!$B:$B,0),MATCH($B$13,'H202 Master'!$B$1:$XFD$1,0))+AA$14*INDEX('H202 Master'!$B:$XFD,MATCH($A24,'H202 Master'!$B:$B,0),MATCH($B$14,'H202 Master'!$B$1:$XFD$1,0))+AA$15*INDEX('H202 Master'!$B:$XFD,MATCH($A24,'H202 Master'!$B:$B,0),MATCH($B$15,'H202 Master'!$B$1:$XFD$1,0))+AA$16*INDEX('H202 Master'!$B:$XFD,MATCH($A24,'H202 Master'!$B:$B,0),MATCH($B$16,'H202 Master'!$B$1:$XFD$1,0))+AA$17*INDEX('H202 Master'!$B:$XFD,MATCH($A24,'H202 Master'!$B:$B,0),MATCH($B$17,'H202 Master'!$B$1:$XFD$1,0))</f>
        <v>44</v>
      </c>
      <c r="AB24" s="19">
        <v>48</v>
      </c>
      <c r="AC24" s="6">
        <f>AC$5*INDEX('H202 Master'!$B:$XFD,MATCH($A24,'H202 Master'!$B:$B,0),MATCH($B$5,'H202 Master'!$B$1:$XFD$1,0))+AC$6*INDEX('H202 Master'!$B:$XFD,MATCH($A24,'H202 Master'!$B:$B,0),MATCH($B$6,'H202 Master'!$B$1:$XFD$1,0))+AC$7*INDEX('H202 Master'!$B:$XFD,MATCH($A24,'H202 Master'!$B:$B,0),MATCH($B$7,'H202 Master'!$B$1:$XFD$1,0))+AC$8*INDEX('H202 Master'!$B:$XFD,MATCH($A24,'H202 Master'!$B:$B,0),MATCH($B$8,'H202 Master'!$B$1:$XFD$1,0))+AC$9*INDEX('H202 Master'!$B:$XFD,MATCH($A24,'H202 Master'!$B:$B,0),MATCH($B$9,'H202 Master'!$B$1:$XFD$1,0))+AC$10*INDEX('H202 Master'!$B:$XFD,MATCH($A24,'H202 Master'!$B:$B,0),MATCH($B$10,'H202 Master'!$B$1:$XFD$1,0))+AC$11*INDEX('H202 Master'!$B:$XFD,MATCH($A24,'H202 Master'!$B:$B,0),MATCH($B$11,'H202 Master'!$B$1:$XFD$1,0))+AC$12*INDEX('H202 Master'!$B:$XFD,MATCH($A24,'H202 Master'!$B:$B,0),MATCH($B$12,'H202 Master'!$B$1:$XFD$1,0))+AC$13*INDEX('H202 Master'!$B:$XFD,MATCH($A24,'H202 Master'!$B:$B,0),MATCH($B$13,'H202 Master'!$B$1:$XFD$1,0))+AC$14*INDEX('H202 Master'!$B:$XFD,MATCH($A24,'H202 Master'!$B:$B,0),MATCH($B$14,'H202 Master'!$B$1:$XFD$1,0))+AC$15*INDEX('H202 Master'!$B:$XFD,MATCH($A24,'H202 Master'!$B:$B,0),MATCH($B$15,'H202 Master'!$B$1:$XFD$1,0))+AC$16*INDEX('H202 Master'!$B:$XFD,MATCH($A24,'H202 Master'!$B:$B,0),MATCH($B$16,'H202 Master'!$B$1:$XFD$1,0))+AC$17*INDEX('H202 Master'!$B:$XFD,MATCH($A24,'H202 Master'!$B:$B,0),MATCH($B$17,'H202 Master'!$B$1:$XFD$1,0))</f>
        <v>48</v>
      </c>
      <c r="AD24" s="19">
        <v>52</v>
      </c>
      <c r="AE24" s="6">
        <f>AE$5*INDEX('H202 Master'!$B:$XFD,MATCH($A24,'H202 Master'!$B:$B,0),MATCH($B$5,'H202 Master'!$B$1:$XFD$1,0))+AE$6*INDEX('H202 Master'!$B:$XFD,MATCH($A24,'H202 Master'!$B:$B,0),MATCH($B$6,'H202 Master'!$B$1:$XFD$1,0))+AE$7*INDEX('H202 Master'!$B:$XFD,MATCH($A24,'H202 Master'!$B:$B,0),MATCH($B$7,'H202 Master'!$B$1:$XFD$1,0))+AE$8*INDEX('H202 Master'!$B:$XFD,MATCH($A24,'H202 Master'!$B:$B,0),MATCH($B$8,'H202 Master'!$B$1:$XFD$1,0))+AE$9*INDEX('H202 Master'!$B:$XFD,MATCH($A24,'H202 Master'!$B:$B,0),MATCH($B$9,'H202 Master'!$B$1:$XFD$1,0))+AE$10*INDEX('H202 Master'!$B:$XFD,MATCH($A24,'H202 Master'!$B:$B,0),MATCH($B$10,'H202 Master'!$B$1:$XFD$1,0))+AE$11*INDEX('H202 Master'!$B:$XFD,MATCH($A24,'H202 Master'!$B:$B,0),MATCH($B$11,'H202 Master'!$B$1:$XFD$1,0))+AE$12*INDEX('H202 Master'!$B:$XFD,MATCH($A24,'H202 Master'!$B:$B,0),MATCH($B$12,'H202 Master'!$B$1:$XFD$1,0))+AE$13*INDEX('H202 Master'!$B:$XFD,MATCH($A24,'H202 Master'!$B:$B,0),MATCH($B$13,'H202 Master'!$B$1:$XFD$1,0))+AE$14*INDEX('H202 Master'!$B:$XFD,MATCH($A24,'H202 Master'!$B:$B,0),MATCH($B$14,'H202 Master'!$B$1:$XFD$1,0))+AE$15*INDEX('H202 Master'!$B:$XFD,MATCH($A24,'H202 Master'!$B:$B,0),MATCH($B$15,'H202 Master'!$B$1:$XFD$1,0))+AE$16*INDEX('H202 Master'!$B:$XFD,MATCH($A24,'H202 Master'!$B:$B,0),MATCH($B$16,'H202 Master'!$B$1:$XFD$1,0))+AE$17*INDEX('H202 Master'!$B:$XFD,MATCH($A24,'H202 Master'!$B:$B,0),MATCH($B$17,'H202 Master'!$B$1:$XFD$1,0))</f>
        <v>52</v>
      </c>
      <c r="AF24" s="19">
        <v>56</v>
      </c>
      <c r="AG24" s="6">
        <f>AG$5*INDEX('H202 Master'!$B:$XFD,MATCH($A24,'H202 Master'!$B:$B,0),MATCH($B$5,'H202 Master'!$B$1:$XFD$1,0))+AG$6*INDEX('H202 Master'!$B:$XFD,MATCH($A24,'H202 Master'!$B:$B,0),MATCH($B$6,'H202 Master'!$B$1:$XFD$1,0))+AG$7*INDEX('H202 Master'!$B:$XFD,MATCH($A24,'H202 Master'!$B:$B,0),MATCH($B$7,'H202 Master'!$B$1:$XFD$1,0))+AG$8*INDEX('H202 Master'!$B:$XFD,MATCH($A24,'H202 Master'!$B:$B,0),MATCH($B$8,'H202 Master'!$B$1:$XFD$1,0))+AG$9*INDEX('H202 Master'!$B:$XFD,MATCH($A24,'H202 Master'!$B:$B,0),MATCH($B$9,'H202 Master'!$B$1:$XFD$1,0))+AG$10*INDEX('H202 Master'!$B:$XFD,MATCH($A24,'H202 Master'!$B:$B,0),MATCH($B$10,'H202 Master'!$B$1:$XFD$1,0))+AG$11*INDEX('H202 Master'!$B:$XFD,MATCH($A24,'H202 Master'!$B:$B,0),MATCH($B$11,'H202 Master'!$B$1:$XFD$1,0))+AG$12*INDEX('H202 Master'!$B:$XFD,MATCH($A24,'H202 Master'!$B:$B,0),MATCH($B$12,'H202 Master'!$B$1:$XFD$1,0))+AG$13*INDEX('H202 Master'!$B:$XFD,MATCH($A24,'H202 Master'!$B:$B,0),MATCH($B$13,'H202 Master'!$B$1:$XFD$1,0))+AG$14*INDEX('H202 Master'!$B:$XFD,MATCH($A24,'H202 Master'!$B:$B,0),MATCH($B$14,'H202 Master'!$B$1:$XFD$1,0))+AG$15*INDEX('H202 Master'!$B:$XFD,MATCH($A24,'H202 Master'!$B:$B,0),MATCH($B$15,'H202 Master'!$B$1:$XFD$1,0))+AG$16*INDEX('H202 Master'!$B:$XFD,MATCH($A24,'H202 Master'!$B:$B,0),MATCH($B$16,'H202 Master'!$B$1:$XFD$1,0))+AG$17*INDEX('H202 Master'!$B:$XFD,MATCH($A24,'H202 Master'!$B:$B,0),MATCH($B$17,'H202 Master'!$B$1:$XFD$1,0))</f>
        <v>56</v>
      </c>
      <c r="AH24" s="19">
        <v>60</v>
      </c>
      <c r="AI24" s="6">
        <f>AI$5*INDEX('H202 Master'!$B:$XFD,MATCH($A24,'H202 Master'!$B:$B,0),MATCH($B$5,'H202 Master'!$B$1:$XFD$1,0))+AI$6*INDEX('H202 Master'!$B:$XFD,MATCH($A24,'H202 Master'!$B:$B,0),MATCH($B$6,'H202 Master'!$B$1:$XFD$1,0))+AI$7*INDEX('H202 Master'!$B:$XFD,MATCH($A24,'H202 Master'!$B:$B,0),MATCH($B$7,'H202 Master'!$B$1:$XFD$1,0))+AI$8*INDEX('H202 Master'!$B:$XFD,MATCH($A24,'H202 Master'!$B:$B,0),MATCH($B$8,'H202 Master'!$B$1:$XFD$1,0))+AI$9*INDEX('H202 Master'!$B:$XFD,MATCH($A24,'H202 Master'!$B:$B,0),MATCH($B$9,'H202 Master'!$B$1:$XFD$1,0))+AI$10*INDEX('H202 Master'!$B:$XFD,MATCH($A24,'H202 Master'!$B:$B,0),MATCH($B$10,'H202 Master'!$B$1:$XFD$1,0))+AI$11*INDEX('H202 Master'!$B:$XFD,MATCH($A24,'H202 Master'!$B:$B,0),MATCH($B$11,'H202 Master'!$B$1:$XFD$1,0))+AI$12*INDEX('H202 Master'!$B:$XFD,MATCH($A24,'H202 Master'!$B:$B,0),MATCH($B$12,'H202 Master'!$B$1:$XFD$1,0))+AI$13*INDEX('H202 Master'!$B:$XFD,MATCH($A24,'H202 Master'!$B:$B,0),MATCH($B$13,'H202 Master'!$B$1:$XFD$1,0))+AI$14*INDEX('H202 Master'!$B:$XFD,MATCH($A24,'H202 Master'!$B:$B,0),MATCH($B$14,'H202 Master'!$B$1:$XFD$1,0))+AI$15*INDEX('H202 Master'!$B:$XFD,MATCH($A24,'H202 Master'!$B:$B,0),MATCH($B$15,'H202 Master'!$B$1:$XFD$1,0))+AI$16*INDEX('H202 Master'!$B:$XFD,MATCH($A24,'H202 Master'!$B:$B,0),MATCH($B$16,'H202 Master'!$B$1:$XFD$1,0))+AI$17*INDEX('H202 Master'!$B:$XFD,MATCH($A24,'H202 Master'!$B:$B,0),MATCH($B$17,'H202 Master'!$B$1:$XFD$1,0))</f>
        <v>60</v>
      </c>
      <c r="AJ24" s="19">
        <v>64</v>
      </c>
      <c r="AK24" s="6">
        <f>AK$5*INDEX('H202 Master'!$B:$XFD,MATCH($A24,'H202 Master'!$B:$B,0),MATCH($B$5,'H202 Master'!$B$1:$XFD$1,0))+AK$6*INDEX('H202 Master'!$B:$XFD,MATCH($A24,'H202 Master'!$B:$B,0),MATCH($B$6,'H202 Master'!$B$1:$XFD$1,0))+AK$7*INDEX('H202 Master'!$B:$XFD,MATCH($A24,'H202 Master'!$B:$B,0),MATCH($B$7,'H202 Master'!$B$1:$XFD$1,0))+AK$8*INDEX('H202 Master'!$B:$XFD,MATCH($A24,'H202 Master'!$B:$B,0),MATCH($B$8,'H202 Master'!$B$1:$XFD$1,0))+AK$9*INDEX('H202 Master'!$B:$XFD,MATCH($A24,'H202 Master'!$B:$B,0),MATCH($B$9,'H202 Master'!$B$1:$XFD$1,0))+AK$10*INDEX('H202 Master'!$B:$XFD,MATCH($A24,'H202 Master'!$B:$B,0),MATCH($B$10,'H202 Master'!$B$1:$XFD$1,0))+AK$11*INDEX('H202 Master'!$B:$XFD,MATCH($A24,'H202 Master'!$B:$B,0),MATCH($B$11,'H202 Master'!$B$1:$XFD$1,0))+AK$12*INDEX('H202 Master'!$B:$XFD,MATCH($A24,'H202 Master'!$B:$B,0),MATCH($B$12,'H202 Master'!$B$1:$XFD$1,0))+AK$13*INDEX('H202 Master'!$B:$XFD,MATCH($A24,'H202 Master'!$B:$B,0),MATCH($B$13,'H202 Master'!$B$1:$XFD$1,0))+AK$14*INDEX('H202 Master'!$B:$XFD,MATCH($A24,'H202 Master'!$B:$B,0),MATCH($B$14,'H202 Master'!$B$1:$XFD$1,0))+AK$15*INDEX('H202 Master'!$B:$XFD,MATCH($A24,'H202 Master'!$B:$B,0),MATCH($B$15,'H202 Master'!$B$1:$XFD$1,0))+AK$16*INDEX('H202 Master'!$B:$XFD,MATCH($A24,'H202 Master'!$B:$B,0),MATCH($B$16,'H202 Master'!$B$1:$XFD$1,0))+AK$17*INDEX('H202 Master'!$B:$XFD,MATCH($A24,'H202 Master'!$B:$B,0),MATCH($B$17,'H202 Master'!$B$1:$XFD$1,0))</f>
        <v>64</v>
      </c>
      <c r="AL24" s="19">
        <v>68</v>
      </c>
      <c r="AM24" s="6">
        <f>AM$5*INDEX('H202 Master'!$B:$XFD,MATCH($A24,'H202 Master'!$B:$B,0),MATCH($B$5,'H202 Master'!$B$1:$XFD$1,0))+AM$6*INDEX('H202 Master'!$B:$XFD,MATCH($A24,'H202 Master'!$B:$B,0),MATCH($B$6,'H202 Master'!$B$1:$XFD$1,0))+AM$7*INDEX('H202 Master'!$B:$XFD,MATCH($A24,'H202 Master'!$B:$B,0),MATCH($B$7,'H202 Master'!$B$1:$XFD$1,0))+AM$8*INDEX('H202 Master'!$B:$XFD,MATCH($A24,'H202 Master'!$B:$B,0),MATCH($B$8,'H202 Master'!$B$1:$XFD$1,0))+AM$9*INDEX('H202 Master'!$B:$XFD,MATCH($A24,'H202 Master'!$B:$B,0),MATCH($B$9,'H202 Master'!$B$1:$XFD$1,0))+AM$10*INDEX('H202 Master'!$B:$XFD,MATCH($A24,'H202 Master'!$B:$B,0),MATCH($B$10,'H202 Master'!$B$1:$XFD$1,0))+AM$11*INDEX('H202 Master'!$B:$XFD,MATCH($A24,'H202 Master'!$B:$B,0),MATCH($B$11,'H202 Master'!$B$1:$XFD$1,0))+AM$12*INDEX('H202 Master'!$B:$XFD,MATCH($A24,'H202 Master'!$B:$B,0),MATCH($B$12,'H202 Master'!$B$1:$XFD$1,0))+AM$13*INDEX('H202 Master'!$B:$XFD,MATCH($A24,'H202 Master'!$B:$B,0),MATCH($B$13,'H202 Master'!$B$1:$XFD$1,0))+AM$14*INDEX('H202 Master'!$B:$XFD,MATCH($A24,'H202 Master'!$B:$B,0),MATCH($B$14,'H202 Master'!$B$1:$XFD$1,0))+AM$15*INDEX('H202 Master'!$B:$XFD,MATCH($A24,'H202 Master'!$B:$B,0),MATCH($B$15,'H202 Master'!$B$1:$XFD$1,0))+AM$16*INDEX('H202 Master'!$B:$XFD,MATCH($A24,'H202 Master'!$B:$B,0),MATCH($B$16,'H202 Master'!$B$1:$XFD$1,0))+AM$17*INDEX('H202 Master'!$B:$XFD,MATCH($A24,'H202 Master'!$B:$B,0),MATCH($B$17,'H202 Master'!$B$1:$XFD$1,0))</f>
        <v>68</v>
      </c>
      <c r="AN24" s="19">
        <v>72</v>
      </c>
      <c r="AO24" s="6">
        <f>AO$5*INDEX('H202 Master'!$B:$XFD,MATCH($A24,'H202 Master'!$B:$B,0),MATCH($B$5,'H202 Master'!$B$1:$XFD$1,0))+AO$6*INDEX('H202 Master'!$B:$XFD,MATCH($A24,'H202 Master'!$B:$B,0),MATCH($B$6,'H202 Master'!$B$1:$XFD$1,0))+AO$7*INDEX('H202 Master'!$B:$XFD,MATCH($A24,'H202 Master'!$B:$B,0),MATCH($B$7,'H202 Master'!$B$1:$XFD$1,0))+AO$8*INDEX('H202 Master'!$B:$XFD,MATCH($A24,'H202 Master'!$B:$B,0),MATCH($B$8,'H202 Master'!$B$1:$XFD$1,0))+AO$9*INDEX('H202 Master'!$B:$XFD,MATCH($A24,'H202 Master'!$B:$B,0),MATCH($B$9,'H202 Master'!$B$1:$XFD$1,0))+AO$10*INDEX('H202 Master'!$B:$XFD,MATCH($A24,'H202 Master'!$B:$B,0),MATCH($B$10,'H202 Master'!$B$1:$XFD$1,0))+AO$11*INDEX('H202 Master'!$B:$XFD,MATCH($A24,'H202 Master'!$B:$B,0),MATCH($B$11,'H202 Master'!$B$1:$XFD$1,0))+AO$12*INDEX('H202 Master'!$B:$XFD,MATCH($A24,'H202 Master'!$B:$B,0),MATCH($B$12,'H202 Master'!$B$1:$XFD$1,0))+AO$13*INDEX('H202 Master'!$B:$XFD,MATCH($A24,'H202 Master'!$B:$B,0),MATCH($B$13,'H202 Master'!$B$1:$XFD$1,0))+AO$14*INDEX('H202 Master'!$B:$XFD,MATCH($A24,'H202 Master'!$B:$B,0),MATCH($B$14,'H202 Master'!$B$1:$XFD$1,0))+AO$15*INDEX('H202 Master'!$B:$XFD,MATCH($A24,'H202 Master'!$B:$B,0),MATCH($B$15,'H202 Master'!$B$1:$XFD$1,0))+AO$16*INDEX('H202 Master'!$B:$XFD,MATCH($A24,'H202 Master'!$B:$B,0),MATCH($B$16,'H202 Master'!$B$1:$XFD$1,0))+AO$17*INDEX('H202 Master'!$B:$XFD,MATCH($A24,'H202 Master'!$B:$B,0),MATCH($B$17,'H202 Master'!$B$1:$XFD$1,0))</f>
        <v>72</v>
      </c>
      <c r="AP24" s="19">
        <v>76</v>
      </c>
      <c r="AQ24" s="6">
        <f>AQ$5*INDEX('H202 Master'!$B:$XFD,MATCH($A24,'H202 Master'!$B:$B,0),MATCH($B$5,'H202 Master'!$B$1:$XFD$1,0))+AQ$6*INDEX('H202 Master'!$B:$XFD,MATCH($A24,'H202 Master'!$B:$B,0),MATCH($B$6,'H202 Master'!$B$1:$XFD$1,0))+AQ$7*INDEX('H202 Master'!$B:$XFD,MATCH($A24,'H202 Master'!$B:$B,0),MATCH($B$7,'H202 Master'!$B$1:$XFD$1,0))+AQ$8*INDEX('H202 Master'!$B:$XFD,MATCH($A24,'H202 Master'!$B:$B,0),MATCH($B$8,'H202 Master'!$B$1:$XFD$1,0))+AQ$9*INDEX('H202 Master'!$B:$XFD,MATCH($A24,'H202 Master'!$B:$B,0),MATCH($B$9,'H202 Master'!$B$1:$XFD$1,0))+AQ$10*INDEX('H202 Master'!$B:$XFD,MATCH($A24,'H202 Master'!$B:$B,0),MATCH($B$10,'H202 Master'!$B$1:$XFD$1,0))+AQ$11*INDEX('H202 Master'!$B:$XFD,MATCH($A24,'H202 Master'!$B:$B,0),MATCH($B$11,'H202 Master'!$B$1:$XFD$1,0))+AQ$12*INDEX('H202 Master'!$B:$XFD,MATCH($A24,'H202 Master'!$B:$B,0),MATCH($B$12,'H202 Master'!$B$1:$XFD$1,0))+AQ$13*INDEX('H202 Master'!$B:$XFD,MATCH($A24,'H202 Master'!$B:$B,0),MATCH($B$13,'H202 Master'!$B$1:$XFD$1,0))+AQ$14*INDEX('H202 Master'!$B:$XFD,MATCH($A24,'H202 Master'!$B:$B,0),MATCH($B$14,'H202 Master'!$B$1:$XFD$1,0))+AQ$15*INDEX('H202 Master'!$B:$XFD,MATCH($A24,'H202 Master'!$B:$B,0),MATCH($B$15,'H202 Master'!$B$1:$XFD$1,0))+AQ$16*INDEX('H202 Master'!$B:$XFD,MATCH($A24,'H202 Master'!$B:$B,0),MATCH($B$16,'H202 Master'!$B$1:$XFD$1,0))+AQ$17*INDEX('H202 Master'!$B:$XFD,MATCH($A24,'H202 Master'!$B:$B,0),MATCH($B$17,'H202 Master'!$B$1:$XFD$1,0))</f>
        <v>76</v>
      </c>
      <c r="AR24" s="19">
        <v>80</v>
      </c>
      <c r="AS24" s="6">
        <f>AS$5*INDEX('H202 Master'!$B:$XFD,MATCH($A24,'H202 Master'!$B:$B,0),MATCH($B$5,'H202 Master'!$B$1:$XFD$1,0))+AS$6*INDEX('H202 Master'!$B:$XFD,MATCH($A24,'H202 Master'!$B:$B,0),MATCH($B$6,'H202 Master'!$B$1:$XFD$1,0))+AS$7*INDEX('H202 Master'!$B:$XFD,MATCH($A24,'H202 Master'!$B:$B,0),MATCH($B$7,'H202 Master'!$B$1:$XFD$1,0))+AS$8*INDEX('H202 Master'!$B:$XFD,MATCH($A24,'H202 Master'!$B:$B,0),MATCH($B$8,'H202 Master'!$B$1:$XFD$1,0))+AS$9*INDEX('H202 Master'!$B:$XFD,MATCH($A24,'H202 Master'!$B:$B,0),MATCH($B$9,'H202 Master'!$B$1:$XFD$1,0))+AS$10*INDEX('H202 Master'!$B:$XFD,MATCH($A24,'H202 Master'!$B:$B,0),MATCH($B$10,'H202 Master'!$B$1:$XFD$1,0))+AS$11*INDEX('H202 Master'!$B:$XFD,MATCH($A24,'H202 Master'!$B:$B,0),MATCH($B$11,'H202 Master'!$B$1:$XFD$1,0))+AS$12*INDEX('H202 Master'!$B:$XFD,MATCH($A24,'H202 Master'!$B:$B,0),MATCH($B$12,'H202 Master'!$B$1:$XFD$1,0))+AS$13*INDEX('H202 Master'!$B:$XFD,MATCH($A24,'H202 Master'!$B:$B,0),MATCH($B$13,'H202 Master'!$B$1:$XFD$1,0))+AS$14*INDEX('H202 Master'!$B:$XFD,MATCH($A24,'H202 Master'!$B:$B,0),MATCH($B$14,'H202 Master'!$B$1:$XFD$1,0))+AS$15*INDEX('H202 Master'!$B:$XFD,MATCH($A24,'H202 Master'!$B:$B,0),MATCH($B$15,'H202 Master'!$B$1:$XFD$1,0))+AS$16*INDEX('H202 Master'!$B:$XFD,MATCH($A24,'H202 Master'!$B:$B,0),MATCH($B$16,'H202 Master'!$B$1:$XFD$1,0))+AS$17*INDEX('H202 Master'!$B:$XFD,MATCH($A24,'H202 Master'!$B:$B,0),MATCH($B$17,'H202 Master'!$B$1:$XFD$1,0))</f>
        <v>80</v>
      </c>
      <c r="AT24" s="19">
        <v>84</v>
      </c>
      <c r="AU24" s="6">
        <f>AU$5*INDEX('H202 Master'!$B:$XFD,MATCH($A24,'H202 Master'!$B:$B,0),MATCH($B$5,'H202 Master'!$B$1:$XFD$1,0))+AU$6*INDEX('H202 Master'!$B:$XFD,MATCH($A24,'H202 Master'!$B:$B,0),MATCH($B$6,'H202 Master'!$B$1:$XFD$1,0))+AU$7*INDEX('H202 Master'!$B:$XFD,MATCH($A24,'H202 Master'!$B:$B,0),MATCH($B$7,'H202 Master'!$B$1:$XFD$1,0))+AU$8*INDEX('H202 Master'!$B:$XFD,MATCH($A24,'H202 Master'!$B:$B,0),MATCH($B$8,'H202 Master'!$B$1:$XFD$1,0))+AU$9*INDEX('H202 Master'!$B:$XFD,MATCH($A24,'H202 Master'!$B:$B,0),MATCH($B$9,'H202 Master'!$B$1:$XFD$1,0))+AU$10*INDEX('H202 Master'!$B:$XFD,MATCH($A24,'H202 Master'!$B:$B,0),MATCH($B$10,'H202 Master'!$B$1:$XFD$1,0))+AU$11*INDEX('H202 Master'!$B:$XFD,MATCH($A24,'H202 Master'!$B:$B,0),MATCH($B$11,'H202 Master'!$B$1:$XFD$1,0))+AU$12*INDEX('H202 Master'!$B:$XFD,MATCH($A24,'H202 Master'!$B:$B,0),MATCH($B$12,'H202 Master'!$B$1:$XFD$1,0))+AU$13*INDEX('H202 Master'!$B:$XFD,MATCH($A24,'H202 Master'!$B:$B,0),MATCH($B$13,'H202 Master'!$B$1:$XFD$1,0))+AU$14*INDEX('H202 Master'!$B:$XFD,MATCH($A24,'H202 Master'!$B:$B,0),MATCH($B$14,'H202 Master'!$B$1:$XFD$1,0))+AU$15*INDEX('H202 Master'!$B:$XFD,MATCH($A24,'H202 Master'!$B:$B,0),MATCH($B$15,'H202 Master'!$B$1:$XFD$1,0))+AU$16*INDEX('H202 Master'!$B:$XFD,MATCH($A24,'H202 Master'!$B:$B,0),MATCH($B$16,'H202 Master'!$B$1:$XFD$1,0))+AU$17*INDEX('H202 Master'!$B:$XFD,MATCH($A24,'H202 Master'!$B:$B,0),MATCH($B$17,'H202 Master'!$B$1:$XFD$1,0))</f>
        <v>84</v>
      </c>
      <c r="AV24" s="19">
        <v>88</v>
      </c>
      <c r="AW24" s="6">
        <f>AW$5*INDEX('H202 Master'!$B:$XFD,MATCH($A24,'H202 Master'!$B:$B,0),MATCH($B$5,'H202 Master'!$B$1:$XFD$1,0))+AW$6*INDEX('H202 Master'!$B:$XFD,MATCH($A24,'H202 Master'!$B:$B,0),MATCH($B$6,'H202 Master'!$B$1:$XFD$1,0))+AW$7*INDEX('H202 Master'!$B:$XFD,MATCH($A24,'H202 Master'!$B:$B,0),MATCH($B$7,'H202 Master'!$B$1:$XFD$1,0))+AW$8*INDEX('H202 Master'!$B:$XFD,MATCH($A24,'H202 Master'!$B:$B,0),MATCH($B$8,'H202 Master'!$B$1:$XFD$1,0))+AW$9*INDEX('H202 Master'!$B:$XFD,MATCH($A24,'H202 Master'!$B:$B,0),MATCH($B$9,'H202 Master'!$B$1:$XFD$1,0))+AW$10*INDEX('H202 Master'!$B:$XFD,MATCH($A24,'H202 Master'!$B:$B,0),MATCH($B$10,'H202 Master'!$B$1:$XFD$1,0))+AW$11*INDEX('H202 Master'!$B:$XFD,MATCH($A24,'H202 Master'!$B:$B,0),MATCH($B$11,'H202 Master'!$B$1:$XFD$1,0))+AW$12*INDEX('H202 Master'!$B:$XFD,MATCH($A24,'H202 Master'!$B:$B,0),MATCH($B$12,'H202 Master'!$B$1:$XFD$1,0))+AW$13*INDEX('H202 Master'!$B:$XFD,MATCH($A24,'H202 Master'!$B:$B,0),MATCH($B$13,'H202 Master'!$B$1:$XFD$1,0))+AW$14*INDEX('H202 Master'!$B:$XFD,MATCH($A24,'H202 Master'!$B:$B,0),MATCH($B$14,'H202 Master'!$B$1:$XFD$1,0))+AW$15*INDEX('H202 Master'!$B:$XFD,MATCH($A24,'H202 Master'!$B:$B,0),MATCH($B$15,'H202 Master'!$B$1:$XFD$1,0))+AW$16*INDEX('H202 Master'!$B:$XFD,MATCH($A24,'H202 Master'!$B:$B,0),MATCH($B$16,'H202 Master'!$B$1:$XFD$1,0))+AW$17*INDEX('H202 Master'!$B:$XFD,MATCH($A24,'H202 Master'!$B:$B,0),MATCH($B$17,'H202 Master'!$B$1:$XFD$1,0))</f>
        <v>88</v>
      </c>
      <c r="AX24" s="19">
        <v>92</v>
      </c>
      <c r="AY24" s="6">
        <f>AY$5*INDEX('H202 Master'!$B:$XFD,MATCH($A24,'H202 Master'!$B:$B,0),MATCH($B$5,'H202 Master'!$B$1:$XFD$1,0))+AY$6*INDEX('H202 Master'!$B:$XFD,MATCH($A24,'H202 Master'!$B:$B,0),MATCH($B$6,'H202 Master'!$B$1:$XFD$1,0))+AY$7*INDEX('H202 Master'!$B:$XFD,MATCH($A24,'H202 Master'!$B:$B,0),MATCH($B$7,'H202 Master'!$B$1:$XFD$1,0))+AY$8*INDEX('H202 Master'!$B:$XFD,MATCH($A24,'H202 Master'!$B:$B,0),MATCH($B$8,'H202 Master'!$B$1:$XFD$1,0))+AY$9*INDEX('H202 Master'!$B:$XFD,MATCH($A24,'H202 Master'!$B:$B,0),MATCH($B$9,'H202 Master'!$B$1:$XFD$1,0))+AY$10*INDEX('H202 Master'!$B:$XFD,MATCH($A24,'H202 Master'!$B:$B,0),MATCH($B$10,'H202 Master'!$B$1:$XFD$1,0))+AY$11*INDEX('H202 Master'!$B:$XFD,MATCH($A24,'H202 Master'!$B:$B,0),MATCH($B$11,'H202 Master'!$B$1:$XFD$1,0))+AY$12*INDEX('H202 Master'!$B:$XFD,MATCH($A24,'H202 Master'!$B:$B,0),MATCH($B$12,'H202 Master'!$B$1:$XFD$1,0))+AY$13*INDEX('H202 Master'!$B:$XFD,MATCH($A24,'H202 Master'!$B:$B,0),MATCH($B$13,'H202 Master'!$B$1:$XFD$1,0))+AY$14*INDEX('H202 Master'!$B:$XFD,MATCH($A24,'H202 Master'!$B:$B,0),MATCH($B$14,'H202 Master'!$B$1:$XFD$1,0))+AY$15*INDEX('H202 Master'!$B:$XFD,MATCH($A24,'H202 Master'!$B:$B,0),MATCH($B$15,'H202 Master'!$B$1:$XFD$1,0))+AY$16*INDEX('H202 Master'!$B:$XFD,MATCH($A24,'H202 Master'!$B:$B,0),MATCH($B$16,'H202 Master'!$B$1:$XFD$1,0))+AY$17*INDEX('H202 Master'!$B:$XFD,MATCH($A24,'H202 Master'!$B:$B,0),MATCH($B$17,'H202 Master'!$B$1:$XFD$1,0))</f>
        <v>92</v>
      </c>
      <c r="AZ24" s="19">
        <v>96</v>
      </c>
      <c r="BA24" s="6">
        <f>BA$5*INDEX('H202 Master'!$B:$XFD,MATCH($A24,'H202 Master'!$B:$B,0),MATCH($B$5,'H202 Master'!$B$1:$XFD$1,0))+BA$6*INDEX('H202 Master'!$B:$XFD,MATCH($A24,'H202 Master'!$B:$B,0),MATCH($B$6,'H202 Master'!$B$1:$XFD$1,0))+BA$7*INDEX('H202 Master'!$B:$XFD,MATCH($A24,'H202 Master'!$B:$B,0),MATCH($B$7,'H202 Master'!$B$1:$XFD$1,0))+BA$8*INDEX('H202 Master'!$B:$XFD,MATCH($A24,'H202 Master'!$B:$B,0),MATCH($B$8,'H202 Master'!$B$1:$XFD$1,0))+BA$9*INDEX('H202 Master'!$B:$XFD,MATCH($A24,'H202 Master'!$B:$B,0),MATCH($B$9,'H202 Master'!$B$1:$XFD$1,0))+BA$10*INDEX('H202 Master'!$B:$XFD,MATCH($A24,'H202 Master'!$B:$B,0),MATCH($B$10,'H202 Master'!$B$1:$XFD$1,0))+BA$11*INDEX('H202 Master'!$B:$XFD,MATCH($A24,'H202 Master'!$B:$B,0),MATCH($B$11,'H202 Master'!$B$1:$XFD$1,0))+BA$12*INDEX('H202 Master'!$B:$XFD,MATCH($A24,'H202 Master'!$B:$B,0),MATCH($B$12,'H202 Master'!$B$1:$XFD$1,0))+BA$13*INDEX('H202 Master'!$B:$XFD,MATCH($A24,'H202 Master'!$B:$B,0),MATCH($B$13,'H202 Master'!$B$1:$XFD$1,0))+BA$14*INDEX('H202 Master'!$B:$XFD,MATCH($A24,'H202 Master'!$B:$B,0),MATCH($B$14,'H202 Master'!$B$1:$XFD$1,0))+BA$15*INDEX('H202 Master'!$B:$XFD,MATCH($A24,'H202 Master'!$B:$B,0),MATCH($B$15,'H202 Master'!$B$1:$XFD$1,0))+BA$16*INDEX('H202 Master'!$B:$XFD,MATCH($A24,'H202 Master'!$B:$B,0),MATCH($B$16,'H202 Master'!$B$1:$XFD$1,0))+BA$17*INDEX('H202 Master'!$B:$XFD,MATCH($A24,'H202 Master'!$B:$B,0),MATCH($B$17,'H202 Master'!$B$1:$XFD$1,0))</f>
        <v>96</v>
      </c>
      <c r="BB24" s="19">
        <v>100</v>
      </c>
      <c r="BC24" s="6">
        <f>BC$5*INDEX('H202 Master'!$B:$XFD,MATCH($A24,'H202 Master'!$B:$B,0),MATCH($B$5,'H202 Master'!$B$1:$XFD$1,0))+BC$6*INDEX('H202 Master'!$B:$XFD,MATCH($A24,'H202 Master'!$B:$B,0),MATCH($B$6,'H202 Master'!$B$1:$XFD$1,0))+BC$7*INDEX('H202 Master'!$B:$XFD,MATCH($A24,'H202 Master'!$B:$B,0),MATCH($B$7,'H202 Master'!$B$1:$XFD$1,0))+BC$8*INDEX('H202 Master'!$B:$XFD,MATCH($A24,'H202 Master'!$B:$B,0),MATCH($B$8,'H202 Master'!$B$1:$XFD$1,0))+BC$9*INDEX('H202 Master'!$B:$XFD,MATCH($A24,'H202 Master'!$B:$B,0),MATCH($B$9,'H202 Master'!$B$1:$XFD$1,0))+BC$10*INDEX('H202 Master'!$B:$XFD,MATCH($A24,'H202 Master'!$B:$B,0),MATCH($B$10,'H202 Master'!$B$1:$XFD$1,0))+BC$11*INDEX('H202 Master'!$B:$XFD,MATCH($A24,'H202 Master'!$B:$B,0),MATCH($B$11,'H202 Master'!$B$1:$XFD$1,0))+BC$12*INDEX('H202 Master'!$B:$XFD,MATCH($A24,'H202 Master'!$B:$B,0),MATCH($B$12,'H202 Master'!$B$1:$XFD$1,0))+BC$13*INDEX('H202 Master'!$B:$XFD,MATCH($A24,'H202 Master'!$B:$B,0),MATCH($B$13,'H202 Master'!$B$1:$XFD$1,0))+BC$14*INDEX('H202 Master'!$B:$XFD,MATCH($A24,'H202 Master'!$B:$B,0),MATCH($B$14,'H202 Master'!$B$1:$XFD$1,0))+BC$15*INDEX('H202 Master'!$B:$XFD,MATCH($A24,'H202 Master'!$B:$B,0),MATCH($B$15,'H202 Master'!$B$1:$XFD$1,0))+BC$16*INDEX('H202 Master'!$B:$XFD,MATCH($A24,'H202 Master'!$B:$B,0),MATCH($B$16,'H202 Master'!$B$1:$XFD$1,0))+BC$17*INDEX('H202 Master'!$B:$XFD,MATCH($A24,'H202 Master'!$B:$B,0),MATCH($B$17,'H202 Master'!$B$1:$XFD$1,0))</f>
        <v>100</v>
      </c>
      <c r="BD24" s="19">
        <v>104</v>
      </c>
      <c r="BE24" s="6">
        <f>BE$5*INDEX('H202 Master'!$B:$XFD,MATCH($A24,'H202 Master'!$B:$B,0),MATCH($B$5,'H202 Master'!$B$1:$XFD$1,0))+BE$6*INDEX('H202 Master'!$B:$XFD,MATCH($A24,'H202 Master'!$B:$B,0),MATCH($B$6,'H202 Master'!$B$1:$XFD$1,0))+BE$7*INDEX('H202 Master'!$B:$XFD,MATCH($A24,'H202 Master'!$B:$B,0),MATCH($B$7,'H202 Master'!$B$1:$XFD$1,0))+BE$8*INDEX('H202 Master'!$B:$XFD,MATCH($A24,'H202 Master'!$B:$B,0),MATCH($B$8,'H202 Master'!$B$1:$XFD$1,0))+BE$9*INDEX('H202 Master'!$B:$XFD,MATCH($A24,'H202 Master'!$B:$B,0),MATCH($B$9,'H202 Master'!$B$1:$XFD$1,0))+BE$10*INDEX('H202 Master'!$B:$XFD,MATCH($A24,'H202 Master'!$B:$B,0),MATCH($B$10,'H202 Master'!$B$1:$XFD$1,0))+BE$11*INDEX('H202 Master'!$B:$XFD,MATCH($A24,'H202 Master'!$B:$B,0),MATCH($B$11,'H202 Master'!$B$1:$XFD$1,0))+BE$12*INDEX('H202 Master'!$B:$XFD,MATCH($A24,'H202 Master'!$B:$B,0),MATCH($B$12,'H202 Master'!$B$1:$XFD$1,0))+BE$13*INDEX('H202 Master'!$B:$XFD,MATCH($A24,'H202 Master'!$B:$B,0),MATCH($B$13,'H202 Master'!$B$1:$XFD$1,0))+BE$14*INDEX('H202 Master'!$B:$XFD,MATCH($A24,'H202 Master'!$B:$B,0),MATCH($B$14,'H202 Master'!$B$1:$XFD$1,0))+BE$15*INDEX('H202 Master'!$B:$XFD,MATCH($A24,'H202 Master'!$B:$B,0),MATCH($B$15,'H202 Master'!$B$1:$XFD$1,0))+BE$16*INDEX('H202 Master'!$B:$XFD,MATCH($A24,'H202 Master'!$B:$B,0),MATCH($B$16,'H202 Master'!$B$1:$XFD$1,0))+BE$17*INDEX('H202 Master'!$B:$XFD,MATCH($A24,'H202 Master'!$B:$B,0),MATCH($B$17,'H202 Master'!$B$1:$XFD$1,0))</f>
        <v>104</v>
      </c>
      <c r="BF24" s="19">
        <v>108</v>
      </c>
      <c r="BG24" s="6">
        <f>BG$5*INDEX('H202 Master'!$B:$XFD,MATCH($A24,'H202 Master'!$B:$B,0),MATCH($B$5,'H202 Master'!$B$1:$XFD$1,0))+BG$6*INDEX('H202 Master'!$B:$XFD,MATCH($A24,'H202 Master'!$B:$B,0),MATCH($B$6,'H202 Master'!$B$1:$XFD$1,0))+BG$7*INDEX('H202 Master'!$B:$XFD,MATCH($A24,'H202 Master'!$B:$B,0),MATCH($B$7,'H202 Master'!$B$1:$XFD$1,0))+BG$8*INDEX('H202 Master'!$B:$XFD,MATCH($A24,'H202 Master'!$B:$B,0),MATCH($B$8,'H202 Master'!$B$1:$XFD$1,0))+BG$9*INDEX('H202 Master'!$B:$XFD,MATCH($A24,'H202 Master'!$B:$B,0),MATCH($B$9,'H202 Master'!$B$1:$XFD$1,0))+BG$10*INDEX('H202 Master'!$B:$XFD,MATCH($A24,'H202 Master'!$B:$B,0),MATCH($B$10,'H202 Master'!$B$1:$XFD$1,0))+BG$11*INDEX('H202 Master'!$B:$XFD,MATCH($A24,'H202 Master'!$B:$B,0),MATCH($B$11,'H202 Master'!$B$1:$XFD$1,0))+BG$12*INDEX('H202 Master'!$B:$XFD,MATCH($A24,'H202 Master'!$B:$B,0),MATCH($B$12,'H202 Master'!$B$1:$XFD$1,0))+BG$13*INDEX('H202 Master'!$B:$XFD,MATCH($A24,'H202 Master'!$B:$B,0),MATCH($B$13,'H202 Master'!$B$1:$XFD$1,0))+BG$14*INDEX('H202 Master'!$B:$XFD,MATCH($A24,'H202 Master'!$B:$B,0),MATCH($B$14,'H202 Master'!$B$1:$XFD$1,0))+BG$15*INDEX('H202 Master'!$B:$XFD,MATCH($A24,'H202 Master'!$B:$B,0),MATCH($B$15,'H202 Master'!$B$1:$XFD$1,0))+BG$16*INDEX('H202 Master'!$B:$XFD,MATCH($A24,'H202 Master'!$B:$B,0),MATCH($B$16,'H202 Master'!$B$1:$XFD$1,0))+BG$17*INDEX('H202 Master'!$B:$XFD,MATCH($A24,'H202 Master'!$B:$B,0),MATCH($B$17,'H202 Master'!$B$1:$XFD$1,0))</f>
        <v>108</v>
      </c>
      <c r="BH24" s="19">
        <v>112</v>
      </c>
      <c r="BI24" s="6">
        <f>BI$5*INDEX('H202 Master'!$B:$XFD,MATCH($A24,'H202 Master'!$B:$B,0),MATCH($B$5,'H202 Master'!$B$1:$XFD$1,0))+BI$6*INDEX('H202 Master'!$B:$XFD,MATCH($A24,'H202 Master'!$B:$B,0),MATCH($B$6,'H202 Master'!$B$1:$XFD$1,0))+BI$7*INDEX('H202 Master'!$B:$XFD,MATCH($A24,'H202 Master'!$B:$B,0),MATCH($B$7,'H202 Master'!$B$1:$XFD$1,0))+BI$8*INDEX('H202 Master'!$B:$XFD,MATCH($A24,'H202 Master'!$B:$B,0),MATCH($B$8,'H202 Master'!$B$1:$XFD$1,0))+BI$9*INDEX('H202 Master'!$B:$XFD,MATCH($A24,'H202 Master'!$B:$B,0),MATCH($B$9,'H202 Master'!$B$1:$XFD$1,0))+BI$10*INDEX('H202 Master'!$B:$XFD,MATCH($A24,'H202 Master'!$B:$B,0),MATCH($B$10,'H202 Master'!$B$1:$XFD$1,0))+BI$11*INDEX('H202 Master'!$B:$XFD,MATCH($A24,'H202 Master'!$B:$B,0),MATCH($B$11,'H202 Master'!$B$1:$XFD$1,0))+BI$12*INDEX('H202 Master'!$B:$XFD,MATCH($A24,'H202 Master'!$B:$B,0),MATCH($B$12,'H202 Master'!$B$1:$XFD$1,0))+BI$13*INDEX('H202 Master'!$B:$XFD,MATCH($A24,'H202 Master'!$B:$B,0),MATCH($B$13,'H202 Master'!$B$1:$XFD$1,0))+BI$14*INDEX('H202 Master'!$B:$XFD,MATCH($A24,'H202 Master'!$B:$B,0),MATCH($B$14,'H202 Master'!$B$1:$XFD$1,0))+BI$15*INDEX('H202 Master'!$B:$XFD,MATCH($A24,'H202 Master'!$B:$B,0),MATCH($B$15,'H202 Master'!$B$1:$XFD$1,0))+BI$16*INDEX('H202 Master'!$B:$XFD,MATCH($A24,'H202 Master'!$B:$B,0),MATCH($B$16,'H202 Master'!$B$1:$XFD$1,0))+BI$17*INDEX('H202 Master'!$B:$XFD,MATCH($A24,'H202 Master'!$B:$B,0),MATCH($B$17,'H202 Master'!$B$1:$XFD$1,0))</f>
        <v>112</v>
      </c>
      <c r="BJ24" s="19">
        <v>116</v>
      </c>
      <c r="BK24" s="6">
        <f>BK$5*INDEX('H202 Master'!$B:$XFD,MATCH($A24,'H202 Master'!$B:$B,0),MATCH($B$5,'H202 Master'!$B$1:$XFD$1,0))+BK$6*INDEX('H202 Master'!$B:$XFD,MATCH($A24,'H202 Master'!$B:$B,0),MATCH($B$6,'H202 Master'!$B$1:$XFD$1,0))+BK$7*INDEX('H202 Master'!$B:$XFD,MATCH($A24,'H202 Master'!$B:$B,0),MATCH($B$7,'H202 Master'!$B$1:$XFD$1,0))+BK$8*INDEX('H202 Master'!$B:$XFD,MATCH($A24,'H202 Master'!$B:$B,0),MATCH($B$8,'H202 Master'!$B$1:$XFD$1,0))+BK$9*INDEX('H202 Master'!$B:$XFD,MATCH($A24,'H202 Master'!$B:$B,0),MATCH($B$9,'H202 Master'!$B$1:$XFD$1,0))+BK$10*INDEX('H202 Master'!$B:$XFD,MATCH($A24,'H202 Master'!$B:$B,0),MATCH($B$10,'H202 Master'!$B$1:$XFD$1,0))+BK$11*INDEX('H202 Master'!$B:$XFD,MATCH($A24,'H202 Master'!$B:$B,0),MATCH($B$11,'H202 Master'!$B$1:$XFD$1,0))+BK$12*INDEX('H202 Master'!$B:$XFD,MATCH($A24,'H202 Master'!$B:$B,0),MATCH($B$12,'H202 Master'!$B$1:$XFD$1,0))+BK$13*INDEX('H202 Master'!$B:$XFD,MATCH($A24,'H202 Master'!$B:$B,0),MATCH($B$13,'H202 Master'!$B$1:$XFD$1,0))+BK$14*INDEX('H202 Master'!$B:$XFD,MATCH($A24,'H202 Master'!$B:$B,0),MATCH($B$14,'H202 Master'!$B$1:$XFD$1,0))+BK$15*INDEX('H202 Master'!$B:$XFD,MATCH($A24,'H202 Master'!$B:$B,0),MATCH($B$15,'H202 Master'!$B$1:$XFD$1,0))+BK$16*INDEX('H202 Master'!$B:$XFD,MATCH($A24,'H202 Master'!$B:$B,0),MATCH($B$16,'H202 Master'!$B$1:$XFD$1,0))+BK$17*INDEX('H202 Master'!$B:$XFD,MATCH($A24,'H202 Master'!$B:$B,0),MATCH($B$17,'H202 Master'!$B$1:$XFD$1,0))</f>
        <v>116</v>
      </c>
      <c r="BL24" s="19">
        <v>120</v>
      </c>
      <c r="BM24" s="6">
        <f>BM$5*INDEX('H202 Master'!$B:$XFD,MATCH($A24,'H202 Master'!$B:$B,0),MATCH($B$5,'H202 Master'!$B$1:$XFD$1,0))+BM$6*INDEX('H202 Master'!$B:$XFD,MATCH($A24,'H202 Master'!$B:$B,0),MATCH($B$6,'H202 Master'!$B$1:$XFD$1,0))+BM$7*INDEX('H202 Master'!$B:$XFD,MATCH($A24,'H202 Master'!$B:$B,0),MATCH($B$7,'H202 Master'!$B$1:$XFD$1,0))+BM$8*INDEX('H202 Master'!$B:$XFD,MATCH($A24,'H202 Master'!$B:$B,0),MATCH($B$8,'H202 Master'!$B$1:$XFD$1,0))+BM$9*INDEX('H202 Master'!$B:$XFD,MATCH($A24,'H202 Master'!$B:$B,0),MATCH($B$9,'H202 Master'!$B$1:$XFD$1,0))+BM$10*INDEX('H202 Master'!$B:$XFD,MATCH($A24,'H202 Master'!$B:$B,0),MATCH($B$10,'H202 Master'!$B$1:$XFD$1,0))+BM$11*INDEX('H202 Master'!$B:$XFD,MATCH($A24,'H202 Master'!$B:$B,0),MATCH($B$11,'H202 Master'!$B$1:$XFD$1,0))+BM$12*INDEX('H202 Master'!$B:$XFD,MATCH($A24,'H202 Master'!$B:$B,0),MATCH($B$12,'H202 Master'!$B$1:$XFD$1,0))+BM$13*INDEX('H202 Master'!$B:$XFD,MATCH($A24,'H202 Master'!$B:$B,0),MATCH($B$13,'H202 Master'!$B$1:$XFD$1,0))+BM$14*INDEX('H202 Master'!$B:$XFD,MATCH($A24,'H202 Master'!$B:$B,0),MATCH($B$14,'H202 Master'!$B$1:$XFD$1,0))+BM$15*INDEX('H202 Master'!$B:$XFD,MATCH($A24,'H202 Master'!$B:$B,0),MATCH($B$15,'H202 Master'!$B$1:$XFD$1,0))+BM$16*INDEX('H202 Master'!$B:$XFD,MATCH($A24,'H202 Master'!$B:$B,0),MATCH($B$16,'H202 Master'!$B$1:$XFD$1,0))+BM$17*INDEX('H202 Master'!$B:$XFD,MATCH($A24,'H202 Master'!$B:$B,0),MATCH($B$17,'H202 Master'!$B$1:$XFD$1,0))</f>
        <v>120</v>
      </c>
      <c r="BN24" s="19">
        <v>124</v>
      </c>
      <c r="BO24" s="6">
        <f>BO$5*INDEX('H202 Master'!$B:$XFD,MATCH($A24,'H202 Master'!$B:$B,0),MATCH($B$5,'H202 Master'!$B$1:$XFD$1,0))+BO$6*INDEX('H202 Master'!$B:$XFD,MATCH($A24,'H202 Master'!$B:$B,0),MATCH($B$6,'H202 Master'!$B$1:$XFD$1,0))+BO$7*INDEX('H202 Master'!$B:$XFD,MATCH($A24,'H202 Master'!$B:$B,0),MATCH($B$7,'H202 Master'!$B$1:$XFD$1,0))+BO$8*INDEX('H202 Master'!$B:$XFD,MATCH($A24,'H202 Master'!$B:$B,0),MATCH($B$8,'H202 Master'!$B$1:$XFD$1,0))+BO$9*INDEX('H202 Master'!$B:$XFD,MATCH($A24,'H202 Master'!$B:$B,0),MATCH($B$9,'H202 Master'!$B$1:$XFD$1,0))+BO$10*INDEX('H202 Master'!$B:$XFD,MATCH($A24,'H202 Master'!$B:$B,0),MATCH($B$10,'H202 Master'!$B$1:$XFD$1,0))+BO$11*INDEX('H202 Master'!$B:$XFD,MATCH($A24,'H202 Master'!$B:$B,0),MATCH($B$11,'H202 Master'!$B$1:$XFD$1,0))+BO$12*INDEX('H202 Master'!$B:$XFD,MATCH($A24,'H202 Master'!$B:$B,0),MATCH($B$12,'H202 Master'!$B$1:$XFD$1,0))+BO$13*INDEX('H202 Master'!$B:$XFD,MATCH($A24,'H202 Master'!$B:$B,0),MATCH($B$13,'H202 Master'!$B$1:$XFD$1,0))+BO$14*INDEX('H202 Master'!$B:$XFD,MATCH($A24,'H202 Master'!$B:$B,0),MATCH($B$14,'H202 Master'!$B$1:$XFD$1,0))+BO$15*INDEX('H202 Master'!$B:$XFD,MATCH($A24,'H202 Master'!$B:$B,0),MATCH($B$15,'H202 Master'!$B$1:$XFD$1,0))+BO$16*INDEX('H202 Master'!$B:$XFD,MATCH($A24,'H202 Master'!$B:$B,0),MATCH($B$16,'H202 Master'!$B$1:$XFD$1,0))+BO$17*INDEX('H202 Master'!$B:$XFD,MATCH($A24,'H202 Master'!$B:$B,0),MATCH($B$17,'H202 Master'!$B$1:$XFD$1,0))</f>
        <v>124</v>
      </c>
      <c r="BP24" s="19">
        <v>128</v>
      </c>
      <c r="BQ24" s="6">
        <f>BQ$5*INDEX('H202 Master'!$B:$XFD,MATCH($A24,'H202 Master'!$B:$B,0),MATCH($B$5,'H202 Master'!$B$1:$XFD$1,0))+BQ$6*INDEX('H202 Master'!$B:$XFD,MATCH($A24,'H202 Master'!$B:$B,0),MATCH($B$6,'H202 Master'!$B$1:$XFD$1,0))+BQ$7*INDEX('H202 Master'!$B:$XFD,MATCH($A24,'H202 Master'!$B:$B,0),MATCH($B$7,'H202 Master'!$B$1:$XFD$1,0))+BQ$8*INDEX('H202 Master'!$B:$XFD,MATCH($A24,'H202 Master'!$B:$B,0),MATCH($B$8,'H202 Master'!$B$1:$XFD$1,0))+BQ$9*INDEX('H202 Master'!$B:$XFD,MATCH($A24,'H202 Master'!$B:$B,0),MATCH($B$9,'H202 Master'!$B$1:$XFD$1,0))+BQ$10*INDEX('H202 Master'!$B:$XFD,MATCH($A24,'H202 Master'!$B:$B,0),MATCH($B$10,'H202 Master'!$B$1:$XFD$1,0))+BQ$11*INDEX('H202 Master'!$B:$XFD,MATCH($A24,'H202 Master'!$B:$B,0),MATCH($B$11,'H202 Master'!$B$1:$XFD$1,0))+BQ$12*INDEX('H202 Master'!$B:$XFD,MATCH($A24,'H202 Master'!$B:$B,0),MATCH($B$12,'H202 Master'!$B$1:$XFD$1,0))+BQ$13*INDEX('H202 Master'!$B:$XFD,MATCH($A24,'H202 Master'!$B:$B,0),MATCH($B$13,'H202 Master'!$B$1:$XFD$1,0))+BQ$14*INDEX('H202 Master'!$B:$XFD,MATCH($A24,'H202 Master'!$B:$B,0),MATCH($B$14,'H202 Master'!$B$1:$XFD$1,0))+BQ$15*INDEX('H202 Master'!$B:$XFD,MATCH($A24,'H202 Master'!$B:$B,0),MATCH($B$15,'H202 Master'!$B$1:$XFD$1,0))+BQ$16*INDEX('H202 Master'!$B:$XFD,MATCH($A24,'H202 Master'!$B:$B,0),MATCH($B$16,'H202 Master'!$B$1:$XFD$1,0))+BQ$17*INDEX('H202 Master'!$B:$XFD,MATCH($A24,'H202 Master'!$B:$B,0),MATCH($B$17,'H202 Master'!$B$1:$XFD$1,0))</f>
        <v>128</v>
      </c>
      <c r="BR24" s="19">
        <v>132</v>
      </c>
      <c r="BS24" s="6">
        <f>BS$5*INDEX('H202 Master'!$B:$XFD,MATCH($A24,'H202 Master'!$B:$B,0),MATCH($B$5,'H202 Master'!$B$1:$XFD$1,0))+BS$6*INDEX('H202 Master'!$B:$XFD,MATCH($A24,'H202 Master'!$B:$B,0),MATCH($B$6,'H202 Master'!$B$1:$XFD$1,0))+BS$7*INDEX('H202 Master'!$B:$XFD,MATCH($A24,'H202 Master'!$B:$B,0),MATCH($B$7,'H202 Master'!$B$1:$XFD$1,0))+BS$8*INDEX('H202 Master'!$B:$XFD,MATCH($A24,'H202 Master'!$B:$B,0),MATCH($B$8,'H202 Master'!$B$1:$XFD$1,0))+BS$9*INDEX('H202 Master'!$B:$XFD,MATCH($A24,'H202 Master'!$B:$B,0),MATCH($B$9,'H202 Master'!$B$1:$XFD$1,0))+BS$10*INDEX('H202 Master'!$B:$XFD,MATCH($A24,'H202 Master'!$B:$B,0),MATCH($B$10,'H202 Master'!$B$1:$XFD$1,0))+BS$11*INDEX('H202 Master'!$B:$XFD,MATCH($A24,'H202 Master'!$B:$B,0),MATCH($B$11,'H202 Master'!$B$1:$XFD$1,0))+BS$12*INDEX('H202 Master'!$B:$XFD,MATCH($A24,'H202 Master'!$B:$B,0),MATCH($B$12,'H202 Master'!$B$1:$XFD$1,0))+BS$13*INDEX('H202 Master'!$B:$XFD,MATCH($A24,'H202 Master'!$B:$B,0),MATCH($B$13,'H202 Master'!$B$1:$XFD$1,0))+BS$14*INDEX('H202 Master'!$B:$XFD,MATCH($A24,'H202 Master'!$B:$B,0),MATCH($B$14,'H202 Master'!$B$1:$XFD$1,0))+BS$15*INDEX('H202 Master'!$B:$XFD,MATCH($A24,'H202 Master'!$B:$B,0),MATCH($B$15,'H202 Master'!$B$1:$XFD$1,0))+BS$16*INDEX('H202 Master'!$B:$XFD,MATCH($A24,'H202 Master'!$B:$B,0),MATCH($B$16,'H202 Master'!$B$1:$XFD$1,0))+BS$17*INDEX('H202 Master'!$B:$XFD,MATCH($A24,'H202 Master'!$B:$B,0),MATCH($B$17,'H202 Master'!$B$1:$XFD$1,0))</f>
        <v>132</v>
      </c>
    </row>
    <row r="25" spans="1:71" s="20" customFormat="1" x14ac:dyDescent="0.25">
      <c r="A25" s="15" t="s">
        <v>49</v>
      </c>
      <c r="B25" s="15">
        <v>5951</v>
      </c>
      <c r="C25" s="15" t="s">
        <v>50</v>
      </c>
      <c r="D25" s="19">
        <v>16</v>
      </c>
      <c r="E25" s="6">
        <f>E$5*INDEX('H202 Master'!$B:$XFD,MATCH($A25,'H202 Master'!$B:$B,0),MATCH($B$5,'H202 Master'!$B$1:$XFD$1,0))+E$6*INDEX('H202 Master'!$B:$XFD,MATCH($A25,'H202 Master'!$B:$B,0),MATCH($B$6,'H202 Master'!$B$1:$XFD$1,0))+E$7*INDEX('H202 Master'!$B:$XFD,MATCH($A25,'H202 Master'!$B:$B,0),MATCH($B$7,'H202 Master'!$B$1:$XFD$1,0))+E$8*INDEX('H202 Master'!$B:$XFD,MATCH($A25,'H202 Master'!$B:$B,0),MATCH($B$8,'H202 Master'!$B$1:$XFD$1,0))+E$9*INDEX('H202 Master'!$B:$XFD,MATCH($A25,'H202 Master'!$B:$B,0),MATCH($B$9,'H202 Master'!$B$1:$XFD$1,0))+E$10*INDEX('H202 Master'!$B:$XFD,MATCH($A25,'H202 Master'!$B:$B,0),MATCH($B$10,'H202 Master'!$B$1:$XFD$1,0))+E$11*INDEX('H202 Master'!$B:$XFD,MATCH($A25,'H202 Master'!$B:$B,0),MATCH($B$11,'H202 Master'!$B$1:$XFD$1,0))+E$12*INDEX('H202 Master'!$B:$XFD,MATCH($A25,'H202 Master'!$B:$B,0),MATCH($B$12,'H202 Master'!$B$1:$XFD$1,0))+E$13*INDEX('H202 Master'!$B:$XFD,MATCH($A25,'H202 Master'!$B:$B,0),MATCH($B$13,'H202 Master'!$B$1:$XFD$1,0))+E$14*INDEX('H202 Master'!$B:$XFD,MATCH($A25,'H202 Master'!$B:$B,0),MATCH($B$14,'H202 Master'!$B$1:$XFD$1,0))+E$15*INDEX('H202 Master'!$B:$XFD,MATCH($A25,'H202 Master'!$B:$B,0),MATCH($B$15,'H202 Master'!$B$1:$XFD$1,0))+E$16*INDEX('H202 Master'!$B:$XFD,MATCH($A25,'H202 Master'!$B:$B,0),MATCH($B$16,'H202 Master'!$B$1:$XFD$1,0))+E$17*INDEX('H202 Master'!$B:$XFD,MATCH($A25,'H202 Master'!$B:$B,0),MATCH($B$17,'H202 Master'!$B$1:$XFD$1,0))</f>
        <v>16</v>
      </c>
      <c r="F25" s="19">
        <v>24</v>
      </c>
      <c r="G25" s="6">
        <f>G$5*INDEX('H202 Master'!$B:$XFD,MATCH($A25,'H202 Master'!$B:$B,0),MATCH($B$5,'H202 Master'!$B$1:$XFD$1,0))+G$6*INDEX('H202 Master'!$B:$XFD,MATCH($A25,'H202 Master'!$B:$B,0),MATCH($B$6,'H202 Master'!$B$1:$XFD$1,0))+G$7*INDEX('H202 Master'!$B:$XFD,MATCH($A25,'H202 Master'!$B:$B,0),MATCH($B$7,'H202 Master'!$B$1:$XFD$1,0))+G$8*INDEX('H202 Master'!$B:$XFD,MATCH($A25,'H202 Master'!$B:$B,0),MATCH($B$8,'H202 Master'!$B$1:$XFD$1,0))+G$9*INDEX('H202 Master'!$B:$XFD,MATCH($A25,'H202 Master'!$B:$B,0),MATCH($B$9,'H202 Master'!$B$1:$XFD$1,0))+G$10*INDEX('H202 Master'!$B:$XFD,MATCH($A25,'H202 Master'!$B:$B,0),MATCH($B$10,'H202 Master'!$B$1:$XFD$1,0))+G$11*INDEX('H202 Master'!$B:$XFD,MATCH($A25,'H202 Master'!$B:$B,0),MATCH($B$11,'H202 Master'!$B$1:$XFD$1,0))+G$12*INDEX('H202 Master'!$B:$XFD,MATCH($A25,'H202 Master'!$B:$B,0),MATCH($B$12,'H202 Master'!$B$1:$XFD$1,0))+G$13*INDEX('H202 Master'!$B:$XFD,MATCH($A25,'H202 Master'!$B:$B,0),MATCH($B$13,'H202 Master'!$B$1:$XFD$1,0))+G$14*INDEX('H202 Master'!$B:$XFD,MATCH($A25,'H202 Master'!$B:$B,0),MATCH($B$14,'H202 Master'!$B$1:$XFD$1,0))+G$15*INDEX('H202 Master'!$B:$XFD,MATCH($A25,'H202 Master'!$B:$B,0),MATCH($B$15,'H202 Master'!$B$1:$XFD$1,0))+G$16*INDEX('H202 Master'!$B:$XFD,MATCH($A25,'H202 Master'!$B:$B,0),MATCH($B$16,'H202 Master'!$B$1:$XFD$1,0))+G$17*INDEX('H202 Master'!$B:$XFD,MATCH($A25,'H202 Master'!$B:$B,0),MATCH($B$17,'H202 Master'!$B$1:$XFD$1,0))</f>
        <v>24</v>
      </c>
      <c r="H25" s="19">
        <v>32</v>
      </c>
      <c r="I25" s="6">
        <f>I$5*INDEX('H202 Master'!$B:$XFD,MATCH($A25,'H202 Master'!$B:$B,0),MATCH($B$5,'H202 Master'!$B$1:$XFD$1,0))+I$6*INDEX('H202 Master'!$B:$XFD,MATCH($A25,'H202 Master'!$B:$B,0),MATCH($B$6,'H202 Master'!$B$1:$XFD$1,0))+I$7*INDEX('H202 Master'!$B:$XFD,MATCH($A25,'H202 Master'!$B:$B,0),MATCH($B$7,'H202 Master'!$B$1:$XFD$1,0))+I$8*INDEX('H202 Master'!$B:$XFD,MATCH($A25,'H202 Master'!$B:$B,0),MATCH($B$8,'H202 Master'!$B$1:$XFD$1,0))+I$9*INDEX('H202 Master'!$B:$XFD,MATCH($A25,'H202 Master'!$B:$B,0),MATCH($B$9,'H202 Master'!$B$1:$XFD$1,0))+I$10*INDEX('H202 Master'!$B:$XFD,MATCH($A25,'H202 Master'!$B:$B,0),MATCH($B$10,'H202 Master'!$B$1:$XFD$1,0))+I$11*INDEX('H202 Master'!$B:$XFD,MATCH($A25,'H202 Master'!$B:$B,0),MATCH($B$11,'H202 Master'!$B$1:$XFD$1,0))+I$12*INDEX('H202 Master'!$B:$XFD,MATCH($A25,'H202 Master'!$B:$B,0),MATCH($B$12,'H202 Master'!$B$1:$XFD$1,0))+I$13*INDEX('H202 Master'!$B:$XFD,MATCH($A25,'H202 Master'!$B:$B,0),MATCH($B$13,'H202 Master'!$B$1:$XFD$1,0))+I$14*INDEX('H202 Master'!$B:$XFD,MATCH($A25,'H202 Master'!$B:$B,0),MATCH($B$14,'H202 Master'!$B$1:$XFD$1,0))+I$15*INDEX('H202 Master'!$B:$XFD,MATCH($A25,'H202 Master'!$B:$B,0),MATCH($B$15,'H202 Master'!$B$1:$XFD$1,0))+I$16*INDEX('H202 Master'!$B:$XFD,MATCH($A25,'H202 Master'!$B:$B,0),MATCH($B$16,'H202 Master'!$B$1:$XFD$1,0))+I$17*INDEX('H202 Master'!$B:$XFD,MATCH($A25,'H202 Master'!$B:$B,0),MATCH($B$17,'H202 Master'!$B$1:$XFD$1,0))</f>
        <v>32</v>
      </c>
      <c r="J25" s="19">
        <v>40</v>
      </c>
      <c r="K25" s="6">
        <f>K$5*INDEX('H202 Master'!$B:$XFD,MATCH($A25,'H202 Master'!$B:$B,0),MATCH($B$5,'H202 Master'!$B$1:$XFD$1,0))+K$6*INDEX('H202 Master'!$B:$XFD,MATCH($A25,'H202 Master'!$B:$B,0),MATCH($B$6,'H202 Master'!$B$1:$XFD$1,0))+K$7*INDEX('H202 Master'!$B:$XFD,MATCH($A25,'H202 Master'!$B:$B,0),MATCH($B$7,'H202 Master'!$B$1:$XFD$1,0))+K$8*INDEX('H202 Master'!$B:$XFD,MATCH($A25,'H202 Master'!$B:$B,0),MATCH($B$8,'H202 Master'!$B$1:$XFD$1,0))+K$9*INDEX('H202 Master'!$B:$XFD,MATCH($A25,'H202 Master'!$B:$B,0),MATCH($B$9,'H202 Master'!$B$1:$XFD$1,0))+K$10*INDEX('H202 Master'!$B:$XFD,MATCH($A25,'H202 Master'!$B:$B,0),MATCH($B$10,'H202 Master'!$B$1:$XFD$1,0))+K$11*INDEX('H202 Master'!$B:$XFD,MATCH($A25,'H202 Master'!$B:$B,0),MATCH($B$11,'H202 Master'!$B$1:$XFD$1,0))+K$12*INDEX('H202 Master'!$B:$XFD,MATCH($A25,'H202 Master'!$B:$B,0),MATCH($B$12,'H202 Master'!$B$1:$XFD$1,0))+K$13*INDEX('H202 Master'!$B:$XFD,MATCH($A25,'H202 Master'!$B:$B,0),MATCH($B$13,'H202 Master'!$B$1:$XFD$1,0))+K$14*INDEX('H202 Master'!$B:$XFD,MATCH($A25,'H202 Master'!$B:$B,0),MATCH($B$14,'H202 Master'!$B$1:$XFD$1,0))+K$15*INDEX('H202 Master'!$B:$XFD,MATCH($A25,'H202 Master'!$B:$B,0),MATCH($B$15,'H202 Master'!$B$1:$XFD$1,0))+K$16*INDEX('H202 Master'!$B:$XFD,MATCH($A25,'H202 Master'!$B:$B,0),MATCH($B$16,'H202 Master'!$B$1:$XFD$1,0))+K$17*INDEX('H202 Master'!$B:$XFD,MATCH($A25,'H202 Master'!$B:$B,0),MATCH($B$17,'H202 Master'!$B$1:$XFD$1,0))</f>
        <v>40</v>
      </c>
      <c r="L25" s="19">
        <v>48</v>
      </c>
      <c r="M25" s="6">
        <f>M$5*INDEX('H202 Master'!$B:$XFD,MATCH($A25,'H202 Master'!$B:$B,0),MATCH($B$5,'H202 Master'!$B$1:$XFD$1,0))+M$6*INDEX('H202 Master'!$B:$XFD,MATCH($A25,'H202 Master'!$B:$B,0),MATCH($B$6,'H202 Master'!$B$1:$XFD$1,0))+M$7*INDEX('H202 Master'!$B:$XFD,MATCH($A25,'H202 Master'!$B:$B,0),MATCH($B$7,'H202 Master'!$B$1:$XFD$1,0))+M$8*INDEX('H202 Master'!$B:$XFD,MATCH($A25,'H202 Master'!$B:$B,0),MATCH($B$8,'H202 Master'!$B$1:$XFD$1,0))+M$9*INDEX('H202 Master'!$B:$XFD,MATCH($A25,'H202 Master'!$B:$B,0),MATCH($B$9,'H202 Master'!$B$1:$XFD$1,0))+M$10*INDEX('H202 Master'!$B:$XFD,MATCH($A25,'H202 Master'!$B:$B,0),MATCH($B$10,'H202 Master'!$B$1:$XFD$1,0))+M$11*INDEX('H202 Master'!$B:$XFD,MATCH($A25,'H202 Master'!$B:$B,0),MATCH($B$11,'H202 Master'!$B$1:$XFD$1,0))+M$12*INDEX('H202 Master'!$B:$XFD,MATCH($A25,'H202 Master'!$B:$B,0),MATCH($B$12,'H202 Master'!$B$1:$XFD$1,0))+M$13*INDEX('H202 Master'!$B:$XFD,MATCH($A25,'H202 Master'!$B:$B,0),MATCH($B$13,'H202 Master'!$B$1:$XFD$1,0))+M$14*INDEX('H202 Master'!$B:$XFD,MATCH($A25,'H202 Master'!$B:$B,0),MATCH($B$14,'H202 Master'!$B$1:$XFD$1,0))+M$15*INDEX('H202 Master'!$B:$XFD,MATCH($A25,'H202 Master'!$B:$B,0),MATCH($B$15,'H202 Master'!$B$1:$XFD$1,0))+M$16*INDEX('H202 Master'!$B:$XFD,MATCH($A25,'H202 Master'!$B:$B,0),MATCH($B$16,'H202 Master'!$B$1:$XFD$1,0))+M$17*INDEX('H202 Master'!$B:$XFD,MATCH($A25,'H202 Master'!$B:$B,0),MATCH($B$17,'H202 Master'!$B$1:$XFD$1,0))</f>
        <v>48</v>
      </c>
      <c r="N25" s="19">
        <v>56</v>
      </c>
      <c r="O25" s="6">
        <f>O$5*INDEX('H202 Master'!$B:$XFD,MATCH($A25,'H202 Master'!$B:$B,0),MATCH($B$5,'H202 Master'!$B$1:$XFD$1,0))+O$6*INDEX('H202 Master'!$B:$XFD,MATCH($A25,'H202 Master'!$B:$B,0),MATCH($B$6,'H202 Master'!$B$1:$XFD$1,0))+O$7*INDEX('H202 Master'!$B:$XFD,MATCH($A25,'H202 Master'!$B:$B,0),MATCH($B$7,'H202 Master'!$B$1:$XFD$1,0))+O$8*INDEX('H202 Master'!$B:$XFD,MATCH($A25,'H202 Master'!$B:$B,0),MATCH($B$8,'H202 Master'!$B$1:$XFD$1,0))+O$9*INDEX('H202 Master'!$B:$XFD,MATCH($A25,'H202 Master'!$B:$B,0),MATCH($B$9,'H202 Master'!$B$1:$XFD$1,0))+O$10*INDEX('H202 Master'!$B:$XFD,MATCH($A25,'H202 Master'!$B:$B,0),MATCH($B$10,'H202 Master'!$B$1:$XFD$1,0))+O$11*INDEX('H202 Master'!$B:$XFD,MATCH($A25,'H202 Master'!$B:$B,0),MATCH($B$11,'H202 Master'!$B$1:$XFD$1,0))+O$12*INDEX('H202 Master'!$B:$XFD,MATCH($A25,'H202 Master'!$B:$B,0),MATCH($B$12,'H202 Master'!$B$1:$XFD$1,0))+O$13*INDEX('H202 Master'!$B:$XFD,MATCH($A25,'H202 Master'!$B:$B,0),MATCH($B$13,'H202 Master'!$B$1:$XFD$1,0))+O$14*INDEX('H202 Master'!$B:$XFD,MATCH($A25,'H202 Master'!$B:$B,0),MATCH($B$14,'H202 Master'!$B$1:$XFD$1,0))+O$15*INDEX('H202 Master'!$B:$XFD,MATCH($A25,'H202 Master'!$B:$B,0),MATCH($B$15,'H202 Master'!$B$1:$XFD$1,0))+O$16*INDEX('H202 Master'!$B:$XFD,MATCH($A25,'H202 Master'!$B:$B,0),MATCH($B$16,'H202 Master'!$B$1:$XFD$1,0))+O$17*INDEX('H202 Master'!$B:$XFD,MATCH($A25,'H202 Master'!$B:$B,0),MATCH($B$17,'H202 Master'!$B$1:$XFD$1,0))</f>
        <v>56</v>
      </c>
      <c r="P25" s="19">
        <v>64</v>
      </c>
      <c r="Q25" s="6">
        <f>Q$5*INDEX('H202 Master'!$B:$XFD,MATCH($A25,'H202 Master'!$B:$B,0),MATCH($B$5,'H202 Master'!$B$1:$XFD$1,0))+Q$6*INDEX('H202 Master'!$B:$XFD,MATCH($A25,'H202 Master'!$B:$B,0),MATCH($B$6,'H202 Master'!$B$1:$XFD$1,0))+Q$7*INDEX('H202 Master'!$B:$XFD,MATCH($A25,'H202 Master'!$B:$B,0),MATCH($B$7,'H202 Master'!$B$1:$XFD$1,0))+Q$8*INDEX('H202 Master'!$B:$XFD,MATCH($A25,'H202 Master'!$B:$B,0),MATCH($B$8,'H202 Master'!$B$1:$XFD$1,0))+Q$9*INDEX('H202 Master'!$B:$XFD,MATCH($A25,'H202 Master'!$B:$B,0),MATCH($B$9,'H202 Master'!$B$1:$XFD$1,0))+Q$10*INDEX('H202 Master'!$B:$XFD,MATCH($A25,'H202 Master'!$B:$B,0),MATCH($B$10,'H202 Master'!$B$1:$XFD$1,0))+Q$11*INDEX('H202 Master'!$B:$XFD,MATCH($A25,'H202 Master'!$B:$B,0),MATCH($B$11,'H202 Master'!$B$1:$XFD$1,0))+Q$12*INDEX('H202 Master'!$B:$XFD,MATCH($A25,'H202 Master'!$B:$B,0),MATCH($B$12,'H202 Master'!$B$1:$XFD$1,0))+Q$13*INDEX('H202 Master'!$B:$XFD,MATCH($A25,'H202 Master'!$B:$B,0),MATCH($B$13,'H202 Master'!$B$1:$XFD$1,0))+Q$14*INDEX('H202 Master'!$B:$XFD,MATCH($A25,'H202 Master'!$B:$B,0),MATCH($B$14,'H202 Master'!$B$1:$XFD$1,0))+Q$15*INDEX('H202 Master'!$B:$XFD,MATCH($A25,'H202 Master'!$B:$B,0),MATCH($B$15,'H202 Master'!$B$1:$XFD$1,0))+Q$16*INDEX('H202 Master'!$B:$XFD,MATCH($A25,'H202 Master'!$B:$B,0),MATCH($B$16,'H202 Master'!$B$1:$XFD$1,0))+Q$17*INDEX('H202 Master'!$B:$XFD,MATCH($A25,'H202 Master'!$B:$B,0),MATCH($B$17,'H202 Master'!$B$1:$XFD$1,0))</f>
        <v>64</v>
      </c>
      <c r="R25" s="19">
        <v>72</v>
      </c>
      <c r="S25" s="6">
        <f>S$5*INDEX('H202 Master'!$B:$XFD,MATCH($A25,'H202 Master'!$B:$B,0),MATCH($B$5,'H202 Master'!$B$1:$XFD$1,0))+S$6*INDEX('H202 Master'!$B:$XFD,MATCH($A25,'H202 Master'!$B:$B,0),MATCH($B$6,'H202 Master'!$B$1:$XFD$1,0))+S$7*INDEX('H202 Master'!$B:$XFD,MATCH($A25,'H202 Master'!$B:$B,0),MATCH($B$7,'H202 Master'!$B$1:$XFD$1,0))+S$8*INDEX('H202 Master'!$B:$XFD,MATCH($A25,'H202 Master'!$B:$B,0),MATCH($B$8,'H202 Master'!$B$1:$XFD$1,0))+S$9*INDEX('H202 Master'!$B:$XFD,MATCH($A25,'H202 Master'!$B:$B,0),MATCH($B$9,'H202 Master'!$B$1:$XFD$1,0))+S$10*INDEX('H202 Master'!$B:$XFD,MATCH($A25,'H202 Master'!$B:$B,0),MATCH($B$10,'H202 Master'!$B$1:$XFD$1,0))+S$11*INDEX('H202 Master'!$B:$XFD,MATCH($A25,'H202 Master'!$B:$B,0),MATCH($B$11,'H202 Master'!$B$1:$XFD$1,0))+S$12*INDEX('H202 Master'!$B:$XFD,MATCH($A25,'H202 Master'!$B:$B,0),MATCH($B$12,'H202 Master'!$B$1:$XFD$1,0))+S$13*INDEX('H202 Master'!$B:$XFD,MATCH($A25,'H202 Master'!$B:$B,0),MATCH($B$13,'H202 Master'!$B$1:$XFD$1,0))+S$14*INDEX('H202 Master'!$B:$XFD,MATCH($A25,'H202 Master'!$B:$B,0),MATCH($B$14,'H202 Master'!$B$1:$XFD$1,0))+S$15*INDEX('H202 Master'!$B:$XFD,MATCH($A25,'H202 Master'!$B:$B,0),MATCH($B$15,'H202 Master'!$B$1:$XFD$1,0))+S$16*INDEX('H202 Master'!$B:$XFD,MATCH($A25,'H202 Master'!$B:$B,0),MATCH($B$16,'H202 Master'!$B$1:$XFD$1,0))+S$17*INDEX('H202 Master'!$B:$XFD,MATCH($A25,'H202 Master'!$B:$B,0),MATCH($B$17,'H202 Master'!$B$1:$XFD$1,0))</f>
        <v>72</v>
      </c>
      <c r="T25" s="19">
        <v>80</v>
      </c>
      <c r="U25" s="6">
        <f>U$5*INDEX('H202 Master'!$B:$XFD,MATCH($A25,'H202 Master'!$B:$B,0),MATCH($B$5,'H202 Master'!$B$1:$XFD$1,0))+U$6*INDEX('H202 Master'!$B:$XFD,MATCH($A25,'H202 Master'!$B:$B,0),MATCH($B$6,'H202 Master'!$B$1:$XFD$1,0))+U$7*INDEX('H202 Master'!$B:$XFD,MATCH($A25,'H202 Master'!$B:$B,0),MATCH($B$7,'H202 Master'!$B$1:$XFD$1,0))+U$8*INDEX('H202 Master'!$B:$XFD,MATCH($A25,'H202 Master'!$B:$B,0),MATCH($B$8,'H202 Master'!$B$1:$XFD$1,0))+U$9*INDEX('H202 Master'!$B:$XFD,MATCH($A25,'H202 Master'!$B:$B,0),MATCH($B$9,'H202 Master'!$B$1:$XFD$1,0))+U$10*INDEX('H202 Master'!$B:$XFD,MATCH($A25,'H202 Master'!$B:$B,0),MATCH($B$10,'H202 Master'!$B$1:$XFD$1,0))+U$11*INDEX('H202 Master'!$B:$XFD,MATCH($A25,'H202 Master'!$B:$B,0),MATCH($B$11,'H202 Master'!$B$1:$XFD$1,0))+U$12*INDEX('H202 Master'!$B:$XFD,MATCH($A25,'H202 Master'!$B:$B,0),MATCH($B$12,'H202 Master'!$B$1:$XFD$1,0))+U$13*INDEX('H202 Master'!$B:$XFD,MATCH($A25,'H202 Master'!$B:$B,0),MATCH($B$13,'H202 Master'!$B$1:$XFD$1,0))+U$14*INDEX('H202 Master'!$B:$XFD,MATCH($A25,'H202 Master'!$B:$B,0),MATCH($B$14,'H202 Master'!$B$1:$XFD$1,0))+U$15*INDEX('H202 Master'!$B:$XFD,MATCH($A25,'H202 Master'!$B:$B,0),MATCH($B$15,'H202 Master'!$B$1:$XFD$1,0))+U$16*INDEX('H202 Master'!$B:$XFD,MATCH($A25,'H202 Master'!$B:$B,0),MATCH($B$16,'H202 Master'!$B$1:$XFD$1,0))+U$17*INDEX('H202 Master'!$B:$XFD,MATCH($A25,'H202 Master'!$B:$B,0),MATCH($B$17,'H202 Master'!$B$1:$XFD$1,0))</f>
        <v>80</v>
      </c>
      <c r="V25" s="19">
        <v>88</v>
      </c>
      <c r="W25" s="6">
        <f>W$5*INDEX('H202 Master'!$B:$XFD,MATCH($A25,'H202 Master'!$B:$B,0),MATCH($B$5,'H202 Master'!$B$1:$XFD$1,0))+W$6*INDEX('H202 Master'!$B:$XFD,MATCH($A25,'H202 Master'!$B:$B,0),MATCH($B$6,'H202 Master'!$B$1:$XFD$1,0))+W$7*INDEX('H202 Master'!$B:$XFD,MATCH($A25,'H202 Master'!$B:$B,0),MATCH($B$7,'H202 Master'!$B$1:$XFD$1,0))+W$8*INDEX('H202 Master'!$B:$XFD,MATCH($A25,'H202 Master'!$B:$B,0),MATCH($B$8,'H202 Master'!$B$1:$XFD$1,0))+W$9*INDEX('H202 Master'!$B:$XFD,MATCH($A25,'H202 Master'!$B:$B,0),MATCH($B$9,'H202 Master'!$B$1:$XFD$1,0))+W$10*INDEX('H202 Master'!$B:$XFD,MATCH($A25,'H202 Master'!$B:$B,0),MATCH($B$10,'H202 Master'!$B$1:$XFD$1,0))+W$11*INDEX('H202 Master'!$B:$XFD,MATCH($A25,'H202 Master'!$B:$B,0),MATCH($B$11,'H202 Master'!$B$1:$XFD$1,0))+W$12*INDEX('H202 Master'!$B:$XFD,MATCH($A25,'H202 Master'!$B:$B,0),MATCH($B$12,'H202 Master'!$B$1:$XFD$1,0))+W$13*INDEX('H202 Master'!$B:$XFD,MATCH($A25,'H202 Master'!$B:$B,0),MATCH($B$13,'H202 Master'!$B$1:$XFD$1,0))+W$14*INDEX('H202 Master'!$B:$XFD,MATCH($A25,'H202 Master'!$B:$B,0),MATCH($B$14,'H202 Master'!$B$1:$XFD$1,0))+W$15*INDEX('H202 Master'!$B:$XFD,MATCH($A25,'H202 Master'!$B:$B,0),MATCH($B$15,'H202 Master'!$B$1:$XFD$1,0))+W$16*INDEX('H202 Master'!$B:$XFD,MATCH($A25,'H202 Master'!$B:$B,0),MATCH($B$16,'H202 Master'!$B$1:$XFD$1,0))+W$17*INDEX('H202 Master'!$B:$XFD,MATCH($A25,'H202 Master'!$B:$B,0),MATCH($B$17,'H202 Master'!$B$1:$XFD$1,0))</f>
        <v>88</v>
      </c>
      <c r="X25" s="19">
        <v>96</v>
      </c>
      <c r="Y25" s="6">
        <f>Y$5*INDEX('H202 Master'!$B:$XFD,MATCH($A25,'H202 Master'!$B:$B,0),MATCH($B$5,'H202 Master'!$B$1:$XFD$1,0))+Y$6*INDEX('H202 Master'!$B:$XFD,MATCH($A25,'H202 Master'!$B:$B,0),MATCH($B$6,'H202 Master'!$B$1:$XFD$1,0))+Y$7*INDEX('H202 Master'!$B:$XFD,MATCH($A25,'H202 Master'!$B:$B,0),MATCH($B$7,'H202 Master'!$B$1:$XFD$1,0))+Y$8*INDEX('H202 Master'!$B:$XFD,MATCH($A25,'H202 Master'!$B:$B,0),MATCH($B$8,'H202 Master'!$B$1:$XFD$1,0))+Y$9*INDEX('H202 Master'!$B:$XFD,MATCH($A25,'H202 Master'!$B:$B,0),MATCH($B$9,'H202 Master'!$B$1:$XFD$1,0))+Y$10*INDEX('H202 Master'!$B:$XFD,MATCH($A25,'H202 Master'!$B:$B,0),MATCH($B$10,'H202 Master'!$B$1:$XFD$1,0))+Y$11*INDEX('H202 Master'!$B:$XFD,MATCH($A25,'H202 Master'!$B:$B,0),MATCH($B$11,'H202 Master'!$B$1:$XFD$1,0))+Y$12*INDEX('H202 Master'!$B:$XFD,MATCH($A25,'H202 Master'!$B:$B,0),MATCH($B$12,'H202 Master'!$B$1:$XFD$1,0))+Y$13*INDEX('H202 Master'!$B:$XFD,MATCH($A25,'H202 Master'!$B:$B,0),MATCH($B$13,'H202 Master'!$B$1:$XFD$1,0))+Y$14*INDEX('H202 Master'!$B:$XFD,MATCH($A25,'H202 Master'!$B:$B,0),MATCH($B$14,'H202 Master'!$B$1:$XFD$1,0))+Y$15*INDEX('H202 Master'!$B:$XFD,MATCH($A25,'H202 Master'!$B:$B,0),MATCH($B$15,'H202 Master'!$B$1:$XFD$1,0))+Y$16*INDEX('H202 Master'!$B:$XFD,MATCH($A25,'H202 Master'!$B:$B,0),MATCH($B$16,'H202 Master'!$B$1:$XFD$1,0))+Y$17*INDEX('H202 Master'!$B:$XFD,MATCH($A25,'H202 Master'!$B:$B,0),MATCH($B$17,'H202 Master'!$B$1:$XFD$1,0))</f>
        <v>96</v>
      </c>
      <c r="Z25" s="19">
        <v>104</v>
      </c>
      <c r="AA25" s="6">
        <f>AA$5*INDEX('H202 Master'!$B:$XFD,MATCH($A25,'H202 Master'!$B:$B,0),MATCH($B$5,'H202 Master'!$B$1:$XFD$1,0))+AA$6*INDEX('H202 Master'!$B:$XFD,MATCH($A25,'H202 Master'!$B:$B,0),MATCH($B$6,'H202 Master'!$B$1:$XFD$1,0))+AA$7*INDEX('H202 Master'!$B:$XFD,MATCH($A25,'H202 Master'!$B:$B,0),MATCH($B$7,'H202 Master'!$B$1:$XFD$1,0))+AA$8*INDEX('H202 Master'!$B:$XFD,MATCH($A25,'H202 Master'!$B:$B,0),MATCH($B$8,'H202 Master'!$B$1:$XFD$1,0))+AA$9*INDEX('H202 Master'!$B:$XFD,MATCH($A25,'H202 Master'!$B:$B,0),MATCH($B$9,'H202 Master'!$B$1:$XFD$1,0))+AA$10*INDEX('H202 Master'!$B:$XFD,MATCH($A25,'H202 Master'!$B:$B,0),MATCH($B$10,'H202 Master'!$B$1:$XFD$1,0))+AA$11*INDEX('H202 Master'!$B:$XFD,MATCH($A25,'H202 Master'!$B:$B,0),MATCH($B$11,'H202 Master'!$B$1:$XFD$1,0))+AA$12*INDEX('H202 Master'!$B:$XFD,MATCH($A25,'H202 Master'!$B:$B,0),MATCH($B$12,'H202 Master'!$B$1:$XFD$1,0))+AA$13*INDEX('H202 Master'!$B:$XFD,MATCH($A25,'H202 Master'!$B:$B,0),MATCH($B$13,'H202 Master'!$B$1:$XFD$1,0))+AA$14*INDEX('H202 Master'!$B:$XFD,MATCH($A25,'H202 Master'!$B:$B,0),MATCH($B$14,'H202 Master'!$B$1:$XFD$1,0))+AA$15*INDEX('H202 Master'!$B:$XFD,MATCH($A25,'H202 Master'!$B:$B,0),MATCH($B$15,'H202 Master'!$B$1:$XFD$1,0))+AA$16*INDEX('H202 Master'!$B:$XFD,MATCH($A25,'H202 Master'!$B:$B,0),MATCH($B$16,'H202 Master'!$B$1:$XFD$1,0))+AA$17*INDEX('H202 Master'!$B:$XFD,MATCH($A25,'H202 Master'!$B:$B,0),MATCH($B$17,'H202 Master'!$B$1:$XFD$1,0))</f>
        <v>104</v>
      </c>
      <c r="AB25" s="19">
        <v>112</v>
      </c>
      <c r="AC25" s="6">
        <f>AC$5*INDEX('H202 Master'!$B:$XFD,MATCH($A25,'H202 Master'!$B:$B,0),MATCH($B$5,'H202 Master'!$B$1:$XFD$1,0))+AC$6*INDEX('H202 Master'!$B:$XFD,MATCH($A25,'H202 Master'!$B:$B,0),MATCH($B$6,'H202 Master'!$B$1:$XFD$1,0))+AC$7*INDEX('H202 Master'!$B:$XFD,MATCH($A25,'H202 Master'!$B:$B,0),MATCH($B$7,'H202 Master'!$B$1:$XFD$1,0))+AC$8*INDEX('H202 Master'!$B:$XFD,MATCH($A25,'H202 Master'!$B:$B,0),MATCH($B$8,'H202 Master'!$B$1:$XFD$1,0))+AC$9*INDEX('H202 Master'!$B:$XFD,MATCH($A25,'H202 Master'!$B:$B,0),MATCH($B$9,'H202 Master'!$B$1:$XFD$1,0))+AC$10*INDEX('H202 Master'!$B:$XFD,MATCH($A25,'H202 Master'!$B:$B,0),MATCH($B$10,'H202 Master'!$B$1:$XFD$1,0))+AC$11*INDEX('H202 Master'!$B:$XFD,MATCH($A25,'H202 Master'!$B:$B,0),MATCH($B$11,'H202 Master'!$B$1:$XFD$1,0))+AC$12*INDEX('H202 Master'!$B:$XFD,MATCH($A25,'H202 Master'!$B:$B,0),MATCH($B$12,'H202 Master'!$B$1:$XFD$1,0))+AC$13*INDEX('H202 Master'!$B:$XFD,MATCH($A25,'H202 Master'!$B:$B,0),MATCH($B$13,'H202 Master'!$B$1:$XFD$1,0))+AC$14*INDEX('H202 Master'!$B:$XFD,MATCH($A25,'H202 Master'!$B:$B,0),MATCH($B$14,'H202 Master'!$B$1:$XFD$1,0))+AC$15*INDEX('H202 Master'!$B:$XFD,MATCH($A25,'H202 Master'!$B:$B,0),MATCH($B$15,'H202 Master'!$B$1:$XFD$1,0))+AC$16*INDEX('H202 Master'!$B:$XFD,MATCH($A25,'H202 Master'!$B:$B,0),MATCH($B$16,'H202 Master'!$B$1:$XFD$1,0))+AC$17*INDEX('H202 Master'!$B:$XFD,MATCH($A25,'H202 Master'!$B:$B,0),MATCH($B$17,'H202 Master'!$B$1:$XFD$1,0))</f>
        <v>112</v>
      </c>
      <c r="AD25" s="19">
        <v>120</v>
      </c>
      <c r="AE25" s="6">
        <f>AE$5*INDEX('H202 Master'!$B:$XFD,MATCH($A25,'H202 Master'!$B:$B,0),MATCH($B$5,'H202 Master'!$B$1:$XFD$1,0))+AE$6*INDEX('H202 Master'!$B:$XFD,MATCH($A25,'H202 Master'!$B:$B,0),MATCH($B$6,'H202 Master'!$B$1:$XFD$1,0))+AE$7*INDEX('H202 Master'!$B:$XFD,MATCH($A25,'H202 Master'!$B:$B,0),MATCH($B$7,'H202 Master'!$B$1:$XFD$1,0))+AE$8*INDEX('H202 Master'!$B:$XFD,MATCH($A25,'H202 Master'!$B:$B,0),MATCH($B$8,'H202 Master'!$B$1:$XFD$1,0))+AE$9*INDEX('H202 Master'!$B:$XFD,MATCH($A25,'H202 Master'!$B:$B,0),MATCH($B$9,'H202 Master'!$B$1:$XFD$1,0))+AE$10*INDEX('H202 Master'!$B:$XFD,MATCH($A25,'H202 Master'!$B:$B,0),MATCH($B$10,'H202 Master'!$B$1:$XFD$1,0))+AE$11*INDEX('H202 Master'!$B:$XFD,MATCH($A25,'H202 Master'!$B:$B,0),MATCH($B$11,'H202 Master'!$B$1:$XFD$1,0))+AE$12*INDEX('H202 Master'!$B:$XFD,MATCH($A25,'H202 Master'!$B:$B,0),MATCH($B$12,'H202 Master'!$B$1:$XFD$1,0))+AE$13*INDEX('H202 Master'!$B:$XFD,MATCH($A25,'H202 Master'!$B:$B,0),MATCH($B$13,'H202 Master'!$B$1:$XFD$1,0))+AE$14*INDEX('H202 Master'!$B:$XFD,MATCH($A25,'H202 Master'!$B:$B,0),MATCH($B$14,'H202 Master'!$B$1:$XFD$1,0))+AE$15*INDEX('H202 Master'!$B:$XFD,MATCH($A25,'H202 Master'!$B:$B,0),MATCH($B$15,'H202 Master'!$B$1:$XFD$1,0))+AE$16*INDEX('H202 Master'!$B:$XFD,MATCH($A25,'H202 Master'!$B:$B,0),MATCH($B$16,'H202 Master'!$B$1:$XFD$1,0))+AE$17*INDEX('H202 Master'!$B:$XFD,MATCH($A25,'H202 Master'!$B:$B,0),MATCH($B$17,'H202 Master'!$B$1:$XFD$1,0))</f>
        <v>120</v>
      </c>
      <c r="AF25" s="19">
        <v>128</v>
      </c>
      <c r="AG25" s="6">
        <f>AG$5*INDEX('H202 Master'!$B:$XFD,MATCH($A25,'H202 Master'!$B:$B,0),MATCH($B$5,'H202 Master'!$B$1:$XFD$1,0))+AG$6*INDEX('H202 Master'!$B:$XFD,MATCH($A25,'H202 Master'!$B:$B,0),MATCH($B$6,'H202 Master'!$B$1:$XFD$1,0))+AG$7*INDEX('H202 Master'!$B:$XFD,MATCH($A25,'H202 Master'!$B:$B,0),MATCH($B$7,'H202 Master'!$B$1:$XFD$1,0))+AG$8*INDEX('H202 Master'!$B:$XFD,MATCH($A25,'H202 Master'!$B:$B,0),MATCH($B$8,'H202 Master'!$B$1:$XFD$1,0))+AG$9*INDEX('H202 Master'!$B:$XFD,MATCH($A25,'H202 Master'!$B:$B,0),MATCH($B$9,'H202 Master'!$B$1:$XFD$1,0))+AG$10*INDEX('H202 Master'!$B:$XFD,MATCH($A25,'H202 Master'!$B:$B,0),MATCH($B$10,'H202 Master'!$B$1:$XFD$1,0))+AG$11*INDEX('H202 Master'!$B:$XFD,MATCH($A25,'H202 Master'!$B:$B,0),MATCH($B$11,'H202 Master'!$B$1:$XFD$1,0))+AG$12*INDEX('H202 Master'!$B:$XFD,MATCH($A25,'H202 Master'!$B:$B,0),MATCH($B$12,'H202 Master'!$B$1:$XFD$1,0))+AG$13*INDEX('H202 Master'!$B:$XFD,MATCH($A25,'H202 Master'!$B:$B,0),MATCH($B$13,'H202 Master'!$B$1:$XFD$1,0))+AG$14*INDEX('H202 Master'!$B:$XFD,MATCH($A25,'H202 Master'!$B:$B,0),MATCH($B$14,'H202 Master'!$B$1:$XFD$1,0))+AG$15*INDEX('H202 Master'!$B:$XFD,MATCH($A25,'H202 Master'!$B:$B,0),MATCH($B$15,'H202 Master'!$B$1:$XFD$1,0))+AG$16*INDEX('H202 Master'!$B:$XFD,MATCH($A25,'H202 Master'!$B:$B,0),MATCH($B$16,'H202 Master'!$B$1:$XFD$1,0))+AG$17*INDEX('H202 Master'!$B:$XFD,MATCH($A25,'H202 Master'!$B:$B,0),MATCH($B$17,'H202 Master'!$B$1:$XFD$1,0))</f>
        <v>128</v>
      </c>
      <c r="AH25" s="19">
        <v>136</v>
      </c>
      <c r="AI25" s="6">
        <f>AI$5*INDEX('H202 Master'!$B:$XFD,MATCH($A25,'H202 Master'!$B:$B,0),MATCH($B$5,'H202 Master'!$B$1:$XFD$1,0))+AI$6*INDEX('H202 Master'!$B:$XFD,MATCH($A25,'H202 Master'!$B:$B,0),MATCH($B$6,'H202 Master'!$B$1:$XFD$1,0))+AI$7*INDEX('H202 Master'!$B:$XFD,MATCH($A25,'H202 Master'!$B:$B,0),MATCH($B$7,'H202 Master'!$B$1:$XFD$1,0))+AI$8*INDEX('H202 Master'!$B:$XFD,MATCH($A25,'H202 Master'!$B:$B,0),MATCH($B$8,'H202 Master'!$B$1:$XFD$1,0))+AI$9*INDEX('H202 Master'!$B:$XFD,MATCH($A25,'H202 Master'!$B:$B,0),MATCH($B$9,'H202 Master'!$B$1:$XFD$1,0))+AI$10*INDEX('H202 Master'!$B:$XFD,MATCH($A25,'H202 Master'!$B:$B,0),MATCH($B$10,'H202 Master'!$B$1:$XFD$1,0))+AI$11*INDEX('H202 Master'!$B:$XFD,MATCH($A25,'H202 Master'!$B:$B,0),MATCH($B$11,'H202 Master'!$B$1:$XFD$1,0))+AI$12*INDEX('H202 Master'!$B:$XFD,MATCH($A25,'H202 Master'!$B:$B,0),MATCH($B$12,'H202 Master'!$B$1:$XFD$1,0))+AI$13*INDEX('H202 Master'!$B:$XFD,MATCH($A25,'H202 Master'!$B:$B,0),MATCH($B$13,'H202 Master'!$B$1:$XFD$1,0))+AI$14*INDEX('H202 Master'!$B:$XFD,MATCH($A25,'H202 Master'!$B:$B,0),MATCH($B$14,'H202 Master'!$B$1:$XFD$1,0))+AI$15*INDEX('H202 Master'!$B:$XFD,MATCH($A25,'H202 Master'!$B:$B,0),MATCH($B$15,'H202 Master'!$B$1:$XFD$1,0))+AI$16*INDEX('H202 Master'!$B:$XFD,MATCH($A25,'H202 Master'!$B:$B,0),MATCH($B$16,'H202 Master'!$B$1:$XFD$1,0))+AI$17*INDEX('H202 Master'!$B:$XFD,MATCH($A25,'H202 Master'!$B:$B,0),MATCH($B$17,'H202 Master'!$B$1:$XFD$1,0))</f>
        <v>136</v>
      </c>
      <c r="AJ25" s="19">
        <v>144</v>
      </c>
      <c r="AK25" s="6">
        <f>AK$5*INDEX('H202 Master'!$B:$XFD,MATCH($A25,'H202 Master'!$B:$B,0),MATCH($B$5,'H202 Master'!$B$1:$XFD$1,0))+AK$6*INDEX('H202 Master'!$B:$XFD,MATCH($A25,'H202 Master'!$B:$B,0),MATCH($B$6,'H202 Master'!$B$1:$XFD$1,0))+AK$7*INDEX('H202 Master'!$B:$XFD,MATCH($A25,'H202 Master'!$B:$B,0),MATCH($B$7,'H202 Master'!$B$1:$XFD$1,0))+AK$8*INDEX('H202 Master'!$B:$XFD,MATCH($A25,'H202 Master'!$B:$B,0),MATCH($B$8,'H202 Master'!$B$1:$XFD$1,0))+AK$9*INDEX('H202 Master'!$B:$XFD,MATCH($A25,'H202 Master'!$B:$B,0),MATCH($B$9,'H202 Master'!$B$1:$XFD$1,0))+AK$10*INDEX('H202 Master'!$B:$XFD,MATCH($A25,'H202 Master'!$B:$B,0),MATCH($B$10,'H202 Master'!$B$1:$XFD$1,0))+AK$11*INDEX('H202 Master'!$B:$XFD,MATCH($A25,'H202 Master'!$B:$B,0),MATCH($B$11,'H202 Master'!$B$1:$XFD$1,0))+AK$12*INDEX('H202 Master'!$B:$XFD,MATCH($A25,'H202 Master'!$B:$B,0),MATCH($B$12,'H202 Master'!$B$1:$XFD$1,0))+AK$13*INDEX('H202 Master'!$B:$XFD,MATCH($A25,'H202 Master'!$B:$B,0),MATCH($B$13,'H202 Master'!$B$1:$XFD$1,0))+AK$14*INDEX('H202 Master'!$B:$XFD,MATCH($A25,'H202 Master'!$B:$B,0),MATCH($B$14,'H202 Master'!$B$1:$XFD$1,0))+AK$15*INDEX('H202 Master'!$B:$XFD,MATCH($A25,'H202 Master'!$B:$B,0),MATCH($B$15,'H202 Master'!$B$1:$XFD$1,0))+AK$16*INDEX('H202 Master'!$B:$XFD,MATCH($A25,'H202 Master'!$B:$B,0),MATCH($B$16,'H202 Master'!$B$1:$XFD$1,0))+AK$17*INDEX('H202 Master'!$B:$XFD,MATCH($A25,'H202 Master'!$B:$B,0),MATCH($B$17,'H202 Master'!$B$1:$XFD$1,0))</f>
        <v>144</v>
      </c>
      <c r="AL25" s="19">
        <v>152</v>
      </c>
      <c r="AM25" s="6">
        <f>AM$5*INDEX('H202 Master'!$B:$XFD,MATCH($A25,'H202 Master'!$B:$B,0),MATCH($B$5,'H202 Master'!$B$1:$XFD$1,0))+AM$6*INDEX('H202 Master'!$B:$XFD,MATCH($A25,'H202 Master'!$B:$B,0),MATCH($B$6,'H202 Master'!$B$1:$XFD$1,0))+AM$7*INDEX('H202 Master'!$B:$XFD,MATCH($A25,'H202 Master'!$B:$B,0),MATCH($B$7,'H202 Master'!$B$1:$XFD$1,0))+AM$8*INDEX('H202 Master'!$B:$XFD,MATCH($A25,'H202 Master'!$B:$B,0),MATCH($B$8,'H202 Master'!$B$1:$XFD$1,0))+AM$9*INDEX('H202 Master'!$B:$XFD,MATCH($A25,'H202 Master'!$B:$B,0),MATCH($B$9,'H202 Master'!$B$1:$XFD$1,0))+AM$10*INDEX('H202 Master'!$B:$XFD,MATCH($A25,'H202 Master'!$B:$B,0),MATCH($B$10,'H202 Master'!$B$1:$XFD$1,0))+AM$11*INDEX('H202 Master'!$B:$XFD,MATCH($A25,'H202 Master'!$B:$B,0),MATCH($B$11,'H202 Master'!$B$1:$XFD$1,0))+AM$12*INDEX('H202 Master'!$B:$XFD,MATCH($A25,'H202 Master'!$B:$B,0),MATCH($B$12,'H202 Master'!$B$1:$XFD$1,0))+AM$13*INDEX('H202 Master'!$B:$XFD,MATCH($A25,'H202 Master'!$B:$B,0),MATCH($B$13,'H202 Master'!$B$1:$XFD$1,0))+AM$14*INDEX('H202 Master'!$B:$XFD,MATCH($A25,'H202 Master'!$B:$B,0),MATCH($B$14,'H202 Master'!$B$1:$XFD$1,0))+AM$15*INDEX('H202 Master'!$B:$XFD,MATCH($A25,'H202 Master'!$B:$B,0),MATCH($B$15,'H202 Master'!$B$1:$XFD$1,0))+AM$16*INDEX('H202 Master'!$B:$XFD,MATCH($A25,'H202 Master'!$B:$B,0),MATCH($B$16,'H202 Master'!$B$1:$XFD$1,0))+AM$17*INDEX('H202 Master'!$B:$XFD,MATCH($A25,'H202 Master'!$B:$B,0),MATCH($B$17,'H202 Master'!$B$1:$XFD$1,0))</f>
        <v>152</v>
      </c>
      <c r="AN25" s="19">
        <v>160</v>
      </c>
      <c r="AO25" s="6">
        <f>AO$5*INDEX('H202 Master'!$B:$XFD,MATCH($A25,'H202 Master'!$B:$B,0),MATCH($B$5,'H202 Master'!$B$1:$XFD$1,0))+AO$6*INDEX('H202 Master'!$B:$XFD,MATCH($A25,'H202 Master'!$B:$B,0),MATCH($B$6,'H202 Master'!$B$1:$XFD$1,0))+AO$7*INDEX('H202 Master'!$B:$XFD,MATCH($A25,'H202 Master'!$B:$B,0),MATCH($B$7,'H202 Master'!$B$1:$XFD$1,0))+AO$8*INDEX('H202 Master'!$B:$XFD,MATCH($A25,'H202 Master'!$B:$B,0),MATCH($B$8,'H202 Master'!$B$1:$XFD$1,0))+AO$9*INDEX('H202 Master'!$B:$XFD,MATCH($A25,'H202 Master'!$B:$B,0),MATCH($B$9,'H202 Master'!$B$1:$XFD$1,0))+AO$10*INDEX('H202 Master'!$B:$XFD,MATCH($A25,'H202 Master'!$B:$B,0),MATCH($B$10,'H202 Master'!$B$1:$XFD$1,0))+AO$11*INDEX('H202 Master'!$B:$XFD,MATCH($A25,'H202 Master'!$B:$B,0),MATCH($B$11,'H202 Master'!$B$1:$XFD$1,0))+AO$12*INDEX('H202 Master'!$B:$XFD,MATCH($A25,'H202 Master'!$B:$B,0),MATCH($B$12,'H202 Master'!$B$1:$XFD$1,0))+AO$13*INDEX('H202 Master'!$B:$XFD,MATCH($A25,'H202 Master'!$B:$B,0),MATCH($B$13,'H202 Master'!$B$1:$XFD$1,0))+AO$14*INDEX('H202 Master'!$B:$XFD,MATCH($A25,'H202 Master'!$B:$B,0),MATCH($B$14,'H202 Master'!$B$1:$XFD$1,0))+AO$15*INDEX('H202 Master'!$B:$XFD,MATCH($A25,'H202 Master'!$B:$B,0),MATCH($B$15,'H202 Master'!$B$1:$XFD$1,0))+AO$16*INDEX('H202 Master'!$B:$XFD,MATCH($A25,'H202 Master'!$B:$B,0),MATCH($B$16,'H202 Master'!$B$1:$XFD$1,0))+AO$17*INDEX('H202 Master'!$B:$XFD,MATCH($A25,'H202 Master'!$B:$B,0),MATCH($B$17,'H202 Master'!$B$1:$XFD$1,0))</f>
        <v>160</v>
      </c>
      <c r="AP25" s="19">
        <v>168</v>
      </c>
      <c r="AQ25" s="6">
        <f>AQ$5*INDEX('H202 Master'!$B:$XFD,MATCH($A25,'H202 Master'!$B:$B,0),MATCH($B$5,'H202 Master'!$B$1:$XFD$1,0))+AQ$6*INDEX('H202 Master'!$B:$XFD,MATCH($A25,'H202 Master'!$B:$B,0),MATCH($B$6,'H202 Master'!$B$1:$XFD$1,0))+AQ$7*INDEX('H202 Master'!$B:$XFD,MATCH($A25,'H202 Master'!$B:$B,0),MATCH($B$7,'H202 Master'!$B$1:$XFD$1,0))+AQ$8*INDEX('H202 Master'!$B:$XFD,MATCH($A25,'H202 Master'!$B:$B,0),MATCH($B$8,'H202 Master'!$B$1:$XFD$1,0))+AQ$9*INDEX('H202 Master'!$B:$XFD,MATCH($A25,'H202 Master'!$B:$B,0),MATCH($B$9,'H202 Master'!$B$1:$XFD$1,0))+AQ$10*INDEX('H202 Master'!$B:$XFD,MATCH($A25,'H202 Master'!$B:$B,0),MATCH($B$10,'H202 Master'!$B$1:$XFD$1,0))+AQ$11*INDEX('H202 Master'!$B:$XFD,MATCH($A25,'H202 Master'!$B:$B,0),MATCH($B$11,'H202 Master'!$B$1:$XFD$1,0))+AQ$12*INDEX('H202 Master'!$B:$XFD,MATCH($A25,'H202 Master'!$B:$B,0),MATCH($B$12,'H202 Master'!$B$1:$XFD$1,0))+AQ$13*INDEX('H202 Master'!$B:$XFD,MATCH($A25,'H202 Master'!$B:$B,0),MATCH($B$13,'H202 Master'!$B$1:$XFD$1,0))+AQ$14*INDEX('H202 Master'!$B:$XFD,MATCH($A25,'H202 Master'!$B:$B,0),MATCH($B$14,'H202 Master'!$B$1:$XFD$1,0))+AQ$15*INDEX('H202 Master'!$B:$XFD,MATCH($A25,'H202 Master'!$B:$B,0),MATCH($B$15,'H202 Master'!$B$1:$XFD$1,0))+AQ$16*INDEX('H202 Master'!$B:$XFD,MATCH($A25,'H202 Master'!$B:$B,0),MATCH($B$16,'H202 Master'!$B$1:$XFD$1,0))+AQ$17*INDEX('H202 Master'!$B:$XFD,MATCH($A25,'H202 Master'!$B:$B,0),MATCH($B$17,'H202 Master'!$B$1:$XFD$1,0))</f>
        <v>168</v>
      </c>
      <c r="AR25" s="19">
        <v>176</v>
      </c>
      <c r="AS25" s="6">
        <f>AS$5*INDEX('H202 Master'!$B:$XFD,MATCH($A25,'H202 Master'!$B:$B,0),MATCH($B$5,'H202 Master'!$B$1:$XFD$1,0))+AS$6*INDEX('H202 Master'!$B:$XFD,MATCH($A25,'H202 Master'!$B:$B,0),MATCH($B$6,'H202 Master'!$B$1:$XFD$1,0))+AS$7*INDEX('H202 Master'!$B:$XFD,MATCH($A25,'H202 Master'!$B:$B,0),MATCH($B$7,'H202 Master'!$B$1:$XFD$1,0))+AS$8*INDEX('H202 Master'!$B:$XFD,MATCH($A25,'H202 Master'!$B:$B,0),MATCH($B$8,'H202 Master'!$B$1:$XFD$1,0))+AS$9*INDEX('H202 Master'!$B:$XFD,MATCH($A25,'H202 Master'!$B:$B,0),MATCH($B$9,'H202 Master'!$B$1:$XFD$1,0))+AS$10*INDEX('H202 Master'!$B:$XFD,MATCH($A25,'H202 Master'!$B:$B,0),MATCH($B$10,'H202 Master'!$B$1:$XFD$1,0))+AS$11*INDEX('H202 Master'!$B:$XFD,MATCH($A25,'H202 Master'!$B:$B,0),MATCH($B$11,'H202 Master'!$B$1:$XFD$1,0))+AS$12*INDEX('H202 Master'!$B:$XFD,MATCH($A25,'H202 Master'!$B:$B,0),MATCH($B$12,'H202 Master'!$B$1:$XFD$1,0))+AS$13*INDEX('H202 Master'!$B:$XFD,MATCH($A25,'H202 Master'!$B:$B,0),MATCH($B$13,'H202 Master'!$B$1:$XFD$1,0))+AS$14*INDEX('H202 Master'!$B:$XFD,MATCH($A25,'H202 Master'!$B:$B,0),MATCH($B$14,'H202 Master'!$B$1:$XFD$1,0))+AS$15*INDEX('H202 Master'!$B:$XFD,MATCH($A25,'H202 Master'!$B:$B,0),MATCH($B$15,'H202 Master'!$B$1:$XFD$1,0))+AS$16*INDEX('H202 Master'!$B:$XFD,MATCH($A25,'H202 Master'!$B:$B,0),MATCH($B$16,'H202 Master'!$B$1:$XFD$1,0))+AS$17*INDEX('H202 Master'!$B:$XFD,MATCH($A25,'H202 Master'!$B:$B,0),MATCH($B$17,'H202 Master'!$B$1:$XFD$1,0))</f>
        <v>176</v>
      </c>
      <c r="AT25" s="19">
        <v>184</v>
      </c>
      <c r="AU25" s="6">
        <f>AU$5*INDEX('H202 Master'!$B:$XFD,MATCH($A25,'H202 Master'!$B:$B,0),MATCH($B$5,'H202 Master'!$B$1:$XFD$1,0))+AU$6*INDEX('H202 Master'!$B:$XFD,MATCH($A25,'H202 Master'!$B:$B,0),MATCH($B$6,'H202 Master'!$B$1:$XFD$1,0))+AU$7*INDEX('H202 Master'!$B:$XFD,MATCH($A25,'H202 Master'!$B:$B,0),MATCH($B$7,'H202 Master'!$B$1:$XFD$1,0))+AU$8*INDEX('H202 Master'!$B:$XFD,MATCH($A25,'H202 Master'!$B:$B,0),MATCH($B$8,'H202 Master'!$B$1:$XFD$1,0))+AU$9*INDEX('H202 Master'!$B:$XFD,MATCH($A25,'H202 Master'!$B:$B,0),MATCH($B$9,'H202 Master'!$B$1:$XFD$1,0))+AU$10*INDEX('H202 Master'!$B:$XFD,MATCH($A25,'H202 Master'!$B:$B,0),MATCH($B$10,'H202 Master'!$B$1:$XFD$1,0))+AU$11*INDEX('H202 Master'!$B:$XFD,MATCH($A25,'H202 Master'!$B:$B,0),MATCH($B$11,'H202 Master'!$B$1:$XFD$1,0))+AU$12*INDEX('H202 Master'!$B:$XFD,MATCH($A25,'H202 Master'!$B:$B,0),MATCH($B$12,'H202 Master'!$B$1:$XFD$1,0))+AU$13*INDEX('H202 Master'!$B:$XFD,MATCH($A25,'H202 Master'!$B:$B,0),MATCH($B$13,'H202 Master'!$B$1:$XFD$1,0))+AU$14*INDEX('H202 Master'!$B:$XFD,MATCH($A25,'H202 Master'!$B:$B,0),MATCH($B$14,'H202 Master'!$B$1:$XFD$1,0))+AU$15*INDEX('H202 Master'!$B:$XFD,MATCH($A25,'H202 Master'!$B:$B,0),MATCH($B$15,'H202 Master'!$B$1:$XFD$1,0))+AU$16*INDEX('H202 Master'!$B:$XFD,MATCH($A25,'H202 Master'!$B:$B,0),MATCH($B$16,'H202 Master'!$B$1:$XFD$1,0))+AU$17*INDEX('H202 Master'!$B:$XFD,MATCH($A25,'H202 Master'!$B:$B,0),MATCH($B$17,'H202 Master'!$B$1:$XFD$1,0))</f>
        <v>184</v>
      </c>
      <c r="AV25" s="19">
        <v>192</v>
      </c>
      <c r="AW25" s="6">
        <f>AW$5*INDEX('H202 Master'!$B:$XFD,MATCH($A25,'H202 Master'!$B:$B,0),MATCH($B$5,'H202 Master'!$B$1:$XFD$1,0))+AW$6*INDEX('H202 Master'!$B:$XFD,MATCH($A25,'H202 Master'!$B:$B,0),MATCH($B$6,'H202 Master'!$B$1:$XFD$1,0))+AW$7*INDEX('H202 Master'!$B:$XFD,MATCH($A25,'H202 Master'!$B:$B,0),MATCH($B$7,'H202 Master'!$B$1:$XFD$1,0))+AW$8*INDEX('H202 Master'!$B:$XFD,MATCH($A25,'H202 Master'!$B:$B,0),MATCH($B$8,'H202 Master'!$B$1:$XFD$1,0))+AW$9*INDEX('H202 Master'!$B:$XFD,MATCH($A25,'H202 Master'!$B:$B,0),MATCH($B$9,'H202 Master'!$B$1:$XFD$1,0))+AW$10*INDEX('H202 Master'!$B:$XFD,MATCH($A25,'H202 Master'!$B:$B,0),MATCH($B$10,'H202 Master'!$B$1:$XFD$1,0))+AW$11*INDEX('H202 Master'!$B:$XFD,MATCH($A25,'H202 Master'!$B:$B,0),MATCH($B$11,'H202 Master'!$B$1:$XFD$1,0))+AW$12*INDEX('H202 Master'!$B:$XFD,MATCH($A25,'H202 Master'!$B:$B,0),MATCH($B$12,'H202 Master'!$B$1:$XFD$1,0))+AW$13*INDEX('H202 Master'!$B:$XFD,MATCH($A25,'H202 Master'!$B:$B,0),MATCH($B$13,'H202 Master'!$B$1:$XFD$1,0))+AW$14*INDEX('H202 Master'!$B:$XFD,MATCH($A25,'H202 Master'!$B:$B,0),MATCH($B$14,'H202 Master'!$B$1:$XFD$1,0))+AW$15*INDEX('H202 Master'!$B:$XFD,MATCH($A25,'H202 Master'!$B:$B,0),MATCH($B$15,'H202 Master'!$B$1:$XFD$1,0))+AW$16*INDEX('H202 Master'!$B:$XFD,MATCH($A25,'H202 Master'!$B:$B,0),MATCH($B$16,'H202 Master'!$B$1:$XFD$1,0))+AW$17*INDEX('H202 Master'!$B:$XFD,MATCH($A25,'H202 Master'!$B:$B,0),MATCH($B$17,'H202 Master'!$B$1:$XFD$1,0))</f>
        <v>192</v>
      </c>
      <c r="AX25" s="19">
        <v>200</v>
      </c>
      <c r="AY25" s="6">
        <f>AY$5*INDEX('H202 Master'!$B:$XFD,MATCH($A25,'H202 Master'!$B:$B,0),MATCH($B$5,'H202 Master'!$B$1:$XFD$1,0))+AY$6*INDEX('H202 Master'!$B:$XFD,MATCH($A25,'H202 Master'!$B:$B,0),MATCH($B$6,'H202 Master'!$B$1:$XFD$1,0))+AY$7*INDEX('H202 Master'!$B:$XFD,MATCH($A25,'H202 Master'!$B:$B,0),MATCH($B$7,'H202 Master'!$B$1:$XFD$1,0))+AY$8*INDEX('H202 Master'!$B:$XFD,MATCH($A25,'H202 Master'!$B:$B,0),MATCH($B$8,'H202 Master'!$B$1:$XFD$1,0))+AY$9*INDEX('H202 Master'!$B:$XFD,MATCH($A25,'H202 Master'!$B:$B,0),MATCH($B$9,'H202 Master'!$B$1:$XFD$1,0))+AY$10*INDEX('H202 Master'!$B:$XFD,MATCH($A25,'H202 Master'!$B:$B,0),MATCH($B$10,'H202 Master'!$B$1:$XFD$1,0))+AY$11*INDEX('H202 Master'!$B:$XFD,MATCH($A25,'H202 Master'!$B:$B,0),MATCH($B$11,'H202 Master'!$B$1:$XFD$1,0))+AY$12*INDEX('H202 Master'!$B:$XFD,MATCH($A25,'H202 Master'!$B:$B,0),MATCH($B$12,'H202 Master'!$B$1:$XFD$1,0))+AY$13*INDEX('H202 Master'!$B:$XFD,MATCH($A25,'H202 Master'!$B:$B,0),MATCH($B$13,'H202 Master'!$B$1:$XFD$1,0))+AY$14*INDEX('H202 Master'!$B:$XFD,MATCH($A25,'H202 Master'!$B:$B,0),MATCH($B$14,'H202 Master'!$B$1:$XFD$1,0))+AY$15*INDEX('H202 Master'!$B:$XFD,MATCH($A25,'H202 Master'!$B:$B,0),MATCH($B$15,'H202 Master'!$B$1:$XFD$1,0))+AY$16*INDEX('H202 Master'!$B:$XFD,MATCH($A25,'H202 Master'!$B:$B,0),MATCH($B$16,'H202 Master'!$B$1:$XFD$1,0))+AY$17*INDEX('H202 Master'!$B:$XFD,MATCH($A25,'H202 Master'!$B:$B,0),MATCH($B$17,'H202 Master'!$B$1:$XFD$1,0))</f>
        <v>200</v>
      </c>
      <c r="AZ25" s="19">
        <v>208</v>
      </c>
      <c r="BA25" s="6">
        <f>BA$5*INDEX('H202 Master'!$B:$XFD,MATCH($A25,'H202 Master'!$B:$B,0),MATCH($B$5,'H202 Master'!$B$1:$XFD$1,0))+BA$6*INDEX('H202 Master'!$B:$XFD,MATCH($A25,'H202 Master'!$B:$B,0),MATCH($B$6,'H202 Master'!$B$1:$XFD$1,0))+BA$7*INDEX('H202 Master'!$B:$XFD,MATCH($A25,'H202 Master'!$B:$B,0),MATCH($B$7,'H202 Master'!$B$1:$XFD$1,0))+BA$8*INDEX('H202 Master'!$B:$XFD,MATCH($A25,'H202 Master'!$B:$B,0),MATCH($B$8,'H202 Master'!$B$1:$XFD$1,0))+BA$9*INDEX('H202 Master'!$B:$XFD,MATCH($A25,'H202 Master'!$B:$B,0),MATCH($B$9,'H202 Master'!$B$1:$XFD$1,0))+BA$10*INDEX('H202 Master'!$B:$XFD,MATCH($A25,'H202 Master'!$B:$B,0),MATCH($B$10,'H202 Master'!$B$1:$XFD$1,0))+BA$11*INDEX('H202 Master'!$B:$XFD,MATCH($A25,'H202 Master'!$B:$B,0),MATCH($B$11,'H202 Master'!$B$1:$XFD$1,0))+BA$12*INDEX('H202 Master'!$B:$XFD,MATCH($A25,'H202 Master'!$B:$B,0),MATCH($B$12,'H202 Master'!$B$1:$XFD$1,0))+BA$13*INDEX('H202 Master'!$B:$XFD,MATCH($A25,'H202 Master'!$B:$B,0),MATCH($B$13,'H202 Master'!$B$1:$XFD$1,0))+BA$14*INDEX('H202 Master'!$B:$XFD,MATCH($A25,'H202 Master'!$B:$B,0),MATCH($B$14,'H202 Master'!$B$1:$XFD$1,0))+BA$15*INDEX('H202 Master'!$B:$XFD,MATCH($A25,'H202 Master'!$B:$B,0),MATCH($B$15,'H202 Master'!$B$1:$XFD$1,0))+BA$16*INDEX('H202 Master'!$B:$XFD,MATCH($A25,'H202 Master'!$B:$B,0),MATCH($B$16,'H202 Master'!$B$1:$XFD$1,0))+BA$17*INDEX('H202 Master'!$B:$XFD,MATCH($A25,'H202 Master'!$B:$B,0),MATCH($B$17,'H202 Master'!$B$1:$XFD$1,0))</f>
        <v>208</v>
      </c>
      <c r="BB25" s="19">
        <v>216</v>
      </c>
      <c r="BC25" s="6">
        <f>BC$5*INDEX('H202 Master'!$B:$XFD,MATCH($A25,'H202 Master'!$B:$B,0),MATCH($B$5,'H202 Master'!$B$1:$XFD$1,0))+BC$6*INDEX('H202 Master'!$B:$XFD,MATCH($A25,'H202 Master'!$B:$B,0),MATCH($B$6,'H202 Master'!$B$1:$XFD$1,0))+BC$7*INDEX('H202 Master'!$B:$XFD,MATCH($A25,'H202 Master'!$B:$B,0),MATCH($B$7,'H202 Master'!$B$1:$XFD$1,0))+BC$8*INDEX('H202 Master'!$B:$XFD,MATCH($A25,'H202 Master'!$B:$B,0),MATCH($B$8,'H202 Master'!$B$1:$XFD$1,0))+BC$9*INDEX('H202 Master'!$B:$XFD,MATCH($A25,'H202 Master'!$B:$B,0),MATCH($B$9,'H202 Master'!$B$1:$XFD$1,0))+BC$10*INDEX('H202 Master'!$B:$XFD,MATCH($A25,'H202 Master'!$B:$B,0),MATCH($B$10,'H202 Master'!$B$1:$XFD$1,0))+BC$11*INDEX('H202 Master'!$B:$XFD,MATCH($A25,'H202 Master'!$B:$B,0),MATCH($B$11,'H202 Master'!$B$1:$XFD$1,0))+BC$12*INDEX('H202 Master'!$B:$XFD,MATCH($A25,'H202 Master'!$B:$B,0),MATCH($B$12,'H202 Master'!$B$1:$XFD$1,0))+BC$13*INDEX('H202 Master'!$B:$XFD,MATCH($A25,'H202 Master'!$B:$B,0),MATCH($B$13,'H202 Master'!$B$1:$XFD$1,0))+BC$14*INDEX('H202 Master'!$B:$XFD,MATCH($A25,'H202 Master'!$B:$B,0),MATCH($B$14,'H202 Master'!$B$1:$XFD$1,0))+BC$15*INDEX('H202 Master'!$B:$XFD,MATCH($A25,'H202 Master'!$B:$B,0),MATCH($B$15,'H202 Master'!$B$1:$XFD$1,0))+BC$16*INDEX('H202 Master'!$B:$XFD,MATCH($A25,'H202 Master'!$B:$B,0),MATCH($B$16,'H202 Master'!$B$1:$XFD$1,0))+BC$17*INDEX('H202 Master'!$B:$XFD,MATCH($A25,'H202 Master'!$B:$B,0),MATCH($B$17,'H202 Master'!$B$1:$XFD$1,0))</f>
        <v>216</v>
      </c>
      <c r="BD25" s="19">
        <v>224</v>
      </c>
      <c r="BE25" s="6">
        <f>BE$5*INDEX('H202 Master'!$B:$XFD,MATCH($A25,'H202 Master'!$B:$B,0),MATCH($B$5,'H202 Master'!$B$1:$XFD$1,0))+BE$6*INDEX('H202 Master'!$B:$XFD,MATCH($A25,'H202 Master'!$B:$B,0),MATCH($B$6,'H202 Master'!$B$1:$XFD$1,0))+BE$7*INDEX('H202 Master'!$B:$XFD,MATCH($A25,'H202 Master'!$B:$B,0),MATCH($B$7,'H202 Master'!$B$1:$XFD$1,0))+BE$8*INDEX('H202 Master'!$B:$XFD,MATCH($A25,'H202 Master'!$B:$B,0),MATCH($B$8,'H202 Master'!$B$1:$XFD$1,0))+BE$9*INDEX('H202 Master'!$B:$XFD,MATCH($A25,'H202 Master'!$B:$B,0),MATCH($B$9,'H202 Master'!$B$1:$XFD$1,0))+BE$10*INDEX('H202 Master'!$B:$XFD,MATCH($A25,'H202 Master'!$B:$B,0),MATCH($B$10,'H202 Master'!$B$1:$XFD$1,0))+BE$11*INDEX('H202 Master'!$B:$XFD,MATCH($A25,'H202 Master'!$B:$B,0),MATCH($B$11,'H202 Master'!$B$1:$XFD$1,0))+BE$12*INDEX('H202 Master'!$B:$XFD,MATCH($A25,'H202 Master'!$B:$B,0),MATCH($B$12,'H202 Master'!$B$1:$XFD$1,0))+BE$13*INDEX('H202 Master'!$B:$XFD,MATCH($A25,'H202 Master'!$B:$B,0),MATCH($B$13,'H202 Master'!$B$1:$XFD$1,0))+BE$14*INDEX('H202 Master'!$B:$XFD,MATCH($A25,'H202 Master'!$B:$B,0),MATCH($B$14,'H202 Master'!$B$1:$XFD$1,0))+BE$15*INDEX('H202 Master'!$B:$XFD,MATCH($A25,'H202 Master'!$B:$B,0),MATCH($B$15,'H202 Master'!$B$1:$XFD$1,0))+BE$16*INDEX('H202 Master'!$B:$XFD,MATCH($A25,'H202 Master'!$B:$B,0),MATCH($B$16,'H202 Master'!$B$1:$XFD$1,0))+BE$17*INDEX('H202 Master'!$B:$XFD,MATCH($A25,'H202 Master'!$B:$B,0),MATCH($B$17,'H202 Master'!$B$1:$XFD$1,0))</f>
        <v>224</v>
      </c>
      <c r="BF25" s="19">
        <v>232</v>
      </c>
      <c r="BG25" s="6">
        <f>BG$5*INDEX('H202 Master'!$B:$XFD,MATCH($A25,'H202 Master'!$B:$B,0),MATCH($B$5,'H202 Master'!$B$1:$XFD$1,0))+BG$6*INDEX('H202 Master'!$B:$XFD,MATCH($A25,'H202 Master'!$B:$B,0),MATCH($B$6,'H202 Master'!$B$1:$XFD$1,0))+BG$7*INDEX('H202 Master'!$B:$XFD,MATCH($A25,'H202 Master'!$B:$B,0),MATCH($B$7,'H202 Master'!$B$1:$XFD$1,0))+BG$8*INDEX('H202 Master'!$B:$XFD,MATCH($A25,'H202 Master'!$B:$B,0),MATCH($B$8,'H202 Master'!$B$1:$XFD$1,0))+BG$9*INDEX('H202 Master'!$B:$XFD,MATCH($A25,'H202 Master'!$B:$B,0),MATCH($B$9,'H202 Master'!$B$1:$XFD$1,0))+BG$10*INDEX('H202 Master'!$B:$XFD,MATCH($A25,'H202 Master'!$B:$B,0),MATCH($B$10,'H202 Master'!$B$1:$XFD$1,0))+BG$11*INDEX('H202 Master'!$B:$XFD,MATCH($A25,'H202 Master'!$B:$B,0),MATCH($B$11,'H202 Master'!$B$1:$XFD$1,0))+BG$12*INDEX('H202 Master'!$B:$XFD,MATCH($A25,'H202 Master'!$B:$B,0),MATCH($B$12,'H202 Master'!$B$1:$XFD$1,0))+BG$13*INDEX('H202 Master'!$B:$XFD,MATCH($A25,'H202 Master'!$B:$B,0),MATCH($B$13,'H202 Master'!$B$1:$XFD$1,0))+BG$14*INDEX('H202 Master'!$B:$XFD,MATCH($A25,'H202 Master'!$B:$B,0),MATCH($B$14,'H202 Master'!$B$1:$XFD$1,0))+BG$15*INDEX('H202 Master'!$B:$XFD,MATCH($A25,'H202 Master'!$B:$B,0),MATCH($B$15,'H202 Master'!$B$1:$XFD$1,0))+BG$16*INDEX('H202 Master'!$B:$XFD,MATCH($A25,'H202 Master'!$B:$B,0),MATCH($B$16,'H202 Master'!$B$1:$XFD$1,0))+BG$17*INDEX('H202 Master'!$B:$XFD,MATCH($A25,'H202 Master'!$B:$B,0),MATCH($B$17,'H202 Master'!$B$1:$XFD$1,0))</f>
        <v>232</v>
      </c>
      <c r="BH25" s="19">
        <v>240</v>
      </c>
      <c r="BI25" s="6">
        <f>BI$5*INDEX('H202 Master'!$B:$XFD,MATCH($A25,'H202 Master'!$B:$B,0),MATCH($B$5,'H202 Master'!$B$1:$XFD$1,0))+BI$6*INDEX('H202 Master'!$B:$XFD,MATCH($A25,'H202 Master'!$B:$B,0),MATCH($B$6,'H202 Master'!$B$1:$XFD$1,0))+BI$7*INDEX('H202 Master'!$B:$XFD,MATCH($A25,'H202 Master'!$B:$B,0),MATCH($B$7,'H202 Master'!$B$1:$XFD$1,0))+BI$8*INDEX('H202 Master'!$B:$XFD,MATCH($A25,'H202 Master'!$B:$B,0),MATCH($B$8,'H202 Master'!$B$1:$XFD$1,0))+BI$9*INDEX('H202 Master'!$B:$XFD,MATCH($A25,'H202 Master'!$B:$B,0),MATCH($B$9,'H202 Master'!$B$1:$XFD$1,0))+BI$10*INDEX('H202 Master'!$B:$XFD,MATCH($A25,'H202 Master'!$B:$B,0),MATCH($B$10,'H202 Master'!$B$1:$XFD$1,0))+BI$11*INDEX('H202 Master'!$B:$XFD,MATCH($A25,'H202 Master'!$B:$B,0),MATCH($B$11,'H202 Master'!$B$1:$XFD$1,0))+BI$12*INDEX('H202 Master'!$B:$XFD,MATCH($A25,'H202 Master'!$B:$B,0),MATCH($B$12,'H202 Master'!$B$1:$XFD$1,0))+BI$13*INDEX('H202 Master'!$B:$XFD,MATCH($A25,'H202 Master'!$B:$B,0),MATCH($B$13,'H202 Master'!$B$1:$XFD$1,0))+BI$14*INDEX('H202 Master'!$B:$XFD,MATCH($A25,'H202 Master'!$B:$B,0),MATCH($B$14,'H202 Master'!$B$1:$XFD$1,0))+BI$15*INDEX('H202 Master'!$B:$XFD,MATCH($A25,'H202 Master'!$B:$B,0),MATCH($B$15,'H202 Master'!$B$1:$XFD$1,0))+BI$16*INDEX('H202 Master'!$B:$XFD,MATCH($A25,'H202 Master'!$B:$B,0),MATCH($B$16,'H202 Master'!$B$1:$XFD$1,0))+BI$17*INDEX('H202 Master'!$B:$XFD,MATCH($A25,'H202 Master'!$B:$B,0),MATCH($B$17,'H202 Master'!$B$1:$XFD$1,0))</f>
        <v>240</v>
      </c>
      <c r="BJ25" s="19">
        <v>248</v>
      </c>
      <c r="BK25" s="6">
        <f>BK$5*INDEX('H202 Master'!$B:$XFD,MATCH($A25,'H202 Master'!$B:$B,0),MATCH($B$5,'H202 Master'!$B$1:$XFD$1,0))+BK$6*INDEX('H202 Master'!$B:$XFD,MATCH($A25,'H202 Master'!$B:$B,0),MATCH($B$6,'H202 Master'!$B$1:$XFD$1,0))+BK$7*INDEX('H202 Master'!$B:$XFD,MATCH($A25,'H202 Master'!$B:$B,0),MATCH($B$7,'H202 Master'!$B$1:$XFD$1,0))+BK$8*INDEX('H202 Master'!$B:$XFD,MATCH($A25,'H202 Master'!$B:$B,0),MATCH($B$8,'H202 Master'!$B$1:$XFD$1,0))+BK$9*INDEX('H202 Master'!$B:$XFD,MATCH($A25,'H202 Master'!$B:$B,0),MATCH($B$9,'H202 Master'!$B$1:$XFD$1,0))+BK$10*INDEX('H202 Master'!$B:$XFD,MATCH($A25,'H202 Master'!$B:$B,0),MATCH($B$10,'H202 Master'!$B$1:$XFD$1,0))+BK$11*INDEX('H202 Master'!$B:$XFD,MATCH($A25,'H202 Master'!$B:$B,0),MATCH($B$11,'H202 Master'!$B$1:$XFD$1,0))+BK$12*INDEX('H202 Master'!$B:$XFD,MATCH($A25,'H202 Master'!$B:$B,0),MATCH($B$12,'H202 Master'!$B$1:$XFD$1,0))+BK$13*INDEX('H202 Master'!$B:$XFD,MATCH($A25,'H202 Master'!$B:$B,0),MATCH($B$13,'H202 Master'!$B$1:$XFD$1,0))+BK$14*INDEX('H202 Master'!$B:$XFD,MATCH($A25,'H202 Master'!$B:$B,0),MATCH($B$14,'H202 Master'!$B$1:$XFD$1,0))+BK$15*INDEX('H202 Master'!$B:$XFD,MATCH($A25,'H202 Master'!$B:$B,0),MATCH($B$15,'H202 Master'!$B$1:$XFD$1,0))+BK$16*INDEX('H202 Master'!$B:$XFD,MATCH($A25,'H202 Master'!$B:$B,0),MATCH($B$16,'H202 Master'!$B$1:$XFD$1,0))+BK$17*INDEX('H202 Master'!$B:$XFD,MATCH($A25,'H202 Master'!$B:$B,0),MATCH($B$17,'H202 Master'!$B$1:$XFD$1,0))</f>
        <v>248</v>
      </c>
      <c r="BL25" s="19">
        <v>256</v>
      </c>
      <c r="BM25" s="6">
        <f>BM$5*INDEX('H202 Master'!$B:$XFD,MATCH($A25,'H202 Master'!$B:$B,0),MATCH($B$5,'H202 Master'!$B$1:$XFD$1,0))+BM$6*INDEX('H202 Master'!$B:$XFD,MATCH($A25,'H202 Master'!$B:$B,0),MATCH($B$6,'H202 Master'!$B$1:$XFD$1,0))+BM$7*INDEX('H202 Master'!$B:$XFD,MATCH($A25,'H202 Master'!$B:$B,0),MATCH($B$7,'H202 Master'!$B$1:$XFD$1,0))+BM$8*INDEX('H202 Master'!$B:$XFD,MATCH($A25,'H202 Master'!$B:$B,0),MATCH($B$8,'H202 Master'!$B$1:$XFD$1,0))+BM$9*INDEX('H202 Master'!$B:$XFD,MATCH($A25,'H202 Master'!$B:$B,0),MATCH($B$9,'H202 Master'!$B$1:$XFD$1,0))+BM$10*INDEX('H202 Master'!$B:$XFD,MATCH($A25,'H202 Master'!$B:$B,0),MATCH($B$10,'H202 Master'!$B$1:$XFD$1,0))+BM$11*INDEX('H202 Master'!$B:$XFD,MATCH($A25,'H202 Master'!$B:$B,0),MATCH($B$11,'H202 Master'!$B$1:$XFD$1,0))+BM$12*INDEX('H202 Master'!$B:$XFD,MATCH($A25,'H202 Master'!$B:$B,0),MATCH($B$12,'H202 Master'!$B$1:$XFD$1,0))+BM$13*INDEX('H202 Master'!$B:$XFD,MATCH($A25,'H202 Master'!$B:$B,0),MATCH($B$13,'H202 Master'!$B$1:$XFD$1,0))+BM$14*INDEX('H202 Master'!$B:$XFD,MATCH($A25,'H202 Master'!$B:$B,0),MATCH($B$14,'H202 Master'!$B$1:$XFD$1,0))+BM$15*INDEX('H202 Master'!$B:$XFD,MATCH($A25,'H202 Master'!$B:$B,0),MATCH($B$15,'H202 Master'!$B$1:$XFD$1,0))+BM$16*INDEX('H202 Master'!$B:$XFD,MATCH($A25,'H202 Master'!$B:$B,0),MATCH($B$16,'H202 Master'!$B$1:$XFD$1,0))+BM$17*INDEX('H202 Master'!$B:$XFD,MATCH($A25,'H202 Master'!$B:$B,0),MATCH($B$17,'H202 Master'!$B$1:$XFD$1,0))</f>
        <v>256</v>
      </c>
      <c r="BN25" s="19">
        <v>264</v>
      </c>
      <c r="BO25" s="6">
        <f>BO$5*INDEX('H202 Master'!$B:$XFD,MATCH($A25,'H202 Master'!$B:$B,0),MATCH($B$5,'H202 Master'!$B$1:$XFD$1,0))+BO$6*INDEX('H202 Master'!$B:$XFD,MATCH($A25,'H202 Master'!$B:$B,0),MATCH($B$6,'H202 Master'!$B$1:$XFD$1,0))+BO$7*INDEX('H202 Master'!$B:$XFD,MATCH($A25,'H202 Master'!$B:$B,0),MATCH($B$7,'H202 Master'!$B$1:$XFD$1,0))+BO$8*INDEX('H202 Master'!$B:$XFD,MATCH($A25,'H202 Master'!$B:$B,0),MATCH($B$8,'H202 Master'!$B$1:$XFD$1,0))+BO$9*INDEX('H202 Master'!$B:$XFD,MATCH($A25,'H202 Master'!$B:$B,0),MATCH($B$9,'H202 Master'!$B$1:$XFD$1,0))+BO$10*INDEX('H202 Master'!$B:$XFD,MATCH($A25,'H202 Master'!$B:$B,0),MATCH($B$10,'H202 Master'!$B$1:$XFD$1,0))+BO$11*INDEX('H202 Master'!$B:$XFD,MATCH($A25,'H202 Master'!$B:$B,0),MATCH($B$11,'H202 Master'!$B$1:$XFD$1,0))+BO$12*INDEX('H202 Master'!$B:$XFD,MATCH($A25,'H202 Master'!$B:$B,0),MATCH($B$12,'H202 Master'!$B$1:$XFD$1,0))+BO$13*INDEX('H202 Master'!$B:$XFD,MATCH($A25,'H202 Master'!$B:$B,0),MATCH($B$13,'H202 Master'!$B$1:$XFD$1,0))+BO$14*INDEX('H202 Master'!$B:$XFD,MATCH($A25,'H202 Master'!$B:$B,0),MATCH($B$14,'H202 Master'!$B$1:$XFD$1,0))+BO$15*INDEX('H202 Master'!$B:$XFD,MATCH($A25,'H202 Master'!$B:$B,0),MATCH($B$15,'H202 Master'!$B$1:$XFD$1,0))+BO$16*INDEX('H202 Master'!$B:$XFD,MATCH($A25,'H202 Master'!$B:$B,0),MATCH($B$16,'H202 Master'!$B$1:$XFD$1,0))+BO$17*INDEX('H202 Master'!$B:$XFD,MATCH($A25,'H202 Master'!$B:$B,0),MATCH($B$17,'H202 Master'!$B$1:$XFD$1,0))</f>
        <v>264</v>
      </c>
      <c r="BP25" s="19">
        <v>272</v>
      </c>
      <c r="BQ25" s="6">
        <f>BQ$5*INDEX('H202 Master'!$B:$XFD,MATCH($A25,'H202 Master'!$B:$B,0),MATCH($B$5,'H202 Master'!$B$1:$XFD$1,0))+BQ$6*INDEX('H202 Master'!$B:$XFD,MATCH($A25,'H202 Master'!$B:$B,0),MATCH($B$6,'H202 Master'!$B$1:$XFD$1,0))+BQ$7*INDEX('H202 Master'!$B:$XFD,MATCH($A25,'H202 Master'!$B:$B,0),MATCH($B$7,'H202 Master'!$B$1:$XFD$1,0))+BQ$8*INDEX('H202 Master'!$B:$XFD,MATCH($A25,'H202 Master'!$B:$B,0),MATCH($B$8,'H202 Master'!$B$1:$XFD$1,0))+BQ$9*INDEX('H202 Master'!$B:$XFD,MATCH($A25,'H202 Master'!$B:$B,0),MATCH($B$9,'H202 Master'!$B$1:$XFD$1,0))+BQ$10*INDEX('H202 Master'!$B:$XFD,MATCH($A25,'H202 Master'!$B:$B,0),MATCH($B$10,'H202 Master'!$B$1:$XFD$1,0))+BQ$11*INDEX('H202 Master'!$B:$XFD,MATCH($A25,'H202 Master'!$B:$B,0),MATCH($B$11,'H202 Master'!$B$1:$XFD$1,0))+BQ$12*INDEX('H202 Master'!$B:$XFD,MATCH($A25,'H202 Master'!$B:$B,0),MATCH($B$12,'H202 Master'!$B$1:$XFD$1,0))+BQ$13*INDEX('H202 Master'!$B:$XFD,MATCH($A25,'H202 Master'!$B:$B,0),MATCH($B$13,'H202 Master'!$B$1:$XFD$1,0))+BQ$14*INDEX('H202 Master'!$B:$XFD,MATCH($A25,'H202 Master'!$B:$B,0),MATCH($B$14,'H202 Master'!$B$1:$XFD$1,0))+BQ$15*INDEX('H202 Master'!$B:$XFD,MATCH($A25,'H202 Master'!$B:$B,0),MATCH($B$15,'H202 Master'!$B$1:$XFD$1,0))+BQ$16*INDEX('H202 Master'!$B:$XFD,MATCH($A25,'H202 Master'!$B:$B,0),MATCH($B$16,'H202 Master'!$B$1:$XFD$1,0))+BQ$17*INDEX('H202 Master'!$B:$XFD,MATCH($A25,'H202 Master'!$B:$B,0),MATCH($B$17,'H202 Master'!$B$1:$XFD$1,0))</f>
        <v>272</v>
      </c>
      <c r="BR25" s="19">
        <v>280</v>
      </c>
      <c r="BS25" s="6">
        <f>BS$5*INDEX('H202 Master'!$B:$XFD,MATCH($A25,'H202 Master'!$B:$B,0),MATCH($B$5,'H202 Master'!$B$1:$XFD$1,0))+BS$6*INDEX('H202 Master'!$B:$XFD,MATCH($A25,'H202 Master'!$B:$B,0),MATCH($B$6,'H202 Master'!$B$1:$XFD$1,0))+BS$7*INDEX('H202 Master'!$B:$XFD,MATCH($A25,'H202 Master'!$B:$B,0),MATCH($B$7,'H202 Master'!$B$1:$XFD$1,0))+BS$8*INDEX('H202 Master'!$B:$XFD,MATCH($A25,'H202 Master'!$B:$B,0),MATCH($B$8,'H202 Master'!$B$1:$XFD$1,0))+BS$9*INDEX('H202 Master'!$B:$XFD,MATCH($A25,'H202 Master'!$B:$B,0),MATCH($B$9,'H202 Master'!$B$1:$XFD$1,0))+BS$10*INDEX('H202 Master'!$B:$XFD,MATCH($A25,'H202 Master'!$B:$B,0),MATCH($B$10,'H202 Master'!$B$1:$XFD$1,0))+BS$11*INDEX('H202 Master'!$B:$XFD,MATCH($A25,'H202 Master'!$B:$B,0),MATCH($B$11,'H202 Master'!$B$1:$XFD$1,0))+BS$12*INDEX('H202 Master'!$B:$XFD,MATCH($A25,'H202 Master'!$B:$B,0),MATCH($B$12,'H202 Master'!$B$1:$XFD$1,0))+BS$13*INDEX('H202 Master'!$B:$XFD,MATCH($A25,'H202 Master'!$B:$B,0),MATCH($B$13,'H202 Master'!$B$1:$XFD$1,0))+BS$14*INDEX('H202 Master'!$B:$XFD,MATCH($A25,'H202 Master'!$B:$B,0),MATCH($B$14,'H202 Master'!$B$1:$XFD$1,0))+BS$15*INDEX('H202 Master'!$B:$XFD,MATCH($A25,'H202 Master'!$B:$B,0),MATCH($B$15,'H202 Master'!$B$1:$XFD$1,0))+BS$16*INDEX('H202 Master'!$B:$XFD,MATCH($A25,'H202 Master'!$B:$B,0),MATCH($B$16,'H202 Master'!$B$1:$XFD$1,0))+BS$17*INDEX('H202 Master'!$B:$XFD,MATCH($A25,'H202 Master'!$B:$B,0),MATCH($B$17,'H202 Master'!$B$1:$XFD$1,0))</f>
        <v>280</v>
      </c>
    </row>
    <row r="26" spans="1:71" s="20" customFormat="1" x14ac:dyDescent="0.25">
      <c r="A26" s="15" t="s">
        <v>51</v>
      </c>
      <c r="B26" s="15">
        <v>5948</v>
      </c>
      <c r="C26" s="15" t="s">
        <v>52</v>
      </c>
      <c r="D26" s="19">
        <v>12</v>
      </c>
      <c r="E26" s="6">
        <f>E$5*INDEX('H202 Master'!$B:$XFD,MATCH($A26,'H202 Master'!$B:$B,0),MATCH($B$5,'H202 Master'!$B$1:$XFD$1,0))+E$6*INDEX('H202 Master'!$B:$XFD,MATCH($A26,'H202 Master'!$B:$B,0),MATCH($B$6,'H202 Master'!$B$1:$XFD$1,0))+E$7*INDEX('H202 Master'!$B:$XFD,MATCH($A26,'H202 Master'!$B:$B,0),MATCH($B$7,'H202 Master'!$B$1:$XFD$1,0))+E$8*INDEX('H202 Master'!$B:$XFD,MATCH($A26,'H202 Master'!$B:$B,0),MATCH($B$8,'H202 Master'!$B$1:$XFD$1,0))+E$9*INDEX('H202 Master'!$B:$XFD,MATCH($A26,'H202 Master'!$B:$B,0),MATCH($B$9,'H202 Master'!$B$1:$XFD$1,0))+E$10*INDEX('H202 Master'!$B:$XFD,MATCH($A26,'H202 Master'!$B:$B,0),MATCH($B$10,'H202 Master'!$B$1:$XFD$1,0))+E$11*INDEX('H202 Master'!$B:$XFD,MATCH($A26,'H202 Master'!$B:$B,0),MATCH($B$11,'H202 Master'!$B$1:$XFD$1,0))+E$12*INDEX('H202 Master'!$B:$XFD,MATCH($A26,'H202 Master'!$B:$B,0),MATCH($B$12,'H202 Master'!$B$1:$XFD$1,0))+E$13*INDEX('H202 Master'!$B:$XFD,MATCH($A26,'H202 Master'!$B:$B,0),MATCH($B$13,'H202 Master'!$B$1:$XFD$1,0))+E$14*INDEX('H202 Master'!$B:$XFD,MATCH($A26,'H202 Master'!$B:$B,0),MATCH($B$14,'H202 Master'!$B$1:$XFD$1,0))+E$15*INDEX('H202 Master'!$B:$XFD,MATCH($A26,'H202 Master'!$B:$B,0),MATCH($B$15,'H202 Master'!$B$1:$XFD$1,0))+E$16*INDEX('H202 Master'!$B:$XFD,MATCH($A26,'H202 Master'!$B:$B,0),MATCH($B$16,'H202 Master'!$B$1:$XFD$1,0))+E$17*INDEX('H202 Master'!$B:$XFD,MATCH($A26,'H202 Master'!$B:$B,0),MATCH($B$17,'H202 Master'!$B$1:$XFD$1,0))</f>
        <v>12</v>
      </c>
      <c r="F26" s="19">
        <v>14</v>
      </c>
      <c r="G26" s="6">
        <f>G$5*INDEX('H202 Master'!$B:$XFD,MATCH($A26,'H202 Master'!$B:$B,0),MATCH($B$5,'H202 Master'!$B$1:$XFD$1,0))+G$6*INDEX('H202 Master'!$B:$XFD,MATCH($A26,'H202 Master'!$B:$B,0),MATCH($B$6,'H202 Master'!$B$1:$XFD$1,0))+G$7*INDEX('H202 Master'!$B:$XFD,MATCH($A26,'H202 Master'!$B:$B,0),MATCH($B$7,'H202 Master'!$B$1:$XFD$1,0))+G$8*INDEX('H202 Master'!$B:$XFD,MATCH($A26,'H202 Master'!$B:$B,0),MATCH($B$8,'H202 Master'!$B$1:$XFD$1,0))+G$9*INDEX('H202 Master'!$B:$XFD,MATCH($A26,'H202 Master'!$B:$B,0),MATCH($B$9,'H202 Master'!$B$1:$XFD$1,0))+G$10*INDEX('H202 Master'!$B:$XFD,MATCH($A26,'H202 Master'!$B:$B,0),MATCH($B$10,'H202 Master'!$B$1:$XFD$1,0))+G$11*INDEX('H202 Master'!$B:$XFD,MATCH($A26,'H202 Master'!$B:$B,0),MATCH($B$11,'H202 Master'!$B$1:$XFD$1,0))+G$12*INDEX('H202 Master'!$B:$XFD,MATCH($A26,'H202 Master'!$B:$B,0),MATCH($B$12,'H202 Master'!$B$1:$XFD$1,0))+G$13*INDEX('H202 Master'!$B:$XFD,MATCH($A26,'H202 Master'!$B:$B,0),MATCH($B$13,'H202 Master'!$B$1:$XFD$1,0))+G$14*INDEX('H202 Master'!$B:$XFD,MATCH($A26,'H202 Master'!$B:$B,0),MATCH($B$14,'H202 Master'!$B$1:$XFD$1,0))+G$15*INDEX('H202 Master'!$B:$XFD,MATCH($A26,'H202 Master'!$B:$B,0),MATCH($B$15,'H202 Master'!$B$1:$XFD$1,0))+G$16*INDEX('H202 Master'!$B:$XFD,MATCH($A26,'H202 Master'!$B:$B,0),MATCH($B$16,'H202 Master'!$B$1:$XFD$1,0))+G$17*INDEX('H202 Master'!$B:$XFD,MATCH($A26,'H202 Master'!$B:$B,0),MATCH($B$17,'H202 Master'!$B$1:$XFD$1,0))</f>
        <v>14</v>
      </c>
      <c r="H26" s="19">
        <v>16</v>
      </c>
      <c r="I26" s="6">
        <f>I$5*INDEX('H202 Master'!$B:$XFD,MATCH($A26,'H202 Master'!$B:$B,0),MATCH($B$5,'H202 Master'!$B$1:$XFD$1,0))+I$6*INDEX('H202 Master'!$B:$XFD,MATCH($A26,'H202 Master'!$B:$B,0),MATCH($B$6,'H202 Master'!$B$1:$XFD$1,0))+I$7*INDEX('H202 Master'!$B:$XFD,MATCH($A26,'H202 Master'!$B:$B,0),MATCH($B$7,'H202 Master'!$B$1:$XFD$1,0))+I$8*INDEX('H202 Master'!$B:$XFD,MATCH($A26,'H202 Master'!$B:$B,0),MATCH($B$8,'H202 Master'!$B$1:$XFD$1,0))+I$9*INDEX('H202 Master'!$B:$XFD,MATCH($A26,'H202 Master'!$B:$B,0),MATCH($B$9,'H202 Master'!$B$1:$XFD$1,0))+I$10*INDEX('H202 Master'!$B:$XFD,MATCH($A26,'H202 Master'!$B:$B,0),MATCH($B$10,'H202 Master'!$B$1:$XFD$1,0))+I$11*INDEX('H202 Master'!$B:$XFD,MATCH($A26,'H202 Master'!$B:$B,0),MATCH($B$11,'H202 Master'!$B$1:$XFD$1,0))+I$12*INDEX('H202 Master'!$B:$XFD,MATCH($A26,'H202 Master'!$B:$B,0),MATCH($B$12,'H202 Master'!$B$1:$XFD$1,0))+I$13*INDEX('H202 Master'!$B:$XFD,MATCH($A26,'H202 Master'!$B:$B,0),MATCH($B$13,'H202 Master'!$B$1:$XFD$1,0))+I$14*INDEX('H202 Master'!$B:$XFD,MATCH($A26,'H202 Master'!$B:$B,0),MATCH($B$14,'H202 Master'!$B$1:$XFD$1,0))+I$15*INDEX('H202 Master'!$B:$XFD,MATCH($A26,'H202 Master'!$B:$B,0),MATCH($B$15,'H202 Master'!$B$1:$XFD$1,0))+I$16*INDEX('H202 Master'!$B:$XFD,MATCH($A26,'H202 Master'!$B:$B,0),MATCH($B$16,'H202 Master'!$B$1:$XFD$1,0))+I$17*INDEX('H202 Master'!$B:$XFD,MATCH($A26,'H202 Master'!$B:$B,0),MATCH($B$17,'H202 Master'!$B$1:$XFD$1,0))</f>
        <v>16</v>
      </c>
      <c r="J26" s="19">
        <v>18</v>
      </c>
      <c r="K26" s="6">
        <f>K$5*INDEX('H202 Master'!$B:$XFD,MATCH($A26,'H202 Master'!$B:$B,0),MATCH($B$5,'H202 Master'!$B$1:$XFD$1,0))+K$6*INDEX('H202 Master'!$B:$XFD,MATCH($A26,'H202 Master'!$B:$B,0),MATCH($B$6,'H202 Master'!$B$1:$XFD$1,0))+K$7*INDEX('H202 Master'!$B:$XFD,MATCH($A26,'H202 Master'!$B:$B,0),MATCH($B$7,'H202 Master'!$B$1:$XFD$1,0))+K$8*INDEX('H202 Master'!$B:$XFD,MATCH($A26,'H202 Master'!$B:$B,0),MATCH($B$8,'H202 Master'!$B$1:$XFD$1,0))+K$9*INDEX('H202 Master'!$B:$XFD,MATCH($A26,'H202 Master'!$B:$B,0),MATCH($B$9,'H202 Master'!$B$1:$XFD$1,0))+K$10*INDEX('H202 Master'!$B:$XFD,MATCH($A26,'H202 Master'!$B:$B,0),MATCH($B$10,'H202 Master'!$B$1:$XFD$1,0))+K$11*INDEX('H202 Master'!$B:$XFD,MATCH($A26,'H202 Master'!$B:$B,0),MATCH($B$11,'H202 Master'!$B$1:$XFD$1,0))+K$12*INDEX('H202 Master'!$B:$XFD,MATCH($A26,'H202 Master'!$B:$B,0),MATCH($B$12,'H202 Master'!$B$1:$XFD$1,0))+K$13*INDEX('H202 Master'!$B:$XFD,MATCH($A26,'H202 Master'!$B:$B,0),MATCH($B$13,'H202 Master'!$B$1:$XFD$1,0))+K$14*INDEX('H202 Master'!$B:$XFD,MATCH($A26,'H202 Master'!$B:$B,0),MATCH($B$14,'H202 Master'!$B$1:$XFD$1,0))+K$15*INDEX('H202 Master'!$B:$XFD,MATCH($A26,'H202 Master'!$B:$B,0),MATCH($B$15,'H202 Master'!$B$1:$XFD$1,0))+K$16*INDEX('H202 Master'!$B:$XFD,MATCH($A26,'H202 Master'!$B:$B,0),MATCH($B$16,'H202 Master'!$B$1:$XFD$1,0))+K$17*INDEX('H202 Master'!$B:$XFD,MATCH($A26,'H202 Master'!$B:$B,0),MATCH($B$17,'H202 Master'!$B$1:$XFD$1,0))</f>
        <v>18</v>
      </c>
      <c r="L26" s="19">
        <v>20</v>
      </c>
      <c r="M26" s="6">
        <f>M$5*INDEX('H202 Master'!$B:$XFD,MATCH($A26,'H202 Master'!$B:$B,0),MATCH($B$5,'H202 Master'!$B$1:$XFD$1,0))+M$6*INDEX('H202 Master'!$B:$XFD,MATCH($A26,'H202 Master'!$B:$B,0),MATCH($B$6,'H202 Master'!$B$1:$XFD$1,0))+M$7*INDEX('H202 Master'!$B:$XFD,MATCH($A26,'H202 Master'!$B:$B,0),MATCH($B$7,'H202 Master'!$B$1:$XFD$1,0))+M$8*INDEX('H202 Master'!$B:$XFD,MATCH($A26,'H202 Master'!$B:$B,0),MATCH($B$8,'H202 Master'!$B$1:$XFD$1,0))+M$9*INDEX('H202 Master'!$B:$XFD,MATCH($A26,'H202 Master'!$B:$B,0),MATCH($B$9,'H202 Master'!$B$1:$XFD$1,0))+M$10*INDEX('H202 Master'!$B:$XFD,MATCH($A26,'H202 Master'!$B:$B,0),MATCH($B$10,'H202 Master'!$B$1:$XFD$1,0))+M$11*INDEX('H202 Master'!$B:$XFD,MATCH($A26,'H202 Master'!$B:$B,0),MATCH($B$11,'H202 Master'!$B$1:$XFD$1,0))+M$12*INDEX('H202 Master'!$B:$XFD,MATCH($A26,'H202 Master'!$B:$B,0),MATCH($B$12,'H202 Master'!$B$1:$XFD$1,0))+M$13*INDEX('H202 Master'!$B:$XFD,MATCH($A26,'H202 Master'!$B:$B,0),MATCH($B$13,'H202 Master'!$B$1:$XFD$1,0))+M$14*INDEX('H202 Master'!$B:$XFD,MATCH($A26,'H202 Master'!$B:$B,0),MATCH($B$14,'H202 Master'!$B$1:$XFD$1,0))+M$15*INDEX('H202 Master'!$B:$XFD,MATCH($A26,'H202 Master'!$B:$B,0),MATCH($B$15,'H202 Master'!$B$1:$XFD$1,0))+M$16*INDEX('H202 Master'!$B:$XFD,MATCH($A26,'H202 Master'!$B:$B,0),MATCH($B$16,'H202 Master'!$B$1:$XFD$1,0))+M$17*INDEX('H202 Master'!$B:$XFD,MATCH($A26,'H202 Master'!$B:$B,0),MATCH($B$17,'H202 Master'!$B$1:$XFD$1,0))</f>
        <v>20</v>
      </c>
      <c r="N26" s="19">
        <v>22</v>
      </c>
      <c r="O26" s="6">
        <f>O$5*INDEX('H202 Master'!$B:$XFD,MATCH($A26,'H202 Master'!$B:$B,0),MATCH($B$5,'H202 Master'!$B$1:$XFD$1,0))+O$6*INDEX('H202 Master'!$B:$XFD,MATCH($A26,'H202 Master'!$B:$B,0),MATCH($B$6,'H202 Master'!$B$1:$XFD$1,0))+O$7*INDEX('H202 Master'!$B:$XFD,MATCH($A26,'H202 Master'!$B:$B,0),MATCH($B$7,'H202 Master'!$B$1:$XFD$1,0))+O$8*INDEX('H202 Master'!$B:$XFD,MATCH($A26,'H202 Master'!$B:$B,0),MATCH($B$8,'H202 Master'!$B$1:$XFD$1,0))+O$9*INDEX('H202 Master'!$B:$XFD,MATCH($A26,'H202 Master'!$B:$B,0),MATCH($B$9,'H202 Master'!$B$1:$XFD$1,0))+O$10*INDEX('H202 Master'!$B:$XFD,MATCH($A26,'H202 Master'!$B:$B,0),MATCH($B$10,'H202 Master'!$B$1:$XFD$1,0))+O$11*INDEX('H202 Master'!$B:$XFD,MATCH($A26,'H202 Master'!$B:$B,0),MATCH($B$11,'H202 Master'!$B$1:$XFD$1,0))+O$12*INDEX('H202 Master'!$B:$XFD,MATCH($A26,'H202 Master'!$B:$B,0),MATCH($B$12,'H202 Master'!$B$1:$XFD$1,0))+O$13*INDEX('H202 Master'!$B:$XFD,MATCH($A26,'H202 Master'!$B:$B,0),MATCH($B$13,'H202 Master'!$B$1:$XFD$1,0))+O$14*INDEX('H202 Master'!$B:$XFD,MATCH($A26,'H202 Master'!$B:$B,0),MATCH($B$14,'H202 Master'!$B$1:$XFD$1,0))+O$15*INDEX('H202 Master'!$B:$XFD,MATCH($A26,'H202 Master'!$B:$B,0),MATCH($B$15,'H202 Master'!$B$1:$XFD$1,0))+O$16*INDEX('H202 Master'!$B:$XFD,MATCH($A26,'H202 Master'!$B:$B,0),MATCH($B$16,'H202 Master'!$B$1:$XFD$1,0))+O$17*INDEX('H202 Master'!$B:$XFD,MATCH($A26,'H202 Master'!$B:$B,0),MATCH($B$17,'H202 Master'!$B$1:$XFD$1,0))</f>
        <v>22</v>
      </c>
      <c r="P26" s="19">
        <v>24</v>
      </c>
      <c r="Q26" s="6">
        <f>Q$5*INDEX('H202 Master'!$B:$XFD,MATCH($A26,'H202 Master'!$B:$B,0),MATCH($B$5,'H202 Master'!$B$1:$XFD$1,0))+Q$6*INDEX('H202 Master'!$B:$XFD,MATCH($A26,'H202 Master'!$B:$B,0),MATCH($B$6,'H202 Master'!$B$1:$XFD$1,0))+Q$7*INDEX('H202 Master'!$B:$XFD,MATCH($A26,'H202 Master'!$B:$B,0),MATCH($B$7,'H202 Master'!$B$1:$XFD$1,0))+Q$8*INDEX('H202 Master'!$B:$XFD,MATCH($A26,'H202 Master'!$B:$B,0),MATCH($B$8,'H202 Master'!$B$1:$XFD$1,0))+Q$9*INDEX('H202 Master'!$B:$XFD,MATCH($A26,'H202 Master'!$B:$B,0),MATCH($B$9,'H202 Master'!$B$1:$XFD$1,0))+Q$10*INDEX('H202 Master'!$B:$XFD,MATCH($A26,'H202 Master'!$B:$B,0),MATCH($B$10,'H202 Master'!$B$1:$XFD$1,0))+Q$11*INDEX('H202 Master'!$B:$XFD,MATCH($A26,'H202 Master'!$B:$B,0),MATCH($B$11,'H202 Master'!$B$1:$XFD$1,0))+Q$12*INDEX('H202 Master'!$B:$XFD,MATCH($A26,'H202 Master'!$B:$B,0),MATCH($B$12,'H202 Master'!$B$1:$XFD$1,0))+Q$13*INDEX('H202 Master'!$B:$XFD,MATCH($A26,'H202 Master'!$B:$B,0),MATCH($B$13,'H202 Master'!$B$1:$XFD$1,0))+Q$14*INDEX('H202 Master'!$B:$XFD,MATCH($A26,'H202 Master'!$B:$B,0),MATCH($B$14,'H202 Master'!$B$1:$XFD$1,0))+Q$15*INDEX('H202 Master'!$B:$XFD,MATCH($A26,'H202 Master'!$B:$B,0),MATCH($B$15,'H202 Master'!$B$1:$XFD$1,0))+Q$16*INDEX('H202 Master'!$B:$XFD,MATCH($A26,'H202 Master'!$B:$B,0),MATCH($B$16,'H202 Master'!$B$1:$XFD$1,0))+Q$17*INDEX('H202 Master'!$B:$XFD,MATCH($A26,'H202 Master'!$B:$B,0),MATCH($B$17,'H202 Master'!$B$1:$XFD$1,0))</f>
        <v>24</v>
      </c>
      <c r="R26" s="19">
        <v>26</v>
      </c>
      <c r="S26" s="6">
        <f>S$5*INDEX('H202 Master'!$B:$XFD,MATCH($A26,'H202 Master'!$B:$B,0),MATCH($B$5,'H202 Master'!$B$1:$XFD$1,0))+S$6*INDEX('H202 Master'!$B:$XFD,MATCH($A26,'H202 Master'!$B:$B,0),MATCH($B$6,'H202 Master'!$B$1:$XFD$1,0))+S$7*INDEX('H202 Master'!$B:$XFD,MATCH($A26,'H202 Master'!$B:$B,0),MATCH($B$7,'H202 Master'!$B$1:$XFD$1,0))+S$8*INDEX('H202 Master'!$B:$XFD,MATCH($A26,'H202 Master'!$B:$B,0),MATCH($B$8,'H202 Master'!$B$1:$XFD$1,0))+S$9*INDEX('H202 Master'!$B:$XFD,MATCH($A26,'H202 Master'!$B:$B,0),MATCH($B$9,'H202 Master'!$B$1:$XFD$1,0))+S$10*INDEX('H202 Master'!$B:$XFD,MATCH($A26,'H202 Master'!$B:$B,0),MATCH($B$10,'H202 Master'!$B$1:$XFD$1,0))+S$11*INDEX('H202 Master'!$B:$XFD,MATCH($A26,'H202 Master'!$B:$B,0),MATCH($B$11,'H202 Master'!$B$1:$XFD$1,0))+S$12*INDEX('H202 Master'!$B:$XFD,MATCH($A26,'H202 Master'!$B:$B,0),MATCH($B$12,'H202 Master'!$B$1:$XFD$1,0))+S$13*INDEX('H202 Master'!$B:$XFD,MATCH($A26,'H202 Master'!$B:$B,0),MATCH($B$13,'H202 Master'!$B$1:$XFD$1,0))+S$14*INDEX('H202 Master'!$B:$XFD,MATCH($A26,'H202 Master'!$B:$B,0),MATCH($B$14,'H202 Master'!$B$1:$XFD$1,0))+S$15*INDEX('H202 Master'!$B:$XFD,MATCH($A26,'H202 Master'!$B:$B,0),MATCH($B$15,'H202 Master'!$B$1:$XFD$1,0))+S$16*INDEX('H202 Master'!$B:$XFD,MATCH($A26,'H202 Master'!$B:$B,0),MATCH($B$16,'H202 Master'!$B$1:$XFD$1,0))+S$17*INDEX('H202 Master'!$B:$XFD,MATCH($A26,'H202 Master'!$B:$B,0),MATCH($B$17,'H202 Master'!$B$1:$XFD$1,0))</f>
        <v>26</v>
      </c>
      <c r="T26" s="19">
        <v>28</v>
      </c>
      <c r="U26" s="6">
        <f>U$5*INDEX('H202 Master'!$B:$XFD,MATCH($A26,'H202 Master'!$B:$B,0),MATCH($B$5,'H202 Master'!$B$1:$XFD$1,0))+U$6*INDEX('H202 Master'!$B:$XFD,MATCH($A26,'H202 Master'!$B:$B,0),MATCH($B$6,'H202 Master'!$B$1:$XFD$1,0))+U$7*INDEX('H202 Master'!$B:$XFD,MATCH($A26,'H202 Master'!$B:$B,0),MATCH($B$7,'H202 Master'!$B$1:$XFD$1,0))+U$8*INDEX('H202 Master'!$B:$XFD,MATCH($A26,'H202 Master'!$B:$B,0),MATCH($B$8,'H202 Master'!$B$1:$XFD$1,0))+U$9*INDEX('H202 Master'!$B:$XFD,MATCH($A26,'H202 Master'!$B:$B,0),MATCH($B$9,'H202 Master'!$B$1:$XFD$1,0))+U$10*INDEX('H202 Master'!$B:$XFD,MATCH($A26,'H202 Master'!$B:$B,0),MATCH($B$10,'H202 Master'!$B$1:$XFD$1,0))+U$11*INDEX('H202 Master'!$B:$XFD,MATCH($A26,'H202 Master'!$B:$B,0),MATCH($B$11,'H202 Master'!$B$1:$XFD$1,0))+U$12*INDEX('H202 Master'!$B:$XFD,MATCH($A26,'H202 Master'!$B:$B,0),MATCH($B$12,'H202 Master'!$B$1:$XFD$1,0))+U$13*INDEX('H202 Master'!$B:$XFD,MATCH($A26,'H202 Master'!$B:$B,0),MATCH($B$13,'H202 Master'!$B$1:$XFD$1,0))+U$14*INDEX('H202 Master'!$B:$XFD,MATCH($A26,'H202 Master'!$B:$B,0),MATCH($B$14,'H202 Master'!$B$1:$XFD$1,0))+U$15*INDEX('H202 Master'!$B:$XFD,MATCH($A26,'H202 Master'!$B:$B,0),MATCH($B$15,'H202 Master'!$B$1:$XFD$1,0))+U$16*INDEX('H202 Master'!$B:$XFD,MATCH($A26,'H202 Master'!$B:$B,0),MATCH($B$16,'H202 Master'!$B$1:$XFD$1,0))+U$17*INDEX('H202 Master'!$B:$XFD,MATCH($A26,'H202 Master'!$B:$B,0),MATCH($B$17,'H202 Master'!$B$1:$XFD$1,0))</f>
        <v>28</v>
      </c>
      <c r="V26" s="19">
        <v>30</v>
      </c>
      <c r="W26" s="6">
        <f>W$5*INDEX('H202 Master'!$B:$XFD,MATCH($A26,'H202 Master'!$B:$B,0),MATCH($B$5,'H202 Master'!$B$1:$XFD$1,0))+W$6*INDEX('H202 Master'!$B:$XFD,MATCH($A26,'H202 Master'!$B:$B,0),MATCH($B$6,'H202 Master'!$B$1:$XFD$1,0))+W$7*INDEX('H202 Master'!$B:$XFD,MATCH($A26,'H202 Master'!$B:$B,0),MATCH($B$7,'H202 Master'!$B$1:$XFD$1,0))+W$8*INDEX('H202 Master'!$B:$XFD,MATCH($A26,'H202 Master'!$B:$B,0),MATCH($B$8,'H202 Master'!$B$1:$XFD$1,0))+W$9*INDEX('H202 Master'!$B:$XFD,MATCH($A26,'H202 Master'!$B:$B,0),MATCH($B$9,'H202 Master'!$B$1:$XFD$1,0))+W$10*INDEX('H202 Master'!$B:$XFD,MATCH($A26,'H202 Master'!$B:$B,0),MATCH($B$10,'H202 Master'!$B$1:$XFD$1,0))+W$11*INDEX('H202 Master'!$B:$XFD,MATCH($A26,'H202 Master'!$B:$B,0),MATCH($B$11,'H202 Master'!$B$1:$XFD$1,0))+W$12*INDEX('H202 Master'!$B:$XFD,MATCH($A26,'H202 Master'!$B:$B,0),MATCH($B$12,'H202 Master'!$B$1:$XFD$1,0))+W$13*INDEX('H202 Master'!$B:$XFD,MATCH($A26,'H202 Master'!$B:$B,0),MATCH($B$13,'H202 Master'!$B$1:$XFD$1,0))+W$14*INDEX('H202 Master'!$B:$XFD,MATCH($A26,'H202 Master'!$B:$B,0),MATCH($B$14,'H202 Master'!$B$1:$XFD$1,0))+W$15*INDEX('H202 Master'!$B:$XFD,MATCH($A26,'H202 Master'!$B:$B,0),MATCH($B$15,'H202 Master'!$B$1:$XFD$1,0))+W$16*INDEX('H202 Master'!$B:$XFD,MATCH($A26,'H202 Master'!$B:$B,0),MATCH($B$16,'H202 Master'!$B$1:$XFD$1,0))+W$17*INDEX('H202 Master'!$B:$XFD,MATCH($A26,'H202 Master'!$B:$B,0),MATCH($B$17,'H202 Master'!$B$1:$XFD$1,0))</f>
        <v>30</v>
      </c>
      <c r="X26" s="19">
        <v>32</v>
      </c>
      <c r="Y26" s="6">
        <f>Y$5*INDEX('H202 Master'!$B:$XFD,MATCH($A26,'H202 Master'!$B:$B,0),MATCH($B$5,'H202 Master'!$B$1:$XFD$1,0))+Y$6*INDEX('H202 Master'!$B:$XFD,MATCH($A26,'H202 Master'!$B:$B,0),MATCH($B$6,'H202 Master'!$B$1:$XFD$1,0))+Y$7*INDEX('H202 Master'!$B:$XFD,MATCH($A26,'H202 Master'!$B:$B,0),MATCH($B$7,'H202 Master'!$B$1:$XFD$1,0))+Y$8*INDEX('H202 Master'!$B:$XFD,MATCH($A26,'H202 Master'!$B:$B,0),MATCH($B$8,'H202 Master'!$B$1:$XFD$1,0))+Y$9*INDEX('H202 Master'!$B:$XFD,MATCH($A26,'H202 Master'!$B:$B,0),MATCH($B$9,'H202 Master'!$B$1:$XFD$1,0))+Y$10*INDEX('H202 Master'!$B:$XFD,MATCH($A26,'H202 Master'!$B:$B,0),MATCH($B$10,'H202 Master'!$B$1:$XFD$1,0))+Y$11*INDEX('H202 Master'!$B:$XFD,MATCH($A26,'H202 Master'!$B:$B,0),MATCH($B$11,'H202 Master'!$B$1:$XFD$1,0))+Y$12*INDEX('H202 Master'!$B:$XFD,MATCH($A26,'H202 Master'!$B:$B,0),MATCH($B$12,'H202 Master'!$B$1:$XFD$1,0))+Y$13*INDEX('H202 Master'!$B:$XFD,MATCH($A26,'H202 Master'!$B:$B,0),MATCH($B$13,'H202 Master'!$B$1:$XFD$1,0))+Y$14*INDEX('H202 Master'!$B:$XFD,MATCH($A26,'H202 Master'!$B:$B,0),MATCH($B$14,'H202 Master'!$B$1:$XFD$1,0))+Y$15*INDEX('H202 Master'!$B:$XFD,MATCH($A26,'H202 Master'!$B:$B,0),MATCH($B$15,'H202 Master'!$B$1:$XFD$1,0))+Y$16*INDEX('H202 Master'!$B:$XFD,MATCH($A26,'H202 Master'!$B:$B,0),MATCH($B$16,'H202 Master'!$B$1:$XFD$1,0))+Y$17*INDEX('H202 Master'!$B:$XFD,MATCH($A26,'H202 Master'!$B:$B,0),MATCH($B$17,'H202 Master'!$B$1:$XFD$1,0))</f>
        <v>32</v>
      </c>
      <c r="Z26" s="19">
        <v>34</v>
      </c>
      <c r="AA26" s="6">
        <f>AA$5*INDEX('H202 Master'!$B:$XFD,MATCH($A26,'H202 Master'!$B:$B,0),MATCH($B$5,'H202 Master'!$B$1:$XFD$1,0))+AA$6*INDEX('H202 Master'!$B:$XFD,MATCH($A26,'H202 Master'!$B:$B,0),MATCH($B$6,'H202 Master'!$B$1:$XFD$1,0))+AA$7*INDEX('H202 Master'!$B:$XFD,MATCH($A26,'H202 Master'!$B:$B,0),MATCH($B$7,'H202 Master'!$B$1:$XFD$1,0))+AA$8*INDEX('H202 Master'!$B:$XFD,MATCH($A26,'H202 Master'!$B:$B,0),MATCH($B$8,'H202 Master'!$B$1:$XFD$1,0))+AA$9*INDEX('H202 Master'!$B:$XFD,MATCH($A26,'H202 Master'!$B:$B,0),MATCH($B$9,'H202 Master'!$B$1:$XFD$1,0))+AA$10*INDEX('H202 Master'!$B:$XFD,MATCH($A26,'H202 Master'!$B:$B,0),MATCH($B$10,'H202 Master'!$B$1:$XFD$1,0))+AA$11*INDEX('H202 Master'!$B:$XFD,MATCH($A26,'H202 Master'!$B:$B,0),MATCH($B$11,'H202 Master'!$B$1:$XFD$1,0))+AA$12*INDEX('H202 Master'!$B:$XFD,MATCH($A26,'H202 Master'!$B:$B,0),MATCH($B$12,'H202 Master'!$B$1:$XFD$1,0))+AA$13*INDEX('H202 Master'!$B:$XFD,MATCH($A26,'H202 Master'!$B:$B,0),MATCH($B$13,'H202 Master'!$B$1:$XFD$1,0))+AA$14*INDEX('H202 Master'!$B:$XFD,MATCH($A26,'H202 Master'!$B:$B,0),MATCH($B$14,'H202 Master'!$B$1:$XFD$1,0))+AA$15*INDEX('H202 Master'!$B:$XFD,MATCH($A26,'H202 Master'!$B:$B,0),MATCH($B$15,'H202 Master'!$B$1:$XFD$1,0))+AA$16*INDEX('H202 Master'!$B:$XFD,MATCH($A26,'H202 Master'!$B:$B,0),MATCH($B$16,'H202 Master'!$B$1:$XFD$1,0))+AA$17*INDEX('H202 Master'!$B:$XFD,MATCH($A26,'H202 Master'!$B:$B,0),MATCH($B$17,'H202 Master'!$B$1:$XFD$1,0))</f>
        <v>34</v>
      </c>
      <c r="AB26" s="19">
        <v>36</v>
      </c>
      <c r="AC26" s="6">
        <f>AC$5*INDEX('H202 Master'!$B:$XFD,MATCH($A26,'H202 Master'!$B:$B,0),MATCH($B$5,'H202 Master'!$B$1:$XFD$1,0))+AC$6*INDEX('H202 Master'!$B:$XFD,MATCH($A26,'H202 Master'!$B:$B,0),MATCH($B$6,'H202 Master'!$B$1:$XFD$1,0))+AC$7*INDEX('H202 Master'!$B:$XFD,MATCH($A26,'H202 Master'!$B:$B,0),MATCH($B$7,'H202 Master'!$B$1:$XFD$1,0))+AC$8*INDEX('H202 Master'!$B:$XFD,MATCH($A26,'H202 Master'!$B:$B,0),MATCH($B$8,'H202 Master'!$B$1:$XFD$1,0))+AC$9*INDEX('H202 Master'!$B:$XFD,MATCH($A26,'H202 Master'!$B:$B,0),MATCH($B$9,'H202 Master'!$B$1:$XFD$1,0))+AC$10*INDEX('H202 Master'!$B:$XFD,MATCH($A26,'H202 Master'!$B:$B,0),MATCH($B$10,'H202 Master'!$B$1:$XFD$1,0))+AC$11*INDEX('H202 Master'!$B:$XFD,MATCH($A26,'H202 Master'!$B:$B,0),MATCH($B$11,'H202 Master'!$B$1:$XFD$1,0))+AC$12*INDEX('H202 Master'!$B:$XFD,MATCH($A26,'H202 Master'!$B:$B,0),MATCH($B$12,'H202 Master'!$B$1:$XFD$1,0))+AC$13*INDEX('H202 Master'!$B:$XFD,MATCH($A26,'H202 Master'!$B:$B,0),MATCH($B$13,'H202 Master'!$B$1:$XFD$1,0))+AC$14*INDEX('H202 Master'!$B:$XFD,MATCH($A26,'H202 Master'!$B:$B,0),MATCH($B$14,'H202 Master'!$B$1:$XFD$1,0))+AC$15*INDEX('H202 Master'!$B:$XFD,MATCH($A26,'H202 Master'!$B:$B,0),MATCH($B$15,'H202 Master'!$B$1:$XFD$1,0))+AC$16*INDEX('H202 Master'!$B:$XFD,MATCH($A26,'H202 Master'!$B:$B,0),MATCH($B$16,'H202 Master'!$B$1:$XFD$1,0))+AC$17*INDEX('H202 Master'!$B:$XFD,MATCH($A26,'H202 Master'!$B:$B,0),MATCH($B$17,'H202 Master'!$B$1:$XFD$1,0))</f>
        <v>36</v>
      </c>
      <c r="AD26" s="19">
        <v>38</v>
      </c>
      <c r="AE26" s="6">
        <f>AE$5*INDEX('H202 Master'!$B:$XFD,MATCH($A26,'H202 Master'!$B:$B,0),MATCH($B$5,'H202 Master'!$B$1:$XFD$1,0))+AE$6*INDEX('H202 Master'!$B:$XFD,MATCH($A26,'H202 Master'!$B:$B,0),MATCH($B$6,'H202 Master'!$B$1:$XFD$1,0))+AE$7*INDEX('H202 Master'!$B:$XFD,MATCH($A26,'H202 Master'!$B:$B,0),MATCH($B$7,'H202 Master'!$B$1:$XFD$1,0))+AE$8*INDEX('H202 Master'!$B:$XFD,MATCH($A26,'H202 Master'!$B:$B,0),MATCH($B$8,'H202 Master'!$B$1:$XFD$1,0))+AE$9*INDEX('H202 Master'!$B:$XFD,MATCH($A26,'H202 Master'!$B:$B,0),MATCH($B$9,'H202 Master'!$B$1:$XFD$1,0))+AE$10*INDEX('H202 Master'!$B:$XFD,MATCH($A26,'H202 Master'!$B:$B,0),MATCH($B$10,'H202 Master'!$B$1:$XFD$1,0))+AE$11*INDEX('H202 Master'!$B:$XFD,MATCH($A26,'H202 Master'!$B:$B,0),MATCH($B$11,'H202 Master'!$B$1:$XFD$1,0))+AE$12*INDEX('H202 Master'!$B:$XFD,MATCH($A26,'H202 Master'!$B:$B,0),MATCH($B$12,'H202 Master'!$B$1:$XFD$1,0))+AE$13*INDEX('H202 Master'!$B:$XFD,MATCH($A26,'H202 Master'!$B:$B,0),MATCH($B$13,'H202 Master'!$B$1:$XFD$1,0))+AE$14*INDEX('H202 Master'!$B:$XFD,MATCH($A26,'H202 Master'!$B:$B,0),MATCH($B$14,'H202 Master'!$B$1:$XFD$1,0))+AE$15*INDEX('H202 Master'!$B:$XFD,MATCH($A26,'H202 Master'!$B:$B,0),MATCH($B$15,'H202 Master'!$B$1:$XFD$1,0))+AE$16*INDEX('H202 Master'!$B:$XFD,MATCH($A26,'H202 Master'!$B:$B,0),MATCH($B$16,'H202 Master'!$B$1:$XFD$1,0))+AE$17*INDEX('H202 Master'!$B:$XFD,MATCH($A26,'H202 Master'!$B:$B,0),MATCH($B$17,'H202 Master'!$B$1:$XFD$1,0))</f>
        <v>38</v>
      </c>
      <c r="AF26" s="19">
        <v>40</v>
      </c>
      <c r="AG26" s="6">
        <f>AG$5*INDEX('H202 Master'!$B:$XFD,MATCH($A26,'H202 Master'!$B:$B,0),MATCH($B$5,'H202 Master'!$B$1:$XFD$1,0))+AG$6*INDEX('H202 Master'!$B:$XFD,MATCH($A26,'H202 Master'!$B:$B,0),MATCH($B$6,'H202 Master'!$B$1:$XFD$1,0))+AG$7*INDEX('H202 Master'!$B:$XFD,MATCH($A26,'H202 Master'!$B:$B,0),MATCH($B$7,'H202 Master'!$B$1:$XFD$1,0))+AG$8*INDEX('H202 Master'!$B:$XFD,MATCH($A26,'H202 Master'!$B:$B,0),MATCH($B$8,'H202 Master'!$B$1:$XFD$1,0))+AG$9*INDEX('H202 Master'!$B:$XFD,MATCH($A26,'H202 Master'!$B:$B,0),MATCH($B$9,'H202 Master'!$B$1:$XFD$1,0))+AG$10*INDEX('H202 Master'!$B:$XFD,MATCH($A26,'H202 Master'!$B:$B,0),MATCH($B$10,'H202 Master'!$B$1:$XFD$1,0))+AG$11*INDEX('H202 Master'!$B:$XFD,MATCH($A26,'H202 Master'!$B:$B,0),MATCH($B$11,'H202 Master'!$B$1:$XFD$1,0))+AG$12*INDEX('H202 Master'!$B:$XFD,MATCH($A26,'H202 Master'!$B:$B,0),MATCH($B$12,'H202 Master'!$B$1:$XFD$1,0))+AG$13*INDEX('H202 Master'!$B:$XFD,MATCH($A26,'H202 Master'!$B:$B,0),MATCH($B$13,'H202 Master'!$B$1:$XFD$1,0))+AG$14*INDEX('H202 Master'!$B:$XFD,MATCH($A26,'H202 Master'!$B:$B,0),MATCH($B$14,'H202 Master'!$B$1:$XFD$1,0))+AG$15*INDEX('H202 Master'!$B:$XFD,MATCH($A26,'H202 Master'!$B:$B,0),MATCH($B$15,'H202 Master'!$B$1:$XFD$1,0))+AG$16*INDEX('H202 Master'!$B:$XFD,MATCH($A26,'H202 Master'!$B:$B,0),MATCH($B$16,'H202 Master'!$B$1:$XFD$1,0))+AG$17*INDEX('H202 Master'!$B:$XFD,MATCH($A26,'H202 Master'!$B:$B,0),MATCH($B$17,'H202 Master'!$B$1:$XFD$1,0))</f>
        <v>40</v>
      </c>
      <c r="AH26" s="19">
        <v>42</v>
      </c>
      <c r="AI26" s="6">
        <f>AI$5*INDEX('H202 Master'!$B:$XFD,MATCH($A26,'H202 Master'!$B:$B,0),MATCH($B$5,'H202 Master'!$B$1:$XFD$1,0))+AI$6*INDEX('H202 Master'!$B:$XFD,MATCH($A26,'H202 Master'!$B:$B,0),MATCH($B$6,'H202 Master'!$B$1:$XFD$1,0))+AI$7*INDEX('H202 Master'!$B:$XFD,MATCH($A26,'H202 Master'!$B:$B,0),MATCH($B$7,'H202 Master'!$B$1:$XFD$1,0))+AI$8*INDEX('H202 Master'!$B:$XFD,MATCH($A26,'H202 Master'!$B:$B,0),MATCH($B$8,'H202 Master'!$B$1:$XFD$1,0))+AI$9*INDEX('H202 Master'!$B:$XFD,MATCH($A26,'H202 Master'!$B:$B,0),MATCH($B$9,'H202 Master'!$B$1:$XFD$1,0))+AI$10*INDEX('H202 Master'!$B:$XFD,MATCH($A26,'H202 Master'!$B:$B,0),MATCH($B$10,'H202 Master'!$B$1:$XFD$1,0))+AI$11*INDEX('H202 Master'!$B:$XFD,MATCH($A26,'H202 Master'!$B:$B,0),MATCH($B$11,'H202 Master'!$B$1:$XFD$1,0))+AI$12*INDEX('H202 Master'!$B:$XFD,MATCH($A26,'H202 Master'!$B:$B,0),MATCH($B$12,'H202 Master'!$B$1:$XFD$1,0))+AI$13*INDEX('H202 Master'!$B:$XFD,MATCH($A26,'H202 Master'!$B:$B,0),MATCH($B$13,'H202 Master'!$B$1:$XFD$1,0))+AI$14*INDEX('H202 Master'!$B:$XFD,MATCH($A26,'H202 Master'!$B:$B,0),MATCH($B$14,'H202 Master'!$B$1:$XFD$1,0))+AI$15*INDEX('H202 Master'!$B:$XFD,MATCH($A26,'H202 Master'!$B:$B,0),MATCH($B$15,'H202 Master'!$B$1:$XFD$1,0))+AI$16*INDEX('H202 Master'!$B:$XFD,MATCH($A26,'H202 Master'!$B:$B,0),MATCH($B$16,'H202 Master'!$B$1:$XFD$1,0))+AI$17*INDEX('H202 Master'!$B:$XFD,MATCH($A26,'H202 Master'!$B:$B,0),MATCH($B$17,'H202 Master'!$B$1:$XFD$1,0))</f>
        <v>42</v>
      </c>
      <c r="AJ26" s="19">
        <v>44</v>
      </c>
      <c r="AK26" s="6">
        <f>AK$5*INDEX('H202 Master'!$B:$XFD,MATCH($A26,'H202 Master'!$B:$B,0),MATCH($B$5,'H202 Master'!$B$1:$XFD$1,0))+AK$6*INDEX('H202 Master'!$B:$XFD,MATCH($A26,'H202 Master'!$B:$B,0),MATCH($B$6,'H202 Master'!$B$1:$XFD$1,0))+AK$7*INDEX('H202 Master'!$B:$XFD,MATCH($A26,'H202 Master'!$B:$B,0),MATCH($B$7,'H202 Master'!$B$1:$XFD$1,0))+AK$8*INDEX('H202 Master'!$B:$XFD,MATCH($A26,'H202 Master'!$B:$B,0),MATCH($B$8,'H202 Master'!$B$1:$XFD$1,0))+AK$9*INDEX('H202 Master'!$B:$XFD,MATCH($A26,'H202 Master'!$B:$B,0),MATCH($B$9,'H202 Master'!$B$1:$XFD$1,0))+AK$10*INDEX('H202 Master'!$B:$XFD,MATCH($A26,'H202 Master'!$B:$B,0),MATCH($B$10,'H202 Master'!$B$1:$XFD$1,0))+AK$11*INDEX('H202 Master'!$B:$XFD,MATCH($A26,'H202 Master'!$B:$B,0),MATCH($B$11,'H202 Master'!$B$1:$XFD$1,0))+AK$12*INDEX('H202 Master'!$B:$XFD,MATCH($A26,'H202 Master'!$B:$B,0),MATCH($B$12,'H202 Master'!$B$1:$XFD$1,0))+AK$13*INDEX('H202 Master'!$B:$XFD,MATCH($A26,'H202 Master'!$B:$B,0),MATCH($B$13,'H202 Master'!$B$1:$XFD$1,0))+AK$14*INDEX('H202 Master'!$B:$XFD,MATCH($A26,'H202 Master'!$B:$B,0),MATCH($B$14,'H202 Master'!$B$1:$XFD$1,0))+AK$15*INDEX('H202 Master'!$B:$XFD,MATCH($A26,'H202 Master'!$B:$B,0),MATCH($B$15,'H202 Master'!$B$1:$XFD$1,0))+AK$16*INDEX('H202 Master'!$B:$XFD,MATCH($A26,'H202 Master'!$B:$B,0),MATCH($B$16,'H202 Master'!$B$1:$XFD$1,0))+AK$17*INDEX('H202 Master'!$B:$XFD,MATCH($A26,'H202 Master'!$B:$B,0),MATCH($B$17,'H202 Master'!$B$1:$XFD$1,0))</f>
        <v>44</v>
      </c>
      <c r="AL26" s="19">
        <v>46</v>
      </c>
      <c r="AM26" s="6">
        <f>AM$5*INDEX('H202 Master'!$B:$XFD,MATCH($A26,'H202 Master'!$B:$B,0),MATCH($B$5,'H202 Master'!$B$1:$XFD$1,0))+AM$6*INDEX('H202 Master'!$B:$XFD,MATCH($A26,'H202 Master'!$B:$B,0),MATCH($B$6,'H202 Master'!$B$1:$XFD$1,0))+AM$7*INDEX('H202 Master'!$B:$XFD,MATCH($A26,'H202 Master'!$B:$B,0),MATCH($B$7,'H202 Master'!$B$1:$XFD$1,0))+AM$8*INDEX('H202 Master'!$B:$XFD,MATCH($A26,'H202 Master'!$B:$B,0),MATCH($B$8,'H202 Master'!$B$1:$XFD$1,0))+AM$9*INDEX('H202 Master'!$B:$XFD,MATCH($A26,'H202 Master'!$B:$B,0),MATCH($B$9,'H202 Master'!$B$1:$XFD$1,0))+AM$10*INDEX('H202 Master'!$B:$XFD,MATCH($A26,'H202 Master'!$B:$B,0),MATCH($B$10,'H202 Master'!$B$1:$XFD$1,0))+AM$11*INDEX('H202 Master'!$B:$XFD,MATCH($A26,'H202 Master'!$B:$B,0),MATCH($B$11,'H202 Master'!$B$1:$XFD$1,0))+AM$12*INDEX('H202 Master'!$B:$XFD,MATCH($A26,'H202 Master'!$B:$B,0),MATCH($B$12,'H202 Master'!$B$1:$XFD$1,0))+AM$13*INDEX('H202 Master'!$B:$XFD,MATCH($A26,'H202 Master'!$B:$B,0),MATCH($B$13,'H202 Master'!$B$1:$XFD$1,0))+AM$14*INDEX('H202 Master'!$B:$XFD,MATCH($A26,'H202 Master'!$B:$B,0),MATCH($B$14,'H202 Master'!$B$1:$XFD$1,0))+AM$15*INDEX('H202 Master'!$B:$XFD,MATCH($A26,'H202 Master'!$B:$B,0),MATCH($B$15,'H202 Master'!$B$1:$XFD$1,0))+AM$16*INDEX('H202 Master'!$B:$XFD,MATCH($A26,'H202 Master'!$B:$B,0),MATCH($B$16,'H202 Master'!$B$1:$XFD$1,0))+AM$17*INDEX('H202 Master'!$B:$XFD,MATCH($A26,'H202 Master'!$B:$B,0),MATCH($B$17,'H202 Master'!$B$1:$XFD$1,0))</f>
        <v>46</v>
      </c>
      <c r="AN26" s="19">
        <v>48</v>
      </c>
      <c r="AO26" s="6">
        <f>AO$5*INDEX('H202 Master'!$B:$XFD,MATCH($A26,'H202 Master'!$B:$B,0),MATCH($B$5,'H202 Master'!$B$1:$XFD$1,0))+AO$6*INDEX('H202 Master'!$B:$XFD,MATCH($A26,'H202 Master'!$B:$B,0),MATCH($B$6,'H202 Master'!$B$1:$XFD$1,0))+AO$7*INDEX('H202 Master'!$B:$XFD,MATCH($A26,'H202 Master'!$B:$B,0),MATCH($B$7,'H202 Master'!$B$1:$XFD$1,0))+AO$8*INDEX('H202 Master'!$B:$XFD,MATCH($A26,'H202 Master'!$B:$B,0),MATCH($B$8,'H202 Master'!$B$1:$XFD$1,0))+AO$9*INDEX('H202 Master'!$B:$XFD,MATCH($A26,'H202 Master'!$B:$B,0),MATCH($B$9,'H202 Master'!$B$1:$XFD$1,0))+AO$10*INDEX('H202 Master'!$B:$XFD,MATCH($A26,'H202 Master'!$B:$B,0),MATCH($B$10,'H202 Master'!$B$1:$XFD$1,0))+AO$11*INDEX('H202 Master'!$B:$XFD,MATCH($A26,'H202 Master'!$B:$B,0),MATCH($B$11,'H202 Master'!$B$1:$XFD$1,0))+AO$12*INDEX('H202 Master'!$B:$XFD,MATCH($A26,'H202 Master'!$B:$B,0),MATCH($B$12,'H202 Master'!$B$1:$XFD$1,0))+AO$13*INDEX('H202 Master'!$B:$XFD,MATCH($A26,'H202 Master'!$B:$B,0),MATCH($B$13,'H202 Master'!$B$1:$XFD$1,0))+AO$14*INDEX('H202 Master'!$B:$XFD,MATCH($A26,'H202 Master'!$B:$B,0),MATCH($B$14,'H202 Master'!$B$1:$XFD$1,0))+AO$15*INDEX('H202 Master'!$B:$XFD,MATCH($A26,'H202 Master'!$B:$B,0),MATCH($B$15,'H202 Master'!$B$1:$XFD$1,0))+AO$16*INDEX('H202 Master'!$B:$XFD,MATCH($A26,'H202 Master'!$B:$B,0),MATCH($B$16,'H202 Master'!$B$1:$XFD$1,0))+AO$17*INDEX('H202 Master'!$B:$XFD,MATCH($A26,'H202 Master'!$B:$B,0),MATCH($B$17,'H202 Master'!$B$1:$XFD$1,0))</f>
        <v>48</v>
      </c>
      <c r="AP26" s="19">
        <v>50</v>
      </c>
      <c r="AQ26" s="6">
        <f>AQ$5*INDEX('H202 Master'!$B:$XFD,MATCH($A26,'H202 Master'!$B:$B,0),MATCH($B$5,'H202 Master'!$B$1:$XFD$1,0))+AQ$6*INDEX('H202 Master'!$B:$XFD,MATCH($A26,'H202 Master'!$B:$B,0),MATCH($B$6,'H202 Master'!$B$1:$XFD$1,0))+AQ$7*INDEX('H202 Master'!$B:$XFD,MATCH($A26,'H202 Master'!$B:$B,0),MATCH($B$7,'H202 Master'!$B$1:$XFD$1,0))+AQ$8*INDEX('H202 Master'!$B:$XFD,MATCH($A26,'H202 Master'!$B:$B,0),MATCH($B$8,'H202 Master'!$B$1:$XFD$1,0))+AQ$9*INDEX('H202 Master'!$B:$XFD,MATCH($A26,'H202 Master'!$B:$B,0),MATCH($B$9,'H202 Master'!$B$1:$XFD$1,0))+AQ$10*INDEX('H202 Master'!$B:$XFD,MATCH($A26,'H202 Master'!$B:$B,0),MATCH($B$10,'H202 Master'!$B$1:$XFD$1,0))+AQ$11*INDEX('H202 Master'!$B:$XFD,MATCH($A26,'H202 Master'!$B:$B,0),MATCH($B$11,'H202 Master'!$B$1:$XFD$1,0))+AQ$12*INDEX('H202 Master'!$B:$XFD,MATCH($A26,'H202 Master'!$B:$B,0),MATCH($B$12,'H202 Master'!$B$1:$XFD$1,0))+AQ$13*INDEX('H202 Master'!$B:$XFD,MATCH($A26,'H202 Master'!$B:$B,0),MATCH($B$13,'H202 Master'!$B$1:$XFD$1,0))+AQ$14*INDEX('H202 Master'!$B:$XFD,MATCH($A26,'H202 Master'!$B:$B,0),MATCH($B$14,'H202 Master'!$B$1:$XFD$1,0))+AQ$15*INDEX('H202 Master'!$B:$XFD,MATCH($A26,'H202 Master'!$B:$B,0),MATCH($B$15,'H202 Master'!$B$1:$XFD$1,0))+AQ$16*INDEX('H202 Master'!$B:$XFD,MATCH($A26,'H202 Master'!$B:$B,0),MATCH($B$16,'H202 Master'!$B$1:$XFD$1,0))+AQ$17*INDEX('H202 Master'!$B:$XFD,MATCH($A26,'H202 Master'!$B:$B,0),MATCH($B$17,'H202 Master'!$B$1:$XFD$1,0))</f>
        <v>50</v>
      </c>
      <c r="AR26" s="19">
        <v>52</v>
      </c>
      <c r="AS26" s="6">
        <f>AS$5*INDEX('H202 Master'!$B:$XFD,MATCH($A26,'H202 Master'!$B:$B,0),MATCH($B$5,'H202 Master'!$B$1:$XFD$1,0))+AS$6*INDEX('H202 Master'!$B:$XFD,MATCH($A26,'H202 Master'!$B:$B,0),MATCH($B$6,'H202 Master'!$B$1:$XFD$1,0))+AS$7*INDEX('H202 Master'!$B:$XFD,MATCH($A26,'H202 Master'!$B:$B,0),MATCH($B$7,'H202 Master'!$B$1:$XFD$1,0))+AS$8*INDEX('H202 Master'!$B:$XFD,MATCH($A26,'H202 Master'!$B:$B,0),MATCH($B$8,'H202 Master'!$B$1:$XFD$1,0))+AS$9*INDEX('H202 Master'!$B:$XFD,MATCH($A26,'H202 Master'!$B:$B,0),MATCH($B$9,'H202 Master'!$B$1:$XFD$1,0))+AS$10*INDEX('H202 Master'!$B:$XFD,MATCH($A26,'H202 Master'!$B:$B,0),MATCH($B$10,'H202 Master'!$B$1:$XFD$1,0))+AS$11*INDEX('H202 Master'!$B:$XFD,MATCH($A26,'H202 Master'!$B:$B,0),MATCH($B$11,'H202 Master'!$B$1:$XFD$1,0))+AS$12*INDEX('H202 Master'!$B:$XFD,MATCH($A26,'H202 Master'!$B:$B,0),MATCH($B$12,'H202 Master'!$B$1:$XFD$1,0))+AS$13*INDEX('H202 Master'!$B:$XFD,MATCH($A26,'H202 Master'!$B:$B,0),MATCH($B$13,'H202 Master'!$B$1:$XFD$1,0))+AS$14*INDEX('H202 Master'!$B:$XFD,MATCH($A26,'H202 Master'!$B:$B,0),MATCH($B$14,'H202 Master'!$B$1:$XFD$1,0))+AS$15*INDEX('H202 Master'!$B:$XFD,MATCH($A26,'H202 Master'!$B:$B,0),MATCH($B$15,'H202 Master'!$B$1:$XFD$1,0))+AS$16*INDEX('H202 Master'!$B:$XFD,MATCH($A26,'H202 Master'!$B:$B,0),MATCH($B$16,'H202 Master'!$B$1:$XFD$1,0))+AS$17*INDEX('H202 Master'!$B:$XFD,MATCH($A26,'H202 Master'!$B:$B,0),MATCH($B$17,'H202 Master'!$B$1:$XFD$1,0))</f>
        <v>52</v>
      </c>
      <c r="AT26" s="19">
        <v>54</v>
      </c>
      <c r="AU26" s="6">
        <f>AU$5*INDEX('H202 Master'!$B:$XFD,MATCH($A26,'H202 Master'!$B:$B,0),MATCH($B$5,'H202 Master'!$B$1:$XFD$1,0))+AU$6*INDEX('H202 Master'!$B:$XFD,MATCH($A26,'H202 Master'!$B:$B,0),MATCH($B$6,'H202 Master'!$B$1:$XFD$1,0))+AU$7*INDEX('H202 Master'!$B:$XFD,MATCH($A26,'H202 Master'!$B:$B,0),MATCH($B$7,'H202 Master'!$B$1:$XFD$1,0))+AU$8*INDEX('H202 Master'!$B:$XFD,MATCH($A26,'H202 Master'!$B:$B,0),MATCH($B$8,'H202 Master'!$B$1:$XFD$1,0))+AU$9*INDEX('H202 Master'!$B:$XFD,MATCH($A26,'H202 Master'!$B:$B,0),MATCH($B$9,'H202 Master'!$B$1:$XFD$1,0))+AU$10*INDEX('H202 Master'!$B:$XFD,MATCH($A26,'H202 Master'!$B:$B,0),MATCH($B$10,'H202 Master'!$B$1:$XFD$1,0))+AU$11*INDEX('H202 Master'!$B:$XFD,MATCH($A26,'H202 Master'!$B:$B,0),MATCH($B$11,'H202 Master'!$B$1:$XFD$1,0))+AU$12*INDEX('H202 Master'!$B:$XFD,MATCH($A26,'H202 Master'!$B:$B,0),MATCH($B$12,'H202 Master'!$B$1:$XFD$1,0))+AU$13*INDEX('H202 Master'!$B:$XFD,MATCH($A26,'H202 Master'!$B:$B,0),MATCH($B$13,'H202 Master'!$B$1:$XFD$1,0))+AU$14*INDEX('H202 Master'!$B:$XFD,MATCH($A26,'H202 Master'!$B:$B,0),MATCH($B$14,'H202 Master'!$B$1:$XFD$1,0))+AU$15*INDEX('H202 Master'!$B:$XFD,MATCH($A26,'H202 Master'!$B:$B,0),MATCH($B$15,'H202 Master'!$B$1:$XFD$1,0))+AU$16*INDEX('H202 Master'!$B:$XFD,MATCH($A26,'H202 Master'!$B:$B,0),MATCH($B$16,'H202 Master'!$B$1:$XFD$1,0))+AU$17*INDEX('H202 Master'!$B:$XFD,MATCH($A26,'H202 Master'!$B:$B,0),MATCH($B$17,'H202 Master'!$B$1:$XFD$1,0))</f>
        <v>54</v>
      </c>
      <c r="AV26" s="19">
        <v>56</v>
      </c>
      <c r="AW26" s="6">
        <f>AW$5*INDEX('H202 Master'!$B:$XFD,MATCH($A26,'H202 Master'!$B:$B,0),MATCH($B$5,'H202 Master'!$B$1:$XFD$1,0))+AW$6*INDEX('H202 Master'!$B:$XFD,MATCH($A26,'H202 Master'!$B:$B,0),MATCH($B$6,'H202 Master'!$B$1:$XFD$1,0))+AW$7*INDEX('H202 Master'!$B:$XFD,MATCH($A26,'H202 Master'!$B:$B,0),MATCH($B$7,'H202 Master'!$B$1:$XFD$1,0))+AW$8*INDEX('H202 Master'!$B:$XFD,MATCH($A26,'H202 Master'!$B:$B,0),MATCH($B$8,'H202 Master'!$B$1:$XFD$1,0))+AW$9*INDEX('H202 Master'!$B:$XFD,MATCH($A26,'H202 Master'!$B:$B,0),MATCH($B$9,'H202 Master'!$B$1:$XFD$1,0))+AW$10*INDEX('H202 Master'!$B:$XFD,MATCH($A26,'H202 Master'!$B:$B,0),MATCH($B$10,'H202 Master'!$B$1:$XFD$1,0))+AW$11*INDEX('H202 Master'!$B:$XFD,MATCH($A26,'H202 Master'!$B:$B,0),MATCH($B$11,'H202 Master'!$B$1:$XFD$1,0))+AW$12*INDEX('H202 Master'!$B:$XFD,MATCH($A26,'H202 Master'!$B:$B,0),MATCH($B$12,'H202 Master'!$B$1:$XFD$1,0))+AW$13*INDEX('H202 Master'!$B:$XFD,MATCH($A26,'H202 Master'!$B:$B,0),MATCH($B$13,'H202 Master'!$B$1:$XFD$1,0))+AW$14*INDEX('H202 Master'!$B:$XFD,MATCH($A26,'H202 Master'!$B:$B,0),MATCH($B$14,'H202 Master'!$B$1:$XFD$1,0))+AW$15*INDEX('H202 Master'!$B:$XFD,MATCH($A26,'H202 Master'!$B:$B,0),MATCH($B$15,'H202 Master'!$B$1:$XFD$1,0))+AW$16*INDEX('H202 Master'!$B:$XFD,MATCH($A26,'H202 Master'!$B:$B,0),MATCH($B$16,'H202 Master'!$B$1:$XFD$1,0))+AW$17*INDEX('H202 Master'!$B:$XFD,MATCH($A26,'H202 Master'!$B:$B,0),MATCH($B$17,'H202 Master'!$B$1:$XFD$1,0))</f>
        <v>56</v>
      </c>
      <c r="AX26" s="19">
        <v>58</v>
      </c>
      <c r="AY26" s="6">
        <f>AY$5*INDEX('H202 Master'!$B:$XFD,MATCH($A26,'H202 Master'!$B:$B,0),MATCH($B$5,'H202 Master'!$B$1:$XFD$1,0))+AY$6*INDEX('H202 Master'!$B:$XFD,MATCH($A26,'H202 Master'!$B:$B,0),MATCH($B$6,'H202 Master'!$B$1:$XFD$1,0))+AY$7*INDEX('H202 Master'!$B:$XFD,MATCH($A26,'H202 Master'!$B:$B,0),MATCH($B$7,'H202 Master'!$B$1:$XFD$1,0))+AY$8*INDEX('H202 Master'!$B:$XFD,MATCH($A26,'H202 Master'!$B:$B,0),MATCH($B$8,'H202 Master'!$B$1:$XFD$1,0))+AY$9*INDEX('H202 Master'!$B:$XFD,MATCH($A26,'H202 Master'!$B:$B,0),MATCH($B$9,'H202 Master'!$B$1:$XFD$1,0))+AY$10*INDEX('H202 Master'!$B:$XFD,MATCH($A26,'H202 Master'!$B:$B,0),MATCH($B$10,'H202 Master'!$B$1:$XFD$1,0))+AY$11*INDEX('H202 Master'!$B:$XFD,MATCH($A26,'H202 Master'!$B:$B,0),MATCH($B$11,'H202 Master'!$B$1:$XFD$1,0))+AY$12*INDEX('H202 Master'!$B:$XFD,MATCH($A26,'H202 Master'!$B:$B,0),MATCH($B$12,'H202 Master'!$B$1:$XFD$1,0))+AY$13*INDEX('H202 Master'!$B:$XFD,MATCH($A26,'H202 Master'!$B:$B,0),MATCH($B$13,'H202 Master'!$B$1:$XFD$1,0))+AY$14*INDEX('H202 Master'!$B:$XFD,MATCH($A26,'H202 Master'!$B:$B,0),MATCH($B$14,'H202 Master'!$B$1:$XFD$1,0))+AY$15*INDEX('H202 Master'!$B:$XFD,MATCH($A26,'H202 Master'!$B:$B,0),MATCH($B$15,'H202 Master'!$B$1:$XFD$1,0))+AY$16*INDEX('H202 Master'!$B:$XFD,MATCH($A26,'H202 Master'!$B:$B,0),MATCH($B$16,'H202 Master'!$B$1:$XFD$1,0))+AY$17*INDEX('H202 Master'!$B:$XFD,MATCH($A26,'H202 Master'!$B:$B,0),MATCH($B$17,'H202 Master'!$B$1:$XFD$1,0))</f>
        <v>58</v>
      </c>
      <c r="AZ26" s="19">
        <v>60</v>
      </c>
      <c r="BA26" s="6">
        <f>BA$5*INDEX('H202 Master'!$B:$XFD,MATCH($A26,'H202 Master'!$B:$B,0),MATCH($B$5,'H202 Master'!$B$1:$XFD$1,0))+BA$6*INDEX('H202 Master'!$B:$XFD,MATCH($A26,'H202 Master'!$B:$B,0),MATCH($B$6,'H202 Master'!$B$1:$XFD$1,0))+BA$7*INDEX('H202 Master'!$B:$XFD,MATCH($A26,'H202 Master'!$B:$B,0),MATCH($B$7,'H202 Master'!$B$1:$XFD$1,0))+BA$8*INDEX('H202 Master'!$B:$XFD,MATCH($A26,'H202 Master'!$B:$B,0),MATCH($B$8,'H202 Master'!$B$1:$XFD$1,0))+BA$9*INDEX('H202 Master'!$B:$XFD,MATCH($A26,'H202 Master'!$B:$B,0),MATCH($B$9,'H202 Master'!$B$1:$XFD$1,0))+BA$10*INDEX('H202 Master'!$B:$XFD,MATCH($A26,'H202 Master'!$B:$B,0),MATCH($B$10,'H202 Master'!$B$1:$XFD$1,0))+BA$11*INDEX('H202 Master'!$B:$XFD,MATCH($A26,'H202 Master'!$B:$B,0),MATCH($B$11,'H202 Master'!$B$1:$XFD$1,0))+BA$12*INDEX('H202 Master'!$B:$XFD,MATCH($A26,'H202 Master'!$B:$B,0),MATCH($B$12,'H202 Master'!$B$1:$XFD$1,0))+BA$13*INDEX('H202 Master'!$B:$XFD,MATCH($A26,'H202 Master'!$B:$B,0),MATCH($B$13,'H202 Master'!$B$1:$XFD$1,0))+BA$14*INDEX('H202 Master'!$B:$XFD,MATCH($A26,'H202 Master'!$B:$B,0),MATCH($B$14,'H202 Master'!$B$1:$XFD$1,0))+BA$15*INDEX('H202 Master'!$B:$XFD,MATCH($A26,'H202 Master'!$B:$B,0),MATCH($B$15,'H202 Master'!$B$1:$XFD$1,0))+BA$16*INDEX('H202 Master'!$B:$XFD,MATCH($A26,'H202 Master'!$B:$B,0),MATCH($B$16,'H202 Master'!$B$1:$XFD$1,0))+BA$17*INDEX('H202 Master'!$B:$XFD,MATCH($A26,'H202 Master'!$B:$B,0),MATCH($B$17,'H202 Master'!$B$1:$XFD$1,0))</f>
        <v>60</v>
      </c>
      <c r="BB26" s="19">
        <v>62</v>
      </c>
      <c r="BC26" s="6">
        <f>BC$5*INDEX('H202 Master'!$B:$XFD,MATCH($A26,'H202 Master'!$B:$B,0),MATCH($B$5,'H202 Master'!$B$1:$XFD$1,0))+BC$6*INDEX('H202 Master'!$B:$XFD,MATCH($A26,'H202 Master'!$B:$B,0),MATCH($B$6,'H202 Master'!$B$1:$XFD$1,0))+BC$7*INDEX('H202 Master'!$B:$XFD,MATCH($A26,'H202 Master'!$B:$B,0),MATCH($B$7,'H202 Master'!$B$1:$XFD$1,0))+BC$8*INDEX('H202 Master'!$B:$XFD,MATCH($A26,'H202 Master'!$B:$B,0),MATCH($B$8,'H202 Master'!$B$1:$XFD$1,0))+BC$9*INDEX('H202 Master'!$B:$XFD,MATCH($A26,'H202 Master'!$B:$B,0),MATCH($B$9,'H202 Master'!$B$1:$XFD$1,0))+BC$10*INDEX('H202 Master'!$B:$XFD,MATCH($A26,'H202 Master'!$B:$B,0),MATCH($B$10,'H202 Master'!$B$1:$XFD$1,0))+BC$11*INDEX('H202 Master'!$B:$XFD,MATCH($A26,'H202 Master'!$B:$B,0),MATCH($B$11,'H202 Master'!$B$1:$XFD$1,0))+BC$12*INDEX('H202 Master'!$B:$XFD,MATCH($A26,'H202 Master'!$B:$B,0),MATCH($B$12,'H202 Master'!$B$1:$XFD$1,0))+BC$13*INDEX('H202 Master'!$B:$XFD,MATCH($A26,'H202 Master'!$B:$B,0),MATCH($B$13,'H202 Master'!$B$1:$XFD$1,0))+BC$14*INDEX('H202 Master'!$B:$XFD,MATCH($A26,'H202 Master'!$B:$B,0),MATCH($B$14,'H202 Master'!$B$1:$XFD$1,0))+BC$15*INDEX('H202 Master'!$B:$XFD,MATCH($A26,'H202 Master'!$B:$B,0),MATCH($B$15,'H202 Master'!$B$1:$XFD$1,0))+BC$16*INDEX('H202 Master'!$B:$XFD,MATCH($A26,'H202 Master'!$B:$B,0),MATCH($B$16,'H202 Master'!$B$1:$XFD$1,0))+BC$17*INDEX('H202 Master'!$B:$XFD,MATCH($A26,'H202 Master'!$B:$B,0),MATCH($B$17,'H202 Master'!$B$1:$XFD$1,0))</f>
        <v>62</v>
      </c>
      <c r="BD26" s="19">
        <v>64</v>
      </c>
      <c r="BE26" s="6">
        <f>BE$5*INDEX('H202 Master'!$B:$XFD,MATCH($A26,'H202 Master'!$B:$B,0),MATCH($B$5,'H202 Master'!$B$1:$XFD$1,0))+BE$6*INDEX('H202 Master'!$B:$XFD,MATCH($A26,'H202 Master'!$B:$B,0),MATCH($B$6,'H202 Master'!$B$1:$XFD$1,0))+BE$7*INDEX('H202 Master'!$B:$XFD,MATCH($A26,'H202 Master'!$B:$B,0),MATCH($B$7,'H202 Master'!$B$1:$XFD$1,0))+BE$8*INDEX('H202 Master'!$B:$XFD,MATCH($A26,'H202 Master'!$B:$B,0),MATCH($B$8,'H202 Master'!$B$1:$XFD$1,0))+BE$9*INDEX('H202 Master'!$B:$XFD,MATCH($A26,'H202 Master'!$B:$B,0),MATCH($B$9,'H202 Master'!$B$1:$XFD$1,0))+BE$10*INDEX('H202 Master'!$B:$XFD,MATCH($A26,'H202 Master'!$B:$B,0),MATCH($B$10,'H202 Master'!$B$1:$XFD$1,0))+BE$11*INDEX('H202 Master'!$B:$XFD,MATCH($A26,'H202 Master'!$B:$B,0),MATCH($B$11,'H202 Master'!$B$1:$XFD$1,0))+BE$12*INDEX('H202 Master'!$B:$XFD,MATCH($A26,'H202 Master'!$B:$B,0),MATCH($B$12,'H202 Master'!$B$1:$XFD$1,0))+BE$13*INDEX('H202 Master'!$B:$XFD,MATCH($A26,'H202 Master'!$B:$B,0),MATCH($B$13,'H202 Master'!$B$1:$XFD$1,0))+BE$14*INDEX('H202 Master'!$B:$XFD,MATCH($A26,'H202 Master'!$B:$B,0),MATCH($B$14,'H202 Master'!$B$1:$XFD$1,0))+BE$15*INDEX('H202 Master'!$B:$XFD,MATCH($A26,'H202 Master'!$B:$B,0),MATCH($B$15,'H202 Master'!$B$1:$XFD$1,0))+BE$16*INDEX('H202 Master'!$B:$XFD,MATCH($A26,'H202 Master'!$B:$B,0),MATCH($B$16,'H202 Master'!$B$1:$XFD$1,0))+BE$17*INDEX('H202 Master'!$B:$XFD,MATCH($A26,'H202 Master'!$B:$B,0),MATCH($B$17,'H202 Master'!$B$1:$XFD$1,0))</f>
        <v>64</v>
      </c>
      <c r="BF26" s="19">
        <v>66</v>
      </c>
      <c r="BG26" s="6">
        <f>BG$5*INDEX('H202 Master'!$B:$XFD,MATCH($A26,'H202 Master'!$B:$B,0),MATCH($B$5,'H202 Master'!$B$1:$XFD$1,0))+BG$6*INDEX('H202 Master'!$B:$XFD,MATCH($A26,'H202 Master'!$B:$B,0),MATCH($B$6,'H202 Master'!$B$1:$XFD$1,0))+BG$7*INDEX('H202 Master'!$B:$XFD,MATCH($A26,'H202 Master'!$B:$B,0),MATCH($B$7,'H202 Master'!$B$1:$XFD$1,0))+BG$8*INDEX('H202 Master'!$B:$XFD,MATCH($A26,'H202 Master'!$B:$B,0),MATCH($B$8,'H202 Master'!$B$1:$XFD$1,0))+BG$9*INDEX('H202 Master'!$B:$XFD,MATCH($A26,'H202 Master'!$B:$B,0),MATCH($B$9,'H202 Master'!$B$1:$XFD$1,0))+BG$10*INDEX('H202 Master'!$B:$XFD,MATCH($A26,'H202 Master'!$B:$B,0),MATCH($B$10,'H202 Master'!$B$1:$XFD$1,0))+BG$11*INDEX('H202 Master'!$B:$XFD,MATCH($A26,'H202 Master'!$B:$B,0),MATCH($B$11,'H202 Master'!$B$1:$XFD$1,0))+BG$12*INDEX('H202 Master'!$B:$XFD,MATCH($A26,'H202 Master'!$B:$B,0),MATCH($B$12,'H202 Master'!$B$1:$XFD$1,0))+BG$13*INDEX('H202 Master'!$B:$XFD,MATCH($A26,'H202 Master'!$B:$B,0),MATCH($B$13,'H202 Master'!$B$1:$XFD$1,0))+BG$14*INDEX('H202 Master'!$B:$XFD,MATCH($A26,'H202 Master'!$B:$B,0),MATCH($B$14,'H202 Master'!$B$1:$XFD$1,0))+BG$15*INDEX('H202 Master'!$B:$XFD,MATCH($A26,'H202 Master'!$B:$B,0),MATCH($B$15,'H202 Master'!$B$1:$XFD$1,0))+BG$16*INDEX('H202 Master'!$B:$XFD,MATCH($A26,'H202 Master'!$B:$B,0),MATCH($B$16,'H202 Master'!$B$1:$XFD$1,0))+BG$17*INDEX('H202 Master'!$B:$XFD,MATCH($A26,'H202 Master'!$B:$B,0),MATCH($B$17,'H202 Master'!$B$1:$XFD$1,0))</f>
        <v>66</v>
      </c>
      <c r="BH26" s="19">
        <v>68</v>
      </c>
      <c r="BI26" s="6">
        <f>BI$5*INDEX('H202 Master'!$B:$XFD,MATCH($A26,'H202 Master'!$B:$B,0),MATCH($B$5,'H202 Master'!$B$1:$XFD$1,0))+BI$6*INDEX('H202 Master'!$B:$XFD,MATCH($A26,'H202 Master'!$B:$B,0),MATCH($B$6,'H202 Master'!$B$1:$XFD$1,0))+BI$7*INDEX('H202 Master'!$B:$XFD,MATCH($A26,'H202 Master'!$B:$B,0),MATCH($B$7,'H202 Master'!$B$1:$XFD$1,0))+BI$8*INDEX('H202 Master'!$B:$XFD,MATCH($A26,'H202 Master'!$B:$B,0),MATCH($B$8,'H202 Master'!$B$1:$XFD$1,0))+BI$9*INDEX('H202 Master'!$B:$XFD,MATCH($A26,'H202 Master'!$B:$B,0),MATCH($B$9,'H202 Master'!$B$1:$XFD$1,0))+BI$10*INDEX('H202 Master'!$B:$XFD,MATCH($A26,'H202 Master'!$B:$B,0),MATCH($B$10,'H202 Master'!$B$1:$XFD$1,0))+BI$11*INDEX('H202 Master'!$B:$XFD,MATCH($A26,'H202 Master'!$B:$B,0),MATCH($B$11,'H202 Master'!$B$1:$XFD$1,0))+BI$12*INDEX('H202 Master'!$B:$XFD,MATCH($A26,'H202 Master'!$B:$B,0),MATCH($B$12,'H202 Master'!$B$1:$XFD$1,0))+BI$13*INDEX('H202 Master'!$B:$XFD,MATCH($A26,'H202 Master'!$B:$B,0),MATCH($B$13,'H202 Master'!$B$1:$XFD$1,0))+BI$14*INDEX('H202 Master'!$B:$XFD,MATCH($A26,'H202 Master'!$B:$B,0),MATCH($B$14,'H202 Master'!$B$1:$XFD$1,0))+BI$15*INDEX('H202 Master'!$B:$XFD,MATCH($A26,'H202 Master'!$B:$B,0),MATCH($B$15,'H202 Master'!$B$1:$XFD$1,0))+BI$16*INDEX('H202 Master'!$B:$XFD,MATCH($A26,'H202 Master'!$B:$B,0),MATCH($B$16,'H202 Master'!$B$1:$XFD$1,0))+BI$17*INDEX('H202 Master'!$B:$XFD,MATCH($A26,'H202 Master'!$B:$B,0),MATCH($B$17,'H202 Master'!$B$1:$XFD$1,0))</f>
        <v>68</v>
      </c>
      <c r="BJ26" s="19">
        <v>70</v>
      </c>
      <c r="BK26" s="6">
        <f>BK$5*INDEX('H202 Master'!$B:$XFD,MATCH($A26,'H202 Master'!$B:$B,0),MATCH($B$5,'H202 Master'!$B$1:$XFD$1,0))+BK$6*INDEX('H202 Master'!$B:$XFD,MATCH($A26,'H202 Master'!$B:$B,0),MATCH($B$6,'H202 Master'!$B$1:$XFD$1,0))+BK$7*INDEX('H202 Master'!$B:$XFD,MATCH($A26,'H202 Master'!$B:$B,0),MATCH($B$7,'H202 Master'!$B$1:$XFD$1,0))+BK$8*INDEX('H202 Master'!$B:$XFD,MATCH($A26,'H202 Master'!$B:$B,0),MATCH($B$8,'H202 Master'!$B$1:$XFD$1,0))+BK$9*INDEX('H202 Master'!$B:$XFD,MATCH($A26,'H202 Master'!$B:$B,0),MATCH($B$9,'H202 Master'!$B$1:$XFD$1,0))+BK$10*INDEX('H202 Master'!$B:$XFD,MATCH($A26,'H202 Master'!$B:$B,0),MATCH($B$10,'H202 Master'!$B$1:$XFD$1,0))+BK$11*INDEX('H202 Master'!$B:$XFD,MATCH($A26,'H202 Master'!$B:$B,0),MATCH($B$11,'H202 Master'!$B$1:$XFD$1,0))+BK$12*INDEX('H202 Master'!$B:$XFD,MATCH($A26,'H202 Master'!$B:$B,0),MATCH($B$12,'H202 Master'!$B$1:$XFD$1,0))+BK$13*INDEX('H202 Master'!$B:$XFD,MATCH($A26,'H202 Master'!$B:$B,0),MATCH($B$13,'H202 Master'!$B$1:$XFD$1,0))+BK$14*INDEX('H202 Master'!$B:$XFD,MATCH($A26,'H202 Master'!$B:$B,0),MATCH($B$14,'H202 Master'!$B$1:$XFD$1,0))+BK$15*INDEX('H202 Master'!$B:$XFD,MATCH($A26,'H202 Master'!$B:$B,0),MATCH($B$15,'H202 Master'!$B$1:$XFD$1,0))+BK$16*INDEX('H202 Master'!$B:$XFD,MATCH($A26,'H202 Master'!$B:$B,0),MATCH($B$16,'H202 Master'!$B$1:$XFD$1,0))+BK$17*INDEX('H202 Master'!$B:$XFD,MATCH($A26,'H202 Master'!$B:$B,0),MATCH($B$17,'H202 Master'!$B$1:$XFD$1,0))</f>
        <v>70</v>
      </c>
      <c r="BL26" s="19">
        <v>72</v>
      </c>
      <c r="BM26" s="6">
        <f>BM$5*INDEX('H202 Master'!$B:$XFD,MATCH($A26,'H202 Master'!$B:$B,0),MATCH($B$5,'H202 Master'!$B$1:$XFD$1,0))+BM$6*INDEX('H202 Master'!$B:$XFD,MATCH($A26,'H202 Master'!$B:$B,0),MATCH($B$6,'H202 Master'!$B$1:$XFD$1,0))+BM$7*INDEX('H202 Master'!$B:$XFD,MATCH($A26,'H202 Master'!$B:$B,0),MATCH($B$7,'H202 Master'!$B$1:$XFD$1,0))+BM$8*INDEX('H202 Master'!$B:$XFD,MATCH($A26,'H202 Master'!$B:$B,0),MATCH($B$8,'H202 Master'!$B$1:$XFD$1,0))+BM$9*INDEX('H202 Master'!$B:$XFD,MATCH($A26,'H202 Master'!$B:$B,0),MATCH($B$9,'H202 Master'!$B$1:$XFD$1,0))+BM$10*INDEX('H202 Master'!$B:$XFD,MATCH($A26,'H202 Master'!$B:$B,0),MATCH($B$10,'H202 Master'!$B$1:$XFD$1,0))+BM$11*INDEX('H202 Master'!$B:$XFD,MATCH($A26,'H202 Master'!$B:$B,0),MATCH($B$11,'H202 Master'!$B$1:$XFD$1,0))+BM$12*INDEX('H202 Master'!$B:$XFD,MATCH($A26,'H202 Master'!$B:$B,0),MATCH($B$12,'H202 Master'!$B$1:$XFD$1,0))+BM$13*INDEX('H202 Master'!$B:$XFD,MATCH($A26,'H202 Master'!$B:$B,0),MATCH($B$13,'H202 Master'!$B$1:$XFD$1,0))+BM$14*INDEX('H202 Master'!$B:$XFD,MATCH($A26,'H202 Master'!$B:$B,0),MATCH($B$14,'H202 Master'!$B$1:$XFD$1,0))+BM$15*INDEX('H202 Master'!$B:$XFD,MATCH($A26,'H202 Master'!$B:$B,0),MATCH($B$15,'H202 Master'!$B$1:$XFD$1,0))+BM$16*INDEX('H202 Master'!$B:$XFD,MATCH($A26,'H202 Master'!$B:$B,0),MATCH($B$16,'H202 Master'!$B$1:$XFD$1,0))+BM$17*INDEX('H202 Master'!$B:$XFD,MATCH($A26,'H202 Master'!$B:$B,0),MATCH($B$17,'H202 Master'!$B$1:$XFD$1,0))</f>
        <v>72</v>
      </c>
      <c r="BN26" s="19">
        <v>74</v>
      </c>
      <c r="BO26" s="6">
        <f>BO$5*INDEX('H202 Master'!$B:$XFD,MATCH($A26,'H202 Master'!$B:$B,0),MATCH($B$5,'H202 Master'!$B$1:$XFD$1,0))+BO$6*INDEX('H202 Master'!$B:$XFD,MATCH($A26,'H202 Master'!$B:$B,0),MATCH($B$6,'H202 Master'!$B$1:$XFD$1,0))+BO$7*INDEX('H202 Master'!$B:$XFD,MATCH($A26,'H202 Master'!$B:$B,0),MATCH($B$7,'H202 Master'!$B$1:$XFD$1,0))+BO$8*INDEX('H202 Master'!$B:$XFD,MATCH($A26,'H202 Master'!$B:$B,0),MATCH($B$8,'H202 Master'!$B$1:$XFD$1,0))+BO$9*INDEX('H202 Master'!$B:$XFD,MATCH($A26,'H202 Master'!$B:$B,0),MATCH($B$9,'H202 Master'!$B$1:$XFD$1,0))+BO$10*INDEX('H202 Master'!$B:$XFD,MATCH($A26,'H202 Master'!$B:$B,0),MATCH($B$10,'H202 Master'!$B$1:$XFD$1,0))+BO$11*INDEX('H202 Master'!$B:$XFD,MATCH($A26,'H202 Master'!$B:$B,0),MATCH($B$11,'H202 Master'!$B$1:$XFD$1,0))+BO$12*INDEX('H202 Master'!$B:$XFD,MATCH($A26,'H202 Master'!$B:$B,0),MATCH($B$12,'H202 Master'!$B$1:$XFD$1,0))+BO$13*INDEX('H202 Master'!$B:$XFD,MATCH($A26,'H202 Master'!$B:$B,0),MATCH($B$13,'H202 Master'!$B$1:$XFD$1,0))+BO$14*INDEX('H202 Master'!$B:$XFD,MATCH($A26,'H202 Master'!$B:$B,0),MATCH($B$14,'H202 Master'!$B$1:$XFD$1,0))+BO$15*INDEX('H202 Master'!$B:$XFD,MATCH($A26,'H202 Master'!$B:$B,0),MATCH($B$15,'H202 Master'!$B$1:$XFD$1,0))+BO$16*INDEX('H202 Master'!$B:$XFD,MATCH($A26,'H202 Master'!$B:$B,0),MATCH($B$16,'H202 Master'!$B$1:$XFD$1,0))+BO$17*INDEX('H202 Master'!$B:$XFD,MATCH($A26,'H202 Master'!$B:$B,0),MATCH($B$17,'H202 Master'!$B$1:$XFD$1,0))</f>
        <v>74</v>
      </c>
      <c r="BP26" s="19">
        <v>76</v>
      </c>
      <c r="BQ26" s="6">
        <f>BQ$5*INDEX('H202 Master'!$B:$XFD,MATCH($A26,'H202 Master'!$B:$B,0),MATCH($B$5,'H202 Master'!$B$1:$XFD$1,0))+BQ$6*INDEX('H202 Master'!$B:$XFD,MATCH($A26,'H202 Master'!$B:$B,0),MATCH($B$6,'H202 Master'!$B$1:$XFD$1,0))+BQ$7*INDEX('H202 Master'!$B:$XFD,MATCH($A26,'H202 Master'!$B:$B,0),MATCH($B$7,'H202 Master'!$B$1:$XFD$1,0))+BQ$8*INDEX('H202 Master'!$B:$XFD,MATCH($A26,'H202 Master'!$B:$B,0),MATCH($B$8,'H202 Master'!$B$1:$XFD$1,0))+BQ$9*INDEX('H202 Master'!$B:$XFD,MATCH($A26,'H202 Master'!$B:$B,0),MATCH($B$9,'H202 Master'!$B$1:$XFD$1,0))+BQ$10*INDEX('H202 Master'!$B:$XFD,MATCH($A26,'H202 Master'!$B:$B,0),MATCH($B$10,'H202 Master'!$B$1:$XFD$1,0))+BQ$11*INDEX('H202 Master'!$B:$XFD,MATCH($A26,'H202 Master'!$B:$B,0),MATCH($B$11,'H202 Master'!$B$1:$XFD$1,0))+BQ$12*INDEX('H202 Master'!$B:$XFD,MATCH($A26,'H202 Master'!$B:$B,0),MATCH($B$12,'H202 Master'!$B$1:$XFD$1,0))+BQ$13*INDEX('H202 Master'!$B:$XFD,MATCH($A26,'H202 Master'!$B:$B,0),MATCH($B$13,'H202 Master'!$B$1:$XFD$1,0))+BQ$14*INDEX('H202 Master'!$B:$XFD,MATCH($A26,'H202 Master'!$B:$B,0),MATCH($B$14,'H202 Master'!$B$1:$XFD$1,0))+BQ$15*INDEX('H202 Master'!$B:$XFD,MATCH($A26,'H202 Master'!$B:$B,0),MATCH($B$15,'H202 Master'!$B$1:$XFD$1,0))+BQ$16*INDEX('H202 Master'!$B:$XFD,MATCH($A26,'H202 Master'!$B:$B,0),MATCH($B$16,'H202 Master'!$B$1:$XFD$1,0))+BQ$17*INDEX('H202 Master'!$B:$XFD,MATCH($A26,'H202 Master'!$B:$B,0),MATCH($B$17,'H202 Master'!$B$1:$XFD$1,0))</f>
        <v>76</v>
      </c>
      <c r="BR26" s="19">
        <v>78</v>
      </c>
      <c r="BS26" s="6">
        <f>BS$5*INDEX('H202 Master'!$B:$XFD,MATCH($A26,'H202 Master'!$B:$B,0),MATCH($B$5,'H202 Master'!$B$1:$XFD$1,0))+BS$6*INDEX('H202 Master'!$B:$XFD,MATCH($A26,'H202 Master'!$B:$B,0),MATCH($B$6,'H202 Master'!$B$1:$XFD$1,0))+BS$7*INDEX('H202 Master'!$B:$XFD,MATCH($A26,'H202 Master'!$B:$B,0),MATCH($B$7,'H202 Master'!$B$1:$XFD$1,0))+BS$8*INDEX('H202 Master'!$B:$XFD,MATCH($A26,'H202 Master'!$B:$B,0),MATCH($B$8,'H202 Master'!$B$1:$XFD$1,0))+BS$9*INDEX('H202 Master'!$B:$XFD,MATCH($A26,'H202 Master'!$B:$B,0),MATCH($B$9,'H202 Master'!$B$1:$XFD$1,0))+BS$10*INDEX('H202 Master'!$B:$XFD,MATCH($A26,'H202 Master'!$B:$B,0),MATCH($B$10,'H202 Master'!$B$1:$XFD$1,0))+BS$11*INDEX('H202 Master'!$B:$XFD,MATCH($A26,'H202 Master'!$B:$B,0),MATCH($B$11,'H202 Master'!$B$1:$XFD$1,0))+BS$12*INDEX('H202 Master'!$B:$XFD,MATCH($A26,'H202 Master'!$B:$B,0),MATCH($B$12,'H202 Master'!$B$1:$XFD$1,0))+BS$13*INDEX('H202 Master'!$B:$XFD,MATCH($A26,'H202 Master'!$B:$B,0),MATCH($B$13,'H202 Master'!$B$1:$XFD$1,0))+BS$14*INDEX('H202 Master'!$B:$XFD,MATCH($A26,'H202 Master'!$B:$B,0),MATCH($B$14,'H202 Master'!$B$1:$XFD$1,0))+BS$15*INDEX('H202 Master'!$B:$XFD,MATCH($A26,'H202 Master'!$B:$B,0),MATCH($B$15,'H202 Master'!$B$1:$XFD$1,0))+BS$16*INDEX('H202 Master'!$B:$XFD,MATCH($A26,'H202 Master'!$B:$B,0),MATCH($B$16,'H202 Master'!$B$1:$XFD$1,0))+BS$17*INDEX('H202 Master'!$B:$XFD,MATCH($A26,'H202 Master'!$B:$B,0),MATCH($B$17,'H202 Master'!$B$1:$XFD$1,0))</f>
        <v>78</v>
      </c>
    </row>
    <row r="27" spans="1:71" s="20" customFormat="1" x14ac:dyDescent="0.25">
      <c r="A27" s="15" t="s">
        <v>53</v>
      </c>
      <c r="B27" s="15">
        <v>5950</v>
      </c>
      <c r="C27" s="15" t="s">
        <v>54</v>
      </c>
      <c r="D27" s="19">
        <v>8</v>
      </c>
      <c r="E27" s="6">
        <f>E$5*INDEX('H202 Master'!$B:$XFD,MATCH($A27,'H202 Master'!$B:$B,0),MATCH($B$5,'H202 Master'!$B$1:$XFD$1,0))+E$6*INDEX('H202 Master'!$B:$XFD,MATCH($A27,'H202 Master'!$B:$B,0),MATCH($B$6,'H202 Master'!$B$1:$XFD$1,0))+E$7*INDEX('H202 Master'!$B:$XFD,MATCH($A27,'H202 Master'!$B:$B,0),MATCH($B$7,'H202 Master'!$B$1:$XFD$1,0))+E$8*INDEX('H202 Master'!$B:$XFD,MATCH($A27,'H202 Master'!$B:$B,0),MATCH($B$8,'H202 Master'!$B$1:$XFD$1,0))+E$9*INDEX('H202 Master'!$B:$XFD,MATCH($A27,'H202 Master'!$B:$B,0),MATCH($B$9,'H202 Master'!$B$1:$XFD$1,0))+E$10*INDEX('H202 Master'!$B:$XFD,MATCH($A27,'H202 Master'!$B:$B,0),MATCH($B$10,'H202 Master'!$B$1:$XFD$1,0))+E$11*INDEX('H202 Master'!$B:$XFD,MATCH($A27,'H202 Master'!$B:$B,0),MATCH($B$11,'H202 Master'!$B$1:$XFD$1,0))+E$12*INDEX('H202 Master'!$B:$XFD,MATCH($A27,'H202 Master'!$B:$B,0),MATCH($B$12,'H202 Master'!$B$1:$XFD$1,0))+E$13*INDEX('H202 Master'!$B:$XFD,MATCH($A27,'H202 Master'!$B:$B,0),MATCH($B$13,'H202 Master'!$B$1:$XFD$1,0))+E$14*INDEX('H202 Master'!$B:$XFD,MATCH($A27,'H202 Master'!$B:$B,0),MATCH($B$14,'H202 Master'!$B$1:$XFD$1,0))+E$15*INDEX('H202 Master'!$B:$XFD,MATCH($A27,'H202 Master'!$B:$B,0),MATCH($B$15,'H202 Master'!$B$1:$XFD$1,0))+E$16*INDEX('H202 Master'!$B:$XFD,MATCH($A27,'H202 Master'!$B:$B,0),MATCH($B$16,'H202 Master'!$B$1:$XFD$1,0))+E$17*INDEX('H202 Master'!$B:$XFD,MATCH($A27,'H202 Master'!$B:$B,0),MATCH($B$17,'H202 Master'!$B$1:$XFD$1,0))</f>
        <v>8</v>
      </c>
      <c r="F27" s="19">
        <v>8</v>
      </c>
      <c r="G27" s="6">
        <f>G$5*INDEX('H202 Master'!$B:$XFD,MATCH($A27,'H202 Master'!$B:$B,0),MATCH($B$5,'H202 Master'!$B$1:$XFD$1,0))+G$6*INDEX('H202 Master'!$B:$XFD,MATCH($A27,'H202 Master'!$B:$B,0),MATCH($B$6,'H202 Master'!$B$1:$XFD$1,0))+G$7*INDEX('H202 Master'!$B:$XFD,MATCH($A27,'H202 Master'!$B:$B,0),MATCH($B$7,'H202 Master'!$B$1:$XFD$1,0))+G$8*INDEX('H202 Master'!$B:$XFD,MATCH($A27,'H202 Master'!$B:$B,0),MATCH($B$8,'H202 Master'!$B$1:$XFD$1,0))+G$9*INDEX('H202 Master'!$B:$XFD,MATCH($A27,'H202 Master'!$B:$B,0),MATCH($B$9,'H202 Master'!$B$1:$XFD$1,0))+G$10*INDEX('H202 Master'!$B:$XFD,MATCH($A27,'H202 Master'!$B:$B,0),MATCH($B$10,'H202 Master'!$B$1:$XFD$1,0))+G$11*INDEX('H202 Master'!$B:$XFD,MATCH($A27,'H202 Master'!$B:$B,0),MATCH($B$11,'H202 Master'!$B$1:$XFD$1,0))+G$12*INDEX('H202 Master'!$B:$XFD,MATCH($A27,'H202 Master'!$B:$B,0),MATCH($B$12,'H202 Master'!$B$1:$XFD$1,0))+G$13*INDEX('H202 Master'!$B:$XFD,MATCH($A27,'H202 Master'!$B:$B,0),MATCH($B$13,'H202 Master'!$B$1:$XFD$1,0))+G$14*INDEX('H202 Master'!$B:$XFD,MATCH($A27,'H202 Master'!$B:$B,0),MATCH($B$14,'H202 Master'!$B$1:$XFD$1,0))+G$15*INDEX('H202 Master'!$B:$XFD,MATCH($A27,'H202 Master'!$B:$B,0),MATCH($B$15,'H202 Master'!$B$1:$XFD$1,0))+G$16*INDEX('H202 Master'!$B:$XFD,MATCH($A27,'H202 Master'!$B:$B,0),MATCH($B$16,'H202 Master'!$B$1:$XFD$1,0))+G$17*INDEX('H202 Master'!$B:$XFD,MATCH($A27,'H202 Master'!$B:$B,0),MATCH($B$17,'H202 Master'!$B$1:$XFD$1,0))</f>
        <v>8</v>
      </c>
      <c r="H27" s="19">
        <v>8</v>
      </c>
      <c r="I27" s="6">
        <f>I$5*INDEX('H202 Master'!$B:$XFD,MATCH($A27,'H202 Master'!$B:$B,0),MATCH($B$5,'H202 Master'!$B$1:$XFD$1,0))+I$6*INDEX('H202 Master'!$B:$XFD,MATCH($A27,'H202 Master'!$B:$B,0),MATCH($B$6,'H202 Master'!$B$1:$XFD$1,0))+I$7*INDEX('H202 Master'!$B:$XFD,MATCH($A27,'H202 Master'!$B:$B,0),MATCH($B$7,'H202 Master'!$B$1:$XFD$1,0))+I$8*INDEX('H202 Master'!$B:$XFD,MATCH($A27,'H202 Master'!$B:$B,0),MATCH($B$8,'H202 Master'!$B$1:$XFD$1,0))+I$9*INDEX('H202 Master'!$B:$XFD,MATCH($A27,'H202 Master'!$B:$B,0),MATCH($B$9,'H202 Master'!$B$1:$XFD$1,0))+I$10*INDEX('H202 Master'!$B:$XFD,MATCH($A27,'H202 Master'!$B:$B,0),MATCH($B$10,'H202 Master'!$B$1:$XFD$1,0))+I$11*INDEX('H202 Master'!$B:$XFD,MATCH($A27,'H202 Master'!$B:$B,0),MATCH($B$11,'H202 Master'!$B$1:$XFD$1,0))+I$12*INDEX('H202 Master'!$B:$XFD,MATCH($A27,'H202 Master'!$B:$B,0),MATCH($B$12,'H202 Master'!$B$1:$XFD$1,0))+I$13*INDEX('H202 Master'!$B:$XFD,MATCH($A27,'H202 Master'!$B:$B,0),MATCH($B$13,'H202 Master'!$B$1:$XFD$1,0))+I$14*INDEX('H202 Master'!$B:$XFD,MATCH($A27,'H202 Master'!$B:$B,0),MATCH($B$14,'H202 Master'!$B$1:$XFD$1,0))+I$15*INDEX('H202 Master'!$B:$XFD,MATCH($A27,'H202 Master'!$B:$B,0),MATCH($B$15,'H202 Master'!$B$1:$XFD$1,0))+I$16*INDEX('H202 Master'!$B:$XFD,MATCH($A27,'H202 Master'!$B:$B,0),MATCH($B$16,'H202 Master'!$B$1:$XFD$1,0))+I$17*INDEX('H202 Master'!$B:$XFD,MATCH($A27,'H202 Master'!$B:$B,0),MATCH($B$17,'H202 Master'!$B$1:$XFD$1,0))</f>
        <v>8</v>
      </c>
      <c r="J27" s="19">
        <v>8</v>
      </c>
      <c r="K27" s="6">
        <f>K$5*INDEX('H202 Master'!$B:$XFD,MATCH($A27,'H202 Master'!$B:$B,0),MATCH($B$5,'H202 Master'!$B$1:$XFD$1,0))+K$6*INDEX('H202 Master'!$B:$XFD,MATCH($A27,'H202 Master'!$B:$B,0),MATCH($B$6,'H202 Master'!$B$1:$XFD$1,0))+K$7*INDEX('H202 Master'!$B:$XFD,MATCH($A27,'H202 Master'!$B:$B,0),MATCH($B$7,'H202 Master'!$B$1:$XFD$1,0))+K$8*INDEX('H202 Master'!$B:$XFD,MATCH($A27,'H202 Master'!$B:$B,0),MATCH($B$8,'H202 Master'!$B$1:$XFD$1,0))+K$9*INDEX('H202 Master'!$B:$XFD,MATCH($A27,'H202 Master'!$B:$B,0),MATCH($B$9,'H202 Master'!$B$1:$XFD$1,0))+K$10*INDEX('H202 Master'!$B:$XFD,MATCH($A27,'H202 Master'!$B:$B,0),MATCH($B$10,'H202 Master'!$B$1:$XFD$1,0))+K$11*INDEX('H202 Master'!$B:$XFD,MATCH($A27,'H202 Master'!$B:$B,0),MATCH($B$11,'H202 Master'!$B$1:$XFD$1,0))+K$12*INDEX('H202 Master'!$B:$XFD,MATCH($A27,'H202 Master'!$B:$B,0),MATCH($B$12,'H202 Master'!$B$1:$XFD$1,0))+K$13*INDEX('H202 Master'!$B:$XFD,MATCH($A27,'H202 Master'!$B:$B,0),MATCH($B$13,'H202 Master'!$B$1:$XFD$1,0))+K$14*INDEX('H202 Master'!$B:$XFD,MATCH($A27,'H202 Master'!$B:$B,0),MATCH($B$14,'H202 Master'!$B$1:$XFD$1,0))+K$15*INDEX('H202 Master'!$B:$XFD,MATCH($A27,'H202 Master'!$B:$B,0),MATCH($B$15,'H202 Master'!$B$1:$XFD$1,0))+K$16*INDEX('H202 Master'!$B:$XFD,MATCH($A27,'H202 Master'!$B:$B,0),MATCH($B$16,'H202 Master'!$B$1:$XFD$1,0))+K$17*INDEX('H202 Master'!$B:$XFD,MATCH($A27,'H202 Master'!$B:$B,0),MATCH($B$17,'H202 Master'!$B$1:$XFD$1,0))</f>
        <v>8</v>
      </c>
      <c r="L27" s="19">
        <v>8</v>
      </c>
      <c r="M27" s="6">
        <f>M$5*INDEX('H202 Master'!$B:$XFD,MATCH($A27,'H202 Master'!$B:$B,0),MATCH($B$5,'H202 Master'!$B$1:$XFD$1,0))+M$6*INDEX('H202 Master'!$B:$XFD,MATCH($A27,'H202 Master'!$B:$B,0),MATCH($B$6,'H202 Master'!$B$1:$XFD$1,0))+M$7*INDEX('H202 Master'!$B:$XFD,MATCH($A27,'H202 Master'!$B:$B,0),MATCH($B$7,'H202 Master'!$B$1:$XFD$1,0))+M$8*INDEX('H202 Master'!$B:$XFD,MATCH($A27,'H202 Master'!$B:$B,0),MATCH($B$8,'H202 Master'!$B$1:$XFD$1,0))+M$9*INDEX('H202 Master'!$B:$XFD,MATCH($A27,'H202 Master'!$B:$B,0),MATCH($B$9,'H202 Master'!$B$1:$XFD$1,0))+M$10*INDEX('H202 Master'!$B:$XFD,MATCH($A27,'H202 Master'!$B:$B,0),MATCH($B$10,'H202 Master'!$B$1:$XFD$1,0))+M$11*INDEX('H202 Master'!$B:$XFD,MATCH($A27,'H202 Master'!$B:$B,0),MATCH($B$11,'H202 Master'!$B$1:$XFD$1,0))+M$12*INDEX('H202 Master'!$B:$XFD,MATCH($A27,'H202 Master'!$B:$B,0),MATCH($B$12,'H202 Master'!$B$1:$XFD$1,0))+M$13*INDEX('H202 Master'!$B:$XFD,MATCH($A27,'H202 Master'!$B:$B,0),MATCH($B$13,'H202 Master'!$B$1:$XFD$1,0))+M$14*INDEX('H202 Master'!$B:$XFD,MATCH($A27,'H202 Master'!$B:$B,0),MATCH($B$14,'H202 Master'!$B$1:$XFD$1,0))+M$15*INDEX('H202 Master'!$B:$XFD,MATCH($A27,'H202 Master'!$B:$B,0),MATCH($B$15,'H202 Master'!$B$1:$XFD$1,0))+M$16*INDEX('H202 Master'!$B:$XFD,MATCH($A27,'H202 Master'!$B:$B,0),MATCH($B$16,'H202 Master'!$B$1:$XFD$1,0))+M$17*INDEX('H202 Master'!$B:$XFD,MATCH($A27,'H202 Master'!$B:$B,0),MATCH($B$17,'H202 Master'!$B$1:$XFD$1,0))</f>
        <v>8</v>
      </c>
      <c r="N27" s="19">
        <v>8</v>
      </c>
      <c r="O27" s="6">
        <f>O$5*INDEX('H202 Master'!$B:$XFD,MATCH($A27,'H202 Master'!$B:$B,0),MATCH($B$5,'H202 Master'!$B$1:$XFD$1,0))+O$6*INDEX('H202 Master'!$B:$XFD,MATCH($A27,'H202 Master'!$B:$B,0),MATCH($B$6,'H202 Master'!$B$1:$XFD$1,0))+O$7*INDEX('H202 Master'!$B:$XFD,MATCH($A27,'H202 Master'!$B:$B,0),MATCH($B$7,'H202 Master'!$B$1:$XFD$1,0))+O$8*INDEX('H202 Master'!$B:$XFD,MATCH($A27,'H202 Master'!$B:$B,0),MATCH($B$8,'H202 Master'!$B$1:$XFD$1,0))+O$9*INDEX('H202 Master'!$B:$XFD,MATCH($A27,'H202 Master'!$B:$B,0),MATCH($B$9,'H202 Master'!$B$1:$XFD$1,0))+O$10*INDEX('H202 Master'!$B:$XFD,MATCH($A27,'H202 Master'!$B:$B,0),MATCH($B$10,'H202 Master'!$B$1:$XFD$1,0))+O$11*INDEX('H202 Master'!$B:$XFD,MATCH($A27,'H202 Master'!$B:$B,0),MATCH($B$11,'H202 Master'!$B$1:$XFD$1,0))+O$12*INDEX('H202 Master'!$B:$XFD,MATCH($A27,'H202 Master'!$B:$B,0),MATCH($B$12,'H202 Master'!$B$1:$XFD$1,0))+O$13*INDEX('H202 Master'!$B:$XFD,MATCH($A27,'H202 Master'!$B:$B,0),MATCH($B$13,'H202 Master'!$B$1:$XFD$1,0))+O$14*INDEX('H202 Master'!$B:$XFD,MATCH($A27,'H202 Master'!$B:$B,0),MATCH($B$14,'H202 Master'!$B$1:$XFD$1,0))+O$15*INDEX('H202 Master'!$B:$XFD,MATCH($A27,'H202 Master'!$B:$B,0),MATCH($B$15,'H202 Master'!$B$1:$XFD$1,0))+O$16*INDEX('H202 Master'!$B:$XFD,MATCH($A27,'H202 Master'!$B:$B,0),MATCH($B$16,'H202 Master'!$B$1:$XFD$1,0))+O$17*INDEX('H202 Master'!$B:$XFD,MATCH($A27,'H202 Master'!$B:$B,0),MATCH($B$17,'H202 Master'!$B$1:$XFD$1,0))</f>
        <v>8</v>
      </c>
      <c r="P27" s="19">
        <v>8</v>
      </c>
      <c r="Q27" s="6">
        <f>Q$5*INDEX('H202 Master'!$B:$XFD,MATCH($A27,'H202 Master'!$B:$B,0),MATCH($B$5,'H202 Master'!$B$1:$XFD$1,0))+Q$6*INDEX('H202 Master'!$B:$XFD,MATCH($A27,'H202 Master'!$B:$B,0),MATCH($B$6,'H202 Master'!$B$1:$XFD$1,0))+Q$7*INDEX('H202 Master'!$B:$XFD,MATCH($A27,'H202 Master'!$B:$B,0),MATCH($B$7,'H202 Master'!$B$1:$XFD$1,0))+Q$8*INDEX('H202 Master'!$B:$XFD,MATCH($A27,'H202 Master'!$B:$B,0),MATCH($B$8,'H202 Master'!$B$1:$XFD$1,0))+Q$9*INDEX('H202 Master'!$B:$XFD,MATCH($A27,'H202 Master'!$B:$B,0),MATCH($B$9,'H202 Master'!$B$1:$XFD$1,0))+Q$10*INDEX('H202 Master'!$B:$XFD,MATCH($A27,'H202 Master'!$B:$B,0),MATCH($B$10,'H202 Master'!$B$1:$XFD$1,0))+Q$11*INDEX('H202 Master'!$B:$XFD,MATCH($A27,'H202 Master'!$B:$B,0),MATCH($B$11,'H202 Master'!$B$1:$XFD$1,0))+Q$12*INDEX('H202 Master'!$B:$XFD,MATCH($A27,'H202 Master'!$B:$B,0),MATCH($B$12,'H202 Master'!$B$1:$XFD$1,0))+Q$13*INDEX('H202 Master'!$B:$XFD,MATCH($A27,'H202 Master'!$B:$B,0),MATCH($B$13,'H202 Master'!$B$1:$XFD$1,0))+Q$14*INDEX('H202 Master'!$B:$XFD,MATCH($A27,'H202 Master'!$B:$B,0),MATCH($B$14,'H202 Master'!$B$1:$XFD$1,0))+Q$15*INDEX('H202 Master'!$B:$XFD,MATCH($A27,'H202 Master'!$B:$B,0),MATCH($B$15,'H202 Master'!$B$1:$XFD$1,0))+Q$16*INDEX('H202 Master'!$B:$XFD,MATCH($A27,'H202 Master'!$B:$B,0),MATCH($B$16,'H202 Master'!$B$1:$XFD$1,0))+Q$17*INDEX('H202 Master'!$B:$XFD,MATCH($A27,'H202 Master'!$B:$B,0),MATCH($B$17,'H202 Master'!$B$1:$XFD$1,0))</f>
        <v>8</v>
      </c>
      <c r="R27" s="19">
        <v>8</v>
      </c>
      <c r="S27" s="6">
        <f>S$5*INDEX('H202 Master'!$B:$XFD,MATCH($A27,'H202 Master'!$B:$B,0),MATCH($B$5,'H202 Master'!$B$1:$XFD$1,0))+S$6*INDEX('H202 Master'!$B:$XFD,MATCH($A27,'H202 Master'!$B:$B,0),MATCH($B$6,'H202 Master'!$B$1:$XFD$1,0))+S$7*INDEX('H202 Master'!$B:$XFD,MATCH($A27,'H202 Master'!$B:$B,0),MATCH($B$7,'H202 Master'!$B$1:$XFD$1,0))+S$8*INDEX('H202 Master'!$B:$XFD,MATCH($A27,'H202 Master'!$B:$B,0),MATCH($B$8,'H202 Master'!$B$1:$XFD$1,0))+S$9*INDEX('H202 Master'!$B:$XFD,MATCH($A27,'H202 Master'!$B:$B,0),MATCH($B$9,'H202 Master'!$B$1:$XFD$1,0))+S$10*INDEX('H202 Master'!$B:$XFD,MATCH($A27,'H202 Master'!$B:$B,0),MATCH($B$10,'H202 Master'!$B$1:$XFD$1,0))+S$11*INDEX('H202 Master'!$B:$XFD,MATCH($A27,'H202 Master'!$B:$B,0),MATCH($B$11,'H202 Master'!$B$1:$XFD$1,0))+S$12*INDEX('H202 Master'!$B:$XFD,MATCH($A27,'H202 Master'!$B:$B,0),MATCH($B$12,'H202 Master'!$B$1:$XFD$1,0))+S$13*INDEX('H202 Master'!$B:$XFD,MATCH($A27,'H202 Master'!$B:$B,0),MATCH($B$13,'H202 Master'!$B$1:$XFD$1,0))+S$14*INDEX('H202 Master'!$B:$XFD,MATCH($A27,'H202 Master'!$B:$B,0),MATCH($B$14,'H202 Master'!$B$1:$XFD$1,0))+S$15*INDEX('H202 Master'!$B:$XFD,MATCH($A27,'H202 Master'!$B:$B,0),MATCH($B$15,'H202 Master'!$B$1:$XFD$1,0))+S$16*INDEX('H202 Master'!$B:$XFD,MATCH($A27,'H202 Master'!$B:$B,0),MATCH($B$16,'H202 Master'!$B$1:$XFD$1,0))+S$17*INDEX('H202 Master'!$B:$XFD,MATCH($A27,'H202 Master'!$B:$B,0),MATCH($B$17,'H202 Master'!$B$1:$XFD$1,0))</f>
        <v>8</v>
      </c>
      <c r="T27" s="19">
        <v>8</v>
      </c>
      <c r="U27" s="6">
        <f>U$5*INDEX('H202 Master'!$B:$XFD,MATCH($A27,'H202 Master'!$B:$B,0),MATCH($B$5,'H202 Master'!$B$1:$XFD$1,0))+U$6*INDEX('H202 Master'!$B:$XFD,MATCH($A27,'H202 Master'!$B:$B,0),MATCH($B$6,'H202 Master'!$B$1:$XFD$1,0))+U$7*INDEX('H202 Master'!$B:$XFD,MATCH($A27,'H202 Master'!$B:$B,0),MATCH($B$7,'H202 Master'!$B$1:$XFD$1,0))+U$8*INDEX('H202 Master'!$B:$XFD,MATCH($A27,'H202 Master'!$B:$B,0),MATCH($B$8,'H202 Master'!$B$1:$XFD$1,0))+U$9*INDEX('H202 Master'!$B:$XFD,MATCH($A27,'H202 Master'!$B:$B,0),MATCH($B$9,'H202 Master'!$B$1:$XFD$1,0))+U$10*INDEX('H202 Master'!$B:$XFD,MATCH($A27,'H202 Master'!$B:$B,0),MATCH($B$10,'H202 Master'!$B$1:$XFD$1,0))+U$11*INDEX('H202 Master'!$B:$XFD,MATCH($A27,'H202 Master'!$B:$B,0),MATCH($B$11,'H202 Master'!$B$1:$XFD$1,0))+U$12*INDEX('H202 Master'!$B:$XFD,MATCH($A27,'H202 Master'!$B:$B,0),MATCH($B$12,'H202 Master'!$B$1:$XFD$1,0))+U$13*INDEX('H202 Master'!$B:$XFD,MATCH($A27,'H202 Master'!$B:$B,0),MATCH($B$13,'H202 Master'!$B$1:$XFD$1,0))+U$14*INDEX('H202 Master'!$B:$XFD,MATCH($A27,'H202 Master'!$B:$B,0),MATCH($B$14,'H202 Master'!$B$1:$XFD$1,0))+U$15*INDEX('H202 Master'!$B:$XFD,MATCH($A27,'H202 Master'!$B:$B,0),MATCH($B$15,'H202 Master'!$B$1:$XFD$1,0))+U$16*INDEX('H202 Master'!$B:$XFD,MATCH($A27,'H202 Master'!$B:$B,0),MATCH($B$16,'H202 Master'!$B$1:$XFD$1,0))+U$17*INDEX('H202 Master'!$B:$XFD,MATCH($A27,'H202 Master'!$B:$B,0),MATCH($B$17,'H202 Master'!$B$1:$XFD$1,0))</f>
        <v>8</v>
      </c>
      <c r="V27" s="19">
        <v>8</v>
      </c>
      <c r="W27" s="6">
        <f>W$5*INDEX('H202 Master'!$B:$XFD,MATCH($A27,'H202 Master'!$B:$B,0),MATCH($B$5,'H202 Master'!$B$1:$XFD$1,0))+W$6*INDEX('H202 Master'!$B:$XFD,MATCH($A27,'H202 Master'!$B:$B,0),MATCH($B$6,'H202 Master'!$B$1:$XFD$1,0))+W$7*INDEX('H202 Master'!$B:$XFD,MATCH($A27,'H202 Master'!$B:$B,0),MATCH($B$7,'H202 Master'!$B$1:$XFD$1,0))+W$8*INDEX('H202 Master'!$B:$XFD,MATCH($A27,'H202 Master'!$B:$B,0),MATCH($B$8,'H202 Master'!$B$1:$XFD$1,0))+W$9*INDEX('H202 Master'!$B:$XFD,MATCH($A27,'H202 Master'!$B:$B,0),MATCH($B$9,'H202 Master'!$B$1:$XFD$1,0))+W$10*INDEX('H202 Master'!$B:$XFD,MATCH($A27,'H202 Master'!$B:$B,0),MATCH($B$10,'H202 Master'!$B$1:$XFD$1,0))+W$11*INDEX('H202 Master'!$B:$XFD,MATCH($A27,'H202 Master'!$B:$B,0),MATCH($B$11,'H202 Master'!$B$1:$XFD$1,0))+W$12*INDEX('H202 Master'!$B:$XFD,MATCH($A27,'H202 Master'!$B:$B,0),MATCH($B$12,'H202 Master'!$B$1:$XFD$1,0))+W$13*INDEX('H202 Master'!$B:$XFD,MATCH($A27,'H202 Master'!$B:$B,0),MATCH($B$13,'H202 Master'!$B$1:$XFD$1,0))+W$14*INDEX('H202 Master'!$B:$XFD,MATCH($A27,'H202 Master'!$B:$B,0),MATCH($B$14,'H202 Master'!$B$1:$XFD$1,0))+W$15*INDEX('H202 Master'!$B:$XFD,MATCH($A27,'H202 Master'!$B:$B,0),MATCH($B$15,'H202 Master'!$B$1:$XFD$1,0))+W$16*INDEX('H202 Master'!$B:$XFD,MATCH($A27,'H202 Master'!$B:$B,0),MATCH($B$16,'H202 Master'!$B$1:$XFD$1,0))+W$17*INDEX('H202 Master'!$B:$XFD,MATCH($A27,'H202 Master'!$B:$B,0),MATCH($B$17,'H202 Master'!$B$1:$XFD$1,0))</f>
        <v>8</v>
      </c>
      <c r="X27" s="19">
        <v>8</v>
      </c>
      <c r="Y27" s="6">
        <f>Y$5*INDEX('H202 Master'!$B:$XFD,MATCH($A27,'H202 Master'!$B:$B,0),MATCH($B$5,'H202 Master'!$B$1:$XFD$1,0))+Y$6*INDEX('H202 Master'!$B:$XFD,MATCH($A27,'H202 Master'!$B:$B,0),MATCH($B$6,'H202 Master'!$B$1:$XFD$1,0))+Y$7*INDEX('H202 Master'!$B:$XFD,MATCH($A27,'H202 Master'!$B:$B,0),MATCH($B$7,'H202 Master'!$B$1:$XFD$1,0))+Y$8*INDEX('H202 Master'!$B:$XFD,MATCH($A27,'H202 Master'!$B:$B,0),MATCH($B$8,'H202 Master'!$B$1:$XFD$1,0))+Y$9*INDEX('H202 Master'!$B:$XFD,MATCH($A27,'H202 Master'!$B:$B,0),MATCH($B$9,'H202 Master'!$B$1:$XFD$1,0))+Y$10*INDEX('H202 Master'!$B:$XFD,MATCH($A27,'H202 Master'!$B:$B,0),MATCH($B$10,'H202 Master'!$B$1:$XFD$1,0))+Y$11*INDEX('H202 Master'!$B:$XFD,MATCH($A27,'H202 Master'!$B:$B,0),MATCH($B$11,'H202 Master'!$B$1:$XFD$1,0))+Y$12*INDEX('H202 Master'!$B:$XFD,MATCH($A27,'H202 Master'!$B:$B,0),MATCH($B$12,'H202 Master'!$B$1:$XFD$1,0))+Y$13*INDEX('H202 Master'!$B:$XFD,MATCH($A27,'H202 Master'!$B:$B,0),MATCH($B$13,'H202 Master'!$B$1:$XFD$1,0))+Y$14*INDEX('H202 Master'!$B:$XFD,MATCH($A27,'H202 Master'!$B:$B,0),MATCH($B$14,'H202 Master'!$B$1:$XFD$1,0))+Y$15*INDEX('H202 Master'!$B:$XFD,MATCH($A27,'H202 Master'!$B:$B,0),MATCH($B$15,'H202 Master'!$B$1:$XFD$1,0))+Y$16*INDEX('H202 Master'!$B:$XFD,MATCH($A27,'H202 Master'!$B:$B,0),MATCH($B$16,'H202 Master'!$B$1:$XFD$1,0))+Y$17*INDEX('H202 Master'!$B:$XFD,MATCH($A27,'H202 Master'!$B:$B,0),MATCH($B$17,'H202 Master'!$B$1:$XFD$1,0))</f>
        <v>8</v>
      </c>
      <c r="Z27" s="19">
        <v>8</v>
      </c>
      <c r="AA27" s="6">
        <f>AA$5*INDEX('H202 Master'!$B:$XFD,MATCH($A27,'H202 Master'!$B:$B,0),MATCH($B$5,'H202 Master'!$B$1:$XFD$1,0))+AA$6*INDEX('H202 Master'!$B:$XFD,MATCH($A27,'H202 Master'!$B:$B,0),MATCH($B$6,'H202 Master'!$B$1:$XFD$1,0))+AA$7*INDEX('H202 Master'!$B:$XFD,MATCH($A27,'H202 Master'!$B:$B,0),MATCH($B$7,'H202 Master'!$B$1:$XFD$1,0))+AA$8*INDEX('H202 Master'!$B:$XFD,MATCH($A27,'H202 Master'!$B:$B,0),MATCH($B$8,'H202 Master'!$B$1:$XFD$1,0))+AA$9*INDEX('H202 Master'!$B:$XFD,MATCH($A27,'H202 Master'!$B:$B,0),MATCH($B$9,'H202 Master'!$B$1:$XFD$1,0))+AA$10*INDEX('H202 Master'!$B:$XFD,MATCH($A27,'H202 Master'!$B:$B,0),MATCH($B$10,'H202 Master'!$B$1:$XFD$1,0))+AA$11*INDEX('H202 Master'!$B:$XFD,MATCH($A27,'H202 Master'!$B:$B,0),MATCH($B$11,'H202 Master'!$B$1:$XFD$1,0))+AA$12*INDEX('H202 Master'!$B:$XFD,MATCH($A27,'H202 Master'!$B:$B,0),MATCH($B$12,'H202 Master'!$B$1:$XFD$1,0))+AA$13*INDEX('H202 Master'!$B:$XFD,MATCH($A27,'H202 Master'!$B:$B,0),MATCH($B$13,'H202 Master'!$B$1:$XFD$1,0))+AA$14*INDEX('H202 Master'!$B:$XFD,MATCH($A27,'H202 Master'!$B:$B,0),MATCH($B$14,'H202 Master'!$B$1:$XFD$1,0))+AA$15*INDEX('H202 Master'!$B:$XFD,MATCH($A27,'H202 Master'!$B:$B,0),MATCH($B$15,'H202 Master'!$B$1:$XFD$1,0))+AA$16*INDEX('H202 Master'!$B:$XFD,MATCH($A27,'H202 Master'!$B:$B,0),MATCH($B$16,'H202 Master'!$B$1:$XFD$1,0))+AA$17*INDEX('H202 Master'!$B:$XFD,MATCH($A27,'H202 Master'!$B:$B,0),MATCH($B$17,'H202 Master'!$B$1:$XFD$1,0))</f>
        <v>8</v>
      </c>
      <c r="AB27" s="19">
        <v>8</v>
      </c>
      <c r="AC27" s="6">
        <f>AC$5*INDEX('H202 Master'!$B:$XFD,MATCH($A27,'H202 Master'!$B:$B,0),MATCH($B$5,'H202 Master'!$B$1:$XFD$1,0))+AC$6*INDEX('H202 Master'!$B:$XFD,MATCH($A27,'H202 Master'!$B:$B,0),MATCH($B$6,'H202 Master'!$B$1:$XFD$1,0))+AC$7*INDEX('H202 Master'!$B:$XFD,MATCH($A27,'H202 Master'!$B:$B,0),MATCH($B$7,'H202 Master'!$B$1:$XFD$1,0))+AC$8*INDEX('H202 Master'!$B:$XFD,MATCH($A27,'H202 Master'!$B:$B,0),MATCH($B$8,'H202 Master'!$B$1:$XFD$1,0))+AC$9*INDEX('H202 Master'!$B:$XFD,MATCH($A27,'H202 Master'!$B:$B,0),MATCH($B$9,'H202 Master'!$B$1:$XFD$1,0))+AC$10*INDEX('H202 Master'!$B:$XFD,MATCH($A27,'H202 Master'!$B:$B,0),MATCH($B$10,'H202 Master'!$B$1:$XFD$1,0))+AC$11*INDEX('H202 Master'!$B:$XFD,MATCH($A27,'H202 Master'!$B:$B,0),MATCH($B$11,'H202 Master'!$B$1:$XFD$1,0))+AC$12*INDEX('H202 Master'!$B:$XFD,MATCH($A27,'H202 Master'!$B:$B,0),MATCH($B$12,'H202 Master'!$B$1:$XFD$1,0))+AC$13*INDEX('H202 Master'!$B:$XFD,MATCH($A27,'H202 Master'!$B:$B,0),MATCH($B$13,'H202 Master'!$B$1:$XFD$1,0))+AC$14*INDEX('H202 Master'!$B:$XFD,MATCH($A27,'H202 Master'!$B:$B,0),MATCH($B$14,'H202 Master'!$B$1:$XFD$1,0))+AC$15*INDEX('H202 Master'!$B:$XFD,MATCH($A27,'H202 Master'!$B:$B,0),MATCH($B$15,'H202 Master'!$B$1:$XFD$1,0))+AC$16*INDEX('H202 Master'!$B:$XFD,MATCH($A27,'H202 Master'!$B:$B,0),MATCH($B$16,'H202 Master'!$B$1:$XFD$1,0))+AC$17*INDEX('H202 Master'!$B:$XFD,MATCH($A27,'H202 Master'!$B:$B,0),MATCH($B$17,'H202 Master'!$B$1:$XFD$1,0))</f>
        <v>8</v>
      </c>
      <c r="AD27" s="19">
        <v>8</v>
      </c>
      <c r="AE27" s="6">
        <f>AE$5*INDEX('H202 Master'!$B:$XFD,MATCH($A27,'H202 Master'!$B:$B,0),MATCH($B$5,'H202 Master'!$B$1:$XFD$1,0))+AE$6*INDEX('H202 Master'!$B:$XFD,MATCH($A27,'H202 Master'!$B:$B,0),MATCH($B$6,'H202 Master'!$B$1:$XFD$1,0))+AE$7*INDEX('H202 Master'!$B:$XFD,MATCH($A27,'H202 Master'!$B:$B,0),MATCH($B$7,'H202 Master'!$B$1:$XFD$1,0))+AE$8*INDEX('H202 Master'!$B:$XFD,MATCH($A27,'H202 Master'!$B:$B,0),MATCH($B$8,'H202 Master'!$B$1:$XFD$1,0))+AE$9*INDEX('H202 Master'!$B:$XFD,MATCH($A27,'H202 Master'!$B:$B,0),MATCH($B$9,'H202 Master'!$B$1:$XFD$1,0))+AE$10*INDEX('H202 Master'!$B:$XFD,MATCH($A27,'H202 Master'!$B:$B,0),MATCH($B$10,'H202 Master'!$B$1:$XFD$1,0))+AE$11*INDEX('H202 Master'!$B:$XFD,MATCH($A27,'H202 Master'!$B:$B,0),MATCH($B$11,'H202 Master'!$B$1:$XFD$1,0))+AE$12*INDEX('H202 Master'!$B:$XFD,MATCH($A27,'H202 Master'!$B:$B,0),MATCH($B$12,'H202 Master'!$B$1:$XFD$1,0))+AE$13*INDEX('H202 Master'!$B:$XFD,MATCH($A27,'H202 Master'!$B:$B,0),MATCH($B$13,'H202 Master'!$B$1:$XFD$1,0))+AE$14*INDEX('H202 Master'!$B:$XFD,MATCH($A27,'H202 Master'!$B:$B,0),MATCH($B$14,'H202 Master'!$B$1:$XFD$1,0))+AE$15*INDEX('H202 Master'!$B:$XFD,MATCH($A27,'H202 Master'!$B:$B,0),MATCH($B$15,'H202 Master'!$B$1:$XFD$1,0))+AE$16*INDEX('H202 Master'!$B:$XFD,MATCH($A27,'H202 Master'!$B:$B,0),MATCH($B$16,'H202 Master'!$B$1:$XFD$1,0))+AE$17*INDEX('H202 Master'!$B:$XFD,MATCH($A27,'H202 Master'!$B:$B,0),MATCH($B$17,'H202 Master'!$B$1:$XFD$1,0))</f>
        <v>8</v>
      </c>
      <c r="AF27" s="19">
        <v>8</v>
      </c>
      <c r="AG27" s="6">
        <f>AG$5*INDEX('H202 Master'!$B:$XFD,MATCH($A27,'H202 Master'!$B:$B,0),MATCH($B$5,'H202 Master'!$B$1:$XFD$1,0))+AG$6*INDEX('H202 Master'!$B:$XFD,MATCH($A27,'H202 Master'!$B:$B,0),MATCH($B$6,'H202 Master'!$B$1:$XFD$1,0))+AG$7*INDEX('H202 Master'!$B:$XFD,MATCH($A27,'H202 Master'!$B:$B,0),MATCH($B$7,'H202 Master'!$B$1:$XFD$1,0))+AG$8*INDEX('H202 Master'!$B:$XFD,MATCH($A27,'H202 Master'!$B:$B,0),MATCH($B$8,'H202 Master'!$B$1:$XFD$1,0))+AG$9*INDEX('H202 Master'!$B:$XFD,MATCH($A27,'H202 Master'!$B:$B,0),MATCH($B$9,'H202 Master'!$B$1:$XFD$1,0))+AG$10*INDEX('H202 Master'!$B:$XFD,MATCH($A27,'H202 Master'!$B:$B,0),MATCH($B$10,'H202 Master'!$B$1:$XFD$1,0))+AG$11*INDEX('H202 Master'!$B:$XFD,MATCH($A27,'H202 Master'!$B:$B,0),MATCH($B$11,'H202 Master'!$B$1:$XFD$1,0))+AG$12*INDEX('H202 Master'!$B:$XFD,MATCH($A27,'H202 Master'!$B:$B,0),MATCH($B$12,'H202 Master'!$B$1:$XFD$1,0))+AG$13*INDEX('H202 Master'!$B:$XFD,MATCH($A27,'H202 Master'!$B:$B,0),MATCH($B$13,'H202 Master'!$B$1:$XFD$1,0))+AG$14*INDEX('H202 Master'!$B:$XFD,MATCH($A27,'H202 Master'!$B:$B,0),MATCH($B$14,'H202 Master'!$B$1:$XFD$1,0))+AG$15*INDEX('H202 Master'!$B:$XFD,MATCH($A27,'H202 Master'!$B:$B,0),MATCH($B$15,'H202 Master'!$B$1:$XFD$1,0))+AG$16*INDEX('H202 Master'!$B:$XFD,MATCH($A27,'H202 Master'!$B:$B,0),MATCH($B$16,'H202 Master'!$B$1:$XFD$1,0))+AG$17*INDEX('H202 Master'!$B:$XFD,MATCH($A27,'H202 Master'!$B:$B,0),MATCH($B$17,'H202 Master'!$B$1:$XFD$1,0))</f>
        <v>8</v>
      </c>
      <c r="AH27" s="19">
        <v>8</v>
      </c>
      <c r="AI27" s="6">
        <f>AI$5*INDEX('H202 Master'!$B:$XFD,MATCH($A27,'H202 Master'!$B:$B,0),MATCH($B$5,'H202 Master'!$B$1:$XFD$1,0))+AI$6*INDEX('H202 Master'!$B:$XFD,MATCH($A27,'H202 Master'!$B:$B,0),MATCH($B$6,'H202 Master'!$B$1:$XFD$1,0))+AI$7*INDEX('H202 Master'!$B:$XFD,MATCH($A27,'H202 Master'!$B:$B,0),MATCH($B$7,'H202 Master'!$B$1:$XFD$1,0))+AI$8*INDEX('H202 Master'!$B:$XFD,MATCH($A27,'H202 Master'!$B:$B,0),MATCH($B$8,'H202 Master'!$B$1:$XFD$1,0))+AI$9*INDEX('H202 Master'!$B:$XFD,MATCH($A27,'H202 Master'!$B:$B,0),MATCH($B$9,'H202 Master'!$B$1:$XFD$1,0))+AI$10*INDEX('H202 Master'!$B:$XFD,MATCH($A27,'H202 Master'!$B:$B,0),MATCH($B$10,'H202 Master'!$B$1:$XFD$1,0))+AI$11*INDEX('H202 Master'!$B:$XFD,MATCH($A27,'H202 Master'!$B:$B,0),MATCH($B$11,'H202 Master'!$B$1:$XFD$1,0))+AI$12*INDEX('H202 Master'!$B:$XFD,MATCH($A27,'H202 Master'!$B:$B,0),MATCH($B$12,'H202 Master'!$B$1:$XFD$1,0))+AI$13*INDEX('H202 Master'!$B:$XFD,MATCH($A27,'H202 Master'!$B:$B,0),MATCH($B$13,'H202 Master'!$B$1:$XFD$1,0))+AI$14*INDEX('H202 Master'!$B:$XFD,MATCH($A27,'H202 Master'!$B:$B,0),MATCH($B$14,'H202 Master'!$B$1:$XFD$1,0))+AI$15*INDEX('H202 Master'!$B:$XFD,MATCH($A27,'H202 Master'!$B:$B,0),MATCH($B$15,'H202 Master'!$B$1:$XFD$1,0))+AI$16*INDEX('H202 Master'!$B:$XFD,MATCH($A27,'H202 Master'!$B:$B,0),MATCH($B$16,'H202 Master'!$B$1:$XFD$1,0))+AI$17*INDEX('H202 Master'!$B:$XFD,MATCH($A27,'H202 Master'!$B:$B,0),MATCH($B$17,'H202 Master'!$B$1:$XFD$1,0))</f>
        <v>8</v>
      </c>
      <c r="AJ27" s="19">
        <v>8</v>
      </c>
      <c r="AK27" s="6">
        <f>AK$5*INDEX('H202 Master'!$B:$XFD,MATCH($A27,'H202 Master'!$B:$B,0),MATCH($B$5,'H202 Master'!$B$1:$XFD$1,0))+AK$6*INDEX('H202 Master'!$B:$XFD,MATCH($A27,'H202 Master'!$B:$B,0),MATCH($B$6,'H202 Master'!$B$1:$XFD$1,0))+AK$7*INDEX('H202 Master'!$B:$XFD,MATCH($A27,'H202 Master'!$B:$B,0),MATCH($B$7,'H202 Master'!$B$1:$XFD$1,0))+AK$8*INDEX('H202 Master'!$B:$XFD,MATCH($A27,'H202 Master'!$B:$B,0),MATCH($B$8,'H202 Master'!$B$1:$XFD$1,0))+AK$9*INDEX('H202 Master'!$B:$XFD,MATCH($A27,'H202 Master'!$B:$B,0),MATCH($B$9,'H202 Master'!$B$1:$XFD$1,0))+AK$10*INDEX('H202 Master'!$B:$XFD,MATCH($A27,'H202 Master'!$B:$B,0),MATCH($B$10,'H202 Master'!$B$1:$XFD$1,0))+AK$11*INDEX('H202 Master'!$B:$XFD,MATCH($A27,'H202 Master'!$B:$B,0),MATCH($B$11,'H202 Master'!$B$1:$XFD$1,0))+AK$12*INDEX('H202 Master'!$B:$XFD,MATCH($A27,'H202 Master'!$B:$B,0),MATCH($B$12,'H202 Master'!$B$1:$XFD$1,0))+AK$13*INDEX('H202 Master'!$B:$XFD,MATCH($A27,'H202 Master'!$B:$B,0),MATCH($B$13,'H202 Master'!$B$1:$XFD$1,0))+AK$14*INDEX('H202 Master'!$B:$XFD,MATCH($A27,'H202 Master'!$B:$B,0),MATCH($B$14,'H202 Master'!$B$1:$XFD$1,0))+AK$15*INDEX('H202 Master'!$B:$XFD,MATCH($A27,'H202 Master'!$B:$B,0),MATCH($B$15,'H202 Master'!$B$1:$XFD$1,0))+AK$16*INDEX('H202 Master'!$B:$XFD,MATCH($A27,'H202 Master'!$B:$B,0),MATCH($B$16,'H202 Master'!$B$1:$XFD$1,0))+AK$17*INDEX('H202 Master'!$B:$XFD,MATCH($A27,'H202 Master'!$B:$B,0),MATCH($B$17,'H202 Master'!$B$1:$XFD$1,0))</f>
        <v>8</v>
      </c>
      <c r="AL27" s="19">
        <v>8</v>
      </c>
      <c r="AM27" s="6">
        <f>AM$5*INDEX('H202 Master'!$B:$XFD,MATCH($A27,'H202 Master'!$B:$B,0),MATCH($B$5,'H202 Master'!$B$1:$XFD$1,0))+AM$6*INDEX('H202 Master'!$B:$XFD,MATCH($A27,'H202 Master'!$B:$B,0),MATCH($B$6,'H202 Master'!$B$1:$XFD$1,0))+AM$7*INDEX('H202 Master'!$B:$XFD,MATCH($A27,'H202 Master'!$B:$B,0),MATCH($B$7,'H202 Master'!$B$1:$XFD$1,0))+AM$8*INDEX('H202 Master'!$B:$XFD,MATCH($A27,'H202 Master'!$B:$B,0),MATCH($B$8,'H202 Master'!$B$1:$XFD$1,0))+AM$9*INDEX('H202 Master'!$B:$XFD,MATCH($A27,'H202 Master'!$B:$B,0),MATCH($B$9,'H202 Master'!$B$1:$XFD$1,0))+AM$10*INDEX('H202 Master'!$B:$XFD,MATCH($A27,'H202 Master'!$B:$B,0),MATCH($B$10,'H202 Master'!$B$1:$XFD$1,0))+AM$11*INDEX('H202 Master'!$B:$XFD,MATCH($A27,'H202 Master'!$B:$B,0),MATCH($B$11,'H202 Master'!$B$1:$XFD$1,0))+AM$12*INDEX('H202 Master'!$B:$XFD,MATCH($A27,'H202 Master'!$B:$B,0),MATCH($B$12,'H202 Master'!$B$1:$XFD$1,0))+AM$13*INDEX('H202 Master'!$B:$XFD,MATCH($A27,'H202 Master'!$B:$B,0),MATCH($B$13,'H202 Master'!$B$1:$XFD$1,0))+AM$14*INDEX('H202 Master'!$B:$XFD,MATCH($A27,'H202 Master'!$B:$B,0),MATCH($B$14,'H202 Master'!$B$1:$XFD$1,0))+AM$15*INDEX('H202 Master'!$B:$XFD,MATCH($A27,'H202 Master'!$B:$B,0),MATCH($B$15,'H202 Master'!$B$1:$XFD$1,0))+AM$16*INDEX('H202 Master'!$B:$XFD,MATCH($A27,'H202 Master'!$B:$B,0),MATCH($B$16,'H202 Master'!$B$1:$XFD$1,0))+AM$17*INDEX('H202 Master'!$B:$XFD,MATCH($A27,'H202 Master'!$B:$B,0),MATCH($B$17,'H202 Master'!$B$1:$XFD$1,0))</f>
        <v>8</v>
      </c>
      <c r="AN27" s="19">
        <v>8</v>
      </c>
      <c r="AO27" s="6">
        <f>AO$5*INDEX('H202 Master'!$B:$XFD,MATCH($A27,'H202 Master'!$B:$B,0),MATCH($B$5,'H202 Master'!$B$1:$XFD$1,0))+AO$6*INDEX('H202 Master'!$B:$XFD,MATCH($A27,'H202 Master'!$B:$B,0),MATCH($B$6,'H202 Master'!$B$1:$XFD$1,0))+AO$7*INDEX('H202 Master'!$B:$XFD,MATCH($A27,'H202 Master'!$B:$B,0),MATCH($B$7,'H202 Master'!$B$1:$XFD$1,0))+AO$8*INDEX('H202 Master'!$B:$XFD,MATCH($A27,'H202 Master'!$B:$B,0),MATCH($B$8,'H202 Master'!$B$1:$XFD$1,0))+AO$9*INDEX('H202 Master'!$B:$XFD,MATCH($A27,'H202 Master'!$B:$B,0),MATCH($B$9,'H202 Master'!$B$1:$XFD$1,0))+AO$10*INDEX('H202 Master'!$B:$XFD,MATCH($A27,'H202 Master'!$B:$B,0),MATCH($B$10,'H202 Master'!$B$1:$XFD$1,0))+AO$11*INDEX('H202 Master'!$B:$XFD,MATCH($A27,'H202 Master'!$B:$B,0),MATCH($B$11,'H202 Master'!$B$1:$XFD$1,0))+AO$12*INDEX('H202 Master'!$B:$XFD,MATCH($A27,'H202 Master'!$B:$B,0),MATCH($B$12,'H202 Master'!$B$1:$XFD$1,0))+AO$13*INDEX('H202 Master'!$B:$XFD,MATCH($A27,'H202 Master'!$B:$B,0),MATCH($B$13,'H202 Master'!$B$1:$XFD$1,0))+AO$14*INDEX('H202 Master'!$B:$XFD,MATCH($A27,'H202 Master'!$B:$B,0),MATCH($B$14,'H202 Master'!$B$1:$XFD$1,0))+AO$15*INDEX('H202 Master'!$B:$XFD,MATCH($A27,'H202 Master'!$B:$B,0),MATCH($B$15,'H202 Master'!$B$1:$XFD$1,0))+AO$16*INDEX('H202 Master'!$B:$XFD,MATCH($A27,'H202 Master'!$B:$B,0),MATCH($B$16,'H202 Master'!$B$1:$XFD$1,0))+AO$17*INDEX('H202 Master'!$B:$XFD,MATCH($A27,'H202 Master'!$B:$B,0),MATCH($B$17,'H202 Master'!$B$1:$XFD$1,0))</f>
        <v>8</v>
      </c>
      <c r="AP27" s="19">
        <v>8</v>
      </c>
      <c r="AQ27" s="6">
        <f>AQ$5*INDEX('H202 Master'!$B:$XFD,MATCH($A27,'H202 Master'!$B:$B,0),MATCH($B$5,'H202 Master'!$B$1:$XFD$1,0))+AQ$6*INDEX('H202 Master'!$B:$XFD,MATCH($A27,'H202 Master'!$B:$B,0),MATCH($B$6,'H202 Master'!$B$1:$XFD$1,0))+AQ$7*INDEX('H202 Master'!$B:$XFD,MATCH($A27,'H202 Master'!$B:$B,0),MATCH($B$7,'H202 Master'!$B$1:$XFD$1,0))+AQ$8*INDEX('H202 Master'!$B:$XFD,MATCH($A27,'H202 Master'!$B:$B,0),MATCH($B$8,'H202 Master'!$B$1:$XFD$1,0))+AQ$9*INDEX('H202 Master'!$B:$XFD,MATCH($A27,'H202 Master'!$B:$B,0),MATCH($B$9,'H202 Master'!$B$1:$XFD$1,0))+AQ$10*INDEX('H202 Master'!$B:$XFD,MATCH($A27,'H202 Master'!$B:$B,0),MATCH($B$10,'H202 Master'!$B$1:$XFD$1,0))+AQ$11*INDEX('H202 Master'!$B:$XFD,MATCH($A27,'H202 Master'!$B:$B,0),MATCH($B$11,'H202 Master'!$B$1:$XFD$1,0))+AQ$12*INDEX('H202 Master'!$B:$XFD,MATCH($A27,'H202 Master'!$B:$B,0),MATCH($B$12,'H202 Master'!$B$1:$XFD$1,0))+AQ$13*INDEX('H202 Master'!$B:$XFD,MATCH($A27,'H202 Master'!$B:$B,0),MATCH($B$13,'H202 Master'!$B$1:$XFD$1,0))+AQ$14*INDEX('H202 Master'!$B:$XFD,MATCH($A27,'H202 Master'!$B:$B,0),MATCH($B$14,'H202 Master'!$B$1:$XFD$1,0))+AQ$15*INDEX('H202 Master'!$B:$XFD,MATCH($A27,'H202 Master'!$B:$B,0),MATCH($B$15,'H202 Master'!$B$1:$XFD$1,0))+AQ$16*INDEX('H202 Master'!$B:$XFD,MATCH($A27,'H202 Master'!$B:$B,0),MATCH($B$16,'H202 Master'!$B$1:$XFD$1,0))+AQ$17*INDEX('H202 Master'!$B:$XFD,MATCH($A27,'H202 Master'!$B:$B,0),MATCH($B$17,'H202 Master'!$B$1:$XFD$1,0))</f>
        <v>8</v>
      </c>
      <c r="AR27" s="19">
        <v>8</v>
      </c>
      <c r="AS27" s="6">
        <f>AS$5*INDEX('H202 Master'!$B:$XFD,MATCH($A27,'H202 Master'!$B:$B,0),MATCH($B$5,'H202 Master'!$B$1:$XFD$1,0))+AS$6*INDEX('H202 Master'!$B:$XFD,MATCH($A27,'H202 Master'!$B:$B,0),MATCH($B$6,'H202 Master'!$B$1:$XFD$1,0))+AS$7*INDEX('H202 Master'!$B:$XFD,MATCH($A27,'H202 Master'!$B:$B,0),MATCH($B$7,'H202 Master'!$B$1:$XFD$1,0))+AS$8*INDEX('H202 Master'!$B:$XFD,MATCH($A27,'H202 Master'!$B:$B,0),MATCH($B$8,'H202 Master'!$B$1:$XFD$1,0))+AS$9*INDEX('H202 Master'!$B:$XFD,MATCH($A27,'H202 Master'!$B:$B,0),MATCH($B$9,'H202 Master'!$B$1:$XFD$1,0))+AS$10*INDEX('H202 Master'!$B:$XFD,MATCH($A27,'H202 Master'!$B:$B,0),MATCH($B$10,'H202 Master'!$B$1:$XFD$1,0))+AS$11*INDEX('H202 Master'!$B:$XFD,MATCH($A27,'H202 Master'!$B:$B,0),MATCH($B$11,'H202 Master'!$B$1:$XFD$1,0))+AS$12*INDEX('H202 Master'!$B:$XFD,MATCH($A27,'H202 Master'!$B:$B,0),MATCH($B$12,'H202 Master'!$B$1:$XFD$1,0))+AS$13*INDEX('H202 Master'!$B:$XFD,MATCH($A27,'H202 Master'!$B:$B,0),MATCH($B$13,'H202 Master'!$B$1:$XFD$1,0))+AS$14*INDEX('H202 Master'!$B:$XFD,MATCH($A27,'H202 Master'!$B:$B,0),MATCH($B$14,'H202 Master'!$B$1:$XFD$1,0))+AS$15*INDEX('H202 Master'!$B:$XFD,MATCH($A27,'H202 Master'!$B:$B,0),MATCH($B$15,'H202 Master'!$B$1:$XFD$1,0))+AS$16*INDEX('H202 Master'!$B:$XFD,MATCH($A27,'H202 Master'!$B:$B,0),MATCH($B$16,'H202 Master'!$B$1:$XFD$1,0))+AS$17*INDEX('H202 Master'!$B:$XFD,MATCH($A27,'H202 Master'!$B:$B,0),MATCH($B$17,'H202 Master'!$B$1:$XFD$1,0))</f>
        <v>8</v>
      </c>
      <c r="AT27" s="19">
        <v>8</v>
      </c>
      <c r="AU27" s="6">
        <f>AU$5*INDEX('H202 Master'!$B:$XFD,MATCH($A27,'H202 Master'!$B:$B,0),MATCH($B$5,'H202 Master'!$B$1:$XFD$1,0))+AU$6*INDEX('H202 Master'!$B:$XFD,MATCH($A27,'H202 Master'!$B:$B,0),MATCH($B$6,'H202 Master'!$B$1:$XFD$1,0))+AU$7*INDEX('H202 Master'!$B:$XFD,MATCH($A27,'H202 Master'!$B:$B,0),MATCH($B$7,'H202 Master'!$B$1:$XFD$1,0))+AU$8*INDEX('H202 Master'!$B:$XFD,MATCH($A27,'H202 Master'!$B:$B,0),MATCH($B$8,'H202 Master'!$B$1:$XFD$1,0))+AU$9*INDEX('H202 Master'!$B:$XFD,MATCH($A27,'H202 Master'!$B:$B,0),MATCH($B$9,'H202 Master'!$B$1:$XFD$1,0))+AU$10*INDEX('H202 Master'!$B:$XFD,MATCH($A27,'H202 Master'!$B:$B,0),MATCH($B$10,'H202 Master'!$B$1:$XFD$1,0))+AU$11*INDEX('H202 Master'!$B:$XFD,MATCH($A27,'H202 Master'!$B:$B,0),MATCH($B$11,'H202 Master'!$B$1:$XFD$1,0))+AU$12*INDEX('H202 Master'!$B:$XFD,MATCH($A27,'H202 Master'!$B:$B,0),MATCH($B$12,'H202 Master'!$B$1:$XFD$1,0))+AU$13*INDEX('H202 Master'!$B:$XFD,MATCH($A27,'H202 Master'!$B:$B,0),MATCH($B$13,'H202 Master'!$B$1:$XFD$1,0))+AU$14*INDEX('H202 Master'!$B:$XFD,MATCH($A27,'H202 Master'!$B:$B,0),MATCH($B$14,'H202 Master'!$B$1:$XFD$1,0))+AU$15*INDEX('H202 Master'!$B:$XFD,MATCH($A27,'H202 Master'!$B:$B,0),MATCH($B$15,'H202 Master'!$B$1:$XFD$1,0))+AU$16*INDEX('H202 Master'!$B:$XFD,MATCH($A27,'H202 Master'!$B:$B,0),MATCH($B$16,'H202 Master'!$B$1:$XFD$1,0))+AU$17*INDEX('H202 Master'!$B:$XFD,MATCH($A27,'H202 Master'!$B:$B,0),MATCH($B$17,'H202 Master'!$B$1:$XFD$1,0))</f>
        <v>8</v>
      </c>
      <c r="AV27" s="19">
        <v>8</v>
      </c>
      <c r="AW27" s="6">
        <f>AW$5*INDEX('H202 Master'!$B:$XFD,MATCH($A27,'H202 Master'!$B:$B,0),MATCH($B$5,'H202 Master'!$B$1:$XFD$1,0))+AW$6*INDEX('H202 Master'!$B:$XFD,MATCH($A27,'H202 Master'!$B:$B,0),MATCH($B$6,'H202 Master'!$B$1:$XFD$1,0))+AW$7*INDEX('H202 Master'!$B:$XFD,MATCH($A27,'H202 Master'!$B:$B,0),MATCH($B$7,'H202 Master'!$B$1:$XFD$1,0))+AW$8*INDEX('H202 Master'!$B:$XFD,MATCH($A27,'H202 Master'!$B:$B,0),MATCH($B$8,'H202 Master'!$B$1:$XFD$1,0))+AW$9*INDEX('H202 Master'!$B:$XFD,MATCH($A27,'H202 Master'!$B:$B,0),MATCH($B$9,'H202 Master'!$B$1:$XFD$1,0))+AW$10*INDEX('H202 Master'!$B:$XFD,MATCH($A27,'H202 Master'!$B:$B,0),MATCH($B$10,'H202 Master'!$B$1:$XFD$1,0))+AW$11*INDEX('H202 Master'!$B:$XFD,MATCH($A27,'H202 Master'!$B:$B,0),MATCH($B$11,'H202 Master'!$B$1:$XFD$1,0))+AW$12*INDEX('H202 Master'!$B:$XFD,MATCH($A27,'H202 Master'!$B:$B,0),MATCH($B$12,'H202 Master'!$B$1:$XFD$1,0))+AW$13*INDEX('H202 Master'!$B:$XFD,MATCH($A27,'H202 Master'!$B:$B,0),MATCH($B$13,'H202 Master'!$B$1:$XFD$1,0))+AW$14*INDEX('H202 Master'!$B:$XFD,MATCH($A27,'H202 Master'!$B:$B,0),MATCH($B$14,'H202 Master'!$B$1:$XFD$1,0))+AW$15*INDEX('H202 Master'!$B:$XFD,MATCH($A27,'H202 Master'!$B:$B,0),MATCH($B$15,'H202 Master'!$B$1:$XFD$1,0))+AW$16*INDEX('H202 Master'!$B:$XFD,MATCH($A27,'H202 Master'!$B:$B,0),MATCH($B$16,'H202 Master'!$B$1:$XFD$1,0))+AW$17*INDEX('H202 Master'!$B:$XFD,MATCH($A27,'H202 Master'!$B:$B,0),MATCH($B$17,'H202 Master'!$B$1:$XFD$1,0))</f>
        <v>8</v>
      </c>
      <c r="AX27" s="19">
        <v>8</v>
      </c>
      <c r="AY27" s="6">
        <f>AY$5*INDEX('H202 Master'!$B:$XFD,MATCH($A27,'H202 Master'!$B:$B,0),MATCH($B$5,'H202 Master'!$B$1:$XFD$1,0))+AY$6*INDEX('H202 Master'!$B:$XFD,MATCH($A27,'H202 Master'!$B:$B,0),MATCH($B$6,'H202 Master'!$B$1:$XFD$1,0))+AY$7*INDEX('H202 Master'!$B:$XFD,MATCH($A27,'H202 Master'!$B:$B,0),MATCH($B$7,'H202 Master'!$B$1:$XFD$1,0))+AY$8*INDEX('H202 Master'!$B:$XFD,MATCH($A27,'H202 Master'!$B:$B,0),MATCH($B$8,'H202 Master'!$B$1:$XFD$1,0))+AY$9*INDEX('H202 Master'!$B:$XFD,MATCH($A27,'H202 Master'!$B:$B,0),MATCH($B$9,'H202 Master'!$B$1:$XFD$1,0))+AY$10*INDEX('H202 Master'!$B:$XFD,MATCH($A27,'H202 Master'!$B:$B,0),MATCH($B$10,'H202 Master'!$B$1:$XFD$1,0))+AY$11*INDEX('H202 Master'!$B:$XFD,MATCH($A27,'H202 Master'!$B:$B,0),MATCH($B$11,'H202 Master'!$B$1:$XFD$1,0))+AY$12*INDEX('H202 Master'!$B:$XFD,MATCH($A27,'H202 Master'!$B:$B,0),MATCH($B$12,'H202 Master'!$B$1:$XFD$1,0))+AY$13*INDEX('H202 Master'!$B:$XFD,MATCH($A27,'H202 Master'!$B:$B,0),MATCH($B$13,'H202 Master'!$B$1:$XFD$1,0))+AY$14*INDEX('H202 Master'!$B:$XFD,MATCH($A27,'H202 Master'!$B:$B,0),MATCH($B$14,'H202 Master'!$B$1:$XFD$1,0))+AY$15*INDEX('H202 Master'!$B:$XFD,MATCH($A27,'H202 Master'!$B:$B,0),MATCH($B$15,'H202 Master'!$B$1:$XFD$1,0))+AY$16*INDEX('H202 Master'!$B:$XFD,MATCH($A27,'H202 Master'!$B:$B,0),MATCH($B$16,'H202 Master'!$B$1:$XFD$1,0))+AY$17*INDEX('H202 Master'!$B:$XFD,MATCH($A27,'H202 Master'!$B:$B,0),MATCH($B$17,'H202 Master'!$B$1:$XFD$1,0))</f>
        <v>8</v>
      </c>
      <c r="AZ27" s="19">
        <v>8</v>
      </c>
      <c r="BA27" s="6">
        <f>BA$5*INDEX('H202 Master'!$B:$XFD,MATCH($A27,'H202 Master'!$B:$B,0),MATCH($B$5,'H202 Master'!$B$1:$XFD$1,0))+BA$6*INDEX('H202 Master'!$B:$XFD,MATCH($A27,'H202 Master'!$B:$B,0),MATCH($B$6,'H202 Master'!$B$1:$XFD$1,0))+BA$7*INDEX('H202 Master'!$B:$XFD,MATCH($A27,'H202 Master'!$B:$B,0),MATCH($B$7,'H202 Master'!$B$1:$XFD$1,0))+BA$8*INDEX('H202 Master'!$B:$XFD,MATCH($A27,'H202 Master'!$B:$B,0),MATCH($B$8,'H202 Master'!$B$1:$XFD$1,0))+BA$9*INDEX('H202 Master'!$B:$XFD,MATCH($A27,'H202 Master'!$B:$B,0),MATCH($B$9,'H202 Master'!$B$1:$XFD$1,0))+BA$10*INDEX('H202 Master'!$B:$XFD,MATCH($A27,'H202 Master'!$B:$B,0),MATCH($B$10,'H202 Master'!$B$1:$XFD$1,0))+BA$11*INDEX('H202 Master'!$B:$XFD,MATCH($A27,'H202 Master'!$B:$B,0),MATCH($B$11,'H202 Master'!$B$1:$XFD$1,0))+BA$12*INDEX('H202 Master'!$B:$XFD,MATCH($A27,'H202 Master'!$B:$B,0),MATCH($B$12,'H202 Master'!$B$1:$XFD$1,0))+BA$13*INDEX('H202 Master'!$B:$XFD,MATCH($A27,'H202 Master'!$B:$B,0),MATCH($B$13,'H202 Master'!$B$1:$XFD$1,0))+BA$14*INDEX('H202 Master'!$B:$XFD,MATCH($A27,'H202 Master'!$B:$B,0),MATCH($B$14,'H202 Master'!$B$1:$XFD$1,0))+BA$15*INDEX('H202 Master'!$B:$XFD,MATCH($A27,'H202 Master'!$B:$B,0),MATCH($B$15,'H202 Master'!$B$1:$XFD$1,0))+BA$16*INDEX('H202 Master'!$B:$XFD,MATCH($A27,'H202 Master'!$B:$B,0),MATCH($B$16,'H202 Master'!$B$1:$XFD$1,0))+BA$17*INDEX('H202 Master'!$B:$XFD,MATCH($A27,'H202 Master'!$B:$B,0),MATCH($B$17,'H202 Master'!$B$1:$XFD$1,0))</f>
        <v>8</v>
      </c>
      <c r="BB27" s="19">
        <v>8</v>
      </c>
      <c r="BC27" s="6">
        <f>BC$5*INDEX('H202 Master'!$B:$XFD,MATCH($A27,'H202 Master'!$B:$B,0),MATCH($B$5,'H202 Master'!$B$1:$XFD$1,0))+BC$6*INDEX('H202 Master'!$B:$XFD,MATCH($A27,'H202 Master'!$B:$B,0),MATCH($B$6,'H202 Master'!$B$1:$XFD$1,0))+BC$7*INDEX('H202 Master'!$B:$XFD,MATCH($A27,'H202 Master'!$B:$B,0),MATCH($B$7,'H202 Master'!$B$1:$XFD$1,0))+BC$8*INDEX('H202 Master'!$B:$XFD,MATCH($A27,'H202 Master'!$B:$B,0),MATCH($B$8,'H202 Master'!$B$1:$XFD$1,0))+BC$9*INDEX('H202 Master'!$B:$XFD,MATCH($A27,'H202 Master'!$B:$B,0),MATCH($B$9,'H202 Master'!$B$1:$XFD$1,0))+BC$10*INDEX('H202 Master'!$B:$XFD,MATCH($A27,'H202 Master'!$B:$B,0),MATCH($B$10,'H202 Master'!$B$1:$XFD$1,0))+BC$11*INDEX('H202 Master'!$B:$XFD,MATCH($A27,'H202 Master'!$B:$B,0),MATCH($B$11,'H202 Master'!$B$1:$XFD$1,0))+BC$12*INDEX('H202 Master'!$B:$XFD,MATCH($A27,'H202 Master'!$B:$B,0),MATCH($B$12,'H202 Master'!$B$1:$XFD$1,0))+BC$13*INDEX('H202 Master'!$B:$XFD,MATCH($A27,'H202 Master'!$B:$B,0),MATCH($B$13,'H202 Master'!$B$1:$XFD$1,0))+BC$14*INDEX('H202 Master'!$B:$XFD,MATCH($A27,'H202 Master'!$B:$B,0),MATCH($B$14,'H202 Master'!$B$1:$XFD$1,0))+BC$15*INDEX('H202 Master'!$B:$XFD,MATCH($A27,'H202 Master'!$B:$B,0),MATCH($B$15,'H202 Master'!$B$1:$XFD$1,0))+BC$16*INDEX('H202 Master'!$B:$XFD,MATCH($A27,'H202 Master'!$B:$B,0),MATCH($B$16,'H202 Master'!$B$1:$XFD$1,0))+BC$17*INDEX('H202 Master'!$B:$XFD,MATCH($A27,'H202 Master'!$B:$B,0),MATCH($B$17,'H202 Master'!$B$1:$XFD$1,0))</f>
        <v>8</v>
      </c>
      <c r="BD27" s="19">
        <v>8</v>
      </c>
      <c r="BE27" s="6">
        <f>BE$5*INDEX('H202 Master'!$B:$XFD,MATCH($A27,'H202 Master'!$B:$B,0),MATCH($B$5,'H202 Master'!$B$1:$XFD$1,0))+BE$6*INDEX('H202 Master'!$B:$XFD,MATCH($A27,'H202 Master'!$B:$B,0),MATCH($B$6,'H202 Master'!$B$1:$XFD$1,0))+BE$7*INDEX('H202 Master'!$B:$XFD,MATCH($A27,'H202 Master'!$B:$B,0),MATCH($B$7,'H202 Master'!$B$1:$XFD$1,0))+BE$8*INDEX('H202 Master'!$B:$XFD,MATCH($A27,'H202 Master'!$B:$B,0),MATCH($B$8,'H202 Master'!$B$1:$XFD$1,0))+BE$9*INDEX('H202 Master'!$B:$XFD,MATCH($A27,'H202 Master'!$B:$B,0),MATCH($B$9,'H202 Master'!$B$1:$XFD$1,0))+BE$10*INDEX('H202 Master'!$B:$XFD,MATCH($A27,'H202 Master'!$B:$B,0),MATCH($B$10,'H202 Master'!$B$1:$XFD$1,0))+BE$11*INDEX('H202 Master'!$B:$XFD,MATCH($A27,'H202 Master'!$B:$B,0),MATCH($B$11,'H202 Master'!$B$1:$XFD$1,0))+BE$12*INDEX('H202 Master'!$B:$XFD,MATCH($A27,'H202 Master'!$B:$B,0),MATCH($B$12,'H202 Master'!$B$1:$XFD$1,0))+BE$13*INDEX('H202 Master'!$B:$XFD,MATCH($A27,'H202 Master'!$B:$B,0),MATCH($B$13,'H202 Master'!$B$1:$XFD$1,0))+BE$14*INDEX('H202 Master'!$B:$XFD,MATCH($A27,'H202 Master'!$B:$B,0),MATCH($B$14,'H202 Master'!$B$1:$XFD$1,0))+BE$15*INDEX('H202 Master'!$B:$XFD,MATCH($A27,'H202 Master'!$B:$B,0),MATCH($B$15,'H202 Master'!$B$1:$XFD$1,0))+BE$16*INDEX('H202 Master'!$B:$XFD,MATCH($A27,'H202 Master'!$B:$B,0),MATCH($B$16,'H202 Master'!$B$1:$XFD$1,0))+BE$17*INDEX('H202 Master'!$B:$XFD,MATCH($A27,'H202 Master'!$B:$B,0),MATCH($B$17,'H202 Master'!$B$1:$XFD$1,0))</f>
        <v>8</v>
      </c>
      <c r="BF27" s="19">
        <v>8</v>
      </c>
      <c r="BG27" s="6">
        <f>BG$5*INDEX('H202 Master'!$B:$XFD,MATCH($A27,'H202 Master'!$B:$B,0),MATCH($B$5,'H202 Master'!$B$1:$XFD$1,0))+BG$6*INDEX('H202 Master'!$B:$XFD,MATCH($A27,'H202 Master'!$B:$B,0),MATCH($B$6,'H202 Master'!$B$1:$XFD$1,0))+BG$7*INDEX('H202 Master'!$B:$XFD,MATCH($A27,'H202 Master'!$B:$B,0),MATCH($B$7,'H202 Master'!$B$1:$XFD$1,0))+BG$8*INDEX('H202 Master'!$B:$XFD,MATCH($A27,'H202 Master'!$B:$B,0),MATCH($B$8,'H202 Master'!$B$1:$XFD$1,0))+BG$9*INDEX('H202 Master'!$B:$XFD,MATCH($A27,'H202 Master'!$B:$B,0),MATCH($B$9,'H202 Master'!$B$1:$XFD$1,0))+BG$10*INDEX('H202 Master'!$B:$XFD,MATCH($A27,'H202 Master'!$B:$B,0),MATCH($B$10,'H202 Master'!$B$1:$XFD$1,0))+BG$11*INDEX('H202 Master'!$B:$XFD,MATCH($A27,'H202 Master'!$B:$B,0),MATCH($B$11,'H202 Master'!$B$1:$XFD$1,0))+BG$12*INDEX('H202 Master'!$B:$XFD,MATCH($A27,'H202 Master'!$B:$B,0),MATCH($B$12,'H202 Master'!$B$1:$XFD$1,0))+BG$13*INDEX('H202 Master'!$B:$XFD,MATCH($A27,'H202 Master'!$B:$B,0),MATCH($B$13,'H202 Master'!$B$1:$XFD$1,0))+BG$14*INDEX('H202 Master'!$B:$XFD,MATCH($A27,'H202 Master'!$B:$B,0),MATCH($B$14,'H202 Master'!$B$1:$XFD$1,0))+BG$15*INDEX('H202 Master'!$B:$XFD,MATCH($A27,'H202 Master'!$B:$B,0),MATCH($B$15,'H202 Master'!$B$1:$XFD$1,0))+BG$16*INDEX('H202 Master'!$B:$XFD,MATCH($A27,'H202 Master'!$B:$B,0),MATCH($B$16,'H202 Master'!$B$1:$XFD$1,0))+BG$17*INDEX('H202 Master'!$B:$XFD,MATCH($A27,'H202 Master'!$B:$B,0),MATCH($B$17,'H202 Master'!$B$1:$XFD$1,0))</f>
        <v>8</v>
      </c>
      <c r="BH27" s="19">
        <v>8</v>
      </c>
      <c r="BI27" s="6">
        <f>BI$5*INDEX('H202 Master'!$B:$XFD,MATCH($A27,'H202 Master'!$B:$B,0),MATCH($B$5,'H202 Master'!$B$1:$XFD$1,0))+BI$6*INDEX('H202 Master'!$B:$XFD,MATCH($A27,'H202 Master'!$B:$B,0),MATCH($B$6,'H202 Master'!$B$1:$XFD$1,0))+BI$7*INDEX('H202 Master'!$B:$XFD,MATCH($A27,'H202 Master'!$B:$B,0),MATCH($B$7,'H202 Master'!$B$1:$XFD$1,0))+BI$8*INDEX('H202 Master'!$B:$XFD,MATCH($A27,'H202 Master'!$B:$B,0),MATCH($B$8,'H202 Master'!$B$1:$XFD$1,0))+BI$9*INDEX('H202 Master'!$B:$XFD,MATCH($A27,'H202 Master'!$B:$B,0),MATCH($B$9,'H202 Master'!$B$1:$XFD$1,0))+BI$10*INDEX('H202 Master'!$B:$XFD,MATCH($A27,'H202 Master'!$B:$B,0),MATCH($B$10,'H202 Master'!$B$1:$XFD$1,0))+BI$11*INDEX('H202 Master'!$B:$XFD,MATCH($A27,'H202 Master'!$B:$B,0),MATCH($B$11,'H202 Master'!$B$1:$XFD$1,0))+BI$12*INDEX('H202 Master'!$B:$XFD,MATCH($A27,'H202 Master'!$B:$B,0),MATCH($B$12,'H202 Master'!$B$1:$XFD$1,0))+BI$13*INDEX('H202 Master'!$B:$XFD,MATCH($A27,'H202 Master'!$B:$B,0),MATCH($B$13,'H202 Master'!$B$1:$XFD$1,0))+BI$14*INDEX('H202 Master'!$B:$XFD,MATCH($A27,'H202 Master'!$B:$B,0),MATCH($B$14,'H202 Master'!$B$1:$XFD$1,0))+BI$15*INDEX('H202 Master'!$B:$XFD,MATCH($A27,'H202 Master'!$B:$B,0),MATCH($B$15,'H202 Master'!$B$1:$XFD$1,0))+BI$16*INDEX('H202 Master'!$B:$XFD,MATCH($A27,'H202 Master'!$B:$B,0),MATCH($B$16,'H202 Master'!$B$1:$XFD$1,0))+BI$17*INDEX('H202 Master'!$B:$XFD,MATCH($A27,'H202 Master'!$B:$B,0),MATCH($B$17,'H202 Master'!$B$1:$XFD$1,0))</f>
        <v>8</v>
      </c>
      <c r="BJ27" s="19">
        <v>8</v>
      </c>
      <c r="BK27" s="6">
        <f>BK$5*INDEX('H202 Master'!$B:$XFD,MATCH($A27,'H202 Master'!$B:$B,0),MATCH($B$5,'H202 Master'!$B$1:$XFD$1,0))+BK$6*INDEX('H202 Master'!$B:$XFD,MATCH($A27,'H202 Master'!$B:$B,0),MATCH($B$6,'H202 Master'!$B$1:$XFD$1,0))+BK$7*INDEX('H202 Master'!$B:$XFD,MATCH($A27,'H202 Master'!$B:$B,0),MATCH($B$7,'H202 Master'!$B$1:$XFD$1,0))+BK$8*INDEX('H202 Master'!$B:$XFD,MATCH($A27,'H202 Master'!$B:$B,0),MATCH($B$8,'H202 Master'!$B$1:$XFD$1,0))+BK$9*INDEX('H202 Master'!$B:$XFD,MATCH($A27,'H202 Master'!$B:$B,0),MATCH($B$9,'H202 Master'!$B$1:$XFD$1,0))+BK$10*INDEX('H202 Master'!$B:$XFD,MATCH($A27,'H202 Master'!$B:$B,0),MATCH($B$10,'H202 Master'!$B$1:$XFD$1,0))+BK$11*INDEX('H202 Master'!$B:$XFD,MATCH($A27,'H202 Master'!$B:$B,0),MATCH($B$11,'H202 Master'!$B$1:$XFD$1,0))+BK$12*INDEX('H202 Master'!$B:$XFD,MATCH($A27,'H202 Master'!$B:$B,0),MATCH($B$12,'H202 Master'!$B$1:$XFD$1,0))+BK$13*INDEX('H202 Master'!$B:$XFD,MATCH($A27,'H202 Master'!$B:$B,0),MATCH($B$13,'H202 Master'!$B$1:$XFD$1,0))+BK$14*INDEX('H202 Master'!$B:$XFD,MATCH($A27,'H202 Master'!$B:$B,0),MATCH($B$14,'H202 Master'!$B$1:$XFD$1,0))+BK$15*INDEX('H202 Master'!$B:$XFD,MATCH($A27,'H202 Master'!$B:$B,0),MATCH($B$15,'H202 Master'!$B$1:$XFD$1,0))+BK$16*INDEX('H202 Master'!$B:$XFD,MATCH($A27,'H202 Master'!$B:$B,0),MATCH($B$16,'H202 Master'!$B$1:$XFD$1,0))+BK$17*INDEX('H202 Master'!$B:$XFD,MATCH($A27,'H202 Master'!$B:$B,0),MATCH($B$17,'H202 Master'!$B$1:$XFD$1,0))</f>
        <v>8</v>
      </c>
      <c r="BL27" s="19">
        <v>8</v>
      </c>
      <c r="BM27" s="6">
        <f>BM$5*INDEX('H202 Master'!$B:$XFD,MATCH($A27,'H202 Master'!$B:$B,0),MATCH($B$5,'H202 Master'!$B$1:$XFD$1,0))+BM$6*INDEX('H202 Master'!$B:$XFD,MATCH($A27,'H202 Master'!$B:$B,0),MATCH($B$6,'H202 Master'!$B$1:$XFD$1,0))+BM$7*INDEX('H202 Master'!$B:$XFD,MATCH($A27,'H202 Master'!$B:$B,0),MATCH($B$7,'H202 Master'!$B$1:$XFD$1,0))+BM$8*INDEX('H202 Master'!$B:$XFD,MATCH($A27,'H202 Master'!$B:$B,0),MATCH($B$8,'H202 Master'!$B$1:$XFD$1,0))+BM$9*INDEX('H202 Master'!$B:$XFD,MATCH($A27,'H202 Master'!$B:$B,0),MATCH($B$9,'H202 Master'!$B$1:$XFD$1,0))+BM$10*INDEX('H202 Master'!$B:$XFD,MATCH($A27,'H202 Master'!$B:$B,0),MATCH($B$10,'H202 Master'!$B$1:$XFD$1,0))+BM$11*INDEX('H202 Master'!$B:$XFD,MATCH($A27,'H202 Master'!$B:$B,0),MATCH($B$11,'H202 Master'!$B$1:$XFD$1,0))+BM$12*INDEX('H202 Master'!$B:$XFD,MATCH($A27,'H202 Master'!$B:$B,0),MATCH($B$12,'H202 Master'!$B$1:$XFD$1,0))+BM$13*INDEX('H202 Master'!$B:$XFD,MATCH($A27,'H202 Master'!$B:$B,0),MATCH($B$13,'H202 Master'!$B$1:$XFD$1,0))+BM$14*INDEX('H202 Master'!$B:$XFD,MATCH($A27,'H202 Master'!$B:$B,0),MATCH($B$14,'H202 Master'!$B$1:$XFD$1,0))+BM$15*INDEX('H202 Master'!$B:$XFD,MATCH($A27,'H202 Master'!$B:$B,0),MATCH($B$15,'H202 Master'!$B$1:$XFD$1,0))+BM$16*INDEX('H202 Master'!$B:$XFD,MATCH($A27,'H202 Master'!$B:$B,0),MATCH($B$16,'H202 Master'!$B$1:$XFD$1,0))+BM$17*INDEX('H202 Master'!$B:$XFD,MATCH($A27,'H202 Master'!$B:$B,0),MATCH($B$17,'H202 Master'!$B$1:$XFD$1,0))</f>
        <v>8</v>
      </c>
      <c r="BN27" s="19">
        <v>8</v>
      </c>
      <c r="BO27" s="6">
        <f>BO$5*INDEX('H202 Master'!$B:$XFD,MATCH($A27,'H202 Master'!$B:$B,0),MATCH($B$5,'H202 Master'!$B$1:$XFD$1,0))+BO$6*INDEX('H202 Master'!$B:$XFD,MATCH($A27,'H202 Master'!$B:$B,0),MATCH($B$6,'H202 Master'!$B$1:$XFD$1,0))+BO$7*INDEX('H202 Master'!$B:$XFD,MATCH($A27,'H202 Master'!$B:$B,0),MATCH($B$7,'H202 Master'!$B$1:$XFD$1,0))+BO$8*INDEX('H202 Master'!$B:$XFD,MATCH($A27,'H202 Master'!$B:$B,0),MATCH($B$8,'H202 Master'!$B$1:$XFD$1,0))+BO$9*INDEX('H202 Master'!$B:$XFD,MATCH($A27,'H202 Master'!$B:$B,0),MATCH($B$9,'H202 Master'!$B$1:$XFD$1,0))+BO$10*INDEX('H202 Master'!$B:$XFD,MATCH($A27,'H202 Master'!$B:$B,0),MATCH($B$10,'H202 Master'!$B$1:$XFD$1,0))+BO$11*INDEX('H202 Master'!$B:$XFD,MATCH($A27,'H202 Master'!$B:$B,0),MATCH($B$11,'H202 Master'!$B$1:$XFD$1,0))+BO$12*INDEX('H202 Master'!$B:$XFD,MATCH($A27,'H202 Master'!$B:$B,0),MATCH($B$12,'H202 Master'!$B$1:$XFD$1,0))+BO$13*INDEX('H202 Master'!$B:$XFD,MATCH($A27,'H202 Master'!$B:$B,0),MATCH($B$13,'H202 Master'!$B$1:$XFD$1,0))+BO$14*INDEX('H202 Master'!$B:$XFD,MATCH($A27,'H202 Master'!$B:$B,0),MATCH($B$14,'H202 Master'!$B$1:$XFD$1,0))+BO$15*INDEX('H202 Master'!$B:$XFD,MATCH($A27,'H202 Master'!$B:$B,0),MATCH($B$15,'H202 Master'!$B$1:$XFD$1,0))+BO$16*INDEX('H202 Master'!$B:$XFD,MATCH($A27,'H202 Master'!$B:$B,0),MATCH($B$16,'H202 Master'!$B$1:$XFD$1,0))+BO$17*INDEX('H202 Master'!$B:$XFD,MATCH($A27,'H202 Master'!$B:$B,0),MATCH($B$17,'H202 Master'!$B$1:$XFD$1,0))</f>
        <v>8</v>
      </c>
      <c r="BP27" s="19">
        <v>8</v>
      </c>
      <c r="BQ27" s="6">
        <f>BQ$5*INDEX('H202 Master'!$B:$XFD,MATCH($A27,'H202 Master'!$B:$B,0),MATCH($B$5,'H202 Master'!$B$1:$XFD$1,0))+BQ$6*INDEX('H202 Master'!$B:$XFD,MATCH($A27,'H202 Master'!$B:$B,0),MATCH($B$6,'H202 Master'!$B$1:$XFD$1,0))+BQ$7*INDEX('H202 Master'!$B:$XFD,MATCH($A27,'H202 Master'!$B:$B,0),MATCH($B$7,'H202 Master'!$B$1:$XFD$1,0))+BQ$8*INDEX('H202 Master'!$B:$XFD,MATCH($A27,'H202 Master'!$B:$B,0),MATCH($B$8,'H202 Master'!$B$1:$XFD$1,0))+BQ$9*INDEX('H202 Master'!$B:$XFD,MATCH($A27,'H202 Master'!$B:$B,0),MATCH($B$9,'H202 Master'!$B$1:$XFD$1,0))+BQ$10*INDEX('H202 Master'!$B:$XFD,MATCH($A27,'H202 Master'!$B:$B,0),MATCH($B$10,'H202 Master'!$B$1:$XFD$1,0))+BQ$11*INDEX('H202 Master'!$B:$XFD,MATCH($A27,'H202 Master'!$B:$B,0),MATCH($B$11,'H202 Master'!$B$1:$XFD$1,0))+BQ$12*INDEX('H202 Master'!$B:$XFD,MATCH($A27,'H202 Master'!$B:$B,0),MATCH($B$12,'H202 Master'!$B$1:$XFD$1,0))+BQ$13*INDEX('H202 Master'!$B:$XFD,MATCH($A27,'H202 Master'!$B:$B,0),MATCH($B$13,'H202 Master'!$B$1:$XFD$1,0))+BQ$14*INDEX('H202 Master'!$B:$XFD,MATCH($A27,'H202 Master'!$B:$B,0),MATCH($B$14,'H202 Master'!$B$1:$XFD$1,0))+BQ$15*INDEX('H202 Master'!$B:$XFD,MATCH($A27,'H202 Master'!$B:$B,0),MATCH($B$15,'H202 Master'!$B$1:$XFD$1,0))+BQ$16*INDEX('H202 Master'!$B:$XFD,MATCH($A27,'H202 Master'!$B:$B,0),MATCH($B$16,'H202 Master'!$B$1:$XFD$1,0))+BQ$17*INDEX('H202 Master'!$B:$XFD,MATCH($A27,'H202 Master'!$B:$B,0),MATCH($B$17,'H202 Master'!$B$1:$XFD$1,0))</f>
        <v>8</v>
      </c>
      <c r="BR27" s="19">
        <v>8</v>
      </c>
      <c r="BS27" s="6">
        <f>BS$5*INDEX('H202 Master'!$B:$XFD,MATCH($A27,'H202 Master'!$B:$B,0),MATCH($B$5,'H202 Master'!$B$1:$XFD$1,0))+BS$6*INDEX('H202 Master'!$B:$XFD,MATCH($A27,'H202 Master'!$B:$B,0),MATCH($B$6,'H202 Master'!$B$1:$XFD$1,0))+BS$7*INDEX('H202 Master'!$B:$XFD,MATCH($A27,'H202 Master'!$B:$B,0),MATCH($B$7,'H202 Master'!$B$1:$XFD$1,0))+BS$8*INDEX('H202 Master'!$B:$XFD,MATCH($A27,'H202 Master'!$B:$B,0),MATCH($B$8,'H202 Master'!$B$1:$XFD$1,0))+BS$9*INDEX('H202 Master'!$B:$XFD,MATCH($A27,'H202 Master'!$B:$B,0),MATCH($B$9,'H202 Master'!$B$1:$XFD$1,0))+BS$10*INDEX('H202 Master'!$B:$XFD,MATCH($A27,'H202 Master'!$B:$B,0),MATCH($B$10,'H202 Master'!$B$1:$XFD$1,0))+BS$11*INDEX('H202 Master'!$B:$XFD,MATCH($A27,'H202 Master'!$B:$B,0),MATCH($B$11,'H202 Master'!$B$1:$XFD$1,0))+BS$12*INDEX('H202 Master'!$B:$XFD,MATCH($A27,'H202 Master'!$B:$B,0),MATCH($B$12,'H202 Master'!$B$1:$XFD$1,0))+BS$13*INDEX('H202 Master'!$B:$XFD,MATCH($A27,'H202 Master'!$B:$B,0),MATCH($B$13,'H202 Master'!$B$1:$XFD$1,0))+BS$14*INDEX('H202 Master'!$B:$XFD,MATCH($A27,'H202 Master'!$B:$B,0),MATCH($B$14,'H202 Master'!$B$1:$XFD$1,0))+BS$15*INDEX('H202 Master'!$B:$XFD,MATCH($A27,'H202 Master'!$B:$B,0),MATCH($B$15,'H202 Master'!$B$1:$XFD$1,0))+BS$16*INDEX('H202 Master'!$B:$XFD,MATCH($A27,'H202 Master'!$B:$B,0),MATCH($B$16,'H202 Master'!$B$1:$XFD$1,0))+BS$17*INDEX('H202 Master'!$B:$XFD,MATCH($A27,'H202 Master'!$B:$B,0),MATCH($B$17,'H202 Master'!$B$1:$XFD$1,0))</f>
        <v>8</v>
      </c>
    </row>
    <row r="28" spans="1:71" s="20" customFormat="1" x14ac:dyDescent="0.25">
      <c r="A28" s="15" t="s">
        <v>55</v>
      </c>
      <c r="B28" s="15">
        <v>5998</v>
      </c>
      <c r="C28" s="15" t="s">
        <v>56</v>
      </c>
      <c r="D28" s="19">
        <v>12</v>
      </c>
      <c r="E28" s="6">
        <f>E$5*INDEX('H202 Master'!$B:$XFD,MATCH($A28,'H202 Master'!$B:$B,0),MATCH($B$5,'H202 Master'!$B$1:$XFD$1,0))+E$6*INDEX('H202 Master'!$B:$XFD,MATCH($A28,'H202 Master'!$B:$B,0),MATCH($B$6,'H202 Master'!$B$1:$XFD$1,0))+E$7*INDEX('H202 Master'!$B:$XFD,MATCH($A28,'H202 Master'!$B:$B,0),MATCH($B$7,'H202 Master'!$B$1:$XFD$1,0))+E$8*INDEX('H202 Master'!$B:$XFD,MATCH($A28,'H202 Master'!$B:$B,0),MATCH($B$8,'H202 Master'!$B$1:$XFD$1,0))+E$9*INDEX('H202 Master'!$B:$XFD,MATCH($A28,'H202 Master'!$B:$B,0),MATCH($B$9,'H202 Master'!$B$1:$XFD$1,0))+E$10*INDEX('H202 Master'!$B:$XFD,MATCH($A28,'H202 Master'!$B:$B,0),MATCH($B$10,'H202 Master'!$B$1:$XFD$1,0))+E$11*INDEX('H202 Master'!$B:$XFD,MATCH($A28,'H202 Master'!$B:$B,0),MATCH($B$11,'H202 Master'!$B$1:$XFD$1,0))+E$12*INDEX('H202 Master'!$B:$XFD,MATCH($A28,'H202 Master'!$B:$B,0),MATCH($B$12,'H202 Master'!$B$1:$XFD$1,0))+E$13*INDEX('H202 Master'!$B:$XFD,MATCH($A28,'H202 Master'!$B:$B,0),MATCH($B$13,'H202 Master'!$B$1:$XFD$1,0))+E$14*INDEX('H202 Master'!$B:$XFD,MATCH($A28,'H202 Master'!$B:$B,0),MATCH($B$14,'H202 Master'!$B$1:$XFD$1,0))+E$15*INDEX('H202 Master'!$B:$XFD,MATCH($A28,'H202 Master'!$B:$B,0),MATCH($B$15,'H202 Master'!$B$1:$XFD$1,0))+E$16*INDEX('H202 Master'!$B:$XFD,MATCH($A28,'H202 Master'!$B:$B,0),MATCH($B$16,'H202 Master'!$B$1:$XFD$1,0))+E$17*INDEX('H202 Master'!$B:$XFD,MATCH($A28,'H202 Master'!$B:$B,0),MATCH($B$17,'H202 Master'!$B$1:$XFD$1,0))</f>
        <v>12</v>
      </c>
      <c r="F28" s="19">
        <v>12</v>
      </c>
      <c r="G28" s="6">
        <f>G$5*INDEX('H202 Master'!$B:$XFD,MATCH($A28,'H202 Master'!$B:$B,0),MATCH($B$5,'H202 Master'!$B$1:$XFD$1,0))+G$6*INDEX('H202 Master'!$B:$XFD,MATCH($A28,'H202 Master'!$B:$B,0),MATCH($B$6,'H202 Master'!$B$1:$XFD$1,0))+G$7*INDEX('H202 Master'!$B:$XFD,MATCH($A28,'H202 Master'!$B:$B,0),MATCH($B$7,'H202 Master'!$B$1:$XFD$1,0))+G$8*INDEX('H202 Master'!$B:$XFD,MATCH($A28,'H202 Master'!$B:$B,0),MATCH($B$8,'H202 Master'!$B$1:$XFD$1,0))+G$9*INDEX('H202 Master'!$B:$XFD,MATCH($A28,'H202 Master'!$B:$B,0),MATCH($B$9,'H202 Master'!$B$1:$XFD$1,0))+G$10*INDEX('H202 Master'!$B:$XFD,MATCH($A28,'H202 Master'!$B:$B,0),MATCH($B$10,'H202 Master'!$B$1:$XFD$1,0))+G$11*INDEX('H202 Master'!$B:$XFD,MATCH($A28,'H202 Master'!$B:$B,0),MATCH($B$11,'H202 Master'!$B$1:$XFD$1,0))+G$12*INDEX('H202 Master'!$B:$XFD,MATCH($A28,'H202 Master'!$B:$B,0),MATCH($B$12,'H202 Master'!$B$1:$XFD$1,0))+G$13*INDEX('H202 Master'!$B:$XFD,MATCH($A28,'H202 Master'!$B:$B,0),MATCH($B$13,'H202 Master'!$B$1:$XFD$1,0))+G$14*INDEX('H202 Master'!$B:$XFD,MATCH($A28,'H202 Master'!$B:$B,0),MATCH($B$14,'H202 Master'!$B$1:$XFD$1,0))+G$15*INDEX('H202 Master'!$B:$XFD,MATCH($A28,'H202 Master'!$B:$B,0),MATCH($B$15,'H202 Master'!$B$1:$XFD$1,0))+G$16*INDEX('H202 Master'!$B:$XFD,MATCH($A28,'H202 Master'!$B:$B,0),MATCH($B$16,'H202 Master'!$B$1:$XFD$1,0))+G$17*INDEX('H202 Master'!$B:$XFD,MATCH($A28,'H202 Master'!$B:$B,0),MATCH($B$17,'H202 Master'!$B$1:$XFD$1,0))</f>
        <v>12</v>
      </c>
      <c r="H28" s="19">
        <v>12</v>
      </c>
      <c r="I28" s="6">
        <f>I$5*INDEX('H202 Master'!$B:$XFD,MATCH($A28,'H202 Master'!$B:$B,0),MATCH($B$5,'H202 Master'!$B$1:$XFD$1,0))+I$6*INDEX('H202 Master'!$B:$XFD,MATCH($A28,'H202 Master'!$B:$B,0),MATCH($B$6,'H202 Master'!$B$1:$XFD$1,0))+I$7*INDEX('H202 Master'!$B:$XFD,MATCH($A28,'H202 Master'!$B:$B,0),MATCH($B$7,'H202 Master'!$B$1:$XFD$1,0))+I$8*INDEX('H202 Master'!$B:$XFD,MATCH($A28,'H202 Master'!$B:$B,0),MATCH($B$8,'H202 Master'!$B$1:$XFD$1,0))+I$9*INDEX('H202 Master'!$B:$XFD,MATCH($A28,'H202 Master'!$B:$B,0),MATCH($B$9,'H202 Master'!$B$1:$XFD$1,0))+I$10*INDEX('H202 Master'!$B:$XFD,MATCH($A28,'H202 Master'!$B:$B,0),MATCH($B$10,'H202 Master'!$B$1:$XFD$1,0))+I$11*INDEX('H202 Master'!$B:$XFD,MATCH($A28,'H202 Master'!$B:$B,0),MATCH($B$11,'H202 Master'!$B$1:$XFD$1,0))+I$12*INDEX('H202 Master'!$B:$XFD,MATCH($A28,'H202 Master'!$B:$B,0),MATCH($B$12,'H202 Master'!$B$1:$XFD$1,0))+I$13*INDEX('H202 Master'!$B:$XFD,MATCH($A28,'H202 Master'!$B:$B,0),MATCH($B$13,'H202 Master'!$B$1:$XFD$1,0))+I$14*INDEX('H202 Master'!$B:$XFD,MATCH($A28,'H202 Master'!$B:$B,0),MATCH($B$14,'H202 Master'!$B$1:$XFD$1,0))+I$15*INDEX('H202 Master'!$B:$XFD,MATCH($A28,'H202 Master'!$B:$B,0),MATCH($B$15,'H202 Master'!$B$1:$XFD$1,0))+I$16*INDEX('H202 Master'!$B:$XFD,MATCH($A28,'H202 Master'!$B:$B,0),MATCH($B$16,'H202 Master'!$B$1:$XFD$1,0))+I$17*INDEX('H202 Master'!$B:$XFD,MATCH($A28,'H202 Master'!$B:$B,0),MATCH($B$17,'H202 Master'!$B$1:$XFD$1,0))</f>
        <v>12</v>
      </c>
      <c r="J28" s="19">
        <v>12</v>
      </c>
      <c r="K28" s="6">
        <f>K$5*INDEX('H202 Master'!$B:$XFD,MATCH($A28,'H202 Master'!$B:$B,0),MATCH($B$5,'H202 Master'!$B$1:$XFD$1,0))+K$6*INDEX('H202 Master'!$B:$XFD,MATCH($A28,'H202 Master'!$B:$B,0),MATCH($B$6,'H202 Master'!$B$1:$XFD$1,0))+K$7*INDEX('H202 Master'!$B:$XFD,MATCH($A28,'H202 Master'!$B:$B,0),MATCH($B$7,'H202 Master'!$B$1:$XFD$1,0))+K$8*INDEX('H202 Master'!$B:$XFD,MATCH($A28,'H202 Master'!$B:$B,0),MATCH($B$8,'H202 Master'!$B$1:$XFD$1,0))+K$9*INDEX('H202 Master'!$B:$XFD,MATCH($A28,'H202 Master'!$B:$B,0),MATCH($B$9,'H202 Master'!$B$1:$XFD$1,0))+K$10*INDEX('H202 Master'!$B:$XFD,MATCH($A28,'H202 Master'!$B:$B,0),MATCH($B$10,'H202 Master'!$B$1:$XFD$1,0))+K$11*INDEX('H202 Master'!$B:$XFD,MATCH($A28,'H202 Master'!$B:$B,0),MATCH($B$11,'H202 Master'!$B$1:$XFD$1,0))+K$12*INDEX('H202 Master'!$B:$XFD,MATCH($A28,'H202 Master'!$B:$B,0),MATCH($B$12,'H202 Master'!$B$1:$XFD$1,0))+K$13*INDEX('H202 Master'!$B:$XFD,MATCH($A28,'H202 Master'!$B:$B,0),MATCH($B$13,'H202 Master'!$B$1:$XFD$1,0))+K$14*INDEX('H202 Master'!$B:$XFD,MATCH($A28,'H202 Master'!$B:$B,0),MATCH($B$14,'H202 Master'!$B$1:$XFD$1,0))+K$15*INDEX('H202 Master'!$B:$XFD,MATCH($A28,'H202 Master'!$B:$B,0),MATCH($B$15,'H202 Master'!$B$1:$XFD$1,0))+K$16*INDEX('H202 Master'!$B:$XFD,MATCH($A28,'H202 Master'!$B:$B,0),MATCH($B$16,'H202 Master'!$B$1:$XFD$1,0))+K$17*INDEX('H202 Master'!$B:$XFD,MATCH($A28,'H202 Master'!$B:$B,0),MATCH($B$17,'H202 Master'!$B$1:$XFD$1,0))</f>
        <v>12</v>
      </c>
      <c r="L28" s="19">
        <v>12</v>
      </c>
      <c r="M28" s="6">
        <f>M$5*INDEX('H202 Master'!$B:$XFD,MATCH($A28,'H202 Master'!$B:$B,0),MATCH($B$5,'H202 Master'!$B$1:$XFD$1,0))+M$6*INDEX('H202 Master'!$B:$XFD,MATCH($A28,'H202 Master'!$B:$B,0),MATCH($B$6,'H202 Master'!$B$1:$XFD$1,0))+M$7*INDEX('H202 Master'!$B:$XFD,MATCH($A28,'H202 Master'!$B:$B,0),MATCH($B$7,'H202 Master'!$B$1:$XFD$1,0))+M$8*INDEX('H202 Master'!$B:$XFD,MATCH($A28,'H202 Master'!$B:$B,0),MATCH($B$8,'H202 Master'!$B$1:$XFD$1,0))+M$9*INDEX('H202 Master'!$B:$XFD,MATCH($A28,'H202 Master'!$B:$B,0),MATCH($B$9,'H202 Master'!$B$1:$XFD$1,0))+M$10*INDEX('H202 Master'!$B:$XFD,MATCH($A28,'H202 Master'!$B:$B,0),MATCH($B$10,'H202 Master'!$B$1:$XFD$1,0))+M$11*INDEX('H202 Master'!$B:$XFD,MATCH($A28,'H202 Master'!$B:$B,0),MATCH($B$11,'H202 Master'!$B$1:$XFD$1,0))+M$12*INDEX('H202 Master'!$B:$XFD,MATCH($A28,'H202 Master'!$B:$B,0),MATCH($B$12,'H202 Master'!$B$1:$XFD$1,0))+M$13*INDEX('H202 Master'!$B:$XFD,MATCH($A28,'H202 Master'!$B:$B,0),MATCH($B$13,'H202 Master'!$B$1:$XFD$1,0))+M$14*INDEX('H202 Master'!$B:$XFD,MATCH($A28,'H202 Master'!$B:$B,0),MATCH($B$14,'H202 Master'!$B$1:$XFD$1,0))+M$15*INDEX('H202 Master'!$B:$XFD,MATCH($A28,'H202 Master'!$B:$B,0),MATCH($B$15,'H202 Master'!$B$1:$XFD$1,0))+M$16*INDEX('H202 Master'!$B:$XFD,MATCH($A28,'H202 Master'!$B:$B,0),MATCH($B$16,'H202 Master'!$B$1:$XFD$1,0))+M$17*INDEX('H202 Master'!$B:$XFD,MATCH($A28,'H202 Master'!$B:$B,0),MATCH($B$17,'H202 Master'!$B$1:$XFD$1,0))</f>
        <v>12</v>
      </c>
      <c r="N28" s="19">
        <v>12</v>
      </c>
      <c r="O28" s="6">
        <f>O$5*INDEX('H202 Master'!$B:$XFD,MATCH($A28,'H202 Master'!$B:$B,0),MATCH($B$5,'H202 Master'!$B$1:$XFD$1,0))+O$6*INDEX('H202 Master'!$B:$XFD,MATCH($A28,'H202 Master'!$B:$B,0),MATCH($B$6,'H202 Master'!$B$1:$XFD$1,0))+O$7*INDEX('H202 Master'!$B:$XFD,MATCH($A28,'H202 Master'!$B:$B,0),MATCH($B$7,'H202 Master'!$B$1:$XFD$1,0))+O$8*INDEX('H202 Master'!$B:$XFD,MATCH($A28,'H202 Master'!$B:$B,0),MATCH($B$8,'H202 Master'!$B$1:$XFD$1,0))+O$9*INDEX('H202 Master'!$B:$XFD,MATCH($A28,'H202 Master'!$B:$B,0),MATCH($B$9,'H202 Master'!$B$1:$XFD$1,0))+O$10*INDEX('H202 Master'!$B:$XFD,MATCH($A28,'H202 Master'!$B:$B,0),MATCH($B$10,'H202 Master'!$B$1:$XFD$1,0))+O$11*INDEX('H202 Master'!$B:$XFD,MATCH($A28,'H202 Master'!$B:$B,0),MATCH($B$11,'H202 Master'!$B$1:$XFD$1,0))+O$12*INDEX('H202 Master'!$B:$XFD,MATCH($A28,'H202 Master'!$B:$B,0),MATCH($B$12,'H202 Master'!$B$1:$XFD$1,0))+O$13*INDEX('H202 Master'!$B:$XFD,MATCH($A28,'H202 Master'!$B:$B,0),MATCH($B$13,'H202 Master'!$B$1:$XFD$1,0))+O$14*INDEX('H202 Master'!$B:$XFD,MATCH($A28,'H202 Master'!$B:$B,0),MATCH($B$14,'H202 Master'!$B$1:$XFD$1,0))+O$15*INDEX('H202 Master'!$B:$XFD,MATCH($A28,'H202 Master'!$B:$B,0),MATCH($B$15,'H202 Master'!$B$1:$XFD$1,0))+O$16*INDEX('H202 Master'!$B:$XFD,MATCH($A28,'H202 Master'!$B:$B,0),MATCH($B$16,'H202 Master'!$B$1:$XFD$1,0))+O$17*INDEX('H202 Master'!$B:$XFD,MATCH($A28,'H202 Master'!$B:$B,0),MATCH($B$17,'H202 Master'!$B$1:$XFD$1,0))</f>
        <v>12</v>
      </c>
      <c r="P28" s="19">
        <v>12</v>
      </c>
      <c r="Q28" s="6">
        <f>Q$5*INDEX('H202 Master'!$B:$XFD,MATCH($A28,'H202 Master'!$B:$B,0),MATCH($B$5,'H202 Master'!$B$1:$XFD$1,0))+Q$6*INDEX('H202 Master'!$B:$XFD,MATCH($A28,'H202 Master'!$B:$B,0),MATCH($B$6,'H202 Master'!$B$1:$XFD$1,0))+Q$7*INDEX('H202 Master'!$B:$XFD,MATCH($A28,'H202 Master'!$B:$B,0),MATCH($B$7,'H202 Master'!$B$1:$XFD$1,0))+Q$8*INDEX('H202 Master'!$B:$XFD,MATCH($A28,'H202 Master'!$B:$B,0),MATCH($B$8,'H202 Master'!$B$1:$XFD$1,0))+Q$9*INDEX('H202 Master'!$B:$XFD,MATCH($A28,'H202 Master'!$B:$B,0),MATCH($B$9,'H202 Master'!$B$1:$XFD$1,0))+Q$10*INDEX('H202 Master'!$B:$XFD,MATCH($A28,'H202 Master'!$B:$B,0),MATCH($B$10,'H202 Master'!$B$1:$XFD$1,0))+Q$11*INDEX('H202 Master'!$B:$XFD,MATCH($A28,'H202 Master'!$B:$B,0),MATCH($B$11,'H202 Master'!$B$1:$XFD$1,0))+Q$12*INDEX('H202 Master'!$B:$XFD,MATCH($A28,'H202 Master'!$B:$B,0),MATCH($B$12,'H202 Master'!$B$1:$XFD$1,0))+Q$13*INDEX('H202 Master'!$B:$XFD,MATCH($A28,'H202 Master'!$B:$B,0),MATCH($B$13,'H202 Master'!$B$1:$XFD$1,0))+Q$14*INDEX('H202 Master'!$B:$XFD,MATCH($A28,'H202 Master'!$B:$B,0),MATCH($B$14,'H202 Master'!$B$1:$XFD$1,0))+Q$15*INDEX('H202 Master'!$B:$XFD,MATCH($A28,'H202 Master'!$B:$B,0),MATCH($B$15,'H202 Master'!$B$1:$XFD$1,0))+Q$16*INDEX('H202 Master'!$B:$XFD,MATCH($A28,'H202 Master'!$B:$B,0),MATCH($B$16,'H202 Master'!$B$1:$XFD$1,0))+Q$17*INDEX('H202 Master'!$B:$XFD,MATCH($A28,'H202 Master'!$B:$B,0),MATCH($B$17,'H202 Master'!$B$1:$XFD$1,0))</f>
        <v>12</v>
      </c>
      <c r="R28" s="19">
        <v>12</v>
      </c>
      <c r="S28" s="6">
        <f>S$5*INDEX('H202 Master'!$B:$XFD,MATCH($A28,'H202 Master'!$B:$B,0),MATCH($B$5,'H202 Master'!$B$1:$XFD$1,0))+S$6*INDEX('H202 Master'!$B:$XFD,MATCH($A28,'H202 Master'!$B:$B,0),MATCH($B$6,'H202 Master'!$B$1:$XFD$1,0))+S$7*INDEX('H202 Master'!$B:$XFD,MATCH($A28,'H202 Master'!$B:$B,0),MATCH($B$7,'H202 Master'!$B$1:$XFD$1,0))+S$8*INDEX('H202 Master'!$B:$XFD,MATCH($A28,'H202 Master'!$B:$B,0),MATCH($B$8,'H202 Master'!$B$1:$XFD$1,0))+S$9*INDEX('H202 Master'!$B:$XFD,MATCH($A28,'H202 Master'!$B:$B,0),MATCH($B$9,'H202 Master'!$B$1:$XFD$1,0))+S$10*INDEX('H202 Master'!$B:$XFD,MATCH($A28,'H202 Master'!$B:$B,0),MATCH($B$10,'H202 Master'!$B$1:$XFD$1,0))+S$11*INDEX('H202 Master'!$B:$XFD,MATCH($A28,'H202 Master'!$B:$B,0),MATCH($B$11,'H202 Master'!$B$1:$XFD$1,0))+S$12*INDEX('H202 Master'!$B:$XFD,MATCH($A28,'H202 Master'!$B:$B,0),MATCH($B$12,'H202 Master'!$B$1:$XFD$1,0))+S$13*INDEX('H202 Master'!$B:$XFD,MATCH($A28,'H202 Master'!$B:$B,0),MATCH($B$13,'H202 Master'!$B$1:$XFD$1,0))+S$14*INDEX('H202 Master'!$B:$XFD,MATCH($A28,'H202 Master'!$B:$B,0),MATCH($B$14,'H202 Master'!$B$1:$XFD$1,0))+S$15*INDEX('H202 Master'!$B:$XFD,MATCH($A28,'H202 Master'!$B:$B,0),MATCH($B$15,'H202 Master'!$B$1:$XFD$1,0))+S$16*INDEX('H202 Master'!$B:$XFD,MATCH($A28,'H202 Master'!$B:$B,0),MATCH($B$16,'H202 Master'!$B$1:$XFD$1,0))+S$17*INDEX('H202 Master'!$B:$XFD,MATCH($A28,'H202 Master'!$B:$B,0),MATCH($B$17,'H202 Master'!$B$1:$XFD$1,0))</f>
        <v>12</v>
      </c>
      <c r="T28" s="19">
        <v>12</v>
      </c>
      <c r="U28" s="6">
        <f>U$5*INDEX('H202 Master'!$B:$XFD,MATCH($A28,'H202 Master'!$B:$B,0),MATCH($B$5,'H202 Master'!$B$1:$XFD$1,0))+U$6*INDEX('H202 Master'!$B:$XFD,MATCH($A28,'H202 Master'!$B:$B,0),MATCH($B$6,'H202 Master'!$B$1:$XFD$1,0))+U$7*INDEX('H202 Master'!$B:$XFD,MATCH($A28,'H202 Master'!$B:$B,0),MATCH($B$7,'H202 Master'!$B$1:$XFD$1,0))+U$8*INDEX('H202 Master'!$B:$XFD,MATCH($A28,'H202 Master'!$B:$B,0),MATCH($B$8,'H202 Master'!$B$1:$XFD$1,0))+U$9*INDEX('H202 Master'!$B:$XFD,MATCH($A28,'H202 Master'!$B:$B,0),MATCH($B$9,'H202 Master'!$B$1:$XFD$1,0))+U$10*INDEX('H202 Master'!$B:$XFD,MATCH($A28,'H202 Master'!$B:$B,0),MATCH($B$10,'H202 Master'!$B$1:$XFD$1,0))+U$11*INDEX('H202 Master'!$B:$XFD,MATCH($A28,'H202 Master'!$B:$B,0),MATCH($B$11,'H202 Master'!$B$1:$XFD$1,0))+U$12*INDEX('H202 Master'!$B:$XFD,MATCH($A28,'H202 Master'!$B:$B,0),MATCH($B$12,'H202 Master'!$B$1:$XFD$1,0))+U$13*INDEX('H202 Master'!$B:$XFD,MATCH($A28,'H202 Master'!$B:$B,0),MATCH($B$13,'H202 Master'!$B$1:$XFD$1,0))+U$14*INDEX('H202 Master'!$B:$XFD,MATCH($A28,'H202 Master'!$B:$B,0),MATCH($B$14,'H202 Master'!$B$1:$XFD$1,0))+U$15*INDEX('H202 Master'!$B:$XFD,MATCH($A28,'H202 Master'!$B:$B,0),MATCH($B$15,'H202 Master'!$B$1:$XFD$1,0))+U$16*INDEX('H202 Master'!$B:$XFD,MATCH($A28,'H202 Master'!$B:$B,0),MATCH($B$16,'H202 Master'!$B$1:$XFD$1,0))+U$17*INDEX('H202 Master'!$B:$XFD,MATCH($A28,'H202 Master'!$B:$B,0),MATCH($B$17,'H202 Master'!$B$1:$XFD$1,0))</f>
        <v>12</v>
      </c>
      <c r="V28" s="19">
        <v>12</v>
      </c>
      <c r="W28" s="6">
        <f>W$5*INDEX('H202 Master'!$B:$XFD,MATCH($A28,'H202 Master'!$B:$B,0),MATCH($B$5,'H202 Master'!$B$1:$XFD$1,0))+W$6*INDEX('H202 Master'!$B:$XFD,MATCH($A28,'H202 Master'!$B:$B,0),MATCH($B$6,'H202 Master'!$B$1:$XFD$1,0))+W$7*INDEX('H202 Master'!$B:$XFD,MATCH($A28,'H202 Master'!$B:$B,0),MATCH($B$7,'H202 Master'!$B$1:$XFD$1,0))+W$8*INDEX('H202 Master'!$B:$XFD,MATCH($A28,'H202 Master'!$B:$B,0),MATCH($B$8,'H202 Master'!$B$1:$XFD$1,0))+W$9*INDEX('H202 Master'!$B:$XFD,MATCH($A28,'H202 Master'!$B:$B,0),MATCH($B$9,'H202 Master'!$B$1:$XFD$1,0))+W$10*INDEX('H202 Master'!$B:$XFD,MATCH($A28,'H202 Master'!$B:$B,0),MATCH($B$10,'H202 Master'!$B$1:$XFD$1,0))+W$11*INDEX('H202 Master'!$B:$XFD,MATCH($A28,'H202 Master'!$B:$B,0),MATCH($B$11,'H202 Master'!$B$1:$XFD$1,0))+W$12*INDEX('H202 Master'!$B:$XFD,MATCH($A28,'H202 Master'!$B:$B,0),MATCH($B$12,'H202 Master'!$B$1:$XFD$1,0))+W$13*INDEX('H202 Master'!$B:$XFD,MATCH($A28,'H202 Master'!$B:$B,0),MATCH($B$13,'H202 Master'!$B$1:$XFD$1,0))+W$14*INDEX('H202 Master'!$B:$XFD,MATCH($A28,'H202 Master'!$B:$B,0),MATCH($B$14,'H202 Master'!$B$1:$XFD$1,0))+W$15*INDEX('H202 Master'!$B:$XFD,MATCH($A28,'H202 Master'!$B:$B,0),MATCH($B$15,'H202 Master'!$B$1:$XFD$1,0))+W$16*INDEX('H202 Master'!$B:$XFD,MATCH($A28,'H202 Master'!$B:$B,0),MATCH($B$16,'H202 Master'!$B$1:$XFD$1,0))+W$17*INDEX('H202 Master'!$B:$XFD,MATCH($A28,'H202 Master'!$B:$B,0),MATCH($B$17,'H202 Master'!$B$1:$XFD$1,0))</f>
        <v>12</v>
      </c>
      <c r="X28" s="19">
        <v>12</v>
      </c>
      <c r="Y28" s="6">
        <f>Y$5*INDEX('H202 Master'!$B:$XFD,MATCH($A28,'H202 Master'!$B:$B,0),MATCH($B$5,'H202 Master'!$B$1:$XFD$1,0))+Y$6*INDEX('H202 Master'!$B:$XFD,MATCH($A28,'H202 Master'!$B:$B,0),MATCH($B$6,'H202 Master'!$B$1:$XFD$1,0))+Y$7*INDEX('H202 Master'!$B:$XFD,MATCH($A28,'H202 Master'!$B:$B,0),MATCH($B$7,'H202 Master'!$B$1:$XFD$1,0))+Y$8*INDEX('H202 Master'!$B:$XFD,MATCH($A28,'H202 Master'!$B:$B,0),MATCH($B$8,'H202 Master'!$B$1:$XFD$1,0))+Y$9*INDEX('H202 Master'!$B:$XFD,MATCH($A28,'H202 Master'!$B:$B,0),MATCH($B$9,'H202 Master'!$B$1:$XFD$1,0))+Y$10*INDEX('H202 Master'!$B:$XFD,MATCH($A28,'H202 Master'!$B:$B,0),MATCH($B$10,'H202 Master'!$B$1:$XFD$1,0))+Y$11*INDEX('H202 Master'!$B:$XFD,MATCH($A28,'H202 Master'!$B:$B,0),MATCH($B$11,'H202 Master'!$B$1:$XFD$1,0))+Y$12*INDEX('H202 Master'!$B:$XFD,MATCH($A28,'H202 Master'!$B:$B,0),MATCH($B$12,'H202 Master'!$B$1:$XFD$1,0))+Y$13*INDEX('H202 Master'!$B:$XFD,MATCH($A28,'H202 Master'!$B:$B,0),MATCH($B$13,'H202 Master'!$B$1:$XFD$1,0))+Y$14*INDEX('H202 Master'!$B:$XFD,MATCH($A28,'H202 Master'!$B:$B,0),MATCH($B$14,'H202 Master'!$B$1:$XFD$1,0))+Y$15*INDEX('H202 Master'!$B:$XFD,MATCH($A28,'H202 Master'!$B:$B,0),MATCH($B$15,'H202 Master'!$B$1:$XFD$1,0))+Y$16*INDEX('H202 Master'!$B:$XFD,MATCH($A28,'H202 Master'!$B:$B,0),MATCH($B$16,'H202 Master'!$B$1:$XFD$1,0))+Y$17*INDEX('H202 Master'!$B:$XFD,MATCH($A28,'H202 Master'!$B:$B,0),MATCH($B$17,'H202 Master'!$B$1:$XFD$1,0))</f>
        <v>12</v>
      </c>
      <c r="Z28" s="19">
        <v>12</v>
      </c>
      <c r="AA28" s="6">
        <f>AA$5*INDEX('H202 Master'!$B:$XFD,MATCH($A28,'H202 Master'!$B:$B,0),MATCH($B$5,'H202 Master'!$B$1:$XFD$1,0))+AA$6*INDEX('H202 Master'!$B:$XFD,MATCH($A28,'H202 Master'!$B:$B,0),MATCH($B$6,'H202 Master'!$B$1:$XFD$1,0))+AA$7*INDEX('H202 Master'!$B:$XFD,MATCH($A28,'H202 Master'!$B:$B,0),MATCH($B$7,'H202 Master'!$B$1:$XFD$1,0))+AA$8*INDEX('H202 Master'!$B:$XFD,MATCH($A28,'H202 Master'!$B:$B,0),MATCH($B$8,'H202 Master'!$B$1:$XFD$1,0))+AA$9*INDEX('H202 Master'!$B:$XFD,MATCH($A28,'H202 Master'!$B:$B,0),MATCH($B$9,'H202 Master'!$B$1:$XFD$1,0))+AA$10*INDEX('H202 Master'!$B:$XFD,MATCH($A28,'H202 Master'!$B:$B,0),MATCH($B$10,'H202 Master'!$B$1:$XFD$1,0))+AA$11*INDEX('H202 Master'!$B:$XFD,MATCH($A28,'H202 Master'!$B:$B,0),MATCH($B$11,'H202 Master'!$B$1:$XFD$1,0))+AA$12*INDEX('H202 Master'!$B:$XFD,MATCH($A28,'H202 Master'!$B:$B,0),MATCH($B$12,'H202 Master'!$B$1:$XFD$1,0))+AA$13*INDEX('H202 Master'!$B:$XFD,MATCH($A28,'H202 Master'!$B:$B,0),MATCH($B$13,'H202 Master'!$B$1:$XFD$1,0))+AA$14*INDEX('H202 Master'!$B:$XFD,MATCH($A28,'H202 Master'!$B:$B,0),MATCH($B$14,'H202 Master'!$B$1:$XFD$1,0))+AA$15*INDEX('H202 Master'!$B:$XFD,MATCH($A28,'H202 Master'!$B:$B,0),MATCH($B$15,'H202 Master'!$B$1:$XFD$1,0))+AA$16*INDEX('H202 Master'!$B:$XFD,MATCH($A28,'H202 Master'!$B:$B,0),MATCH($B$16,'H202 Master'!$B$1:$XFD$1,0))+AA$17*INDEX('H202 Master'!$B:$XFD,MATCH($A28,'H202 Master'!$B:$B,0),MATCH($B$17,'H202 Master'!$B$1:$XFD$1,0))</f>
        <v>12</v>
      </c>
      <c r="AB28" s="19">
        <v>12</v>
      </c>
      <c r="AC28" s="6">
        <f>AC$5*INDEX('H202 Master'!$B:$XFD,MATCH($A28,'H202 Master'!$B:$B,0),MATCH($B$5,'H202 Master'!$B$1:$XFD$1,0))+AC$6*INDEX('H202 Master'!$B:$XFD,MATCH($A28,'H202 Master'!$B:$B,0),MATCH($B$6,'H202 Master'!$B$1:$XFD$1,0))+AC$7*INDEX('H202 Master'!$B:$XFD,MATCH($A28,'H202 Master'!$B:$B,0),MATCH($B$7,'H202 Master'!$B$1:$XFD$1,0))+AC$8*INDEX('H202 Master'!$B:$XFD,MATCH($A28,'H202 Master'!$B:$B,0),MATCH($B$8,'H202 Master'!$B$1:$XFD$1,0))+AC$9*INDEX('H202 Master'!$B:$XFD,MATCH($A28,'H202 Master'!$B:$B,0),MATCH($B$9,'H202 Master'!$B$1:$XFD$1,0))+AC$10*INDEX('H202 Master'!$B:$XFD,MATCH($A28,'H202 Master'!$B:$B,0),MATCH($B$10,'H202 Master'!$B$1:$XFD$1,0))+AC$11*INDEX('H202 Master'!$B:$XFD,MATCH($A28,'H202 Master'!$B:$B,0),MATCH($B$11,'H202 Master'!$B$1:$XFD$1,0))+AC$12*INDEX('H202 Master'!$B:$XFD,MATCH($A28,'H202 Master'!$B:$B,0),MATCH($B$12,'H202 Master'!$B$1:$XFD$1,0))+AC$13*INDEX('H202 Master'!$B:$XFD,MATCH($A28,'H202 Master'!$B:$B,0),MATCH($B$13,'H202 Master'!$B$1:$XFD$1,0))+AC$14*INDEX('H202 Master'!$B:$XFD,MATCH($A28,'H202 Master'!$B:$B,0),MATCH($B$14,'H202 Master'!$B$1:$XFD$1,0))+AC$15*INDEX('H202 Master'!$B:$XFD,MATCH($A28,'H202 Master'!$B:$B,0),MATCH($B$15,'H202 Master'!$B$1:$XFD$1,0))+AC$16*INDEX('H202 Master'!$B:$XFD,MATCH($A28,'H202 Master'!$B:$B,0),MATCH($B$16,'H202 Master'!$B$1:$XFD$1,0))+AC$17*INDEX('H202 Master'!$B:$XFD,MATCH($A28,'H202 Master'!$B:$B,0),MATCH($B$17,'H202 Master'!$B$1:$XFD$1,0))</f>
        <v>12</v>
      </c>
      <c r="AD28" s="19">
        <v>12</v>
      </c>
      <c r="AE28" s="6">
        <f>AE$5*INDEX('H202 Master'!$B:$XFD,MATCH($A28,'H202 Master'!$B:$B,0),MATCH($B$5,'H202 Master'!$B$1:$XFD$1,0))+AE$6*INDEX('H202 Master'!$B:$XFD,MATCH($A28,'H202 Master'!$B:$B,0),MATCH($B$6,'H202 Master'!$B$1:$XFD$1,0))+AE$7*INDEX('H202 Master'!$B:$XFD,MATCH($A28,'H202 Master'!$B:$B,0),MATCH($B$7,'H202 Master'!$B$1:$XFD$1,0))+AE$8*INDEX('H202 Master'!$B:$XFD,MATCH($A28,'H202 Master'!$B:$B,0),MATCH($B$8,'H202 Master'!$B$1:$XFD$1,0))+AE$9*INDEX('H202 Master'!$B:$XFD,MATCH($A28,'H202 Master'!$B:$B,0),MATCH($B$9,'H202 Master'!$B$1:$XFD$1,0))+AE$10*INDEX('H202 Master'!$B:$XFD,MATCH($A28,'H202 Master'!$B:$B,0),MATCH($B$10,'H202 Master'!$B$1:$XFD$1,0))+AE$11*INDEX('H202 Master'!$B:$XFD,MATCH($A28,'H202 Master'!$B:$B,0),MATCH($B$11,'H202 Master'!$B$1:$XFD$1,0))+AE$12*INDEX('H202 Master'!$B:$XFD,MATCH($A28,'H202 Master'!$B:$B,0),MATCH($B$12,'H202 Master'!$B$1:$XFD$1,0))+AE$13*INDEX('H202 Master'!$B:$XFD,MATCH($A28,'H202 Master'!$B:$B,0),MATCH($B$13,'H202 Master'!$B$1:$XFD$1,0))+AE$14*INDEX('H202 Master'!$B:$XFD,MATCH($A28,'H202 Master'!$B:$B,0),MATCH($B$14,'H202 Master'!$B$1:$XFD$1,0))+AE$15*INDEX('H202 Master'!$B:$XFD,MATCH($A28,'H202 Master'!$B:$B,0),MATCH($B$15,'H202 Master'!$B$1:$XFD$1,0))+AE$16*INDEX('H202 Master'!$B:$XFD,MATCH($A28,'H202 Master'!$B:$B,0),MATCH($B$16,'H202 Master'!$B$1:$XFD$1,0))+AE$17*INDEX('H202 Master'!$B:$XFD,MATCH($A28,'H202 Master'!$B:$B,0),MATCH($B$17,'H202 Master'!$B$1:$XFD$1,0))</f>
        <v>12</v>
      </c>
      <c r="AF28" s="19">
        <v>12</v>
      </c>
      <c r="AG28" s="6">
        <f>AG$5*INDEX('H202 Master'!$B:$XFD,MATCH($A28,'H202 Master'!$B:$B,0),MATCH($B$5,'H202 Master'!$B$1:$XFD$1,0))+AG$6*INDEX('H202 Master'!$B:$XFD,MATCH($A28,'H202 Master'!$B:$B,0),MATCH($B$6,'H202 Master'!$B$1:$XFD$1,0))+AG$7*INDEX('H202 Master'!$B:$XFD,MATCH($A28,'H202 Master'!$B:$B,0),MATCH($B$7,'H202 Master'!$B$1:$XFD$1,0))+AG$8*INDEX('H202 Master'!$B:$XFD,MATCH($A28,'H202 Master'!$B:$B,0),MATCH($B$8,'H202 Master'!$B$1:$XFD$1,0))+AG$9*INDEX('H202 Master'!$B:$XFD,MATCH($A28,'H202 Master'!$B:$B,0),MATCH($B$9,'H202 Master'!$B$1:$XFD$1,0))+AG$10*INDEX('H202 Master'!$B:$XFD,MATCH($A28,'H202 Master'!$B:$B,0),MATCH($B$10,'H202 Master'!$B$1:$XFD$1,0))+AG$11*INDEX('H202 Master'!$B:$XFD,MATCH($A28,'H202 Master'!$B:$B,0),MATCH($B$11,'H202 Master'!$B$1:$XFD$1,0))+AG$12*INDEX('H202 Master'!$B:$XFD,MATCH($A28,'H202 Master'!$B:$B,0),MATCH($B$12,'H202 Master'!$B$1:$XFD$1,0))+AG$13*INDEX('H202 Master'!$B:$XFD,MATCH($A28,'H202 Master'!$B:$B,0),MATCH($B$13,'H202 Master'!$B$1:$XFD$1,0))+AG$14*INDEX('H202 Master'!$B:$XFD,MATCH($A28,'H202 Master'!$B:$B,0),MATCH($B$14,'H202 Master'!$B$1:$XFD$1,0))+AG$15*INDEX('H202 Master'!$B:$XFD,MATCH($A28,'H202 Master'!$B:$B,0),MATCH($B$15,'H202 Master'!$B$1:$XFD$1,0))+AG$16*INDEX('H202 Master'!$B:$XFD,MATCH($A28,'H202 Master'!$B:$B,0),MATCH($B$16,'H202 Master'!$B$1:$XFD$1,0))+AG$17*INDEX('H202 Master'!$B:$XFD,MATCH($A28,'H202 Master'!$B:$B,0),MATCH($B$17,'H202 Master'!$B$1:$XFD$1,0))</f>
        <v>12</v>
      </c>
      <c r="AH28" s="19">
        <v>12</v>
      </c>
      <c r="AI28" s="6">
        <f>AI$5*INDEX('H202 Master'!$B:$XFD,MATCH($A28,'H202 Master'!$B:$B,0),MATCH($B$5,'H202 Master'!$B$1:$XFD$1,0))+AI$6*INDEX('H202 Master'!$B:$XFD,MATCH($A28,'H202 Master'!$B:$B,0),MATCH($B$6,'H202 Master'!$B$1:$XFD$1,0))+AI$7*INDEX('H202 Master'!$B:$XFD,MATCH($A28,'H202 Master'!$B:$B,0),MATCH($B$7,'H202 Master'!$B$1:$XFD$1,0))+AI$8*INDEX('H202 Master'!$B:$XFD,MATCH($A28,'H202 Master'!$B:$B,0),MATCH($B$8,'H202 Master'!$B$1:$XFD$1,0))+AI$9*INDEX('H202 Master'!$B:$XFD,MATCH($A28,'H202 Master'!$B:$B,0),MATCH($B$9,'H202 Master'!$B$1:$XFD$1,0))+AI$10*INDEX('H202 Master'!$B:$XFD,MATCH($A28,'H202 Master'!$B:$B,0),MATCH($B$10,'H202 Master'!$B$1:$XFD$1,0))+AI$11*INDEX('H202 Master'!$B:$XFD,MATCH($A28,'H202 Master'!$B:$B,0),MATCH($B$11,'H202 Master'!$B$1:$XFD$1,0))+AI$12*INDEX('H202 Master'!$B:$XFD,MATCH($A28,'H202 Master'!$B:$B,0),MATCH($B$12,'H202 Master'!$B$1:$XFD$1,0))+AI$13*INDEX('H202 Master'!$B:$XFD,MATCH($A28,'H202 Master'!$B:$B,0),MATCH($B$13,'H202 Master'!$B$1:$XFD$1,0))+AI$14*INDEX('H202 Master'!$B:$XFD,MATCH($A28,'H202 Master'!$B:$B,0),MATCH($B$14,'H202 Master'!$B$1:$XFD$1,0))+AI$15*INDEX('H202 Master'!$B:$XFD,MATCH($A28,'H202 Master'!$B:$B,0),MATCH($B$15,'H202 Master'!$B$1:$XFD$1,0))+AI$16*INDEX('H202 Master'!$B:$XFD,MATCH($A28,'H202 Master'!$B:$B,0),MATCH($B$16,'H202 Master'!$B$1:$XFD$1,0))+AI$17*INDEX('H202 Master'!$B:$XFD,MATCH($A28,'H202 Master'!$B:$B,0),MATCH($B$17,'H202 Master'!$B$1:$XFD$1,0))</f>
        <v>12</v>
      </c>
      <c r="AJ28" s="19">
        <v>12</v>
      </c>
      <c r="AK28" s="6">
        <f>AK$5*INDEX('H202 Master'!$B:$XFD,MATCH($A28,'H202 Master'!$B:$B,0),MATCH($B$5,'H202 Master'!$B$1:$XFD$1,0))+AK$6*INDEX('H202 Master'!$B:$XFD,MATCH($A28,'H202 Master'!$B:$B,0),MATCH($B$6,'H202 Master'!$B$1:$XFD$1,0))+AK$7*INDEX('H202 Master'!$B:$XFD,MATCH($A28,'H202 Master'!$B:$B,0),MATCH($B$7,'H202 Master'!$B$1:$XFD$1,0))+AK$8*INDEX('H202 Master'!$B:$XFD,MATCH($A28,'H202 Master'!$B:$B,0),MATCH($B$8,'H202 Master'!$B$1:$XFD$1,0))+AK$9*INDEX('H202 Master'!$B:$XFD,MATCH($A28,'H202 Master'!$B:$B,0),MATCH($B$9,'H202 Master'!$B$1:$XFD$1,0))+AK$10*INDEX('H202 Master'!$B:$XFD,MATCH($A28,'H202 Master'!$B:$B,0),MATCH($B$10,'H202 Master'!$B$1:$XFD$1,0))+AK$11*INDEX('H202 Master'!$B:$XFD,MATCH($A28,'H202 Master'!$B:$B,0),MATCH($B$11,'H202 Master'!$B$1:$XFD$1,0))+AK$12*INDEX('H202 Master'!$B:$XFD,MATCH($A28,'H202 Master'!$B:$B,0),MATCH($B$12,'H202 Master'!$B$1:$XFD$1,0))+AK$13*INDEX('H202 Master'!$B:$XFD,MATCH($A28,'H202 Master'!$B:$B,0),MATCH($B$13,'H202 Master'!$B$1:$XFD$1,0))+AK$14*INDEX('H202 Master'!$B:$XFD,MATCH($A28,'H202 Master'!$B:$B,0),MATCH($B$14,'H202 Master'!$B$1:$XFD$1,0))+AK$15*INDEX('H202 Master'!$B:$XFD,MATCH($A28,'H202 Master'!$B:$B,0),MATCH($B$15,'H202 Master'!$B$1:$XFD$1,0))+AK$16*INDEX('H202 Master'!$B:$XFD,MATCH($A28,'H202 Master'!$B:$B,0),MATCH($B$16,'H202 Master'!$B$1:$XFD$1,0))+AK$17*INDEX('H202 Master'!$B:$XFD,MATCH($A28,'H202 Master'!$B:$B,0),MATCH($B$17,'H202 Master'!$B$1:$XFD$1,0))</f>
        <v>12</v>
      </c>
      <c r="AL28" s="19">
        <v>12</v>
      </c>
      <c r="AM28" s="6">
        <f>AM$5*INDEX('H202 Master'!$B:$XFD,MATCH($A28,'H202 Master'!$B:$B,0),MATCH($B$5,'H202 Master'!$B$1:$XFD$1,0))+AM$6*INDEX('H202 Master'!$B:$XFD,MATCH($A28,'H202 Master'!$B:$B,0),MATCH($B$6,'H202 Master'!$B$1:$XFD$1,0))+AM$7*INDEX('H202 Master'!$B:$XFD,MATCH($A28,'H202 Master'!$B:$B,0),MATCH($B$7,'H202 Master'!$B$1:$XFD$1,0))+AM$8*INDEX('H202 Master'!$B:$XFD,MATCH($A28,'H202 Master'!$B:$B,0),MATCH($B$8,'H202 Master'!$B$1:$XFD$1,0))+AM$9*INDEX('H202 Master'!$B:$XFD,MATCH($A28,'H202 Master'!$B:$B,0),MATCH($B$9,'H202 Master'!$B$1:$XFD$1,0))+AM$10*INDEX('H202 Master'!$B:$XFD,MATCH($A28,'H202 Master'!$B:$B,0),MATCH($B$10,'H202 Master'!$B$1:$XFD$1,0))+AM$11*INDEX('H202 Master'!$B:$XFD,MATCH($A28,'H202 Master'!$B:$B,0),MATCH($B$11,'H202 Master'!$B$1:$XFD$1,0))+AM$12*INDEX('H202 Master'!$B:$XFD,MATCH($A28,'H202 Master'!$B:$B,0),MATCH($B$12,'H202 Master'!$B$1:$XFD$1,0))+AM$13*INDEX('H202 Master'!$B:$XFD,MATCH($A28,'H202 Master'!$B:$B,0),MATCH($B$13,'H202 Master'!$B$1:$XFD$1,0))+AM$14*INDEX('H202 Master'!$B:$XFD,MATCH($A28,'H202 Master'!$B:$B,0),MATCH($B$14,'H202 Master'!$B$1:$XFD$1,0))+AM$15*INDEX('H202 Master'!$B:$XFD,MATCH($A28,'H202 Master'!$B:$B,0),MATCH($B$15,'H202 Master'!$B$1:$XFD$1,0))+AM$16*INDEX('H202 Master'!$B:$XFD,MATCH($A28,'H202 Master'!$B:$B,0),MATCH($B$16,'H202 Master'!$B$1:$XFD$1,0))+AM$17*INDEX('H202 Master'!$B:$XFD,MATCH($A28,'H202 Master'!$B:$B,0),MATCH($B$17,'H202 Master'!$B$1:$XFD$1,0))</f>
        <v>12</v>
      </c>
      <c r="AN28" s="19">
        <v>12</v>
      </c>
      <c r="AO28" s="6">
        <f>AO$5*INDEX('H202 Master'!$B:$XFD,MATCH($A28,'H202 Master'!$B:$B,0),MATCH($B$5,'H202 Master'!$B$1:$XFD$1,0))+AO$6*INDEX('H202 Master'!$B:$XFD,MATCH($A28,'H202 Master'!$B:$B,0),MATCH($B$6,'H202 Master'!$B$1:$XFD$1,0))+AO$7*INDEX('H202 Master'!$B:$XFD,MATCH($A28,'H202 Master'!$B:$B,0),MATCH($B$7,'H202 Master'!$B$1:$XFD$1,0))+AO$8*INDEX('H202 Master'!$B:$XFD,MATCH($A28,'H202 Master'!$B:$B,0),MATCH($B$8,'H202 Master'!$B$1:$XFD$1,0))+AO$9*INDEX('H202 Master'!$B:$XFD,MATCH($A28,'H202 Master'!$B:$B,0),MATCH($B$9,'H202 Master'!$B$1:$XFD$1,0))+AO$10*INDEX('H202 Master'!$B:$XFD,MATCH($A28,'H202 Master'!$B:$B,0),MATCH($B$10,'H202 Master'!$B$1:$XFD$1,0))+AO$11*INDEX('H202 Master'!$B:$XFD,MATCH($A28,'H202 Master'!$B:$B,0),MATCH($B$11,'H202 Master'!$B$1:$XFD$1,0))+AO$12*INDEX('H202 Master'!$B:$XFD,MATCH($A28,'H202 Master'!$B:$B,0),MATCH($B$12,'H202 Master'!$B$1:$XFD$1,0))+AO$13*INDEX('H202 Master'!$B:$XFD,MATCH($A28,'H202 Master'!$B:$B,0),MATCH($B$13,'H202 Master'!$B$1:$XFD$1,0))+AO$14*INDEX('H202 Master'!$B:$XFD,MATCH($A28,'H202 Master'!$B:$B,0),MATCH($B$14,'H202 Master'!$B$1:$XFD$1,0))+AO$15*INDEX('H202 Master'!$B:$XFD,MATCH($A28,'H202 Master'!$B:$B,0),MATCH($B$15,'H202 Master'!$B$1:$XFD$1,0))+AO$16*INDEX('H202 Master'!$B:$XFD,MATCH($A28,'H202 Master'!$B:$B,0),MATCH($B$16,'H202 Master'!$B$1:$XFD$1,0))+AO$17*INDEX('H202 Master'!$B:$XFD,MATCH($A28,'H202 Master'!$B:$B,0),MATCH($B$17,'H202 Master'!$B$1:$XFD$1,0))</f>
        <v>12</v>
      </c>
      <c r="AP28" s="19">
        <v>12</v>
      </c>
      <c r="AQ28" s="6">
        <f>AQ$5*INDEX('H202 Master'!$B:$XFD,MATCH($A28,'H202 Master'!$B:$B,0),MATCH($B$5,'H202 Master'!$B$1:$XFD$1,0))+AQ$6*INDEX('H202 Master'!$B:$XFD,MATCH($A28,'H202 Master'!$B:$B,0),MATCH($B$6,'H202 Master'!$B$1:$XFD$1,0))+AQ$7*INDEX('H202 Master'!$B:$XFD,MATCH($A28,'H202 Master'!$B:$B,0),MATCH($B$7,'H202 Master'!$B$1:$XFD$1,0))+AQ$8*INDEX('H202 Master'!$B:$XFD,MATCH($A28,'H202 Master'!$B:$B,0),MATCH($B$8,'H202 Master'!$B$1:$XFD$1,0))+AQ$9*INDEX('H202 Master'!$B:$XFD,MATCH($A28,'H202 Master'!$B:$B,0),MATCH($B$9,'H202 Master'!$B$1:$XFD$1,0))+AQ$10*INDEX('H202 Master'!$B:$XFD,MATCH($A28,'H202 Master'!$B:$B,0),MATCH($B$10,'H202 Master'!$B$1:$XFD$1,0))+AQ$11*INDEX('H202 Master'!$B:$XFD,MATCH($A28,'H202 Master'!$B:$B,0),MATCH($B$11,'H202 Master'!$B$1:$XFD$1,0))+AQ$12*INDEX('H202 Master'!$B:$XFD,MATCH($A28,'H202 Master'!$B:$B,0),MATCH($B$12,'H202 Master'!$B$1:$XFD$1,0))+AQ$13*INDEX('H202 Master'!$B:$XFD,MATCH($A28,'H202 Master'!$B:$B,0),MATCH($B$13,'H202 Master'!$B$1:$XFD$1,0))+AQ$14*INDEX('H202 Master'!$B:$XFD,MATCH($A28,'H202 Master'!$B:$B,0),MATCH($B$14,'H202 Master'!$B$1:$XFD$1,0))+AQ$15*INDEX('H202 Master'!$B:$XFD,MATCH($A28,'H202 Master'!$B:$B,0),MATCH($B$15,'H202 Master'!$B$1:$XFD$1,0))+AQ$16*INDEX('H202 Master'!$B:$XFD,MATCH($A28,'H202 Master'!$B:$B,0),MATCH($B$16,'H202 Master'!$B$1:$XFD$1,0))+AQ$17*INDEX('H202 Master'!$B:$XFD,MATCH($A28,'H202 Master'!$B:$B,0),MATCH($B$17,'H202 Master'!$B$1:$XFD$1,0))</f>
        <v>12</v>
      </c>
      <c r="AR28" s="19">
        <v>12</v>
      </c>
      <c r="AS28" s="6">
        <f>AS$5*INDEX('H202 Master'!$B:$XFD,MATCH($A28,'H202 Master'!$B:$B,0),MATCH($B$5,'H202 Master'!$B$1:$XFD$1,0))+AS$6*INDEX('H202 Master'!$B:$XFD,MATCH($A28,'H202 Master'!$B:$B,0),MATCH($B$6,'H202 Master'!$B$1:$XFD$1,0))+AS$7*INDEX('H202 Master'!$B:$XFD,MATCH($A28,'H202 Master'!$B:$B,0),MATCH($B$7,'H202 Master'!$B$1:$XFD$1,0))+AS$8*INDEX('H202 Master'!$B:$XFD,MATCH($A28,'H202 Master'!$B:$B,0),MATCH($B$8,'H202 Master'!$B$1:$XFD$1,0))+AS$9*INDEX('H202 Master'!$B:$XFD,MATCH($A28,'H202 Master'!$B:$B,0),MATCH($B$9,'H202 Master'!$B$1:$XFD$1,0))+AS$10*INDEX('H202 Master'!$B:$XFD,MATCH($A28,'H202 Master'!$B:$B,0),MATCH($B$10,'H202 Master'!$B$1:$XFD$1,0))+AS$11*INDEX('H202 Master'!$B:$XFD,MATCH($A28,'H202 Master'!$B:$B,0),MATCH($B$11,'H202 Master'!$B$1:$XFD$1,0))+AS$12*INDEX('H202 Master'!$B:$XFD,MATCH($A28,'H202 Master'!$B:$B,0),MATCH($B$12,'H202 Master'!$B$1:$XFD$1,0))+AS$13*INDEX('H202 Master'!$B:$XFD,MATCH($A28,'H202 Master'!$B:$B,0),MATCH($B$13,'H202 Master'!$B$1:$XFD$1,0))+AS$14*INDEX('H202 Master'!$B:$XFD,MATCH($A28,'H202 Master'!$B:$B,0),MATCH($B$14,'H202 Master'!$B$1:$XFD$1,0))+AS$15*INDEX('H202 Master'!$B:$XFD,MATCH($A28,'H202 Master'!$B:$B,0),MATCH($B$15,'H202 Master'!$B$1:$XFD$1,0))+AS$16*INDEX('H202 Master'!$B:$XFD,MATCH($A28,'H202 Master'!$B:$B,0),MATCH($B$16,'H202 Master'!$B$1:$XFD$1,0))+AS$17*INDEX('H202 Master'!$B:$XFD,MATCH($A28,'H202 Master'!$B:$B,0),MATCH($B$17,'H202 Master'!$B$1:$XFD$1,0))</f>
        <v>12</v>
      </c>
      <c r="AT28" s="19">
        <v>12</v>
      </c>
      <c r="AU28" s="6">
        <f>AU$5*INDEX('H202 Master'!$B:$XFD,MATCH($A28,'H202 Master'!$B:$B,0),MATCH($B$5,'H202 Master'!$B$1:$XFD$1,0))+AU$6*INDEX('H202 Master'!$B:$XFD,MATCH($A28,'H202 Master'!$B:$B,0),MATCH($B$6,'H202 Master'!$B$1:$XFD$1,0))+AU$7*INDEX('H202 Master'!$B:$XFD,MATCH($A28,'H202 Master'!$B:$B,0),MATCH($B$7,'H202 Master'!$B$1:$XFD$1,0))+AU$8*INDEX('H202 Master'!$B:$XFD,MATCH($A28,'H202 Master'!$B:$B,0),MATCH($B$8,'H202 Master'!$B$1:$XFD$1,0))+AU$9*INDEX('H202 Master'!$B:$XFD,MATCH($A28,'H202 Master'!$B:$B,0),MATCH($B$9,'H202 Master'!$B$1:$XFD$1,0))+AU$10*INDEX('H202 Master'!$B:$XFD,MATCH($A28,'H202 Master'!$B:$B,0),MATCH($B$10,'H202 Master'!$B$1:$XFD$1,0))+AU$11*INDEX('H202 Master'!$B:$XFD,MATCH($A28,'H202 Master'!$B:$B,0),MATCH($B$11,'H202 Master'!$B$1:$XFD$1,0))+AU$12*INDEX('H202 Master'!$B:$XFD,MATCH($A28,'H202 Master'!$B:$B,0),MATCH($B$12,'H202 Master'!$B$1:$XFD$1,0))+AU$13*INDEX('H202 Master'!$B:$XFD,MATCH($A28,'H202 Master'!$B:$B,0),MATCH($B$13,'H202 Master'!$B$1:$XFD$1,0))+AU$14*INDEX('H202 Master'!$B:$XFD,MATCH($A28,'H202 Master'!$B:$B,0),MATCH($B$14,'H202 Master'!$B$1:$XFD$1,0))+AU$15*INDEX('H202 Master'!$B:$XFD,MATCH($A28,'H202 Master'!$B:$B,0),MATCH($B$15,'H202 Master'!$B$1:$XFD$1,0))+AU$16*INDEX('H202 Master'!$B:$XFD,MATCH($A28,'H202 Master'!$B:$B,0),MATCH($B$16,'H202 Master'!$B$1:$XFD$1,0))+AU$17*INDEX('H202 Master'!$B:$XFD,MATCH($A28,'H202 Master'!$B:$B,0),MATCH($B$17,'H202 Master'!$B$1:$XFD$1,0))</f>
        <v>12</v>
      </c>
      <c r="AV28" s="19">
        <v>12</v>
      </c>
      <c r="AW28" s="6">
        <f>AW$5*INDEX('H202 Master'!$B:$XFD,MATCH($A28,'H202 Master'!$B:$B,0),MATCH($B$5,'H202 Master'!$B$1:$XFD$1,0))+AW$6*INDEX('H202 Master'!$B:$XFD,MATCH($A28,'H202 Master'!$B:$B,0),MATCH($B$6,'H202 Master'!$B$1:$XFD$1,0))+AW$7*INDEX('H202 Master'!$B:$XFD,MATCH($A28,'H202 Master'!$B:$B,0),MATCH($B$7,'H202 Master'!$B$1:$XFD$1,0))+AW$8*INDEX('H202 Master'!$B:$XFD,MATCH($A28,'H202 Master'!$B:$B,0),MATCH($B$8,'H202 Master'!$B$1:$XFD$1,0))+AW$9*INDEX('H202 Master'!$B:$XFD,MATCH($A28,'H202 Master'!$B:$B,0),MATCH($B$9,'H202 Master'!$B$1:$XFD$1,0))+AW$10*INDEX('H202 Master'!$B:$XFD,MATCH($A28,'H202 Master'!$B:$B,0),MATCH($B$10,'H202 Master'!$B$1:$XFD$1,0))+AW$11*INDEX('H202 Master'!$B:$XFD,MATCH($A28,'H202 Master'!$B:$B,0),MATCH($B$11,'H202 Master'!$B$1:$XFD$1,0))+AW$12*INDEX('H202 Master'!$B:$XFD,MATCH($A28,'H202 Master'!$B:$B,0),MATCH($B$12,'H202 Master'!$B$1:$XFD$1,0))+AW$13*INDEX('H202 Master'!$B:$XFD,MATCH($A28,'H202 Master'!$B:$B,0),MATCH($B$13,'H202 Master'!$B$1:$XFD$1,0))+AW$14*INDEX('H202 Master'!$B:$XFD,MATCH($A28,'H202 Master'!$B:$B,0),MATCH($B$14,'H202 Master'!$B$1:$XFD$1,0))+AW$15*INDEX('H202 Master'!$B:$XFD,MATCH($A28,'H202 Master'!$B:$B,0),MATCH($B$15,'H202 Master'!$B$1:$XFD$1,0))+AW$16*INDEX('H202 Master'!$B:$XFD,MATCH($A28,'H202 Master'!$B:$B,0),MATCH($B$16,'H202 Master'!$B$1:$XFD$1,0))+AW$17*INDEX('H202 Master'!$B:$XFD,MATCH($A28,'H202 Master'!$B:$B,0),MATCH($B$17,'H202 Master'!$B$1:$XFD$1,0))</f>
        <v>12</v>
      </c>
      <c r="AX28" s="19">
        <v>12</v>
      </c>
      <c r="AY28" s="6">
        <f>AY$5*INDEX('H202 Master'!$B:$XFD,MATCH($A28,'H202 Master'!$B:$B,0),MATCH($B$5,'H202 Master'!$B$1:$XFD$1,0))+AY$6*INDEX('H202 Master'!$B:$XFD,MATCH($A28,'H202 Master'!$B:$B,0),MATCH($B$6,'H202 Master'!$B$1:$XFD$1,0))+AY$7*INDEX('H202 Master'!$B:$XFD,MATCH($A28,'H202 Master'!$B:$B,0),MATCH($B$7,'H202 Master'!$B$1:$XFD$1,0))+AY$8*INDEX('H202 Master'!$B:$XFD,MATCH($A28,'H202 Master'!$B:$B,0),MATCH($B$8,'H202 Master'!$B$1:$XFD$1,0))+AY$9*INDEX('H202 Master'!$B:$XFD,MATCH($A28,'H202 Master'!$B:$B,0),MATCH($B$9,'H202 Master'!$B$1:$XFD$1,0))+AY$10*INDEX('H202 Master'!$B:$XFD,MATCH($A28,'H202 Master'!$B:$B,0),MATCH($B$10,'H202 Master'!$B$1:$XFD$1,0))+AY$11*INDEX('H202 Master'!$B:$XFD,MATCH($A28,'H202 Master'!$B:$B,0),MATCH($B$11,'H202 Master'!$B$1:$XFD$1,0))+AY$12*INDEX('H202 Master'!$B:$XFD,MATCH($A28,'H202 Master'!$B:$B,0),MATCH($B$12,'H202 Master'!$B$1:$XFD$1,0))+AY$13*INDEX('H202 Master'!$B:$XFD,MATCH($A28,'H202 Master'!$B:$B,0),MATCH($B$13,'H202 Master'!$B$1:$XFD$1,0))+AY$14*INDEX('H202 Master'!$B:$XFD,MATCH($A28,'H202 Master'!$B:$B,0),MATCH($B$14,'H202 Master'!$B$1:$XFD$1,0))+AY$15*INDEX('H202 Master'!$B:$XFD,MATCH($A28,'H202 Master'!$B:$B,0),MATCH($B$15,'H202 Master'!$B$1:$XFD$1,0))+AY$16*INDEX('H202 Master'!$B:$XFD,MATCH($A28,'H202 Master'!$B:$B,0),MATCH($B$16,'H202 Master'!$B$1:$XFD$1,0))+AY$17*INDEX('H202 Master'!$B:$XFD,MATCH($A28,'H202 Master'!$B:$B,0),MATCH($B$17,'H202 Master'!$B$1:$XFD$1,0))</f>
        <v>12</v>
      </c>
      <c r="AZ28" s="19">
        <v>12</v>
      </c>
      <c r="BA28" s="6">
        <f>BA$5*INDEX('H202 Master'!$B:$XFD,MATCH($A28,'H202 Master'!$B:$B,0),MATCH($B$5,'H202 Master'!$B$1:$XFD$1,0))+BA$6*INDEX('H202 Master'!$B:$XFD,MATCH($A28,'H202 Master'!$B:$B,0),MATCH($B$6,'H202 Master'!$B$1:$XFD$1,0))+BA$7*INDEX('H202 Master'!$B:$XFD,MATCH($A28,'H202 Master'!$B:$B,0),MATCH($B$7,'H202 Master'!$B$1:$XFD$1,0))+BA$8*INDEX('H202 Master'!$B:$XFD,MATCH($A28,'H202 Master'!$B:$B,0),MATCH($B$8,'H202 Master'!$B$1:$XFD$1,0))+BA$9*INDEX('H202 Master'!$B:$XFD,MATCH($A28,'H202 Master'!$B:$B,0),MATCH($B$9,'H202 Master'!$B$1:$XFD$1,0))+BA$10*INDEX('H202 Master'!$B:$XFD,MATCH($A28,'H202 Master'!$B:$B,0),MATCH($B$10,'H202 Master'!$B$1:$XFD$1,0))+BA$11*INDEX('H202 Master'!$B:$XFD,MATCH($A28,'H202 Master'!$B:$B,0),MATCH($B$11,'H202 Master'!$B$1:$XFD$1,0))+BA$12*INDEX('H202 Master'!$B:$XFD,MATCH($A28,'H202 Master'!$B:$B,0),MATCH($B$12,'H202 Master'!$B$1:$XFD$1,0))+BA$13*INDEX('H202 Master'!$B:$XFD,MATCH($A28,'H202 Master'!$B:$B,0),MATCH($B$13,'H202 Master'!$B$1:$XFD$1,0))+BA$14*INDEX('H202 Master'!$B:$XFD,MATCH($A28,'H202 Master'!$B:$B,0),MATCH($B$14,'H202 Master'!$B$1:$XFD$1,0))+BA$15*INDEX('H202 Master'!$B:$XFD,MATCH($A28,'H202 Master'!$B:$B,0),MATCH($B$15,'H202 Master'!$B$1:$XFD$1,0))+BA$16*INDEX('H202 Master'!$B:$XFD,MATCH($A28,'H202 Master'!$B:$B,0),MATCH($B$16,'H202 Master'!$B$1:$XFD$1,0))+BA$17*INDEX('H202 Master'!$B:$XFD,MATCH($A28,'H202 Master'!$B:$B,0),MATCH($B$17,'H202 Master'!$B$1:$XFD$1,0))</f>
        <v>12</v>
      </c>
      <c r="BB28" s="19">
        <v>12</v>
      </c>
      <c r="BC28" s="6">
        <f>BC$5*INDEX('H202 Master'!$B:$XFD,MATCH($A28,'H202 Master'!$B:$B,0),MATCH($B$5,'H202 Master'!$B$1:$XFD$1,0))+BC$6*INDEX('H202 Master'!$B:$XFD,MATCH($A28,'H202 Master'!$B:$B,0),MATCH($B$6,'H202 Master'!$B$1:$XFD$1,0))+BC$7*INDEX('H202 Master'!$B:$XFD,MATCH($A28,'H202 Master'!$B:$B,0),MATCH($B$7,'H202 Master'!$B$1:$XFD$1,0))+BC$8*INDEX('H202 Master'!$B:$XFD,MATCH($A28,'H202 Master'!$B:$B,0),MATCH($B$8,'H202 Master'!$B$1:$XFD$1,0))+BC$9*INDEX('H202 Master'!$B:$XFD,MATCH($A28,'H202 Master'!$B:$B,0),MATCH($B$9,'H202 Master'!$B$1:$XFD$1,0))+BC$10*INDEX('H202 Master'!$B:$XFD,MATCH($A28,'H202 Master'!$B:$B,0),MATCH($B$10,'H202 Master'!$B$1:$XFD$1,0))+BC$11*INDEX('H202 Master'!$B:$XFD,MATCH($A28,'H202 Master'!$B:$B,0),MATCH($B$11,'H202 Master'!$B$1:$XFD$1,0))+BC$12*INDEX('H202 Master'!$B:$XFD,MATCH($A28,'H202 Master'!$B:$B,0),MATCH($B$12,'H202 Master'!$B$1:$XFD$1,0))+BC$13*INDEX('H202 Master'!$B:$XFD,MATCH($A28,'H202 Master'!$B:$B,0),MATCH($B$13,'H202 Master'!$B$1:$XFD$1,0))+BC$14*INDEX('H202 Master'!$B:$XFD,MATCH($A28,'H202 Master'!$B:$B,0),MATCH($B$14,'H202 Master'!$B$1:$XFD$1,0))+BC$15*INDEX('H202 Master'!$B:$XFD,MATCH($A28,'H202 Master'!$B:$B,0),MATCH($B$15,'H202 Master'!$B$1:$XFD$1,0))+BC$16*INDEX('H202 Master'!$B:$XFD,MATCH($A28,'H202 Master'!$B:$B,0),MATCH($B$16,'H202 Master'!$B$1:$XFD$1,0))+BC$17*INDEX('H202 Master'!$B:$XFD,MATCH($A28,'H202 Master'!$B:$B,0),MATCH($B$17,'H202 Master'!$B$1:$XFD$1,0))</f>
        <v>12</v>
      </c>
      <c r="BD28" s="19">
        <v>12</v>
      </c>
      <c r="BE28" s="6">
        <f>BE$5*INDEX('H202 Master'!$B:$XFD,MATCH($A28,'H202 Master'!$B:$B,0),MATCH($B$5,'H202 Master'!$B$1:$XFD$1,0))+BE$6*INDEX('H202 Master'!$B:$XFD,MATCH($A28,'H202 Master'!$B:$B,0),MATCH($B$6,'H202 Master'!$B$1:$XFD$1,0))+BE$7*INDEX('H202 Master'!$B:$XFD,MATCH($A28,'H202 Master'!$B:$B,0),MATCH($B$7,'H202 Master'!$B$1:$XFD$1,0))+BE$8*INDEX('H202 Master'!$B:$XFD,MATCH($A28,'H202 Master'!$B:$B,0),MATCH($B$8,'H202 Master'!$B$1:$XFD$1,0))+BE$9*INDEX('H202 Master'!$B:$XFD,MATCH($A28,'H202 Master'!$B:$B,0),MATCH($B$9,'H202 Master'!$B$1:$XFD$1,0))+BE$10*INDEX('H202 Master'!$B:$XFD,MATCH($A28,'H202 Master'!$B:$B,0),MATCH($B$10,'H202 Master'!$B$1:$XFD$1,0))+BE$11*INDEX('H202 Master'!$B:$XFD,MATCH($A28,'H202 Master'!$B:$B,0),MATCH($B$11,'H202 Master'!$B$1:$XFD$1,0))+BE$12*INDEX('H202 Master'!$B:$XFD,MATCH($A28,'H202 Master'!$B:$B,0),MATCH($B$12,'H202 Master'!$B$1:$XFD$1,0))+BE$13*INDEX('H202 Master'!$B:$XFD,MATCH($A28,'H202 Master'!$B:$B,0),MATCH($B$13,'H202 Master'!$B$1:$XFD$1,0))+BE$14*INDEX('H202 Master'!$B:$XFD,MATCH($A28,'H202 Master'!$B:$B,0),MATCH($B$14,'H202 Master'!$B$1:$XFD$1,0))+BE$15*INDEX('H202 Master'!$B:$XFD,MATCH($A28,'H202 Master'!$B:$B,0),MATCH($B$15,'H202 Master'!$B$1:$XFD$1,0))+BE$16*INDEX('H202 Master'!$B:$XFD,MATCH($A28,'H202 Master'!$B:$B,0),MATCH($B$16,'H202 Master'!$B$1:$XFD$1,0))+BE$17*INDEX('H202 Master'!$B:$XFD,MATCH($A28,'H202 Master'!$B:$B,0),MATCH($B$17,'H202 Master'!$B$1:$XFD$1,0))</f>
        <v>12</v>
      </c>
      <c r="BF28" s="19">
        <v>12</v>
      </c>
      <c r="BG28" s="6">
        <f>BG$5*INDEX('H202 Master'!$B:$XFD,MATCH($A28,'H202 Master'!$B:$B,0),MATCH($B$5,'H202 Master'!$B$1:$XFD$1,0))+BG$6*INDEX('H202 Master'!$B:$XFD,MATCH($A28,'H202 Master'!$B:$B,0),MATCH($B$6,'H202 Master'!$B$1:$XFD$1,0))+BG$7*INDEX('H202 Master'!$B:$XFD,MATCH($A28,'H202 Master'!$B:$B,0),MATCH($B$7,'H202 Master'!$B$1:$XFD$1,0))+BG$8*INDEX('H202 Master'!$B:$XFD,MATCH($A28,'H202 Master'!$B:$B,0),MATCH($B$8,'H202 Master'!$B$1:$XFD$1,0))+BG$9*INDEX('H202 Master'!$B:$XFD,MATCH($A28,'H202 Master'!$B:$B,0),MATCH($B$9,'H202 Master'!$B$1:$XFD$1,0))+BG$10*INDEX('H202 Master'!$B:$XFD,MATCH($A28,'H202 Master'!$B:$B,0),MATCH($B$10,'H202 Master'!$B$1:$XFD$1,0))+BG$11*INDEX('H202 Master'!$B:$XFD,MATCH($A28,'H202 Master'!$B:$B,0),MATCH($B$11,'H202 Master'!$B$1:$XFD$1,0))+BG$12*INDEX('H202 Master'!$B:$XFD,MATCH($A28,'H202 Master'!$B:$B,0),MATCH($B$12,'H202 Master'!$B$1:$XFD$1,0))+BG$13*INDEX('H202 Master'!$B:$XFD,MATCH($A28,'H202 Master'!$B:$B,0),MATCH($B$13,'H202 Master'!$B$1:$XFD$1,0))+BG$14*INDEX('H202 Master'!$B:$XFD,MATCH($A28,'H202 Master'!$B:$B,0),MATCH($B$14,'H202 Master'!$B$1:$XFD$1,0))+BG$15*INDEX('H202 Master'!$B:$XFD,MATCH($A28,'H202 Master'!$B:$B,0),MATCH($B$15,'H202 Master'!$B$1:$XFD$1,0))+BG$16*INDEX('H202 Master'!$B:$XFD,MATCH($A28,'H202 Master'!$B:$B,0),MATCH($B$16,'H202 Master'!$B$1:$XFD$1,0))+BG$17*INDEX('H202 Master'!$B:$XFD,MATCH($A28,'H202 Master'!$B:$B,0),MATCH($B$17,'H202 Master'!$B$1:$XFD$1,0))</f>
        <v>12</v>
      </c>
      <c r="BH28" s="19">
        <v>12</v>
      </c>
      <c r="BI28" s="6">
        <f>BI$5*INDEX('H202 Master'!$B:$XFD,MATCH($A28,'H202 Master'!$B:$B,0),MATCH($B$5,'H202 Master'!$B$1:$XFD$1,0))+BI$6*INDEX('H202 Master'!$B:$XFD,MATCH($A28,'H202 Master'!$B:$B,0),MATCH($B$6,'H202 Master'!$B$1:$XFD$1,0))+BI$7*INDEX('H202 Master'!$B:$XFD,MATCH($A28,'H202 Master'!$B:$B,0),MATCH($B$7,'H202 Master'!$B$1:$XFD$1,0))+BI$8*INDEX('H202 Master'!$B:$XFD,MATCH($A28,'H202 Master'!$B:$B,0),MATCH($B$8,'H202 Master'!$B$1:$XFD$1,0))+BI$9*INDEX('H202 Master'!$B:$XFD,MATCH($A28,'H202 Master'!$B:$B,0),MATCH($B$9,'H202 Master'!$B$1:$XFD$1,0))+BI$10*INDEX('H202 Master'!$B:$XFD,MATCH($A28,'H202 Master'!$B:$B,0),MATCH($B$10,'H202 Master'!$B$1:$XFD$1,0))+BI$11*INDEX('H202 Master'!$B:$XFD,MATCH($A28,'H202 Master'!$B:$B,0),MATCH($B$11,'H202 Master'!$B$1:$XFD$1,0))+BI$12*INDEX('H202 Master'!$B:$XFD,MATCH($A28,'H202 Master'!$B:$B,0),MATCH($B$12,'H202 Master'!$B$1:$XFD$1,0))+BI$13*INDEX('H202 Master'!$B:$XFD,MATCH($A28,'H202 Master'!$B:$B,0),MATCH($B$13,'H202 Master'!$B$1:$XFD$1,0))+BI$14*INDEX('H202 Master'!$B:$XFD,MATCH($A28,'H202 Master'!$B:$B,0),MATCH($B$14,'H202 Master'!$B$1:$XFD$1,0))+BI$15*INDEX('H202 Master'!$B:$XFD,MATCH($A28,'H202 Master'!$B:$B,0),MATCH($B$15,'H202 Master'!$B$1:$XFD$1,0))+BI$16*INDEX('H202 Master'!$B:$XFD,MATCH($A28,'H202 Master'!$B:$B,0),MATCH($B$16,'H202 Master'!$B$1:$XFD$1,0))+BI$17*INDEX('H202 Master'!$B:$XFD,MATCH($A28,'H202 Master'!$B:$B,0),MATCH($B$17,'H202 Master'!$B$1:$XFD$1,0))</f>
        <v>12</v>
      </c>
      <c r="BJ28" s="19">
        <v>12</v>
      </c>
      <c r="BK28" s="6">
        <f>BK$5*INDEX('H202 Master'!$B:$XFD,MATCH($A28,'H202 Master'!$B:$B,0),MATCH($B$5,'H202 Master'!$B$1:$XFD$1,0))+BK$6*INDEX('H202 Master'!$B:$XFD,MATCH($A28,'H202 Master'!$B:$B,0),MATCH($B$6,'H202 Master'!$B$1:$XFD$1,0))+BK$7*INDEX('H202 Master'!$B:$XFD,MATCH($A28,'H202 Master'!$B:$B,0),MATCH($B$7,'H202 Master'!$B$1:$XFD$1,0))+BK$8*INDEX('H202 Master'!$B:$XFD,MATCH($A28,'H202 Master'!$B:$B,0),MATCH($B$8,'H202 Master'!$B$1:$XFD$1,0))+BK$9*INDEX('H202 Master'!$B:$XFD,MATCH($A28,'H202 Master'!$B:$B,0),MATCH($B$9,'H202 Master'!$B$1:$XFD$1,0))+BK$10*INDEX('H202 Master'!$B:$XFD,MATCH($A28,'H202 Master'!$B:$B,0),MATCH($B$10,'H202 Master'!$B$1:$XFD$1,0))+BK$11*INDEX('H202 Master'!$B:$XFD,MATCH($A28,'H202 Master'!$B:$B,0),MATCH($B$11,'H202 Master'!$B$1:$XFD$1,0))+BK$12*INDEX('H202 Master'!$B:$XFD,MATCH($A28,'H202 Master'!$B:$B,0),MATCH($B$12,'H202 Master'!$B$1:$XFD$1,0))+BK$13*INDEX('H202 Master'!$B:$XFD,MATCH($A28,'H202 Master'!$B:$B,0),MATCH($B$13,'H202 Master'!$B$1:$XFD$1,0))+BK$14*INDEX('H202 Master'!$B:$XFD,MATCH($A28,'H202 Master'!$B:$B,0),MATCH($B$14,'H202 Master'!$B$1:$XFD$1,0))+BK$15*INDEX('H202 Master'!$B:$XFD,MATCH($A28,'H202 Master'!$B:$B,0),MATCH($B$15,'H202 Master'!$B$1:$XFD$1,0))+BK$16*INDEX('H202 Master'!$B:$XFD,MATCH($A28,'H202 Master'!$B:$B,0),MATCH($B$16,'H202 Master'!$B$1:$XFD$1,0))+BK$17*INDEX('H202 Master'!$B:$XFD,MATCH($A28,'H202 Master'!$B:$B,0),MATCH($B$17,'H202 Master'!$B$1:$XFD$1,0))</f>
        <v>12</v>
      </c>
      <c r="BL28" s="19">
        <v>12</v>
      </c>
      <c r="BM28" s="6">
        <f>BM$5*INDEX('H202 Master'!$B:$XFD,MATCH($A28,'H202 Master'!$B:$B,0),MATCH($B$5,'H202 Master'!$B$1:$XFD$1,0))+BM$6*INDEX('H202 Master'!$B:$XFD,MATCH($A28,'H202 Master'!$B:$B,0),MATCH($B$6,'H202 Master'!$B$1:$XFD$1,0))+BM$7*INDEX('H202 Master'!$B:$XFD,MATCH($A28,'H202 Master'!$B:$B,0),MATCH($B$7,'H202 Master'!$B$1:$XFD$1,0))+BM$8*INDEX('H202 Master'!$B:$XFD,MATCH($A28,'H202 Master'!$B:$B,0),MATCH($B$8,'H202 Master'!$B$1:$XFD$1,0))+BM$9*INDEX('H202 Master'!$B:$XFD,MATCH($A28,'H202 Master'!$B:$B,0),MATCH($B$9,'H202 Master'!$B$1:$XFD$1,0))+BM$10*INDEX('H202 Master'!$B:$XFD,MATCH($A28,'H202 Master'!$B:$B,0),MATCH($B$10,'H202 Master'!$B$1:$XFD$1,0))+BM$11*INDEX('H202 Master'!$B:$XFD,MATCH($A28,'H202 Master'!$B:$B,0),MATCH($B$11,'H202 Master'!$B$1:$XFD$1,0))+BM$12*INDEX('H202 Master'!$B:$XFD,MATCH($A28,'H202 Master'!$B:$B,0),MATCH($B$12,'H202 Master'!$B$1:$XFD$1,0))+BM$13*INDEX('H202 Master'!$B:$XFD,MATCH($A28,'H202 Master'!$B:$B,0),MATCH($B$13,'H202 Master'!$B$1:$XFD$1,0))+BM$14*INDEX('H202 Master'!$B:$XFD,MATCH($A28,'H202 Master'!$B:$B,0),MATCH($B$14,'H202 Master'!$B$1:$XFD$1,0))+BM$15*INDEX('H202 Master'!$B:$XFD,MATCH($A28,'H202 Master'!$B:$B,0),MATCH($B$15,'H202 Master'!$B$1:$XFD$1,0))+BM$16*INDEX('H202 Master'!$B:$XFD,MATCH($A28,'H202 Master'!$B:$B,0),MATCH($B$16,'H202 Master'!$B$1:$XFD$1,0))+BM$17*INDEX('H202 Master'!$B:$XFD,MATCH($A28,'H202 Master'!$B:$B,0),MATCH($B$17,'H202 Master'!$B$1:$XFD$1,0))</f>
        <v>12</v>
      </c>
      <c r="BN28" s="19">
        <v>12</v>
      </c>
      <c r="BO28" s="6">
        <f>BO$5*INDEX('H202 Master'!$B:$XFD,MATCH($A28,'H202 Master'!$B:$B,0),MATCH($B$5,'H202 Master'!$B$1:$XFD$1,0))+BO$6*INDEX('H202 Master'!$B:$XFD,MATCH($A28,'H202 Master'!$B:$B,0),MATCH($B$6,'H202 Master'!$B$1:$XFD$1,0))+BO$7*INDEX('H202 Master'!$B:$XFD,MATCH($A28,'H202 Master'!$B:$B,0),MATCH($B$7,'H202 Master'!$B$1:$XFD$1,0))+BO$8*INDEX('H202 Master'!$B:$XFD,MATCH($A28,'H202 Master'!$B:$B,0),MATCH($B$8,'H202 Master'!$B$1:$XFD$1,0))+BO$9*INDEX('H202 Master'!$B:$XFD,MATCH($A28,'H202 Master'!$B:$B,0),MATCH($B$9,'H202 Master'!$B$1:$XFD$1,0))+BO$10*INDEX('H202 Master'!$B:$XFD,MATCH($A28,'H202 Master'!$B:$B,0),MATCH($B$10,'H202 Master'!$B$1:$XFD$1,0))+BO$11*INDEX('H202 Master'!$B:$XFD,MATCH($A28,'H202 Master'!$B:$B,0),MATCH($B$11,'H202 Master'!$B$1:$XFD$1,0))+BO$12*INDEX('H202 Master'!$B:$XFD,MATCH($A28,'H202 Master'!$B:$B,0),MATCH($B$12,'H202 Master'!$B$1:$XFD$1,0))+BO$13*INDEX('H202 Master'!$B:$XFD,MATCH($A28,'H202 Master'!$B:$B,0),MATCH($B$13,'H202 Master'!$B$1:$XFD$1,0))+BO$14*INDEX('H202 Master'!$B:$XFD,MATCH($A28,'H202 Master'!$B:$B,0),MATCH($B$14,'H202 Master'!$B$1:$XFD$1,0))+BO$15*INDEX('H202 Master'!$B:$XFD,MATCH($A28,'H202 Master'!$B:$B,0),MATCH($B$15,'H202 Master'!$B$1:$XFD$1,0))+BO$16*INDEX('H202 Master'!$B:$XFD,MATCH($A28,'H202 Master'!$B:$B,0),MATCH($B$16,'H202 Master'!$B$1:$XFD$1,0))+BO$17*INDEX('H202 Master'!$B:$XFD,MATCH($A28,'H202 Master'!$B:$B,0),MATCH($B$17,'H202 Master'!$B$1:$XFD$1,0))</f>
        <v>12</v>
      </c>
      <c r="BP28" s="19">
        <v>12</v>
      </c>
      <c r="BQ28" s="6">
        <f>BQ$5*INDEX('H202 Master'!$B:$XFD,MATCH($A28,'H202 Master'!$B:$B,0),MATCH($B$5,'H202 Master'!$B$1:$XFD$1,0))+BQ$6*INDEX('H202 Master'!$B:$XFD,MATCH($A28,'H202 Master'!$B:$B,0),MATCH($B$6,'H202 Master'!$B$1:$XFD$1,0))+BQ$7*INDEX('H202 Master'!$B:$XFD,MATCH($A28,'H202 Master'!$B:$B,0),MATCH($B$7,'H202 Master'!$B$1:$XFD$1,0))+BQ$8*INDEX('H202 Master'!$B:$XFD,MATCH($A28,'H202 Master'!$B:$B,0),MATCH($B$8,'H202 Master'!$B$1:$XFD$1,0))+BQ$9*INDEX('H202 Master'!$B:$XFD,MATCH($A28,'H202 Master'!$B:$B,0),MATCH($B$9,'H202 Master'!$B$1:$XFD$1,0))+BQ$10*INDEX('H202 Master'!$B:$XFD,MATCH($A28,'H202 Master'!$B:$B,0),MATCH($B$10,'H202 Master'!$B$1:$XFD$1,0))+BQ$11*INDEX('H202 Master'!$B:$XFD,MATCH($A28,'H202 Master'!$B:$B,0),MATCH($B$11,'H202 Master'!$B$1:$XFD$1,0))+BQ$12*INDEX('H202 Master'!$B:$XFD,MATCH($A28,'H202 Master'!$B:$B,0),MATCH($B$12,'H202 Master'!$B$1:$XFD$1,0))+BQ$13*INDEX('H202 Master'!$B:$XFD,MATCH($A28,'H202 Master'!$B:$B,0),MATCH($B$13,'H202 Master'!$B$1:$XFD$1,0))+BQ$14*INDEX('H202 Master'!$B:$XFD,MATCH($A28,'H202 Master'!$B:$B,0),MATCH($B$14,'H202 Master'!$B$1:$XFD$1,0))+BQ$15*INDEX('H202 Master'!$B:$XFD,MATCH($A28,'H202 Master'!$B:$B,0),MATCH($B$15,'H202 Master'!$B$1:$XFD$1,0))+BQ$16*INDEX('H202 Master'!$B:$XFD,MATCH($A28,'H202 Master'!$B:$B,0),MATCH($B$16,'H202 Master'!$B$1:$XFD$1,0))+BQ$17*INDEX('H202 Master'!$B:$XFD,MATCH($A28,'H202 Master'!$B:$B,0),MATCH($B$17,'H202 Master'!$B$1:$XFD$1,0))</f>
        <v>12</v>
      </c>
      <c r="BR28" s="19">
        <v>12</v>
      </c>
      <c r="BS28" s="6">
        <f>BS$5*INDEX('H202 Master'!$B:$XFD,MATCH($A28,'H202 Master'!$B:$B,0),MATCH($B$5,'H202 Master'!$B$1:$XFD$1,0))+BS$6*INDEX('H202 Master'!$B:$XFD,MATCH($A28,'H202 Master'!$B:$B,0),MATCH($B$6,'H202 Master'!$B$1:$XFD$1,0))+BS$7*INDEX('H202 Master'!$B:$XFD,MATCH($A28,'H202 Master'!$B:$B,0),MATCH($B$7,'H202 Master'!$B$1:$XFD$1,0))+BS$8*INDEX('H202 Master'!$B:$XFD,MATCH($A28,'H202 Master'!$B:$B,0),MATCH($B$8,'H202 Master'!$B$1:$XFD$1,0))+BS$9*INDEX('H202 Master'!$B:$XFD,MATCH($A28,'H202 Master'!$B:$B,0),MATCH($B$9,'H202 Master'!$B$1:$XFD$1,0))+BS$10*INDEX('H202 Master'!$B:$XFD,MATCH($A28,'H202 Master'!$B:$B,0),MATCH($B$10,'H202 Master'!$B$1:$XFD$1,0))+BS$11*INDEX('H202 Master'!$B:$XFD,MATCH($A28,'H202 Master'!$B:$B,0),MATCH($B$11,'H202 Master'!$B$1:$XFD$1,0))+BS$12*INDEX('H202 Master'!$B:$XFD,MATCH($A28,'H202 Master'!$B:$B,0),MATCH($B$12,'H202 Master'!$B$1:$XFD$1,0))+BS$13*INDEX('H202 Master'!$B:$XFD,MATCH($A28,'H202 Master'!$B:$B,0),MATCH($B$13,'H202 Master'!$B$1:$XFD$1,0))+BS$14*INDEX('H202 Master'!$B:$XFD,MATCH($A28,'H202 Master'!$B:$B,0),MATCH($B$14,'H202 Master'!$B$1:$XFD$1,0))+BS$15*INDEX('H202 Master'!$B:$XFD,MATCH($A28,'H202 Master'!$B:$B,0),MATCH($B$15,'H202 Master'!$B$1:$XFD$1,0))+BS$16*INDEX('H202 Master'!$B:$XFD,MATCH($A28,'H202 Master'!$B:$B,0),MATCH($B$16,'H202 Master'!$B$1:$XFD$1,0))+BS$17*INDEX('H202 Master'!$B:$XFD,MATCH($A28,'H202 Master'!$B:$B,0),MATCH($B$17,'H202 Master'!$B$1:$XFD$1,0))</f>
        <v>12</v>
      </c>
    </row>
    <row r="29" spans="1:71" s="20" customFormat="1" x14ac:dyDescent="0.25">
      <c r="A29" s="15" t="s">
        <v>35</v>
      </c>
      <c r="B29" s="15">
        <v>5946</v>
      </c>
      <c r="C29" s="15" t="s">
        <v>36</v>
      </c>
      <c r="D29" s="19">
        <v>16</v>
      </c>
      <c r="E29" s="6">
        <f>E$5*INDEX('H202 Master'!$B:$XFD,MATCH($A29,'H202 Master'!$B:$B,0),MATCH($B$5,'H202 Master'!$B$1:$XFD$1,0))+E$6*INDEX('H202 Master'!$B:$XFD,MATCH($A29,'H202 Master'!$B:$B,0),MATCH($B$6,'H202 Master'!$B$1:$XFD$1,0))+E$7*INDEX('H202 Master'!$B:$XFD,MATCH($A29,'H202 Master'!$B:$B,0),MATCH($B$7,'H202 Master'!$B$1:$XFD$1,0))+E$8*INDEX('H202 Master'!$B:$XFD,MATCH($A29,'H202 Master'!$B:$B,0),MATCH($B$8,'H202 Master'!$B$1:$XFD$1,0))+E$9*INDEX('H202 Master'!$B:$XFD,MATCH($A29,'H202 Master'!$B:$B,0),MATCH($B$9,'H202 Master'!$B$1:$XFD$1,0))+E$10*INDEX('H202 Master'!$B:$XFD,MATCH($A29,'H202 Master'!$B:$B,0),MATCH($B$10,'H202 Master'!$B$1:$XFD$1,0))+E$11*INDEX('H202 Master'!$B:$XFD,MATCH($A29,'H202 Master'!$B:$B,0),MATCH($B$11,'H202 Master'!$B$1:$XFD$1,0))+E$12*INDEX('H202 Master'!$B:$XFD,MATCH($A29,'H202 Master'!$B:$B,0),MATCH($B$12,'H202 Master'!$B$1:$XFD$1,0))+E$13*INDEX('H202 Master'!$B:$XFD,MATCH($A29,'H202 Master'!$B:$B,0),MATCH($B$13,'H202 Master'!$B$1:$XFD$1,0))+E$14*INDEX('H202 Master'!$B:$XFD,MATCH($A29,'H202 Master'!$B:$B,0),MATCH($B$14,'H202 Master'!$B$1:$XFD$1,0))+E$15*INDEX('H202 Master'!$B:$XFD,MATCH($A29,'H202 Master'!$B:$B,0),MATCH($B$15,'H202 Master'!$B$1:$XFD$1,0))+E$16*INDEX('H202 Master'!$B:$XFD,MATCH($A29,'H202 Master'!$B:$B,0),MATCH($B$16,'H202 Master'!$B$1:$XFD$1,0))+E$17*INDEX('H202 Master'!$B:$XFD,MATCH($A29,'H202 Master'!$B:$B,0),MATCH($B$17,'H202 Master'!$B$1:$XFD$1,0))</f>
        <v>16</v>
      </c>
      <c r="F29" s="19">
        <v>18</v>
      </c>
      <c r="G29" s="6">
        <f>G$5*INDEX('H202 Master'!$B:$XFD,MATCH($A29,'H202 Master'!$B:$B,0),MATCH($B$5,'H202 Master'!$B$1:$XFD$1,0))+G$6*INDEX('H202 Master'!$B:$XFD,MATCH($A29,'H202 Master'!$B:$B,0),MATCH($B$6,'H202 Master'!$B$1:$XFD$1,0))+G$7*INDEX('H202 Master'!$B:$XFD,MATCH($A29,'H202 Master'!$B:$B,0),MATCH($B$7,'H202 Master'!$B$1:$XFD$1,0))+G$8*INDEX('H202 Master'!$B:$XFD,MATCH($A29,'H202 Master'!$B:$B,0),MATCH($B$8,'H202 Master'!$B$1:$XFD$1,0))+G$9*INDEX('H202 Master'!$B:$XFD,MATCH($A29,'H202 Master'!$B:$B,0),MATCH($B$9,'H202 Master'!$B$1:$XFD$1,0))+G$10*INDEX('H202 Master'!$B:$XFD,MATCH($A29,'H202 Master'!$B:$B,0),MATCH($B$10,'H202 Master'!$B$1:$XFD$1,0))+G$11*INDEX('H202 Master'!$B:$XFD,MATCH($A29,'H202 Master'!$B:$B,0),MATCH($B$11,'H202 Master'!$B$1:$XFD$1,0))+G$12*INDEX('H202 Master'!$B:$XFD,MATCH($A29,'H202 Master'!$B:$B,0),MATCH($B$12,'H202 Master'!$B$1:$XFD$1,0))+G$13*INDEX('H202 Master'!$B:$XFD,MATCH($A29,'H202 Master'!$B:$B,0),MATCH($B$13,'H202 Master'!$B$1:$XFD$1,0))+G$14*INDEX('H202 Master'!$B:$XFD,MATCH($A29,'H202 Master'!$B:$B,0),MATCH($B$14,'H202 Master'!$B$1:$XFD$1,0))+G$15*INDEX('H202 Master'!$B:$XFD,MATCH($A29,'H202 Master'!$B:$B,0),MATCH($B$15,'H202 Master'!$B$1:$XFD$1,0))+G$16*INDEX('H202 Master'!$B:$XFD,MATCH($A29,'H202 Master'!$B:$B,0),MATCH($B$16,'H202 Master'!$B$1:$XFD$1,0))+G$17*INDEX('H202 Master'!$B:$XFD,MATCH($A29,'H202 Master'!$B:$B,0),MATCH($B$17,'H202 Master'!$B$1:$XFD$1,0))</f>
        <v>18</v>
      </c>
      <c r="H29" s="19">
        <v>20</v>
      </c>
      <c r="I29" s="6">
        <f>I$5*INDEX('H202 Master'!$B:$XFD,MATCH($A29,'H202 Master'!$B:$B,0),MATCH($B$5,'H202 Master'!$B$1:$XFD$1,0))+I$6*INDEX('H202 Master'!$B:$XFD,MATCH($A29,'H202 Master'!$B:$B,0),MATCH($B$6,'H202 Master'!$B$1:$XFD$1,0))+I$7*INDEX('H202 Master'!$B:$XFD,MATCH($A29,'H202 Master'!$B:$B,0),MATCH($B$7,'H202 Master'!$B$1:$XFD$1,0))+I$8*INDEX('H202 Master'!$B:$XFD,MATCH($A29,'H202 Master'!$B:$B,0),MATCH($B$8,'H202 Master'!$B$1:$XFD$1,0))+I$9*INDEX('H202 Master'!$B:$XFD,MATCH($A29,'H202 Master'!$B:$B,0),MATCH($B$9,'H202 Master'!$B$1:$XFD$1,0))+I$10*INDEX('H202 Master'!$B:$XFD,MATCH($A29,'H202 Master'!$B:$B,0),MATCH($B$10,'H202 Master'!$B$1:$XFD$1,0))+I$11*INDEX('H202 Master'!$B:$XFD,MATCH($A29,'H202 Master'!$B:$B,0),MATCH($B$11,'H202 Master'!$B$1:$XFD$1,0))+I$12*INDEX('H202 Master'!$B:$XFD,MATCH($A29,'H202 Master'!$B:$B,0),MATCH($B$12,'H202 Master'!$B$1:$XFD$1,0))+I$13*INDEX('H202 Master'!$B:$XFD,MATCH($A29,'H202 Master'!$B:$B,0),MATCH($B$13,'H202 Master'!$B$1:$XFD$1,0))+I$14*INDEX('H202 Master'!$B:$XFD,MATCH($A29,'H202 Master'!$B:$B,0),MATCH($B$14,'H202 Master'!$B$1:$XFD$1,0))+I$15*INDEX('H202 Master'!$B:$XFD,MATCH($A29,'H202 Master'!$B:$B,0),MATCH($B$15,'H202 Master'!$B$1:$XFD$1,0))+I$16*INDEX('H202 Master'!$B:$XFD,MATCH($A29,'H202 Master'!$B:$B,0),MATCH($B$16,'H202 Master'!$B$1:$XFD$1,0))+I$17*INDEX('H202 Master'!$B:$XFD,MATCH($A29,'H202 Master'!$B:$B,0),MATCH($B$17,'H202 Master'!$B$1:$XFD$1,0))</f>
        <v>20</v>
      </c>
      <c r="J29" s="19">
        <v>22</v>
      </c>
      <c r="K29" s="6">
        <f>K$5*INDEX('H202 Master'!$B:$XFD,MATCH($A29,'H202 Master'!$B:$B,0),MATCH($B$5,'H202 Master'!$B$1:$XFD$1,0))+K$6*INDEX('H202 Master'!$B:$XFD,MATCH($A29,'H202 Master'!$B:$B,0),MATCH($B$6,'H202 Master'!$B$1:$XFD$1,0))+K$7*INDEX('H202 Master'!$B:$XFD,MATCH($A29,'H202 Master'!$B:$B,0),MATCH($B$7,'H202 Master'!$B$1:$XFD$1,0))+K$8*INDEX('H202 Master'!$B:$XFD,MATCH($A29,'H202 Master'!$B:$B,0),MATCH($B$8,'H202 Master'!$B$1:$XFD$1,0))+K$9*INDEX('H202 Master'!$B:$XFD,MATCH($A29,'H202 Master'!$B:$B,0),MATCH($B$9,'H202 Master'!$B$1:$XFD$1,0))+K$10*INDEX('H202 Master'!$B:$XFD,MATCH($A29,'H202 Master'!$B:$B,0),MATCH($B$10,'H202 Master'!$B$1:$XFD$1,0))+K$11*INDEX('H202 Master'!$B:$XFD,MATCH($A29,'H202 Master'!$B:$B,0),MATCH($B$11,'H202 Master'!$B$1:$XFD$1,0))+K$12*INDEX('H202 Master'!$B:$XFD,MATCH($A29,'H202 Master'!$B:$B,0),MATCH($B$12,'H202 Master'!$B$1:$XFD$1,0))+K$13*INDEX('H202 Master'!$B:$XFD,MATCH($A29,'H202 Master'!$B:$B,0),MATCH($B$13,'H202 Master'!$B$1:$XFD$1,0))+K$14*INDEX('H202 Master'!$B:$XFD,MATCH($A29,'H202 Master'!$B:$B,0),MATCH($B$14,'H202 Master'!$B$1:$XFD$1,0))+K$15*INDEX('H202 Master'!$B:$XFD,MATCH($A29,'H202 Master'!$B:$B,0),MATCH($B$15,'H202 Master'!$B$1:$XFD$1,0))+K$16*INDEX('H202 Master'!$B:$XFD,MATCH($A29,'H202 Master'!$B:$B,0),MATCH($B$16,'H202 Master'!$B$1:$XFD$1,0))+K$17*INDEX('H202 Master'!$B:$XFD,MATCH($A29,'H202 Master'!$B:$B,0),MATCH($B$17,'H202 Master'!$B$1:$XFD$1,0))</f>
        <v>22</v>
      </c>
      <c r="L29" s="19">
        <v>24</v>
      </c>
      <c r="M29" s="6">
        <f>M$5*INDEX('H202 Master'!$B:$XFD,MATCH($A29,'H202 Master'!$B:$B,0),MATCH($B$5,'H202 Master'!$B$1:$XFD$1,0))+M$6*INDEX('H202 Master'!$B:$XFD,MATCH($A29,'H202 Master'!$B:$B,0),MATCH($B$6,'H202 Master'!$B$1:$XFD$1,0))+M$7*INDEX('H202 Master'!$B:$XFD,MATCH($A29,'H202 Master'!$B:$B,0),MATCH($B$7,'H202 Master'!$B$1:$XFD$1,0))+M$8*INDEX('H202 Master'!$B:$XFD,MATCH($A29,'H202 Master'!$B:$B,0),MATCH($B$8,'H202 Master'!$B$1:$XFD$1,0))+M$9*INDEX('H202 Master'!$B:$XFD,MATCH($A29,'H202 Master'!$B:$B,0),MATCH($B$9,'H202 Master'!$B$1:$XFD$1,0))+M$10*INDEX('H202 Master'!$B:$XFD,MATCH($A29,'H202 Master'!$B:$B,0),MATCH($B$10,'H202 Master'!$B$1:$XFD$1,0))+M$11*INDEX('H202 Master'!$B:$XFD,MATCH($A29,'H202 Master'!$B:$B,0),MATCH($B$11,'H202 Master'!$B$1:$XFD$1,0))+M$12*INDEX('H202 Master'!$B:$XFD,MATCH($A29,'H202 Master'!$B:$B,0),MATCH($B$12,'H202 Master'!$B$1:$XFD$1,0))+M$13*INDEX('H202 Master'!$B:$XFD,MATCH($A29,'H202 Master'!$B:$B,0),MATCH($B$13,'H202 Master'!$B$1:$XFD$1,0))+M$14*INDEX('H202 Master'!$B:$XFD,MATCH($A29,'H202 Master'!$B:$B,0),MATCH($B$14,'H202 Master'!$B$1:$XFD$1,0))+M$15*INDEX('H202 Master'!$B:$XFD,MATCH($A29,'H202 Master'!$B:$B,0),MATCH($B$15,'H202 Master'!$B$1:$XFD$1,0))+M$16*INDEX('H202 Master'!$B:$XFD,MATCH($A29,'H202 Master'!$B:$B,0),MATCH($B$16,'H202 Master'!$B$1:$XFD$1,0))+M$17*INDEX('H202 Master'!$B:$XFD,MATCH($A29,'H202 Master'!$B:$B,0),MATCH($B$17,'H202 Master'!$B$1:$XFD$1,0))</f>
        <v>24</v>
      </c>
      <c r="N29" s="19">
        <v>26</v>
      </c>
      <c r="O29" s="6">
        <f>O$5*INDEX('H202 Master'!$B:$XFD,MATCH($A29,'H202 Master'!$B:$B,0),MATCH($B$5,'H202 Master'!$B$1:$XFD$1,0))+O$6*INDEX('H202 Master'!$B:$XFD,MATCH($A29,'H202 Master'!$B:$B,0),MATCH($B$6,'H202 Master'!$B$1:$XFD$1,0))+O$7*INDEX('H202 Master'!$B:$XFD,MATCH($A29,'H202 Master'!$B:$B,0),MATCH($B$7,'H202 Master'!$B$1:$XFD$1,0))+O$8*INDEX('H202 Master'!$B:$XFD,MATCH($A29,'H202 Master'!$B:$B,0),MATCH($B$8,'H202 Master'!$B$1:$XFD$1,0))+O$9*INDEX('H202 Master'!$B:$XFD,MATCH($A29,'H202 Master'!$B:$B,0),MATCH($B$9,'H202 Master'!$B$1:$XFD$1,0))+O$10*INDEX('H202 Master'!$B:$XFD,MATCH($A29,'H202 Master'!$B:$B,0),MATCH($B$10,'H202 Master'!$B$1:$XFD$1,0))+O$11*INDEX('H202 Master'!$B:$XFD,MATCH($A29,'H202 Master'!$B:$B,0),MATCH($B$11,'H202 Master'!$B$1:$XFD$1,0))+O$12*INDEX('H202 Master'!$B:$XFD,MATCH($A29,'H202 Master'!$B:$B,0),MATCH($B$12,'H202 Master'!$B$1:$XFD$1,0))+O$13*INDEX('H202 Master'!$B:$XFD,MATCH($A29,'H202 Master'!$B:$B,0),MATCH($B$13,'H202 Master'!$B$1:$XFD$1,0))+O$14*INDEX('H202 Master'!$B:$XFD,MATCH($A29,'H202 Master'!$B:$B,0),MATCH($B$14,'H202 Master'!$B$1:$XFD$1,0))+O$15*INDEX('H202 Master'!$B:$XFD,MATCH($A29,'H202 Master'!$B:$B,0),MATCH($B$15,'H202 Master'!$B$1:$XFD$1,0))+O$16*INDEX('H202 Master'!$B:$XFD,MATCH($A29,'H202 Master'!$B:$B,0),MATCH($B$16,'H202 Master'!$B$1:$XFD$1,0))+O$17*INDEX('H202 Master'!$B:$XFD,MATCH($A29,'H202 Master'!$B:$B,0),MATCH($B$17,'H202 Master'!$B$1:$XFD$1,0))</f>
        <v>26</v>
      </c>
      <c r="P29" s="19">
        <v>28</v>
      </c>
      <c r="Q29" s="6">
        <f>Q$5*INDEX('H202 Master'!$B:$XFD,MATCH($A29,'H202 Master'!$B:$B,0),MATCH($B$5,'H202 Master'!$B$1:$XFD$1,0))+Q$6*INDEX('H202 Master'!$B:$XFD,MATCH($A29,'H202 Master'!$B:$B,0),MATCH($B$6,'H202 Master'!$B$1:$XFD$1,0))+Q$7*INDEX('H202 Master'!$B:$XFD,MATCH($A29,'H202 Master'!$B:$B,0),MATCH($B$7,'H202 Master'!$B$1:$XFD$1,0))+Q$8*INDEX('H202 Master'!$B:$XFD,MATCH($A29,'H202 Master'!$B:$B,0),MATCH($B$8,'H202 Master'!$B$1:$XFD$1,0))+Q$9*INDEX('H202 Master'!$B:$XFD,MATCH($A29,'H202 Master'!$B:$B,0),MATCH($B$9,'H202 Master'!$B$1:$XFD$1,0))+Q$10*INDEX('H202 Master'!$B:$XFD,MATCH($A29,'H202 Master'!$B:$B,0),MATCH($B$10,'H202 Master'!$B$1:$XFD$1,0))+Q$11*INDEX('H202 Master'!$B:$XFD,MATCH($A29,'H202 Master'!$B:$B,0),MATCH($B$11,'H202 Master'!$B$1:$XFD$1,0))+Q$12*INDEX('H202 Master'!$B:$XFD,MATCH($A29,'H202 Master'!$B:$B,0),MATCH($B$12,'H202 Master'!$B$1:$XFD$1,0))+Q$13*INDEX('H202 Master'!$B:$XFD,MATCH($A29,'H202 Master'!$B:$B,0),MATCH($B$13,'H202 Master'!$B$1:$XFD$1,0))+Q$14*INDEX('H202 Master'!$B:$XFD,MATCH($A29,'H202 Master'!$B:$B,0),MATCH($B$14,'H202 Master'!$B$1:$XFD$1,0))+Q$15*INDEX('H202 Master'!$B:$XFD,MATCH($A29,'H202 Master'!$B:$B,0),MATCH($B$15,'H202 Master'!$B$1:$XFD$1,0))+Q$16*INDEX('H202 Master'!$B:$XFD,MATCH($A29,'H202 Master'!$B:$B,0),MATCH($B$16,'H202 Master'!$B$1:$XFD$1,0))+Q$17*INDEX('H202 Master'!$B:$XFD,MATCH($A29,'H202 Master'!$B:$B,0),MATCH($B$17,'H202 Master'!$B$1:$XFD$1,0))</f>
        <v>28</v>
      </c>
      <c r="R29" s="19">
        <v>30</v>
      </c>
      <c r="S29" s="6">
        <f>S$5*INDEX('H202 Master'!$B:$XFD,MATCH($A29,'H202 Master'!$B:$B,0),MATCH($B$5,'H202 Master'!$B$1:$XFD$1,0))+S$6*INDEX('H202 Master'!$B:$XFD,MATCH($A29,'H202 Master'!$B:$B,0),MATCH($B$6,'H202 Master'!$B$1:$XFD$1,0))+S$7*INDEX('H202 Master'!$B:$XFD,MATCH($A29,'H202 Master'!$B:$B,0),MATCH($B$7,'H202 Master'!$B$1:$XFD$1,0))+S$8*INDEX('H202 Master'!$B:$XFD,MATCH($A29,'H202 Master'!$B:$B,0),MATCH($B$8,'H202 Master'!$B$1:$XFD$1,0))+S$9*INDEX('H202 Master'!$B:$XFD,MATCH($A29,'H202 Master'!$B:$B,0),MATCH($B$9,'H202 Master'!$B$1:$XFD$1,0))+S$10*INDEX('H202 Master'!$B:$XFD,MATCH($A29,'H202 Master'!$B:$B,0),MATCH($B$10,'H202 Master'!$B$1:$XFD$1,0))+S$11*INDEX('H202 Master'!$B:$XFD,MATCH($A29,'H202 Master'!$B:$B,0),MATCH($B$11,'H202 Master'!$B$1:$XFD$1,0))+S$12*INDEX('H202 Master'!$B:$XFD,MATCH($A29,'H202 Master'!$B:$B,0),MATCH($B$12,'H202 Master'!$B$1:$XFD$1,0))+S$13*INDEX('H202 Master'!$B:$XFD,MATCH($A29,'H202 Master'!$B:$B,0),MATCH($B$13,'H202 Master'!$B$1:$XFD$1,0))+S$14*INDEX('H202 Master'!$B:$XFD,MATCH($A29,'H202 Master'!$B:$B,0),MATCH($B$14,'H202 Master'!$B$1:$XFD$1,0))+S$15*INDEX('H202 Master'!$B:$XFD,MATCH($A29,'H202 Master'!$B:$B,0),MATCH($B$15,'H202 Master'!$B$1:$XFD$1,0))+S$16*INDEX('H202 Master'!$B:$XFD,MATCH($A29,'H202 Master'!$B:$B,0),MATCH($B$16,'H202 Master'!$B$1:$XFD$1,0))+S$17*INDEX('H202 Master'!$B:$XFD,MATCH($A29,'H202 Master'!$B:$B,0),MATCH($B$17,'H202 Master'!$B$1:$XFD$1,0))</f>
        <v>30</v>
      </c>
      <c r="T29" s="19">
        <v>32</v>
      </c>
      <c r="U29" s="6">
        <f>U$5*INDEX('H202 Master'!$B:$XFD,MATCH($A29,'H202 Master'!$B:$B,0),MATCH($B$5,'H202 Master'!$B$1:$XFD$1,0))+U$6*INDEX('H202 Master'!$B:$XFD,MATCH($A29,'H202 Master'!$B:$B,0),MATCH($B$6,'H202 Master'!$B$1:$XFD$1,0))+U$7*INDEX('H202 Master'!$B:$XFD,MATCH($A29,'H202 Master'!$B:$B,0),MATCH($B$7,'H202 Master'!$B$1:$XFD$1,0))+U$8*INDEX('H202 Master'!$B:$XFD,MATCH($A29,'H202 Master'!$B:$B,0),MATCH($B$8,'H202 Master'!$B$1:$XFD$1,0))+U$9*INDEX('H202 Master'!$B:$XFD,MATCH($A29,'H202 Master'!$B:$B,0),MATCH($B$9,'H202 Master'!$B$1:$XFD$1,0))+U$10*INDEX('H202 Master'!$B:$XFD,MATCH($A29,'H202 Master'!$B:$B,0),MATCH($B$10,'H202 Master'!$B$1:$XFD$1,0))+U$11*INDEX('H202 Master'!$B:$XFD,MATCH($A29,'H202 Master'!$B:$B,0),MATCH($B$11,'H202 Master'!$B$1:$XFD$1,0))+U$12*INDEX('H202 Master'!$B:$XFD,MATCH($A29,'H202 Master'!$B:$B,0),MATCH($B$12,'H202 Master'!$B$1:$XFD$1,0))+U$13*INDEX('H202 Master'!$B:$XFD,MATCH($A29,'H202 Master'!$B:$B,0),MATCH($B$13,'H202 Master'!$B$1:$XFD$1,0))+U$14*INDEX('H202 Master'!$B:$XFD,MATCH($A29,'H202 Master'!$B:$B,0),MATCH($B$14,'H202 Master'!$B$1:$XFD$1,0))+U$15*INDEX('H202 Master'!$B:$XFD,MATCH($A29,'H202 Master'!$B:$B,0),MATCH($B$15,'H202 Master'!$B$1:$XFD$1,0))+U$16*INDEX('H202 Master'!$B:$XFD,MATCH($A29,'H202 Master'!$B:$B,0),MATCH($B$16,'H202 Master'!$B$1:$XFD$1,0))+U$17*INDEX('H202 Master'!$B:$XFD,MATCH($A29,'H202 Master'!$B:$B,0),MATCH($B$17,'H202 Master'!$B$1:$XFD$1,0))</f>
        <v>32</v>
      </c>
      <c r="V29" s="19">
        <v>34</v>
      </c>
      <c r="W29" s="6">
        <f>W$5*INDEX('H202 Master'!$B:$XFD,MATCH($A29,'H202 Master'!$B:$B,0),MATCH($B$5,'H202 Master'!$B$1:$XFD$1,0))+W$6*INDEX('H202 Master'!$B:$XFD,MATCH($A29,'H202 Master'!$B:$B,0),MATCH($B$6,'H202 Master'!$B$1:$XFD$1,0))+W$7*INDEX('H202 Master'!$B:$XFD,MATCH($A29,'H202 Master'!$B:$B,0),MATCH($B$7,'H202 Master'!$B$1:$XFD$1,0))+W$8*INDEX('H202 Master'!$B:$XFD,MATCH($A29,'H202 Master'!$B:$B,0),MATCH($B$8,'H202 Master'!$B$1:$XFD$1,0))+W$9*INDEX('H202 Master'!$B:$XFD,MATCH($A29,'H202 Master'!$B:$B,0),MATCH($B$9,'H202 Master'!$B$1:$XFD$1,0))+W$10*INDEX('H202 Master'!$B:$XFD,MATCH($A29,'H202 Master'!$B:$B,0),MATCH($B$10,'H202 Master'!$B$1:$XFD$1,0))+W$11*INDEX('H202 Master'!$B:$XFD,MATCH($A29,'H202 Master'!$B:$B,0),MATCH($B$11,'H202 Master'!$B$1:$XFD$1,0))+W$12*INDEX('H202 Master'!$B:$XFD,MATCH($A29,'H202 Master'!$B:$B,0),MATCH($B$12,'H202 Master'!$B$1:$XFD$1,0))+W$13*INDEX('H202 Master'!$B:$XFD,MATCH($A29,'H202 Master'!$B:$B,0),MATCH($B$13,'H202 Master'!$B$1:$XFD$1,0))+W$14*INDEX('H202 Master'!$B:$XFD,MATCH($A29,'H202 Master'!$B:$B,0),MATCH($B$14,'H202 Master'!$B$1:$XFD$1,0))+W$15*INDEX('H202 Master'!$B:$XFD,MATCH($A29,'H202 Master'!$B:$B,0),MATCH($B$15,'H202 Master'!$B$1:$XFD$1,0))+W$16*INDEX('H202 Master'!$B:$XFD,MATCH($A29,'H202 Master'!$B:$B,0),MATCH($B$16,'H202 Master'!$B$1:$XFD$1,0))+W$17*INDEX('H202 Master'!$B:$XFD,MATCH($A29,'H202 Master'!$B:$B,0),MATCH($B$17,'H202 Master'!$B$1:$XFD$1,0))</f>
        <v>34</v>
      </c>
      <c r="X29" s="19">
        <v>36</v>
      </c>
      <c r="Y29" s="6">
        <f>Y$5*INDEX('H202 Master'!$B:$XFD,MATCH($A29,'H202 Master'!$B:$B,0),MATCH($B$5,'H202 Master'!$B$1:$XFD$1,0))+Y$6*INDEX('H202 Master'!$B:$XFD,MATCH($A29,'H202 Master'!$B:$B,0),MATCH($B$6,'H202 Master'!$B$1:$XFD$1,0))+Y$7*INDEX('H202 Master'!$B:$XFD,MATCH($A29,'H202 Master'!$B:$B,0),MATCH($B$7,'H202 Master'!$B$1:$XFD$1,0))+Y$8*INDEX('H202 Master'!$B:$XFD,MATCH($A29,'H202 Master'!$B:$B,0),MATCH($B$8,'H202 Master'!$B$1:$XFD$1,0))+Y$9*INDEX('H202 Master'!$B:$XFD,MATCH($A29,'H202 Master'!$B:$B,0),MATCH($B$9,'H202 Master'!$B$1:$XFD$1,0))+Y$10*INDEX('H202 Master'!$B:$XFD,MATCH($A29,'H202 Master'!$B:$B,0),MATCH($B$10,'H202 Master'!$B$1:$XFD$1,0))+Y$11*INDEX('H202 Master'!$B:$XFD,MATCH($A29,'H202 Master'!$B:$B,0),MATCH($B$11,'H202 Master'!$B$1:$XFD$1,0))+Y$12*INDEX('H202 Master'!$B:$XFD,MATCH($A29,'H202 Master'!$B:$B,0),MATCH($B$12,'H202 Master'!$B$1:$XFD$1,0))+Y$13*INDEX('H202 Master'!$B:$XFD,MATCH($A29,'H202 Master'!$B:$B,0),MATCH($B$13,'H202 Master'!$B$1:$XFD$1,0))+Y$14*INDEX('H202 Master'!$B:$XFD,MATCH($A29,'H202 Master'!$B:$B,0),MATCH($B$14,'H202 Master'!$B$1:$XFD$1,0))+Y$15*INDEX('H202 Master'!$B:$XFD,MATCH($A29,'H202 Master'!$B:$B,0),MATCH($B$15,'H202 Master'!$B$1:$XFD$1,0))+Y$16*INDEX('H202 Master'!$B:$XFD,MATCH($A29,'H202 Master'!$B:$B,0),MATCH($B$16,'H202 Master'!$B$1:$XFD$1,0))+Y$17*INDEX('H202 Master'!$B:$XFD,MATCH($A29,'H202 Master'!$B:$B,0),MATCH($B$17,'H202 Master'!$B$1:$XFD$1,0))</f>
        <v>36</v>
      </c>
      <c r="Z29" s="19">
        <v>38</v>
      </c>
      <c r="AA29" s="6">
        <f>AA$5*INDEX('H202 Master'!$B:$XFD,MATCH($A29,'H202 Master'!$B:$B,0),MATCH($B$5,'H202 Master'!$B$1:$XFD$1,0))+AA$6*INDEX('H202 Master'!$B:$XFD,MATCH($A29,'H202 Master'!$B:$B,0),MATCH($B$6,'H202 Master'!$B$1:$XFD$1,0))+AA$7*INDEX('H202 Master'!$B:$XFD,MATCH($A29,'H202 Master'!$B:$B,0),MATCH($B$7,'H202 Master'!$B$1:$XFD$1,0))+AA$8*INDEX('H202 Master'!$B:$XFD,MATCH($A29,'H202 Master'!$B:$B,0),MATCH($B$8,'H202 Master'!$B$1:$XFD$1,0))+AA$9*INDEX('H202 Master'!$B:$XFD,MATCH($A29,'H202 Master'!$B:$B,0),MATCH($B$9,'H202 Master'!$B$1:$XFD$1,0))+AA$10*INDEX('H202 Master'!$B:$XFD,MATCH($A29,'H202 Master'!$B:$B,0),MATCH($B$10,'H202 Master'!$B$1:$XFD$1,0))+AA$11*INDEX('H202 Master'!$B:$XFD,MATCH($A29,'H202 Master'!$B:$B,0),MATCH($B$11,'H202 Master'!$B$1:$XFD$1,0))+AA$12*INDEX('H202 Master'!$B:$XFD,MATCH($A29,'H202 Master'!$B:$B,0),MATCH($B$12,'H202 Master'!$B$1:$XFD$1,0))+AA$13*INDEX('H202 Master'!$B:$XFD,MATCH($A29,'H202 Master'!$B:$B,0),MATCH($B$13,'H202 Master'!$B$1:$XFD$1,0))+AA$14*INDEX('H202 Master'!$B:$XFD,MATCH($A29,'H202 Master'!$B:$B,0),MATCH($B$14,'H202 Master'!$B$1:$XFD$1,0))+AA$15*INDEX('H202 Master'!$B:$XFD,MATCH($A29,'H202 Master'!$B:$B,0),MATCH($B$15,'H202 Master'!$B$1:$XFD$1,0))+AA$16*INDEX('H202 Master'!$B:$XFD,MATCH($A29,'H202 Master'!$B:$B,0),MATCH($B$16,'H202 Master'!$B$1:$XFD$1,0))+AA$17*INDEX('H202 Master'!$B:$XFD,MATCH($A29,'H202 Master'!$B:$B,0),MATCH($B$17,'H202 Master'!$B$1:$XFD$1,0))</f>
        <v>38</v>
      </c>
      <c r="AB29" s="19">
        <v>40</v>
      </c>
      <c r="AC29" s="6">
        <f>AC$5*INDEX('H202 Master'!$B:$XFD,MATCH($A29,'H202 Master'!$B:$B,0),MATCH($B$5,'H202 Master'!$B$1:$XFD$1,0))+AC$6*INDEX('H202 Master'!$B:$XFD,MATCH($A29,'H202 Master'!$B:$B,0),MATCH($B$6,'H202 Master'!$B$1:$XFD$1,0))+AC$7*INDEX('H202 Master'!$B:$XFD,MATCH($A29,'H202 Master'!$B:$B,0),MATCH($B$7,'H202 Master'!$B$1:$XFD$1,0))+AC$8*INDEX('H202 Master'!$B:$XFD,MATCH($A29,'H202 Master'!$B:$B,0),MATCH($B$8,'H202 Master'!$B$1:$XFD$1,0))+AC$9*INDEX('H202 Master'!$B:$XFD,MATCH($A29,'H202 Master'!$B:$B,0),MATCH($B$9,'H202 Master'!$B$1:$XFD$1,0))+AC$10*INDEX('H202 Master'!$B:$XFD,MATCH($A29,'H202 Master'!$B:$B,0),MATCH($B$10,'H202 Master'!$B$1:$XFD$1,0))+AC$11*INDEX('H202 Master'!$B:$XFD,MATCH($A29,'H202 Master'!$B:$B,0),MATCH($B$11,'H202 Master'!$B$1:$XFD$1,0))+AC$12*INDEX('H202 Master'!$B:$XFD,MATCH($A29,'H202 Master'!$B:$B,0),MATCH($B$12,'H202 Master'!$B$1:$XFD$1,0))+AC$13*INDEX('H202 Master'!$B:$XFD,MATCH($A29,'H202 Master'!$B:$B,0),MATCH($B$13,'H202 Master'!$B$1:$XFD$1,0))+AC$14*INDEX('H202 Master'!$B:$XFD,MATCH($A29,'H202 Master'!$B:$B,0),MATCH($B$14,'H202 Master'!$B$1:$XFD$1,0))+AC$15*INDEX('H202 Master'!$B:$XFD,MATCH($A29,'H202 Master'!$B:$B,0),MATCH($B$15,'H202 Master'!$B$1:$XFD$1,0))+AC$16*INDEX('H202 Master'!$B:$XFD,MATCH($A29,'H202 Master'!$B:$B,0),MATCH($B$16,'H202 Master'!$B$1:$XFD$1,0))+AC$17*INDEX('H202 Master'!$B:$XFD,MATCH($A29,'H202 Master'!$B:$B,0),MATCH($B$17,'H202 Master'!$B$1:$XFD$1,0))</f>
        <v>40</v>
      </c>
      <c r="AD29" s="19">
        <v>42</v>
      </c>
      <c r="AE29" s="6">
        <f>AE$5*INDEX('H202 Master'!$B:$XFD,MATCH($A29,'H202 Master'!$B:$B,0),MATCH($B$5,'H202 Master'!$B$1:$XFD$1,0))+AE$6*INDEX('H202 Master'!$B:$XFD,MATCH($A29,'H202 Master'!$B:$B,0),MATCH($B$6,'H202 Master'!$B$1:$XFD$1,0))+AE$7*INDEX('H202 Master'!$B:$XFD,MATCH($A29,'H202 Master'!$B:$B,0),MATCH($B$7,'H202 Master'!$B$1:$XFD$1,0))+AE$8*INDEX('H202 Master'!$B:$XFD,MATCH($A29,'H202 Master'!$B:$B,0),MATCH($B$8,'H202 Master'!$B$1:$XFD$1,0))+AE$9*INDEX('H202 Master'!$B:$XFD,MATCH($A29,'H202 Master'!$B:$B,0),MATCH($B$9,'H202 Master'!$B$1:$XFD$1,0))+AE$10*INDEX('H202 Master'!$B:$XFD,MATCH($A29,'H202 Master'!$B:$B,0),MATCH($B$10,'H202 Master'!$B$1:$XFD$1,0))+AE$11*INDEX('H202 Master'!$B:$XFD,MATCH($A29,'H202 Master'!$B:$B,0),MATCH($B$11,'H202 Master'!$B$1:$XFD$1,0))+AE$12*INDEX('H202 Master'!$B:$XFD,MATCH($A29,'H202 Master'!$B:$B,0),MATCH($B$12,'H202 Master'!$B$1:$XFD$1,0))+AE$13*INDEX('H202 Master'!$B:$XFD,MATCH($A29,'H202 Master'!$B:$B,0),MATCH($B$13,'H202 Master'!$B$1:$XFD$1,0))+AE$14*INDEX('H202 Master'!$B:$XFD,MATCH($A29,'H202 Master'!$B:$B,0),MATCH($B$14,'H202 Master'!$B$1:$XFD$1,0))+AE$15*INDEX('H202 Master'!$B:$XFD,MATCH($A29,'H202 Master'!$B:$B,0),MATCH($B$15,'H202 Master'!$B$1:$XFD$1,0))+AE$16*INDEX('H202 Master'!$B:$XFD,MATCH($A29,'H202 Master'!$B:$B,0),MATCH($B$16,'H202 Master'!$B$1:$XFD$1,0))+AE$17*INDEX('H202 Master'!$B:$XFD,MATCH($A29,'H202 Master'!$B:$B,0),MATCH($B$17,'H202 Master'!$B$1:$XFD$1,0))</f>
        <v>42</v>
      </c>
      <c r="AF29" s="19">
        <v>44</v>
      </c>
      <c r="AG29" s="6">
        <f>AG$5*INDEX('H202 Master'!$B:$XFD,MATCH($A29,'H202 Master'!$B:$B,0),MATCH($B$5,'H202 Master'!$B$1:$XFD$1,0))+AG$6*INDEX('H202 Master'!$B:$XFD,MATCH($A29,'H202 Master'!$B:$B,0),MATCH($B$6,'H202 Master'!$B$1:$XFD$1,0))+AG$7*INDEX('H202 Master'!$B:$XFD,MATCH($A29,'H202 Master'!$B:$B,0),MATCH($B$7,'H202 Master'!$B$1:$XFD$1,0))+AG$8*INDEX('H202 Master'!$B:$XFD,MATCH($A29,'H202 Master'!$B:$B,0),MATCH($B$8,'H202 Master'!$B$1:$XFD$1,0))+AG$9*INDEX('H202 Master'!$B:$XFD,MATCH($A29,'H202 Master'!$B:$B,0),MATCH($B$9,'H202 Master'!$B$1:$XFD$1,0))+AG$10*INDEX('H202 Master'!$B:$XFD,MATCH($A29,'H202 Master'!$B:$B,0),MATCH($B$10,'H202 Master'!$B$1:$XFD$1,0))+AG$11*INDEX('H202 Master'!$B:$XFD,MATCH($A29,'H202 Master'!$B:$B,0),MATCH($B$11,'H202 Master'!$B$1:$XFD$1,0))+AG$12*INDEX('H202 Master'!$B:$XFD,MATCH($A29,'H202 Master'!$B:$B,0),MATCH($B$12,'H202 Master'!$B$1:$XFD$1,0))+AG$13*INDEX('H202 Master'!$B:$XFD,MATCH($A29,'H202 Master'!$B:$B,0),MATCH($B$13,'H202 Master'!$B$1:$XFD$1,0))+AG$14*INDEX('H202 Master'!$B:$XFD,MATCH($A29,'H202 Master'!$B:$B,0),MATCH($B$14,'H202 Master'!$B$1:$XFD$1,0))+AG$15*INDEX('H202 Master'!$B:$XFD,MATCH($A29,'H202 Master'!$B:$B,0),MATCH($B$15,'H202 Master'!$B$1:$XFD$1,0))+AG$16*INDEX('H202 Master'!$B:$XFD,MATCH($A29,'H202 Master'!$B:$B,0),MATCH($B$16,'H202 Master'!$B$1:$XFD$1,0))+AG$17*INDEX('H202 Master'!$B:$XFD,MATCH($A29,'H202 Master'!$B:$B,0),MATCH($B$17,'H202 Master'!$B$1:$XFD$1,0))</f>
        <v>44</v>
      </c>
      <c r="AH29" s="19">
        <v>46</v>
      </c>
      <c r="AI29" s="6">
        <f>AI$5*INDEX('H202 Master'!$B:$XFD,MATCH($A29,'H202 Master'!$B:$B,0),MATCH($B$5,'H202 Master'!$B$1:$XFD$1,0))+AI$6*INDEX('H202 Master'!$B:$XFD,MATCH($A29,'H202 Master'!$B:$B,0),MATCH($B$6,'H202 Master'!$B$1:$XFD$1,0))+AI$7*INDEX('H202 Master'!$B:$XFD,MATCH($A29,'H202 Master'!$B:$B,0),MATCH($B$7,'H202 Master'!$B$1:$XFD$1,0))+AI$8*INDEX('H202 Master'!$B:$XFD,MATCH($A29,'H202 Master'!$B:$B,0),MATCH($B$8,'H202 Master'!$B$1:$XFD$1,0))+AI$9*INDEX('H202 Master'!$B:$XFD,MATCH($A29,'H202 Master'!$B:$B,0),MATCH($B$9,'H202 Master'!$B$1:$XFD$1,0))+AI$10*INDEX('H202 Master'!$B:$XFD,MATCH($A29,'H202 Master'!$B:$B,0),MATCH($B$10,'H202 Master'!$B$1:$XFD$1,0))+AI$11*INDEX('H202 Master'!$B:$XFD,MATCH($A29,'H202 Master'!$B:$B,0),MATCH($B$11,'H202 Master'!$B$1:$XFD$1,0))+AI$12*INDEX('H202 Master'!$B:$XFD,MATCH($A29,'H202 Master'!$B:$B,0),MATCH($B$12,'H202 Master'!$B$1:$XFD$1,0))+AI$13*INDEX('H202 Master'!$B:$XFD,MATCH($A29,'H202 Master'!$B:$B,0),MATCH($B$13,'H202 Master'!$B$1:$XFD$1,0))+AI$14*INDEX('H202 Master'!$B:$XFD,MATCH($A29,'H202 Master'!$B:$B,0),MATCH($B$14,'H202 Master'!$B$1:$XFD$1,0))+AI$15*INDEX('H202 Master'!$B:$XFD,MATCH($A29,'H202 Master'!$B:$B,0),MATCH($B$15,'H202 Master'!$B$1:$XFD$1,0))+AI$16*INDEX('H202 Master'!$B:$XFD,MATCH($A29,'H202 Master'!$B:$B,0),MATCH($B$16,'H202 Master'!$B$1:$XFD$1,0))+AI$17*INDEX('H202 Master'!$B:$XFD,MATCH($A29,'H202 Master'!$B:$B,0),MATCH($B$17,'H202 Master'!$B$1:$XFD$1,0))</f>
        <v>46</v>
      </c>
      <c r="AJ29" s="19">
        <v>48</v>
      </c>
      <c r="AK29" s="6">
        <f>AK$5*INDEX('H202 Master'!$B:$XFD,MATCH($A29,'H202 Master'!$B:$B,0),MATCH($B$5,'H202 Master'!$B$1:$XFD$1,0))+AK$6*INDEX('H202 Master'!$B:$XFD,MATCH($A29,'H202 Master'!$B:$B,0),MATCH($B$6,'H202 Master'!$B$1:$XFD$1,0))+AK$7*INDEX('H202 Master'!$B:$XFD,MATCH($A29,'H202 Master'!$B:$B,0),MATCH($B$7,'H202 Master'!$B$1:$XFD$1,0))+AK$8*INDEX('H202 Master'!$B:$XFD,MATCH($A29,'H202 Master'!$B:$B,0),MATCH($B$8,'H202 Master'!$B$1:$XFD$1,0))+AK$9*INDEX('H202 Master'!$B:$XFD,MATCH($A29,'H202 Master'!$B:$B,0),MATCH($B$9,'H202 Master'!$B$1:$XFD$1,0))+AK$10*INDEX('H202 Master'!$B:$XFD,MATCH($A29,'H202 Master'!$B:$B,0),MATCH($B$10,'H202 Master'!$B$1:$XFD$1,0))+AK$11*INDEX('H202 Master'!$B:$XFD,MATCH($A29,'H202 Master'!$B:$B,0),MATCH($B$11,'H202 Master'!$B$1:$XFD$1,0))+AK$12*INDEX('H202 Master'!$B:$XFD,MATCH($A29,'H202 Master'!$B:$B,0),MATCH($B$12,'H202 Master'!$B$1:$XFD$1,0))+AK$13*INDEX('H202 Master'!$B:$XFD,MATCH($A29,'H202 Master'!$B:$B,0),MATCH($B$13,'H202 Master'!$B$1:$XFD$1,0))+AK$14*INDEX('H202 Master'!$B:$XFD,MATCH($A29,'H202 Master'!$B:$B,0),MATCH($B$14,'H202 Master'!$B$1:$XFD$1,0))+AK$15*INDEX('H202 Master'!$B:$XFD,MATCH($A29,'H202 Master'!$B:$B,0),MATCH($B$15,'H202 Master'!$B$1:$XFD$1,0))+AK$16*INDEX('H202 Master'!$B:$XFD,MATCH($A29,'H202 Master'!$B:$B,0),MATCH($B$16,'H202 Master'!$B$1:$XFD$1,0))+AK$17*INDEX('H202 Master'!$B:$XFD,MATCH($A29,'H202 Master'!$B:$B,0),MATCH($B$17,'H202 Master'!$B$1:$XFD$1,0))</f>
        <v>48</v>
      </c>
      <c r="AL29" s="19">
        <v>50</v>
      </c>
      <c r="AM29" s="6">
        <f>AM$5*INDEX('H202 Master'!$B:$XFD,MATCH($A29,'H202 Master'!$B:$B,0),MATCH($B$5,'H202 Master'!$B$1:$XFD$1,0))+AM$6*INDEX('H202 Master'!$B:$XFD,MATCH($A29,'H202 Master'!$B:$B,0),MATCH($B$6,'H202 Master'!$B$1:$XFD$1,0))+AM$7*INDEX('H202 Master'!$B:$XFD,MATCH($A29,'H202 Master'!$B:$B,0),MATCH($B$7,'H202 Master'!$B$1:$XFD$1,0))+AM$8*INDEX('H202 Master'!$B:$XFD,MATCH($A29,'H202 Master'!$B:$B,0),MATCH($B$8,'H202 Master'!$B$1:$XFD$1,0))+AM$9*INDEX('H202 Master'!$B:$XFD,MATCH($A29,'H202 Master'!$B:$B,0),MATCH($B$9,'H202 Master'!$B$1:$XFD$1,0))+AM$10*INDEX('H202 Master'!$B:$XFD,MATCH($A29,'H202 Master'!$B:$B,0),MATCH($B$10,'H202 Master'!$B$1:$XFD$1,0))+AM$11*INDEX('H202 Master'!$B:$XFD,MATCH($A29,'H202 Master'!$B:$B,0),MATCH($B$11,'H202 Master'!$B$1:$XFD$1,0))+AM$12*INDEX('H202 Master'!$B:$XFD,MATCH($A29,'H202 Master'!$B:$B,0),MATCH($B$12,'H202 Master'!$B$1:$XFD$1,0))+AM$13*INDEX('H202 Master'!$B:$XFD,MATCH($A29,'H202 Master'!$B:$B,0),MATCH($B$13,'H202 Master'!$B$1:$XFD$1,0))+AM$14*INDEX('H202 Master'!$B:$XFD,MATCH($A29,'H202 Master'!$B:$B,0),MATCH($B$14,'H202 Master'!$B$1:$XFD$1,0))+AM$15*INDEX('H202 Master'!$B:$XFD,MATCH($A29,'H202 Master'!$B:$B,0),MATCH($B$15,'H202 Master'!$B$1:$XFD$1,0))+AM$16*INDEX('H202 Master'!$B:$XFD,MATCH($A29,'H202 Master'!$B:$B,0),MATCH($B$16,'H202 Master'!$B$1:$XFD$1,0))+AM$17*INDEX('H202 Master'!$B:$XFD,MATCH($A29,'H202 Master'!$B:$B,0),MATCH($B$17,'H202 Master'!$B$1:$XFD$1,0))</f>
        <v>50</v>
      </c>
      <c r="AN29" s="19">
        <v>52</v>
      </c>
      <c r="AO29" s="6">
        <f>AO$5*INDEX('H202 Master'!$B:$XFD,MATCH($A29,'H202 Master'!$B:$B,0),MATCH($B$5,'H202 Master'!$B$1:$XFD$1,0))+AO$6*INDEX('H202 Master'!$B:$XFD,MATCH($A29,'H202 Master'!$B:$B,0),MATCH($B$6,'H202 Master'!$B$1:$XFD$1,0))+AO$7*INDEX('H202 Master'!$B:$XFD,MATCH($A29,'H202 Master'!$B:$B,0),MATCH($B$7,'H202 Master'!$B$1:$XFD$1,0))+AO$8*INDEX('H202 Master'!$B:$XFD,MATCH($A29,'H202 Master'!$B:$B,0),MATCH($B$8,'H202 Master'!$B$1:$XFD$1,0))+AO$9*INDEX('H202 Master'!$B:$XFD,MATCH($A29,'H202 Master'!$B:$B,0),MATCH($B$9,'H202 Master'!$B$1:$XFD$1,0))+AO$10*INDEX('H202 Master'!$B:$XFD,MATCH($A29,'H202 Master'!$B:$B,0),MATCH($B$10,'H202 Master'!$B$1:$XFD$1,0))+AO$11*INDEX('H202 Master'!$B:$XFD,MATCH($A29,'H202 Master'!$B:$B,0),MATCH($B$11,'H202 Master'!$B$1:$XFD$1,0))+AO$12*INDEX('H202 Master'!$B:$XFD,MATCH($A29,'H202 Master'!$B:$B,0),MATCH($B$12,'H202 Master'!$B$1:$XFD$1,0))+AO$13*INDEX('H202 Master'!$B:$XFD,MATCH($A29,'H202 Master'!$B:$B,0),MATCH($B$13,'H202 Master'!$B$1:$XFD$1,0))+AO$14*INDEX('H202 Master'!$B:$XFD,MATCH($A29,'H202 Master'!$B:$B,0),MATCH($B$14,'H202 Master'!$B$1:$XFD$1,0))+AO$15*INDEX('H202 Master'!$B:$XFD,MATCH($A29,'H202 Master'!$B:$B,0),MATCH($B$15,'H202 Master'!$B$1:$XFD$1,0))+AO$16*INDEX('H202 Master'!$B:$XFD,MATCH($A29,'H202 Master'!$B:$B,0),MATCH($B$16,'H202 Master'!$B$1:$XFD$1,0))+AO$17*INDEX('H202 Master'!$B:$XFD,MATCH($A29,'H202 Master'!$B:$B,0),MATCH($B$17,'H202 Master'!$B$1:$XFD$1,0))</f>
        <v>52</v>
      </c>
      <c r="AP29" s="19">
        <v>54</v>
      </c>
      <c r="AQ29" s="6">
        <f>AQ$5*INDEX('H202 Master'!$B:$XFD,MATCH($A29,'H202 Master'!$B:$B,0),MATCH($B$5,'H202 Master'!$B$1:$XFD$1,0))+AQ$6*INDEX('H202 Master'!$B:$XFD,MATCH($A29,'H202 Master'!$B:$B,0),MATCH($B$6,'H202 Master'!$B$1:$XFD$1,0))+AQ$7*INDEX('H202 Master'!$B:$XFD,MATCH($A29,'H202 Master'!$B:$B,0),MATCH($B$7,'H202 Master'!$B$1:$XFD$1,0))+AQ$8*INDEX('H202 Master'!$B:$XFD,MATCH($A29,'H202 Master'!$B:$B,0),MATCH($B$8,'H202 Master'!$B$1:$XFD$1,0))+AQ$9*INDEX('H202 Master'!$B:$XFD,MATCH($A29,'H202 Master'!$B:$B,0),MATCH($B$9,'H202 Master'!$B$1:$XFD$1,0))+AQ$10*INDEX('H202 Master'!$B:$XFD,MATCH($A29,'H202 Master'!$B:$B,0),MATCH($B$10,'H202 Master'!$B$1:$XFD$1,0))+AQ$11*INDEX('H202 Master'!$B:$XFD,MATCH($A29,'H202 Master'!$B:$B,0),MATCH($B$11,'H202 Master'!$B$1:$XFD$1,0))+AQ$12*INDEX('H202 Master'!$B:$XFD,MATCH($A29,'H202 Master'!$B:$B,0),MATCH($B$12,'H202 Master'!$B$1:$XFD$1,0))+AQ$13*INDEX('H202 Master'!$B:$XFD,MATCH($A29,'H202 Master'!$B:$B,0),MATCH($B$13,'H202 Master'!$B$1:$XFD$1,0))+AQ$14*INDEX('H202 Master'!$B:$XFD,MATCH($A29,'H202 Master'!$B:$B,0),MATCH($B$14,'H202 Master'!$B$1:$XFD$1,0))+AQ$15*INDEX('H202 Master'!$B:$XFD,MATCH($A29,'H202 Master'!$B:$B,0),MATCH($B$15,'H202 Master'!$B$1:$XFD$1,0))+AQ$16*INDEX('H202 Master'!$B:$XFD,MATCH($A29,'H202 Master'!$B:$B,0),MATCH($B$16,'H202 Master'!$B$1:$XFD$1,0))+AQ$17*INDEX('H202 Master'!$B:$XFD,MATCH($A29,'H202 Master'!$B:$B,0),MATCH($B$17,'H202 Master'!$B$1:$XFD$1,0))</f>
        <v>54</v>
      </c>
      <c r="AR29" s="19">
        <v>56</v>
      </c>
      <c r="AS29" s="6">
        <f>AS$5*INDEX('H202 Master'!$B:$XFD,MATCH($A29,'H202 Master'!$B:$B,0),MATCH($B$5,'H202 Master'!$B$1:$XFD$1,0))+AS$6*INDEX('H202 Master'!$B:$XFD,MATCH($A29,'H202 Master'!$B:$B,0),MATCH($B$6,'H202 Master'!$B$1:$XFD$1,0))+AS$7*INDEX('H202 Master'!$B:$XFD,MATCH($A29,'H202 Master'!$B:$B,0),MATCH($B$7,'H202 Master'!$B$1:$XFD$1,0))+AS$8*INDEX('H202 Master'!$B:$XFD,MATCH($A29,'H202 Master'!$B:$B,0),MATCH($B$8,'H202 Master'!$B$1:$XFD$1,0))+AS$9*INDEX('H202 Master'!$B:$XFD,MATCH($A29,'H202 Master'!$B:$B,0),MATCH($B$9,'H202 Master'!$B$1:$XFD$1,0))+AS$10*INDEX('H202 Master'!$B:$XFD,MATCH($A29,'H202 Master'!$B:$B,0),MATCH($B$10,'H202 Master'!$B$1:$XFD$1,0))+AS$11*INDEX('H202 Master'!$B:$XFD,MATCH($A29,'H202 Master'!$B:$B,0),MATCH($B$11,'H202 Master'!$B$1:$XFD$1,0))+AS$12*INDEX('H202 Master'!$B:$XFD,MATCH($A29,'H202 Master'!$B:$B,0),MATCH($B$12,'H202 Master'!$B$1:$XFD$1,0))+AS$13*INDEX('H202 Master'!$B:$XFD,MATCH($A29,'H202 Master'!$B:$B,0),MATCH($B$13,'H202 Master'!$B$1:$XFD$1,0))+AS$14*INDEX('H202 Master'!$B:$XFD,MATCH($A29,'H202 Master'!$B:$B,0),MATCH($B$14,'H202 Master'!$B$1:$XFD$1,0))+AS$15*INDEX('H202 Master'!$B:$XFD,MATCH($A29,'H202 Master'!$B:$B,0),MATCH($B$15,'H202 Master'!$B$1:$XFD$1,0))+AS$16*INDEX('H202 Master'!$B:$XFD,MATCH($A29,'H202 Master'!$B:$B,0),MATCH($B$16,'H202 Master'!$B$1:$XFD$1,0))+AS$17*INDEX('H202 Master'!$B:$XFD,MATCH($A29,'H202 Master'!$B:$B,0),MATCH($B$17,'H202 Master'!$B$1:$XFD$1,0))</f>
        <v>56</v>
      </c>
      <c r="AT29" s="19">
        <v>58</v>
      </c>
      <c r="AU29" s="6">
        <f>AU$5*INDEX('H202 Master'!$B:$XFD,MATCH($A29,'H202 Master'!$B:$B,0),MATCH($B$5,'H202 Master'!$B$1:$XFD$1,0))+AU$6*INDEX('H202 Master'!$B:$XFD,MATCH($A29,'H202 Master'!$B:$B,0),MATCH($B$6,'H202 Master'!$B$1:$XFD$1,0))+AU$7*INDEX('H202 Master'!$B:$XFD,MATCH($A29,'H202 Master'!$B:$B,0),MATCH($B$7,'H202 Master'!$B$1:$XFD$1,0))+AU$8*INDEX('H202 Master'!$B:$XFD,MATCH($A29,'H202 Master'!$B:$B,0),MATCH($B$8,'H202 Master'!$B$1:$XFD$1,0))+AU$9*INDEX('H202 Master'!$B:$XFD,MATCH($A29,'H202 Master'!$B:$B,0),MATCH($B$9,'H202 Master'!$B$1:$XFD$1,0))+AU$10*INDEX('H202 Master'!$B:$XFD,MATCH($A29,'H202 Master'!$B:$B,0),MATCH($B$10,'H202 Master'!$B$1:$XFD$1,0))+AU$11*INDEX('H202 Master'!$B:$XFD,MATCH($A29,'H202 Master'!$B:$B,0),MATCH($B$11,'H202 Master'!$B$1:$XFD$1,0))+AU$12*INDEX('H202 Master'!$B:$XFD,MATCH($A29,'H202 Master'!$B:$B,0),MATCH($B$12,'H202 Master'!$B$1:$XFD$1,0))+AU$13*INDEX('H202 Master'!$B:$XFD,MATCH($A29,'H202 Master'!$B:$B,0),MATCH($B$13,'H202 Master'!$B$1:$XFD$1,0))+AU$14*INDEX('H202 Master'!$B:$XFD,MATCH($A29,'H202 Master'!$B:$B,0),MATCH($B$14,'H202 Master'!$B$1:$XFD$1,0))+AU$15*INDEX('H202 Master'!$B:$XFD,MATCH($A29,'H202 Master'!$B:$B,0),MATCH($B$15,'H202 Master'!$B$1:$XFD$1,0))+AU$16*INDEX('H202 Master'!$B:$XFD,MATCH($A29,'H202 Master'!$B:$B,0),MATCH($B$16,'H202 Master'!$B$1:$XFD$1,0))+AU$17*INDEX('H202 Master'!$B:$XFD,MATCH($A29,'H202 Master'!$B:$B,0),MATCH($B$17,'H202 Master'!$B$1:$XFD$1,0))</f>
        <v>58</v>
      </c>
      <c r="AV29" s="19">
        <v>60</v>
      </c>
      <c r="AW29" s="6">
        <f>AW$5*INDEX('H202 Master'!$B:$XFD,MATCH($A29,'H202 Master'!$B:$B,0),MATCH($B$5,'H202 Master'!$B$1:$XFD$1,0))+AW$6*INDEX('H202 Master'!$B:$XFD,MATCH($A29,'H202 Master'!$B:$B,0),MATCH($B$6,'H202 Master'!$B$1:$XFD$1,0))+AW$7*INDEX('H202 Master'!$B:$XFD,MATCH($A29,'H202 Master'!$B:$B,0),MATCH($B$7,'H202 Master'!$B$1:$XFD$1,0))+AW$8*INDEX('H202 Master'!$B:$XFD,MATCH($A29,'H202 Master'!$B:$B,0),MATCH($B$8,'H202 Master'!$B$1:$XFD$1,0))+AW$9*INDEX('H202 Master'!$B:$XFD,MATCH($A29,'H202 Master'!$B:$B,0),MATCH($B$9,'H202 Master'!$B$1:$XFD$1,0))+AW$10*INDEX('H202 Master'!$B:$XFD,MATCH($A29,'H202 Master'!$B:$B,0),MATCH($B$10,'H202 Master'!$B$1:$XFD$1,0))+AW$11*INDEX('H202 Master'!$B:$XFD,MATCH($A29,'H202 Master'!$B:$B,0),MATCH($B$11,'H202 Master'!$B$1:$XFD$1,0))+AW$12*INDEX('H202 Master'!$B:$XFD,MATCH($A29,'H202 Master'!$B:$B,0),MATCH($B$12,'H202 Master'!$B$1:$XFD$1,0))+AW$13*INDEX('H202 Master'!$B:$XFD,MATCH($A29,'H202 Master'!$B:$B,0),MATCH($B$13,'H202 Master'!$B$1:$XFD$1,0))+AW$14*INDEX('H202 Master'!$B:$XFD,MATCH($A29,'H202 Master'!$B:$B,0),MATCH($B$14,'H202 Master'!$B$1:$XFD$1,0))+AW$15*INDEX('H202 Master'!$B:$XFD,MATCH($A29,'H202 Master'!$B:$B,0),MATCH($B$15,'H202 Master'!$B$1:$XFD$1,0))+AW$16*INDEX('H202 Master'!$B:$XFD,MATCH($A29,'H202 Master'!$B:$B,0),MATCH($B$16,'H202 Master'!$B$1:$XFD$1,0))+AW$17*INDEX('H202 Master'!$B:$XFD,MATCH($A29,'H202 Master'!$B:$B,0),MATCH($B$17,'H202 Master'!$B$1:$XFD$1,0))</f>
        <v>60</v>
      </c>
      <c r="AX29" s="19">
        <v>62</v>
      </c>
      <c r="AY29" s="6">
        <f>AY$5*INDEX('H202 Master'!$B:$XFD,MATCH($A29,'H202 Master'!$B:$B,0),MATCH($B$5,'H202 Master'!$B$1:$XFD$1,0))+AY$6*INDEX('H202 Master'!$B:$XFD,MATCH($A29,'H202 Master'!$B:$B,0),MATCH($B$6,'H202 Master'!$B$1:$XFD$1,0))+AY$7*INDEX('H202 Master'!$B:$XFD,MATCH($A29,'H202 Master'!$B:$B,0),MATCH($B$7,'H202 Master'!$B$1:$XFD$1,0))+AY$8*INDEX('H202 Master'!$B:$XFD,MATCH($A29,'H202 Master'!$B:$B,0),MATCH($B$8,'H202 Master'!$B$1:$XFD$1,0))+AY$9*INDEX('H202 Master'!$B:$XFD,MATCH($A29,'H202 Master'!$B:$B,0),MATCH($B$9,'H202 Master'!$B$1:$XFD$1,0))+AY$10*INDEX('H202 Master'!$B:$XFD,MATCH($A29,'H202 Master'!$B:$B,0),MATCH($B$10,'H202 Master'!$B$1:$XFD$1,0))+AY$11*INDEX('H202 Master'!$B:$XFD,MATCH($A29,'H202 Master'!$B:$B,0),MATCH($B$11,'H202 Master'!$B$1:$XFD$1,0))+AY$12*INDEX('H202 Master'!$B:$XFD,MATCH($A29,'H202 Master'!$B:$B,0),MATCH($B$12,'H202 Master'!$B$1:$XFD$1,0))+AY$13*INDEX('H202 Master'!$B:$XFD,MATCH($A29,'H202 Master'!$B:$B,0),MATCH($B$13,'H202 Master'!$B$1:$XFD$1,0))+AY$14*INDEX('H202 Master'!$B:$XFD,MATCH($A29,'H202 Master'!$B:$B,0),MATCH($B$14,'H202 Master'!$B$1:$XFD$1,0))+AY$15*INDEX('H202 Master'!$B:$XFD,MATCH($A29,'H202 Master'!$B:$B,0),MATCH($B$15,'H202 Master'!$B$1:$XFD$1,0))+AY$16*INDEX('H202 Master'!$B:$XFD,MATCH($A29,'H202 Master'!$B:$B,0),MATCH($B$16,'H202 Master'!$B$1:$XFD$1,0))+AY$17*INDEX('H202 Master'!$B:$XFD,MATCH($A29,'H202 Master'!$B:$B,0),MATCH($B$17,'H202 Master'!$B$1:$XFD$1,0))</f>
        <v>62</v>
      </c>
      <c r="AZ29" s="19">
        <v>64</v>
      </c>
      <c r="BA29" s="6">
        <f>BA$5*INDEX('H202 Master'!$B:$XFD,MATCH($A29,'H202 Master'!$B:$B,0),MATCH($B$5,'H202 Master'!$B$1:$XFD$1,0))+BA$6*INDEX('H202 Master'!$B:$XFD,MATCH($A29,'H202 Master'!$B:$B,0),MATCH($B$6,'H202 Master'!$B$1:$XFD$1,0))+BA$7*INDEX('H202 Master'!$B:$XFD,MATCH($A29,'H202 Master'!$B:$B,0),MATCH($B$7,'H202 Master'!$B$1:$XFD$1,0))+BA$8*INDEX('H202 Master'!$B:$XFD,MATCH($A29,'H202 Master'!$B:$B,0),MATCH($B$8,'H202 Master'!$B$1:$XFD$1,0))+BA$9*INDEX('H202 Master'!$B:$XFD,MATCH($A29,'H202 Master'!$B:$B,0),MATCH($B$9,'H202 Master'!$B$1:$XFD$1,0))+BA$10*INDEX('H202 Master'!$B:$XFD,MATCH($A29,'H202 Master'!$B:$B,0),MATCH($B$10,'H202 Master'!$B$1:$XFD$1,0))+BA$11*INDEX('H202 Master'!$B:$XFD,MATCH($A29,'H202 Master'!$B:$B,0),MATCH($B$11,'H202 Master'!$B$1:$XFD$1,0))+BA$12*INDEX('H202 Master'!$B:$XFD,MATCH($A29,'H202 Master'!$B:$B,0),MATCH($B$12,'H202 Master'!$B$1:$XFD$1,0))+BA$13*INDEX('H202 Master'!$B:$XFD,MATCH($A29,'H202 Master'!$B:$B,0),MATCH($B$13,'H202 Master'!$B$1:$XFD$1,0))+BA$14*INDEX('H202 Master'!$B:$XFD,MATCH($A29,'H202 Master'!$B:$B,0),MATCH($B$14,'H202 Master'!$B$1:$XFD$1,0))+BA$15*INDEX('H202 Master'!$B:$XFD,MATCH($A29,'H202 Master'!$B:$B,0),MATCH($B$15,'H202 Master'!$B$1:$XFD$1,0))+BA$16*INDEX('H202 Master'!$B:$XFD,MATCH($A29,'H202 Master'!$B:$B,0),MATCH($B$16,'H202 Master'!$B$1:$XFD$1,0))+BA$17*INDEX('H202 Master'!$B:$XFD,MATCH($A29,'H202 Master'!$B:$B,0),MATCH($B$17,'H202 Master'!$B$1:$XFD$1,0))</f>
        <v>64</v>
      </c>
      <c r="BB29" s="19">
        <v>66</v>
      </c>
      <c r="BC29" s="6">
        <f>BC$5*INDEX('H202 Master'!$B:$XFD,MATCH($A29,'H202 Master'!$B:$B,0),MATCH($B$5,'H202 Master'!$B$1:$XFD$1,0))+BC$6*INDEX('H202 Master'!$B:$XFD,MATCH($A29,'H202 Master'!$B:$B,0),MATCH($B$6,'H202 Master'!$B$1:$XFD$1,0))+BC$7*INDEX('H202 Master'!$B:$XFD,MATCH($A29,'H202 Master'!$B:$B,0),MATCH($B$7,'H202 Master'!$B$1:$XFD$1,0))+BC$8*INDEX('H202 Master'!$B:$XFD,MATCH($A29,'H202 Master'!$B:$B,0),MATCH($B$8,'H202 Master'!$B$1:$XFD$1,0))+BC$9*INDEX('H202 Master'!$B:$XFD,MATCH($A29,'H202 Master'!$B:$B,0),MATCH($B$9,'H202 Master'!$B$1:$XFD$1,0))+BC$10*INDEX('H202 Master'!$B:$XFD,MATCH($A29,'H202 Master'!$B:$B,0),MATCH($B$10,'H202 Master'!$B$1:$XFD$1,0))+BC$11*INDEX('H202 Master'!$B:$XFD,MATCH($A29,'H202 Master'!$B:$B,0),MATCH($B$11,'H202 Master'!$B$1:$XFD$1,0))+BC$12*INDEX('H202 Master'!$B:$XFD,MATCH($A29,'H202 Master'!$B:$B,0),MATCH($B$12,'H202 Master'!$B$1:$XFD$1,0))+BC$13*INDEX('H202 Master'!$B:$XFD,MATCH($A29,'H202 Master'!$B:$B,0),MATCH($B$13,'H202 Master'!$B$1:$XFD$1,0))+BC$14*INDEX('H202 Master'!$B:$XFD,MATCH($A29,'H202 Master'!$B:$B,0),MATCH($B$14,'H202 Master'!$B$1:$XFD$1,0))+BC$15*INDEX('H202 Master'!$B:$XFD,MATCH($A29,'H202 Master'!$B:$B,0),MATCH($B$15,'H202 Master'!$B$1:$XFD$1,0))+BC$16*INDEX('H202 Master'!$B:$XFD,MATCH($A29,'H202 Master'!$B:$B,0),MATCH($B$16,'H202 Master'!$B$1:$XFD$1,0))+BC$17*INDEX('H202 Master'!$B:$XFD,MATCH($A29,'H202 Master'!$B:$B,0),MATCH($B$17,'H202 Master'!$B$1:$XFD$1,0))</f>
        <v>66</v>
      </c>
      <c r="BD29" s="19">
        <v>68</v>
      </c>
      <c r="BE29" s="6">
        <f>BE$5*INDEX('H202 Master'!$B:$XFD,MATCH($A29,'H202 Master'!$B:$B,0),MATCH($B$5,'H202 Master'!$B$1:$XFD$1,0))+BE$6*INDEX('H202 Master'!$B:$XFD,MATCH($A29,'H202 Master'!$B:$B,0),MATCH($B$6,'H202 Master'!$B$1:$XFD$1,0))+BE$7*INDEX('H202 Master'!$B:$XFD,MATCH($A29,'H202 Master'!$B:$B,0),MATCH($B$7,'H202 Master'!$B$1:$XFD$1,0))+BE$8*INDEX('H202 Master'!$B:$XFD,MATCH($A29,'H202 Master'!$B:$B,0),MATCH($B$8,'H202 Master'!$B$1:$XFD$1,0))+BE$9*INDEX('H202 Master'!$B:$XFD,MATCH($A29,'H202 Master'!$B:$B,0),MATCH($B$9,'H202 Master'!$B$1:$XFD$1,0))+BE$10*INDEX('H202 Master'!$B:$XFD,MATCH($A29,'H202 Master'!$B:$B,0),MATCH($B$10,'H202 Master'!$B$1:$XFD$1,0))+BE$11*INDEX('H202 Master'!$B:$XFD,MATCH($A29,'H202 Master'!$B:$B,0),MATCH($B$11,'H202 Master'!$B$1:$XFD$1,0))+BE$12*INDEX('H202 Master'!$B:$XFD,MATCH($A29,'H202 Master'!$B:$B,0),MATCH($B$12,'H202 Master'!$B$1:$XFD$1,0))+BE$13*INDEX('H202 Master'!$B:$XFD,MATCH($A29,'H202 Master'!$B:$B,0),MATCH($B$13,'H202 Master'!$B$1:$XFD$1,0))+BE$14*INDEX('H202 Master'!$B:$XFD,MATCH($A29,'H202 Master'!$B:$B,0),MATCH($B$14,'H202 Master'!$B$1:$XFD$1,0))+BE$15*INDEX('H202 Master'!$B:$XFD,MATCH($A29,'H202 Master'!$B:$B,0),MATCH($B$15,'H202 Master'!$B$1:$XFD$1,0))+BE$16*INDEX('H202 Master'!$B:$XFD,MATCH($A29,'H202 Master'!$B:$B,0),MATCH($B$16,'H202 Master'!$B$1:$XFD$1,0))+BE$17*INDEX('H202 Master'!$B:$XFD,MATCH($A29,'H202 Master'!$B:$B,0),MATCH($B$17,'H202 Master'!$B$1:$XFD$1,0))</f>
        <v>68</v>
      </c>
      <c r="BF29" s="19">
        <v>70</v>
      </c>
      <c r="BG29" s="6">
        <f>BG$5*INDEX('H202 Master'!$B:$XFD,MATCH($A29,'H202 Master'!$B:$B,0),MATCH($B$5,'H202 Master'!$B$1:$XFD$1,0))+BG$6*INDEX('H202 Master'!$B:$XFD,MATCH($A29,'H202 Master'!$B:$B,0),MATCH($B$6,'H202 Master'!$B$1:$XFD$1,0))+BG$7*INDEX('H202 Master'!$B:$XFD,MATCH($A29,'H202 Master'!$B:$B,0),MATCH($B$7,'H202 Master'!$B$1:$XFD$1,0))+BG$8*INDEX('H202 Master'!$B:$XFD,MATCH($A29,'H202 Master'!$B:$B,0),MATCH($B$8,'H202 Master'!$B$1:$XFD$1,0))+BG$9*INDEX('H202 Master'!$B:$XFD,MATCH($A29,'H202 Master'!$B:$B,0),MATCH($B$9,'H202 Master'!$B$1:$XFD$1,0))+BG$10*INDEX('H202 Master'!$B:$XFD,MATCH($A29,'H202 Master'!$B:$B,0),MATCH($B$10,'H202 Master'!$B$1:$XFD$1,0))+BG$11*INDEX('H202 Master'!$B:$XFD,MATCH($A29,'H202 Master'!$B:$B,0),MATCH($B$11,'H202 Master'!$B$1:$XFD$1,0))+BG$12*INDEX('H202 Master'!$B:$XFD,MATCH($A29,'H202 Master'!$B:$B,0),MATCH($B$12,'H202 Master'!$B$1:$XFD$1,0))+BG$13*INDEX('H202 Master'!$B:$XFD,MATCH($A29,'H202 Master'!$B:$B,0),MATCH($B$13,'H202 Master'!$B$1:$XFD$1,0))+BG$14*INDEX('H202 Master'!$B:$XFD,MATCH($A29,'H202 Master'!$B:$B,0),MATCH($B$14,'H202 Master'!$B$1:$XFD$1,0))+BG$15*INDEX('H202 Master'!$B:$XFD,MATCH($A29,'H202 Master'!$B:$B,0),MATCH($B$15,'H202 Master'!$B$1:$XFD$1,0))+BG$16*INDEX('H202 Master'!$B:$XFD,MATCH($A29,'H202 Master'!$B:$B,0),MATCH($B$16,'H202 Master'!$B$1:$XFD$1,0))+BG$17*INDEX('H202 Master'!$B:$XFD,MATCH($A29,'H202 Master'!$B:$B,0),MATCH($B$17,'H202 Master'!$B$1:$XFD$1,0))</f>
        <v>70</v>
      </c>
      <c r="BH29" s="19">
        <v>72</v>
      </c>
      <c r="BI29" s="6">
        <f>BI$5*INDEX('H202 Master'!$B:$XFD,MATCH($A29,'H202 Master'!$B:$B,0),MATCH($B$5,'H202 Master'!$B$1:$XFD$1,0))+BI$6*INDEX('H202 Master'!$B:$XFD,MATCH($A29,'H202 Master'!$B:$B,0),MATCH($B$6,'H202 Master'!$B$1:$XFD$1,0))+BI$7*INDEX('H202 Master'!$B:$XFD,MATCH($A29,'H202 Master'!$B:$B,0),MATCH($B$7,'H202 Master'!$B$1:$XFD$1,0))+BI$8*INDEX('H202 Master'!$B:$XFD,MATCH($A29,'H202 Master'!$B:$B,0),MATCH($B$8,'H202 Master'!$B$1:$XFD$1,0))+BI$9*INDEX('H202 Master'!$B:$XFD,MATCH($A29,'H202 Master'!$B:$B,0),MATCH($B$9,'H202 Master'!$B$1:$XFD$1,0))+BI$10*INDEX('H202 Master'!$B:$XFD,MATCH($A29,'H202 Master'!$B:$B,0),MATCH($B$10,'H202 Master'!$B$1:$XFD$1,0))+BI$11*INDEX('H202 Master'!$B:$XFD,MATCH($A29,'H202 Master'!$B:$B,0),MATCH($B$11,'H202 Master'!$B$1:$XFD$1,0))+BI$12*INDEX('H202 Master'!$B:$XFD,MATCH($A29,'H202 Master'!$B:$B,0),MATCH($B$12,'H202 Master'!$B$1:$XFD$1,0))+BI$13*INDEX('H202 Master'!$B:$XFD,MATCH($A29,'H202 Master'!$B:$B,0),MATCH($B$13,'H202 Master'!$B$1:$XFD$1,0))+BI$14*INDEX('H202 Master'!$B:$XFD,MATCH($A29,'H202 Master'!$B:$B,0),MATCH($B$14,'H202 Master'!$B$1:$XFD$1,0))+BI$15*INDEX('H202 Master'!$B:$XFD,MATCH($A29,'H202 Master'!$B:$B,0),MATCH($B$15,'H202 Master'!$B$1:$XFD$1,0))+BI$16*INDEX('H202 Master'!$B:$XFD,MATCH($A29,'H202 Master'!$B:$B,0),MATCH($B$16,'H202 Master'!$B$1:$XFD$1,0))+BI$17*INDEX('H202 Master'!$B:$XFD,MATCH($A29,'H202 Master'!$B:$B,0),MATCH($B$17,'H202 Master'!$B$1:$XFD$1,0))</f>
        <v>72</v>
      </c>
      <c r="BJ29" s="19">
        <v>74</v>
      </c>
      <c r="BK29" s="6">
        <f>BK$5*INDEX('H202 Master'!$B:$XFD,MATCH($A29,'H202 Master'!$B:$B,0),MATCH($B$5,'H202 Master'!$B$1:$XFD$1,0))+BK$6*INDEX('H202 Master'!$B:$XFD,MATCH($A29,'H202 Master'!$B:$B,0),MATCH($B$6,'H202 Master'!$B$1:$XFD$1,0))+BK$7*INDEX('H202 Master'!$B:$XFD,MATCH($A29,'H202 Master'!$B:$B,0),MATCH($B$7,'H202 Master'!$B$1:$XFD$1,0))+BK$8*INDEX('H202 Master'!$B:$XFD,MATCH($A29,'H202 Master'!$B:$B,0),MATCH($B$8,'H202 Master'!$B$1:$XFD$1,0))+BK$9*INDEX('H202 Master'!$B:$XFD,MATCH($A29,'H202 Master'!$B:$B,0),MATCH($B$9,'H202 Master'!$B$1:$XFD$1,0))+BK$10*INDEX('H202 Master'!$B:$XFD,MATCH($A29,'H202 Master'!$B:$B,0),MATCH($B$10,'H202 Master'!$B$1:$XFD$1,0))+BK$11*INDEX('H202 Master'!$B:$XFD,MATCH($A29,'H202 Master'!$B:$B,0),MATCH($B$11,'H202 Master'!$B$1:$XFD$1,0))+BK$12*INDEX('H202 Master'!$B:$XFD,MATCH($A29,'H202 Master'!$B:$B,0),MATCH($B$12,'H202 Master'!$B$1:$XFD$1,0))+BK$13*INDEX('H202 Master'!$B:$XFD,MATCH($A29,'H202 Master'!$B:$B,0),MATCH($B$13,'H202 Master'!$B$1:$XFD$1,0))+BK$14*INDEX('H202 Master'!$B:$XFD,MATCH($A29,'H202 Master'!$B:$B,0),MATCH($B$14,'H202 Master'!$B$1:$XFD$1,0))+BK$15*INDEX('H202 Master'!$B:$XFD,MATCH($A29,'H202 Master'!$B:$B,0),MATCH($B$15,'H202 Master'!$B$1:$XFD$1,0))+BK$16*INDEX('H202 Master'!$B:$XFD,MATCH($A29,'H202 Master'!$B:$B,0),MATCH($B$16,'H202 Master'!$B$1:$XFD$1,0))+BK$17*INDEX('H202 Master'!$B:$XFD,MATCH($A29,'H202 Master'!$B:$B,0),MATCH($B$17,'H202 Master'!$B$1:$XFD$1,0))</f>
        <v>74</v>
      </c>
      <c r="BL29" s="19">
        <v>76</v>
      </c>
      <c r="BM29" s="6">
        <f>BM$5*INDEX('H202 Master'!$B:$XFD,MATCH($A29,'H202 Master'!$B:$B,0),MATCH($B$5,'H202 Master'!$B$1:$XFD$1,0))+BM$6*INDEX('H202 Master'!$B:$XFD,MATCH($A29,'H202 Master'!$B:$B,0),MATCH($B$6,'H202 Master'!$B$1:$XFD$1,0))+BM$7*INDEX('H202 Master'!$B:$XFD,MATCH($A29,'H202 Master'!$B:$B,0),MATCH($B$7,'H202 Master'!$B$1:$XFD$1,0))+BM$8*INDEX('H202 Master'!$B:$XFD,MATCH($A29,'H202 Master'!$B:$B,0),MATCH($B$8,'H202 Master'!$B$1:$XFD$1,0))+BM$9*INDEX('H202 Master'!$B:$XFD,MATCH($A29,'H202 Master'!$B:$B,0),MATCH($B$9,'H202 Master'!$B$1:$XFD$1,0))+BM$10*INDEX('H202 Master'!$B:$XFD,MATCH($A29,'H202 Master'!$B:$B,0),MATCH($B$10,'H202 Master'!$B$1:$XFD$1,0))+BM$11*INDEX('H202 Master'!$B:$XFD,MATCH($A29,'H202 Master'!$B:$B,0),MATCH($B$11,'H202 Master'!$B$1:$XFD$1,0))+BM$12*INDEX('H202 Master'!$B:$XFD,MATCH($A29,'H202 Master'!$B:$B,0),MATCH($B$12,'H202 Master'!$B$1:$XFD$1,0))+BM$13*INDEX('H202 Master'!$B:$XFD,MATCH($A29,'H202 Master'!$B:$B,0),MATCH($B$13,'H202 Master'!$B$1:$XFD$1,0))+BM$14*INDEX('H202 Master'!$B:$XFD,MATCH($A29,'H202 Master'!$B:$B,0),MATCH($B$14,'H202 Master'!$B$1:$XFD$1,0))+BM$15*INDEX('H202 Master'!$B:$XFD,MATCH($A29,'H202 Master'!$B:$B,0),MATCH($B$15,'H202 Master'!$B$1:$XFD$1,0))+BM$16*INDEX('H202 Master'!$B:$XFD,MATCH($A29,'H202 Master'!$B:$B,0),MATCH($B$16,'H202 Master'!$B$1:$XFD$1,0))+BM$17*INDEX('H202 Master'!$B:$XFD,MATCH($A29,'H202 Master'!$B:$B,0),MATCH($B$17,'H202 Master'!$B$1:$XFD$1,0))</f>
        <v>76</v>
      </c>
      <c r="BN29" s="19">
        <v>78</v>
      </c>
      <c r="BO29" s="6">
        <f>BO$5*INDEX('H202 Master'!$B:$XFD,MATCH($A29,'H202 Master'!$B:$B,0),MATCH($B$5,'H202 Master'!$B$1:$XFD$1,0))+BO$6*INDEX('H202 Master'!$B:$XFD,MATCH($A29,'H202 Master'!$B:$B,0),MATCH($B$6,'H202 Master'!$B$1:$XFD$1,0))+BO$7*INDEX('H202 Master'!$B:$XFD,MATCH($A29,'H202 Master'!$B:$B,0),MATCH($B$7,'H202 Master'!$B$1:$XFD$1,0))+BO$8*INDEX('H202 Master'!$B:$XFD,MATCH($A29,'H202 Master'!$B:$B,0),MATCH($B$8,'H202 Master'!$B$1:$XFD$1,0))+BO$9*INDEX('H202 Master'!$B:$XFD,MATCH($A29,'H202 Master'!$B:$B,0),MATCH($B$9,'H202 Master'!$B$1:$XFD$1,0))+BO$10*INDEX('H202 Master'!$B:$XFD,MATCH($A29,'H202 Master'!$B:$B,0),MATCH($B$10,'H202 Master'!$B$1:$XFD$1,0))+BO$11*INDEX('H202 Master'!$B:$XFD,MATCH($A29,'H202 Master'!$B:$B,0),MATCH($B$11,'H202 Master'!$B$1:$XFD$1,0))+BO$12*INDEX('H202 Master'!$B:$XFD,MATCH($A29,'H202 Master'!$B:$B,0),MATCH($B$12,'H202 Master'!$B$1:$XFD$1,0))+BO$13*INDEX('H202 Master'!$B:$XFD,MATCH($A29,'H202 Master'!$B:$B,0),MATCH($B$13,'H202 Master'!$B$1:$XFD$1,0))+BO$14*INDEX('H202 Master'!$B:$XFD,MATCH($A29,'H202 Master'!$B:$B,0),MATCH($B$14,'H202 Master'!$B$1:$XFD$1,0))+BO$15*INDEX('H202 Master'!$B:$XFD,MATCH($A29,'H202 Master'!$B:$B,0),MATCH($B$15,'H202 Master'!$B$1:$XFD$1,0))+BO$16*INDEX('H202 Master'!$B:$XFD,MATCH($A29,'H202 Master'!$B:$B,0),MATCH($B$16,'H202 Master'!$B$1:$XFD$1,0))+BO$17*INDEX('H202 Master'!$B:$XFD,MATCH($A29,'H202 Master'!$B:$B,0),MATCH($B$17,'H202 Master'!$B$1:$XFD$1,0))</f>
        <v>78</v>
      </c>
      <c r="BP29" s="19">
        <v>80</v>
      </c>
      <c r="BQ29" s="6">
        <f>BQ$5*INDEX('H202 Master'!$B:$XFD,MATCH($A29,'H202 Master'!$B:$B,0),MATCH($B$5,'H202 Master'!$B$1:$XFD$1,0))+BQ$6*INDEX('H202 Master'!$B:$XFD,MATCH($A29,'H202 Master'!$B:$B,0),MATCH($B$6,'H202 Master'!$B$1:$XFD$1,0))+BQ$7*INDEX('H202 Master'!$B:$XFD,MATCH($A29,'H202 Master'!$B:$B,0),MATCH($B$7,'H202 Master'!$B$1:$XFD$1,0))+BQ$8*INDEX('H202 Master'!$B:$XFD,MATCH($A29,'H202 Master'!$B:$B,0),MATCH($B$8,'H202 Master'!$B$1:$XFD$1,0))+BQ$9*INDEX('H202 Master'!$B:$XFD,MATCH($A29,'H202 Master'!$B:$B,0),MATCH($B$9,'H202 Master'!$B$1:$XFD$1,0))+BQ$10*INDEX('H202 Master'!$B:$XFD,MATCH($A29,'H202 Master'!$B:$B,0),MATCH($B$10,'H202 Master'!$B$1:$XFD$1,0))+BQ$11*INDEX('H202 Master'!$B:$XFD,MATCH($A29,'H202 Master'!$B:$B,0),MATCH($B$11,'H202 Master'!$B$1:$XFD$1,0))+BQ$12*INDEX('H202 Master'!$B:$XFD,MATCH($A29,'H202 Master'!$B:$B,0),MATCH($B$12,'H202 Master'!$B$1:$XFD$1,0))+BQ$13*INDEX('H202 Master'!$B:$XFD,MATCH($A29,'H202 Master'!$B:$B,0),MATCH($B$13,'H202 Master'!$B$1:$XFD$1,0))+BQ$14*INDEX('H202 Master'!$B:$XFD,MATCH($A29,'H202 Master'!$B:$B,0),MATCH($B$14,'H202 Master'!$B$1:$XFD$1,0))+BQ$15*INDEX('H202 Master'!$B:$XFD,MATCH($A29,'H202 Master'!$B:$B,0),MATCH($B$15,'H202 Master'!$B$1:$XFD$1,0))+BQ$16*INDEX('H202 Master'!$B:$XFD,MATCH($A29,'H202 Master'!$B:$B,0),MATCH($B$16,'H202 Master'!$B$1:$XFD$1,0))+BQ$17*INDEX('H202 Master'!$B:$XFD,MATCH($A29,'H202 Master'!$B:$B,0),MATCH($B$17,'H202 Master'!$B$1:$XFD$1,0))</f>
        <v>80</v>
      </c>
      <c r="BR29" s="19">
        <v>82</v>
      </c>
      <c r="BS29" s="6">
        <f>BS$5*INDEX('H202 Master'!$B:$XFD,MATCH($A29,'H202 Master'!$B:$B,0),MATCH($B$5,'H202 Master'!$B$1:$XFD$1,0))+BS$6*INDEX('H202 Master'!$B:$XFD,MATCH($A29,'H202 Master'!$B:$B,0),MATCH($B$6,'H202 Master'!$B$1:$XFD$1,0))+BS$7*INDEX('H202 Master'!$B:$XFD,MATCH($A29,'H202 Master'!$B:$B,0),MATCH($B$7,'H202 Master'!$B$1:$XFD$1,0))+BS$8*INDEX('H202 Master'!$B:$XFD,MATCH($A29,'H202 Master'!$B:$B,0),MATCH($B$8,'H202 Master'!$B$1:$XFD$1,0))+BS$9*INDEX('H202 Master'!$B:$XFD,MATCH($A29,'H202 Master'!$B:$B,0),MATCH($B$9,'H202 Master'!$B$1:$XFD$1,0))+BS$10*INDEX('H202 Master'!$B:$XFD,MATCH($A29,'H202 Master'!$B:$B,0),MATCH($B$10,'H202 Master'!$B$1:$XFD$1,0))+BS$11*INDEX('H202 Master'!$B:$XFD,MATCH($A29,'H202 Master'!$B:$B,0),MATCH($B$11,'H202 Master'!$B$1:$XFD$1,0))+BS$12*INDEX('H202 Master'!$B:$XFD,MATCH($A29,'H202 Master'!$B:$B,0),MATCH($B$12,'H202 Master'!$B$1:$XFD$1,0))+BS$13*INDEX('H202 Master'!$B:$XFD,MATCH($A29,'H202 Master'!$B:$B,0),MATCH($B$13,'H202 Master'!$B$1:$XFD$1,0))+BS$14*INDEX('H202 Master'!$B:$XFD,MATCH($A29,'H202 Master'!$B:$B,0),MATCH($B$14,'H202 Master'!$B$1:$XFD$1,0))+BS$15*INDEX('H202 Master'!$B:$XFD,MATCH($A29,'H202 Master'!$B:$B,0),MATCH($B$15,'H202 Master'!$B$1:$XFD$1,0))+BS$16*INDEX('H202 Master'!$B:$XFD,MATCH($A29,'H202 Master'!$B:$B,0),MATCH($B$16,'H202 Master'!$B$1:$XFD$1,0))+BS$17*INDEX('H202 Master'!$B:$XFD,MATCH($A29,'H202 Master'!$B:$B,0),MATCH($B$17,'H202 Master'!$B$1:$XFD$1,0))</f>
        <v>82</v>
      </c>
    </row>
    <row r="30" spans="1:71" s="20" customFormat="1" x14ac:dyDescent="0.25">
      <c r="A30" s="15" t="s">
        <v>57</v>
      </c>
      <c r="B30" s="15">
        <v>5936</v>
      </c>
      <c r="C30" s="15" t="s">
        <v>58</v>
      </c>
      <c r="D30" s="19">
        <v>4</v>
      </c>
      <c r="E30" s="6">
        <f>E$5*INDEX('H202 Master'!$B:$XFD,MATCH($A30,'H202 Master'!$B:$B,0),MATCH($B$5,'H202 Master'!$B$1:$XFD$1,0))+E$6*INDEX('H202 Master'!$B:$XFD,MATCH($A30,'H202 Master'!$B:$B,0),MATCH($B$6,'H202 Master'!$B$1:$XFD$1,0))+E$7*INDEX('H202 Master'!$B:$XFD,MATCH($A30,'H202 Master'!$B:$B,0),MATCH($B$7,'H202 Master'!$B$1:$XFD$1,0))+E$8*INDEX('H202 Master'!$B:$XFD,MATCH($A30,'H202 Master'!$B:$B,0),MATCH($B$8,'H202 Master'!$B$1:$XFD$1,0))+E$9*INDEX('H202 Master'!$B:$XFD,MATCH($A30,'H202 Master'!$B:$B,0),MATCH($B$9,'H202 Master'!$B$1:$XFD$1,0))+E$10*INDEX('H202 Master'!$B:$XFD,MATCH($A30,'H202 Master'!$B:$B,0),MATCH($B$10,'H202 Master'!$B$1:$XFD$1,0))+E$11*INDEX('H202 Master'!$B:$XFD,MATCH($A30,'H202 Master'!$B:$B,0),MATCH($B$11,'H202 Master'!$B$1:$XFD$1,0))+E$12*INDEX('H202 Master'!$B:$XFD,MATCH($A30,'H202 Master'!$B:$B,0),MATCH($B$12,'H202 Master'!$B$1:$XFD$1,0))+E$13*INDEX('H202 Master'!$B:$XFD,MATCH($A30,'H202 Master'!$B:$B,0),MATCH($B$13,'H202 Master'!$B$1:$XFD$1,0))+E$14*INDEX('H202 Master'!$B:$XFD,MATCH($A30,'H202 Master'!$B:$B,0),MATCH($B$14,'H202 Master'!$B$1:$XFD$1,0))+E$15*INDEX('H202 Master'!$B:$XFD,MATCH($A30,'H202 Master'!$B:$B,0),MATCH($B$15,'H202 Master'!$B$1:$XFD$1,0))+E$16*INDEX('H202 Master'!$B:$XFD,MATCH($A30,'H202 Master'!$B:$B,0),MATCH($B$16,'H202 Master'!$B$1:$XFD$1,0))+E$17*INDEX('H202 Master'!$B:$XFD,MATCH($A30,'H202 Master'!$B:$B,0),MATCH($B$17,'H202 Master'!$B$1:$XFD$1,0))</f>
        <v>4</v>
      </c>
      <c r="F30" s="19">
        <v>8</v>
      </c>
      <c r="G30" s="6">
        <f>G$5*INDEX('H202 Master'!$B:$XFD,MATCH($A30,'H202 Master'!$B:$B,0),MATCH($B$5,'H202 Master'!$B$1:$XFD$1,0))+G$6*INDEX('H202 Master'!$B:$XFD,MATCH($A30,'H202 Master'!$B:$B,0),MATCH($B$6,'H202 Master'!$B$1:$XFD$1,0))+G$7*INDEX('H202 Master'!$B:$XFD,MATCH($A30,'H202 Master'!$B:$B,0),MATCH($B$7,'H202 Master'!$B$1:$XFD$1,0))+G$8*INDEX('H202 Master'!$B:$XFD,MATCH($A30,'H202 Master'!$B:$B,0),MATCH($B$8,'H202 Master'!$B$1:$XFD$1,0))+G$9*INDEX('H202 Master'!$B:$XFD,MATCH($A30,'H202 Master'!$B:$B,0),MATCH($B$9,'H202 Master'!$B$1:$XFD$1,0))+G$10*INDEX('H202 Master'!$B:$XFD,MATCH($A30,'H202 Master'!$B:$B,0),MATCH($B$10,'H202 Master'!$B$1:$XFD$1,0))+G$11*INDEX('H202 Master'!$B:$XFD,MATCH($A30,'H202 Master'!$B:$B,0),MATCH($B$11,'H202 Master'!$B$1:$XFD$1,0))+G$12*INDEX('H202 Master'!$B:$XFD,MATCH($A30,'H202 Master'!$B:$B,0),MATCH($B$12,'H202 Master'!$B$1:$XFD$1,0))+G$13*INDEX('H202 Master'!$B:$XFD,MATCH($A30,'H202 Master'!$B:$B,0),MATCH($B$13,'H202 Master'!$B$1:$XFD$1,0))+G$14*INDEX('H202 Master'!$B:$XFD,MATCH($A30,'H202 Master'!$B:$B,0),MATCH($B$14,'H202 Master'!$B$1:$XFD$1,0))+G$15*INDEX('H202 Master'!$B:$XFD,MATCH($A30,'H202 Master'!$B:$B,0),MATCH($B$15,'H202 Master'!$B$1:$XFD$1,0))+G$16*INDEX('H202 Master'!$B:$XFD,MATCH($A30,'H202 Master'!$B:$B,0),MATCH($B$16,'H202 Master'!$B$1:$XFD$1,0))+G$17*INDEX('H202 Master'!$B:$XFD,MATCH($A30,'H202 Master'!$B:$B,0),MATCH($B$17,'H202 Master'!$B$1:$XFD$1,0))</f>
        <v>8</v>
      </c>
      <c r="H30" s="19">
        <v>8</v>
      </c>
      <c r="I30" s="6">
        <f>I$5*INDEX('H202 Master'!$B:$XFD,MATCH($A30,'H202 Master'!$B:$B,0),MATCH($B$5,'H202 Master'!$B$1:$XFD$1,0))+I$6*INDEX('H202 Master'!$B:$XFD,MATCH($A30,'H202 Master'!$B:$B,0),MATCH($B$6,'H202 Master'!$B$1:$XFD$1,0))+I$7*INDEX('H202 Master'!$B:$XFD,MATCH($A30,'H202 Master'!$B:$B,0),MATCH($B$7,'H202 Master'!$B$1:$XFD$1,0))+I$8*INDEX('H202 Master'!$B:$XFD,MATCH($A30,'H202 Master'!$B:$B,0),MATCH($B$8,'H202 Master'!$B$1:$XFD$1,0))+I$9*INDEX('H202 Master'!$B:$XFD,MATCH($A30,'H202 Master'!$B:$B,0),MATCH($B$9,'H202 Master'!$B$1:$XFD$1,0))+I$10*INDEX('H202 Master'!$B:$XFD,MATCH($A30,'H202 Master'!$B:$B,0),MATCH($B$10,'H202 Master'!$B$1:$XFD$1,0))+I$11*INDEX('H202 Master'!$B:$XFD,MATCH($A30,'H202 Master'!$B:$B,0),MATCH($B$11,'H202 Master'!$B$1:$XFD$1,0))+I$12*INDEX('H202 Master'!$B:$XFD,MATCH($A30,'H202 Master'!$B:$B,0),MATCH($B$12,'H202 Master'!$B$1:$XFD$1,0))+I$13*INDEX('H202 Master'!$B:$XFD,MATCH($A30,'H202 Master'!$B:$B,0),MATCH($B$13,'H202 Master'!$B$1:$XFD$1,0))+I$14*INDEX('H202 Master'!$B:$XFD,MATCH($A30,'H202 Master'!$B:$B,0),MATCH($B$14,'H202 Master'!$B$1:$XFD$1,0))+I$15*INDEX('H202 Master'!$B:$XFD,MATCH($A30,'H202 Master'!$B:$B,0),MATCH($B$15,'H202 Master'!$B$1:$XFD$1,0))+I$16*INDEX('H202 Master'!$B:$XFD,MATCH($A30,'H202 Master'!$B:$B,0),MATCH($B$16,'H202 Master'!$B$1:$XFD$1,0))+I$17*INDEX('H202 Master'!$B:$XFD,MATCH($A30,'H202 Master'!$B:$B,0),MATCH($B$17,'H202 Master'!$B$1:$XFD$1,0))</f>
        <v>8</v>
      </c>
      <c r="J30" s="19">
        <v>8</v>
      </c>
      <c r="K30" s="6">
        <f>K$5*INDEX('H202 Master'!$B:$XFD,MATCH($A30,'H202 Master'!$B:$B,0),MATCH($B$5,'H202 Master'!$B$1:$XFD$1,0))+K$6*INDEX('H202 Master'!$B:$XFD,MATCH($A30,'H202 Master'!$B:$B,0),MATCH($B$6,'H202 Master'!$B$1:$XFD$1,0))+K$7*INDEX('H202 Master'!$B:$XFD,MATCH($A30,'H202 Master'!$B:$B,0),MATCH($B$7,'H202 Master'!$B$1:$XFD$1,0))+K$8*INDEX('H202 Master'!$B:$XFD,MATCH($A30,'H202 Master'!$B:$B,0),MATCH($B$8,'H202 Master'!$B$1:$XFD$1,0))+K$9*INDEX('H202 Master'!$B:$XFD,MATCH($A30,'H202 Master'!$B:$B,0),MATCH($B$9,'H202 Master'!$B$1:$XFD$1,0))+K$10*INDEX('H202 Master'!$B:$XFD,MATCH($A30,'H202 Master'!$B:$B,0),MATCH($B$10,'H202 Master'!$B$1:$XFD$1,0))+K$11*INDEX('H202 Master'!$B:$XFD,MATCH($A30,'H202 Master'!$B:$B,0),MATCH($B$11,'H202 Master'!$B$1:$XFD$1,0))+K$12*INDEX('H202 Master'!$B:$XFD,MATCH($A30,'H202 Master'!$B:$B,0),MATCH($B$12,'H202 Master'!$B$1:$XFD$1,0))+K$13*INDEX('H202 Master'!$B:$XFD,MATCH($A30,'H202 Master'!$B:$B,0),MATCH($B$13,'H202 Master'!$B$1:$XFD$1,0))+K$14*INDEX('H202 Master'!$B:$XFD,MATCH($A30,'H202 Master'!$B:$B,0),MATCH($B$14,'H202 Master'!$B$1:$XFD$1,0))+K$15*INDEX('H202 Master'!$B:$XFD,MATCH($A30,'H202 Master'!$B:$B,0),MATCH($B$15,'H202 Master'!$B$1:$XFD$1,0))+K$16*INDEX('H202 Master'!$B:$XFD,MATCH($A30,'H202 Master'!$B:$B,0),MATCH($B$16,'H202 Master'!$B$1:$XFD$1,0))+K$17*INDEX('H202 Master'!$B:$XFD,MATCH($A30,'H202 Master'!$B:$B,0),MATCH($B$17,'H202 Master'!$B$1:$XFD$1,0))</f>
        <v>8</v>
      </c>
      <c r="L30" s="19">
        <v>8</v>
      </c>
      <c r="M30" s="6">
        <f>M$5*INDEX('H202 Master'!$B:$XFD,MATCH($A30,'H202 Master'!$B:$B,0),MATCH($B$5,'H202 Master'!$B$1:$XFD$1,0))+M$6*INDEX('H202 Master'!$B:$XFD,MATCH($A30,'H202 Master'!$B:$B,0),MATCH($B$6,'H202 Master'!$B$1:$XFD$1,0))+M$7*INDEX('H202 Master'!$B:$XFD,MATCH($A30,'H202 Master'!$B:$B,0),MATCH($B$7,'H202 Master'!$B$1:$XFD$1,0))+M$8*INDEX('H202 Master'!$B:$XFD,MATCH($A30,'H202 Master'!$B:$B,0),MATCH($B$8,'H202 Master'!$B$1:$XFD$1,0))+M$9*INDEX('H202 Master'!$B:$XFD,MATCH($A30,'H202 Master'!$B:$B,0),MATCH($B$9,'H202 Master'!$B$1:$XFD$1,0))+M$10*INDEX('H202 Master'!$B:$XFD,MATCH($A30,'H202 Master'!$B:$B,0),MATCH($B$10,'H202 Master'!$B$1:$XFD$1,0))+M$11*INDEX('H202 Master'!$B:$XFD,MATCH($A30,'H202 Master'!$B:$B,0),MATCH($B$11,'H202 Master'!$B$1:$XFD$1,0))+M$12*INDEX('H202 Master'!$B:$XFD,MATCH($A30,'H202 Master'!$B:$B,0),MATCH($B$12,'H202 Master'!$B$1:$XFD$1,0))+M$13*INDEX('H202 Master'!$B:$XFD,MATCH($A30,'H202 Master'!$B:$B,0),MATCH($B$13,'H202 Master'!$B$1:$XFD$1,0))+M$14*INDEX('H202 Master'!$B:$XFD,MATCH($A30,'H202 Master'!$B:$B,0),MATCH($B$14,'H202 Master'!$B$1:$XFD$1,0))+M$15*INDEX('H202 Master'!$B:$XFD,MATCH($A30,'H202 Master'!$B:$B,0),MATCH($B$15,'H202 Master'!$B$1:$XFD$1,0))+M$16*INDEX('H202 Master'!$B:$XFD,MATCH($A30,'H202 Master'!$B:$B,0),MATCH($B$16,'H202 Master'!$B$1:$XFD$1,0))+M$17*INDEX('H202 Master'!$B:$XFD,MATCH($A30,'H202 Master'!$B:$B,0),MATCH($B$17,'H202 Master'!$B$1:$XFD$1,0))</f>
        <v>8</v>
      </c>
      <c r="N30" s="19">
        <v>8</v>
      </c>
      <c r="O30" s="6">
        <f>O$5*INDEX('H202 Master'!$B:$XFD,MATCH($A30,'H202 Master'!$B:$B,0),MATCH($B$5,'H202 Master'!$B$1:$XFD$1,0))+O$6*INDEX('H202 Master'!$B:$XFD,MATCH($A30,'H202 Master'!$B:$B,0),MATCH($B$6,'H202 Master'!$B$1:$XFD$1,0))+O$7*INDEX('H202 Master'!$B:$XFD,MATCH($A30,'H202 Master'!$B:$B,0),MATCH($B$7,'H202 Master'!$B$1:$XFD$1,0))+O$8*INDEX('H202 Master'!$B:$XFD,MATCH($A30,'H202 Master'!$B:$B,0),MATCH($B$8,'H202 Master'!$B$1:$XFD$1,0))+O$9*INDEX('H202 Master'!$B:$XFD,MATCH($A30,'H202 Master'!$B:$B,0),MATCH($B$9,'H202 Master'!$B$1:$XFD$1,0))+O$10*INDEX('H202 Master'!$B:$XFD,MATCH($A30,'H202 Master'!$B:$B,0),MATCH($B$10,'H202 Master'!$B$1:$XFD$1,0))+O$11*INDEX('H202 Master'!$B:$XFD,MATCH($A30,'H202 Master'!$B:$B,0),MATCH($B$11,'H202 Master'!$B$1:$XFD$1,0))+O$12*INDEX('H202 Master'!$B:$XFD,MATCH($A30,'H202 Master'!$B:$B,0),MATCH($B$12,'H202 Master'!$B$1:$XFD$1,0))+O$13*INDEX('H202 Master'!$B:$XFD,MATCH($A30,'H202 Master'!$B:$B,0),MATCH($B$13,'H202 Master'!$B$1:$XFD$1,0))+O$14*INDEX('H202 Master'!$B:$XFD,MATCH($A30,'H202 Master'!$B:$B,0),MATCH($B$14,'H202 Master'!$B$1:$XFD$1,0))+O$15*INDEX('H202 Master'!$B:$XFD,MATCH($A30,'H202 Master'!$B:$B,0),MATCH($B$15,'H202 Master'!$B$1:$XFD$1,0))+O$16*INDEX('H202 Master'!$B:$XFD,MATCH($A30,'H202 Master'!$B:$B,0),MATCH($B$16,'H202 Master'!$B$1:$XFD$1,0))+O$17*INDEX('H202 Master'!$B:$XFD,MATCH($A30,'H202 Master'!$B:$B,0),MATCH($B$17,'H202 Master'!$B$1:$XFD$1,0))</f>
        <v>8</v>
      </c>
      <c r="P30" s="19">
        <v>8</v>
      </c>
      <c r="Q30" s="6">
        <f>Q$5*INDEX('H202 Master'!$B:$XFD,MATCH($A30,'H202 Master'!$B:$B,0),MATCH($B$5,'H202 Master'!$B$1:$XFD$1,0))+Q$6*INDEX('H202 Master'!$B:$XFD,MATCH($A30,'H202 Master'!$B:$B,0),MATCH($B$6,'H202 Master'!$B$1:$XFD$1,0))+Q$7*INDEX('H202 Master'!$B:$XFD,MATCH($A30,'H202 Master'!$B:$B,0),MATCH($B$7,'H202 Master'!$B$1:$XFD$1,0))+Q$8*INDEX('H202 Master'!$B:$XFD,MATCH($A30,'H202 Master'!$B:$B,0),MATCH($B$8,'H202 Master'!$B$1:$XFD$1,0))+Q$9*INDEX('H202 Master'!$B:$XFD,MATCH($A30,'H202 Master'!$B:$B,0),MATCH($B$9,'H202 Master'!$B$1:$XFD$1,0))+Q$10*INDEX('H202 Master'!$B:$XFD,MATCH($A30,'H202 Master'!$B:$B,0),MATCH($B$10,'H202 Master'!$B$1:$XFD$1,0))+Q$11*INDEX('H202 Master'!$B:$XFD,MATCH($A30,'H202 Master'!$B:$B,0),MATCH($B$11,'H202 Master'!$B$1:$XFD$1,0))+Q$12*INDEX('H202 Master'!$B:$XFD,MATCH($A30,'H202 Master'!$B:$B,0),MATCH($B$12,'H202 Master'!$B$1:$XFD$1,0))+Q$13*INDEX('H202 Master'!$B:$XFD,MATCH($A30,'H202 Master'!$B:$B,0),MATCH($B$13,'H202 Master'!$B$1:$XFD$1,0))+Q$14*INDEX('H202 Master'!$B:$XFD,MATCH($A30,'H202 Master'!$B:$B,0),MATCH($B$14,'H202 Master'!$B$1:$XFD$1,0))+Q$15*INDEX('H202 Master'!$B:$XFD,MATCH($A30,'H202 Master'!$B:$B,0),MATCH($B$15,'H202 Master'!$B$1:$XFD$1,0))+Q$16*INDEX('H202 Master'!$B:$XFD,MATCH($A30,'H202 Master'!$B:$B,0),MATCH($B$16,'H202 Master'!$B$1:$XFD$1,0))+Q$17*INDEX('H202 Master'!$B:$XFD,MATCH($A30,'H202 Master'!$B:$B,0),MATCH($B$17,'H202 Master'!$B$1:$XFD$1,0))</f>
        <v>8</v>
      </c>
      <c r="R30" s="19">
        <v>12</v>
      </c>
      <c r="S30" s="6">
        <f>S$5*INDEX('H202 Master'!$B:$XFD,MATCH($A30,'H202 Master'!$B:$B,0),MATCH($B$5,'H202 Master'!$B$1:$XFD$1,0))+S$6*INDEX('H202 Master'!$B:$XFD,MATCH($A30,'H202 Master'!$B:$B,0),MATCH($B$6,'H202 Master'!$B$1:$XFD$1,0))+S$7*INDEX('H202 Master'!$B:$XFD,MATCH($A30,'H202 Master'!$B:$B,0),MATCH($B$7,'H202 Master'!$B$1:$XFD$1,0))+S$8*INDEX('H202 Master'!$B:$XFD,MATCH($A30,'H202 Master'!$B:$B,0),MATCH($B$8,'H202 Master'!$B$1:$XFD$1,0))+S$9*INDEX('H202 Master'!$B:$XFD,MATCH($A30,'H202 Master'!$B:$B,0),MATCH($B$9,'H202 Master'!$B$1:$XFD$1,0))+S$10*INDEX('H202 Master'!$B:$XFD,MATCH($A30,'H202 Master'!$B:$B,0),MATCH($B$10,'H202 Master'!$B$1:$XFD$1,0))+S$11*INDEX('H202 Master'!$B:$XFD,MATCH($A30,'H202 Master'!$B:$B,0),MATCH($B$11,'H202 Master'!$B$1:$XFD$1,0))+S$12*INDEX('H202 Master'!$B:$XFD,MATCH($A30,'H202 Master'!$B:$B,0),MATCH($B$12,'H202 Master'!$B$1:$XFD$1,0))+S$13*INDEX('H202 Master'!$B:$XFD,MATCH($A30,'H202 Master'!$B:$B,0),MATCH($B$13,'H202 Master'!$B$1:$XFD$1,0))+S$14*INDEX('H202 Master'!$B:$XFD,MATCH($A30,'H202 Master'!$B:$B,0),MATCH($B$14,'H202 Master'!$B$1:$XFD$1,0))+S$15*INDEX('H202 Master'!$B:$XFD,MATCH($A30,'H202 Master'!$B:$B,0),MATCH($B$15,'H202 Master'!$B$1:$XFD$1,0))+S$16*INDEX('H202 Master'!$B:$XFD,MATCH($A30,'H202 Master'!$B:$B,0),MATCH($B$16,'H202 Master'!$B$1:$XFD$1,0))+S$17*INDEX('H202 Master'!$B:$XFD,MATCH($A30,'H202 Master'!$B:$B,0),MATCH($B$17,'H202 Master'!$B$1:$XFD$1,0))</f>
        <v>12</v>
      </c>
      <c r="T30" s="19">
        <v>12</v>
      </c>
      <c r="U30" s="6">
        <f>U$5*INDEX('H202 Master'!$B:$XFD,MATCH($A30,'H202 Master'!$B:$B,0),MATCH($B$5,'H202 Master'!$B$1:$XFD$1,0))+U$6*INDEX('H202 Master'!$B:$XFD,MATCH($A30,'H202 Master'!$B:$B,0),MATCH($B$6,'H202 Master'!$B$1:$XFD$1,0))+U$7*INDEX('H202 Master'!$B:$XFD,MATCH($A30,'H202 Master'!$B:$B,0),MATCH($B$7,'H202 Master'!$B$1:$XFD$1,0))+U$8*INDEX('H202 Master'!$B:$XFD,MATCH($A30,'H202 Master'!$B:$B,0),MATCH($B$8,'H202 Master'!$B$1:$XFD$1,0))+U$9*INDEX('H202 Master'!$B:$XFD,MATCH($A30,'H202 Master'!$B:$B,0),MATCH($B$9,'H202 Master'!$B$1:$XFD$1,0))+U$10*INDEX('H202 Master'!$B:$XFD,MATCH($A30,'H202 Master'!$B:$B,0),MATCH($B$10,'H202 Master'!$B$1:$XFD$1,0))+U$11*INDEX('H202 Master'!$B:$XFD,MATCH($A30,'H202 Master'!$B:$B,0),MATCH($B$11,'H202 Master'!$B$1:$XFD$1,0))+U$12*INDEX('H202 Master'!$B:$XFD,MATCH($A30,'H202 Master'!$B:$B,0),MATCH($B$12,'H202 Master'!$B$1:$XFD$1,0))+U$13*INDEX('H202 Master'!$B:$XFD,MATCH($A30,'H202 Master'!$B:$B,0),MATCH($B$13,'H202 Master'!$B$1:$XFD$1,0))+U$14*INDEX('H202 Master'!$B:$XFD,MATCH($A30,'H202 Master'!$B:$B,0),MATCH($B$14,'H202 Master'!$B$1:$XFD$1,0))+U$15*INDEX('H202 Master'!$B:$XFD,MATCH($A30,'H202 Master'!$B:$B,0),MATCH($B$15,'H202 Master'!$B$1:$XFD$1,0))+U$16*INDEX('H202 Master'!$B:$XFD,MATCH($A30,'H202 Master'!$B:$B,0),MATCH($B$16,'H202 Master'!$B$1:$XFD$1,0))+U$17*INDEX('H202 Master'!$B:$XFD,MATCH($A30,'H202 Master'!$B:$B,0),MATCH($B$17,'H202 Master'!$B$1:$XFD$1,0))</f>
        <v>12</v>
      </c>
      <c r="V30" s="19">
        <v>12</v>
      </c>
      <c r="W30" s="6">
        <f>W$5*INDEX('H202 Master'!$B:$XFD,MATCH($A30,'H202 Master'!$B:$B,0),MATCH($B$5,'H202 Master'!$B$1:$XFD$1,0))+W$6*INDEX('H202 Master'!$B:$XFD,MATCH($A30,'H202 Master'!$B:$B,0),MATCH($B$6,'H202 Master'!$B$1:$XFD$1,0))+W$7*INDEX('H202 Master'!$B:$XFD,MATCH($A30,'H202 Master'!$B:$B,0),MATCH($B$7,'H202 Master'!$B$1:$XFD$1,0))+W$8*INDEX('H202 Master'!$B:$XFD,MATCH($A30,'H202 Master'!$B:$B,0),MATCH($B$8,'H202 Master'!$B$1:$XFD$1,0))+W$9*INDEX('H202 Master'!$B:$XFD,MATCH($A30,'H202 Master'!$B:$B,0),MATCH($B$9,'H202 Master'!$B$1:$XFD$1,0))+W$10*INDEX('H202 Master'!$B:$XFD,MATCH($A30,'H202 Master'!$B:$B,0),MATCH($B$10,'H202 Master'!$B$1:$XFD$1,0))+W$11*INDEX('H202 Master'!$B:$XFD,MATCH($A30,'H202 Master'!$B:$B,0),MATCH($B$11,'H202 Master'!$B$1:$XFD$1,0))+W$12*INDEX('H202 Master'!$B:$XFD,MATCH($A30,'H202 Master'!$B:$B,0),MATCH($B$12,'H202 Master'!$B$1:$XFD$1,0))+W$13*INDEX('H202 Master'!$B:$XFD,MATCH($A30,'H202 Master'!$B:$B,0),MATCH($B$13,'H202 Master'!$B$1:$XFD$1,0))+W$14*INDEX('H202 Master'!$B:$XFD,MATCH($A30,'H202 Master'!$B:$B,0),MATCH($B$14,'H202 Master'!$B$1:$XFD$1,0))+W$15*INDEX('H202 Master'!$B:$XFD,MATCH($A30,'H202 Master'!$B:$B,0),MATCH($B$15,'H202 Master'!$B$1:$XFD$1,0))+W$16*INDEX('H202 Master'!$B:$XFD,MATCH($A30,'H202 Master'!$B:$B,0),MATCH($B$16,'H202 Master'!$B$1:$XFD$1,0))+W$17*INDEX('H202 Master'!$B:$XFD,MATCH($A30,'H202 Master'!$B:$B,0),MATCH($B$17,'H202 Master'!$B$1:$XFD$1,0))</f>
        <v>12</v>
      </c>
      <c r="X30" s="19">
        <v>12</v>
      </c>
      <c r="Y30" s="6">
        <f>Y$5*INDEX('H202 Master'!$B:$XFD,MATCH($A30,'H202 Master'!$B:$B,0),MATCH($B$5,'H202 Master'!$B$1:$XFD$1,0))+Y$6*INDEX('H202 Master'!$B:$XFD,MATCH($A30,'H202 Master'!$B:$B,0),MATCH($B$6,'H202 Master'!$B$1:$XFD$1,0))+Y$7*INDEX('H202 Master'!$B:$XFD,MATCH($A30,'H202 Master'!$B:$B,0),MATCH($B$7,'H202 Master'!$B$1:$XFD$1,0))+Y$8*INDEX('H202 Master'!$B:$XFD,MATCH($A30,'H202 Master'!$B:$B,0),MATCH($B$8,'H202 Master'!$B$1:$XFD$1,0))+Y$9*INDEX('H202 Master'!$B:$XFD,MATCH($A30,'H202 Master'!$B:$B,0),MATCH($B$9,'H202 Master'!$B$1:$XFD$1,0))+Y$10*INDEX('H202 Master'!$B:$XFD,MATCH($A30,'H202 Master'!$B:$B,0),MATCH($B$10,'H202 Master'!$B$1:$XFD$1,0))+Y$11*INDEX('H202 Master'!$B:$XFD,MATCH($A30,'H202 Master'!$B:$B,0),MATCH($B$11,'H202 Master'!$B$1:$XFD$1,0))+Y$12*INDEX('H202 Master'!$B:$XFD,MATCH($A30,'H202 Master'!$B:$B,0),MATCH($B$12,'H202 Master'!$B$1:$XFD$1,0))+Y$13*INDEX('H202 Master'!$B:$XFD,MATCH($A30,'H202 Master'!$B:$B,0),MATCH($B$13,'H202 Master'!$B$1:$XFD$1,0))+Y$14*INDEX('H202 Master'!$B:$XFD,MATCH($A30,'H202 Master'!$B:$B,0),MATCH($B$14,'H202 Master'!$B$1:$XFD$1,0))+Y$15*INDEX('H202 Master'!$B:$XFD,MATCH($A30,'H202 Master'!$B:$B,0),MATCH($B$15,'H202 Master'!$B$1:$XFD$1,0))+Y$16*INDEX('H202 Master'!$B:$XFD,MATCH($A30,'H202 Master'!$B:$B,0),MATCH($B$16,'H202 Master'!$B$1:$XFD$1,0))+Y$17*INDEX('H202 Master'!$B:$XFD,MATCH($A30,'H202 Master'!$B:$B,0),MATCH($B$17,'H202 Master'!$B$1:$XFD$1,0))</f>
        <v>12</v>
      </c>
      <c r="Z30" s="19">
        <v>12</v>
      </c>
      <c r="AA30" s="6">
        <f>AA$5*INDEX('H202 Master'!$B:$XFD,MATCH($A30,'H202 Master'!$B:$B,0),MATCH($B$5,'H202 Master'!$B$1:$XFD$1,0))+AA$6*INDEX('H202 Master'!$B:$XFD,MATCH($A30,'H202 Master'!$B:$B,0),MATCH($B$6,'H202 Master'!$B$1:$XFD$1,0))+AA$7*INDEX('H202 Master'!$B:$XFD,MATCH($A30,'H202 Master'!$B:$B,0),MATCH($B$7,'H202 Master'!$B$1:$XFD$1,0))+AA$8*INDEX('H202 Master'!$B:$XFD,MATCH($A30,'H202 Master'!$B:$B,0),MATCH($B$8,'H202 Master'!$B$1:$XFD$1,0))+AA$9*INDEX('H202 Master'!$B:$XFD,MATCH($A30,'H202 Master'!$B:$B,0),MATCH($B$9,'H202 Master'!$B$1:$XFD$1,0))+AA$10*INDEX('H202 Master'!$B:$XFD,MATCH($A30,'H202 Master'!$B:$B,0),MATCH($B$10,'H202 Master'!$B$1:$XFD$1,0))+AA$11*INDEX('H202 Master'!$B:$XFD,MATCH($A30,'H202 Master'!$B:$B,0),MATCH($B$11,'H202 Master'!$B$1:$XFD$1,0))+AA$12*INDEX('H202 Master'!$B:$XFD,MATCH($A30,'H202 Master'!$B:$B,0),MATCH($B$12,'H202 Master'!$B$1:$XFD$1,0))+AA$13*INDEX('H202 Master'!$B:$XFD,MATCH($A30,'H202 Master'!$B:$B,0),MATCH($B$13,'H202 Master'!$B$1:$XFD$1,0))+AA$14*INDEX('H202 Master'!$B:$XFD,MATCH($A30,'H202 Master'!$B:$B,0),MATCH($B$14,'H202 Master'!$B$1:$XFD$1,0))+AA$15*INDEX('H202 Master'!$B:$XFD,MATCH($A30,'H202 Master'!$B:$B,0),MATCH($B$15,'H202 Master'!$B$1:$XFD$1,0))+AA$16*INDEX('H202 Master'!$B:$XFD,MATCH($A30,'H202 Master'!$B:$B,0),MATCH($B$16,'H202 Master'!$B$1:$XFD$1,0))+AA$17*INDEX('H202 Master'!$B:$XFD,MATCH($A30,'H202 Master'!$B:$B,0),MATCH($B$17,'H202 Master'!$B$1:$XFD$1,0))</f>
        <v>12</v>
      </c>
      <c r="AB30" s="19">
        <v>12</v>
      </c>
      <c r="AC30" s="6">
        <f>AC$5*INDEX('H202 Master'!$B:$XFD,MATCH($A30,'H202 Master'!$B:$B,0),MATCH($B$5,'H202 Master'!$B$1:$XFD$1,0))+AC$6*INDEX('H202 Master'!$B:$XFD,MATCH($A30,'H202 Master'!$B:$B,0),MATCH($B$6,'H202 Master'!$B$1:$XFD$1,0))+AC$7*INDEX('H202 Master'!$B:$XFD,MATCH($A30,'H202 Master'!$B:$B,0),MATCH($B$7,'H202 Master'!$B$1:$XFD$1,0))+AC$8*INDEX('H202 Master'!$B:$XFD,MATCH($A30,'H202 Master'!$B:$B,0),MATCH($B$8,'H202 Master'!$B$1:$XFD$1,0))+AC$9*INDEX('H202 Master'!$B:$XFD,MATCH($A30,'H202 Master'!$B:$B,0),MATCH($B$9,'H202 Master'!$B$1:$XFD$1,0))+AC$10*INDEX('H202 Master'!$B:$XFD,MATCH($A30,'H202 Master'!$B:$B,0),MATCH($B$10,'H202 Master'!$B$1:$XFD$1,0))+AC$11*INDEX('H202 Master'!$B:$XFD,MATCH($A30,'H202 Master'!$B:$B,0),MATCH($B$11,'H202 Master'!$B$1:$XFD$1,0))+AC$12*INDEX('H202 Master'!$B:$XFD,MATCH($A30,'H202 Master'!$B:$B,0),MATCH($B$12,'H202 Master'!$B$1:$XFD$1,0))+AC$13*INDEX('H202 Master'!$B:$XFD,MATCH($A30,'H202 Master'!$B:$B,0),MATCH($B$13,'H202 Master'!$B$1:$XFD$1,0))+AC$14*INDEX('H202 Master'!$B:$XFD,MATCH($A30,'H202 Master'!$B:$B,0),MATCH($B$14,'H202 Master'!$B$1:$XFD$1,0))+AC$15*INDEX('H202 Master'!$B:$XFD,MATCH($A30,'H202 Master'!$B:$B,0),MATCH($B$15,'H202 Master'!$B$1:$XFD$1,0))+AC$16*INDEX('H202 Master'!$B:$XFD,MATCH($A30,'H202 Master'!$B:$B,0),MATCH($B$16,'H202 Master'!$B$1:$XFD$1,0))+AC$17*INDEX('H202 Master'!$B:$XFD,MATCH($A30,'H202 Master'!$B:$B,0),MATCH($B$17,'H202 Master'!$B$1:$XFD$1,0))</f>
        <v>12</v>
      </c>
      <c r="AD30" s="19">
        <v>16</v>
      </c>
      <c r="AE30" s="6">
        <f>AE$5*INDEX('H202 Master'!$B:$XFD,MATCH($A30,'H202 Master'!$B:$B,0),MATCH($B$5,'H202 Master'!$B$1:$XFD$1,0))+AE$6*INDEX('H202 Master'!$B:$XFD,MATCH($A30,'H202 Master'!$B:$B,0),MATCH($B$6,'H202 Master'!$B$1:$XFD$1,0))+AE$7*INDEX('H202 Master'!$B:$XFD,MATCH($A30,'H202 Master'!$B:$B,0),MATCH($B$7,'H202 Master'!$B$1:$XFD$1,0))+AE$8*INDEX('H202 Master'!$B:$XFD,MATCH($A30,'H202 Master'!$B:$B,0),MATCH($B$8,'H202 Master'!$B$1:$XFD$1,0))+AE$9*INDEX('H202 Master'!$B:$XFD,MATCH($A30,'H202 Master'!$B:$B,0),MATCH($B$9,'H202 Master'!$B$1:$XFD$1,0))+AE$10*INDEX('H202 Master'!$B:$XFD,MATCH($A30,'H202 Master'!$B:$B,0),MATCH($B$10,'H202 Master'!$B$1:$XFD$1,0))+AE$11*INDEX('H202 Master'!$B:$XFD,MATCH($A30,'H202 Master'!$B:$B,0),MATCH($B$11,'H202 Master'!$B$1:$XFD$1,0))+AE$12*INDEX('H202 Master'!$B:$XFD,MATCH($A30,'H202 Master'!$B:$B,0),MATCH($B$12,'H202 Master'!$B$1:$XFD$1,0))+AE$13*INDEX('H202 Master'!$B:$XFD,MATCH($A30,'H202 Master'!$B:$B,0),MATCH($B$13,'H202 Master'!$B$1:$XFD$1,0))+AE$14*INDEX('H202 Master'!$B:$XFD,MATCH($A30,'H202 Master'!$B:$B,0),MATCH($B$14,'H202 Master'!$B$1:$XFD$1,0))+AE$15*INDEX('H202 Master'!$B:$XFD,MATCH($A30,'H202 Master'!$B:$B,0),MATCH($B$15,'H202 Master'!$B$1:$XFD$1,0))+AE$16*INDEX('H202 Master'!$B:$XFD,MATCH($A30,'H202 Master'!$B:$B,0),MATCH($B$16,'H202 Master'!$B$1:$XFD$1,0))+AE$17*INDEX('H202 Master'!$B:$XFD,MATCH($A30,'H202 Master'!$B:$B,0),MATCH($B$17,'H202 Master'!$B$1:$XFD$1,0))</f>
        <v>16</v>
      </c>
      <c r="AF30" s="19">
        <v>16</v>
      </c>
      <c r="AG30" s="6">
        <f>AG$5*INDEX('H202 Master'!$B:$XFD,MATCH($A30,'H202 Master'!$B:$B,0),MATCH($B$5,'H202 Master'!$B$1:$XFD$1,0))+AG$6*INDEX('H202 Master'!$B:$XFD,MATCH($A30,'H202 Master'!$B:$B,0),MATCH($B$6,'H202 Master'!$B$1:$XFD$1,0))+AG$7*INDEX('H202 Master'!$B:$XFD,MATCH($A30,'H202 Master'!$B:$B,0),MATCH($B$7,'H202 Master'!$B$1:$XFD$1,0))+AG$8*INDEX('H202 Master'!$B:$XFD,MATCH($A30,'H202 Master'!$B:$B,0),MATCH($B$8,'H202 Master'!$B$1:$XFD$1,0))+AG$9*INDEX('H202 Master'!$B:$XFD,MATCH($A30,'H202 Master'!$B:$B,0),MATCH($B$9,'H202 Master'!$B$1:$XFD$1,0))+AG$10*INDEX('H202 Master'!$B:$XFD,MATCH($A30,'H202 Master'!$B:$B,0),MATCH($B$10,'H202 Master'!$B$1:$XFD$1,0))+AG$11*INDEX('H202 Master'!$B:$XFD,MATCH($A30,'H202 Master'!$B:$B,0),MATCH($B$11,'H202 Master'!$B$1:$XFD$1,0))+AG$12*INDEX('H202 Master'!$B:$XFD,MATCH($A30,'H202 Master'!$B:$B,0),MATCH($B$12,'H202 Master'!$B$1:$XFD$1,0))+AG$13*INDEX('H202 Master'!$B:$XFD,MATCH($A30,'H202 Master'!$B:$B,0),MATCH($B$13,'H202 Master'!$B$1:$XFD$1,0))+AG$14*INDEX('H202 Master'!$B:$XFD,MATCH($A30,'H202 Master'!$B:$B,0),MATCH($B$14,'H202 Master'!$B$1:$XFD$1,0))+AG$15*INDEX('H202 Master'!$B:$XFD,MATCH($A30,'H202 Master'!$B:$B,0),MATCH($B$15,'H202 Master'!$B$1:$XFD$1,0))+AG$16*INDEX('H202 Master'!$B:$XFD,MATCH($A30,'H202 Master'!$B:$B,0),MATCH($B$16,'H202 Master'!$B$1:$XFD$1,0))+AG$17*INDEX('H202 Master'!$B:$XFD,MATCH($A30,'H202 Master'!$B:$B,0),MATCH($B$17,'H202 Master'!$B$1:$XFD$1,0))</f>
        <v>16</v>
      </c>
      <c r="AH30" s="19">
        <v>16</v>
      </c>
      <c r="AI30" s="6">
        <f>AI$5*INDEX('H202 Master'!$B:$XFD,MATCH($A30,'H202 Master'!$B:$B,0),MATCH($B$5,'H202 Master'!$B$1:$XFD$1,0))+AI$6*INDEX('H202 Master'!$B:$XFD,MATCH($A30,'H202 Master'!$B:$B,0),MATCH($B$6,'H202 Master'!$B$1:$XFD$1,0))+AI$7*INDEX('H202 Master'!$B:$XFD,MATCH($A30,'H202 Master'!$B:$B,0),MATCH($B$7,'H202 Master'!$B$1:$XFD$1,0))+AI$8*INDEX('H202 Master'!$B:$XFD,MATCH($A30,'H202 Master'!$B:$B,0),MATCH($B$8,'H202 Master'!$B$1:$XFD$1,0))+AI$9*INDEX('H202 Master'!$B:$XFD,MATCH($A30,'H202 Master'!$B:$B,0),MATCH($B$9,'H202 Master'!$B$1:$XFD$1,0))+AI$10*INDEX('H202 Master'!$B:$XFD,MATCH($A30,'H202 Master'!$B:$B,0),MATCH($B$10,'H202 Master'!$B$1:$XFD$1,0))+AI$11*INDEX('H202 Master'!$B:$XFD,MATCH($A30,'H202 Master'!$B:$B,0),MATCH($B$11,'H202 Master'!$B$1:$XFD$1,0))+AI$12*INDEX('H202 Master'!$B:$XFD,MATCH($A30,'H202 Master'!$B:$B,0),MATCH($B$12,'H202 Master'!$B$1:$XFD$1,0))+AI$13*INDEX('H202 Master'!$B:$XFD,MATCH($A30,'H202 Master'!$B:$B,0),MATCH($B$13,'H202 Master'!$B$1:$XFD$1,0))+AI$14*INDEX('H202 Master'!$B:$XFD,MATCH($A30,'H202 Master'!$B:$B,0),MATCH($B$14,'H202 Master'!$B$1:$XFD$1,0))+AI$15*INDEX('H202 Master'!$B:$XFD,MATCH($A30,'H202 Master'!$B:$B,0),MATCH($B$15,'H202 Master'!$B$1:$XFD$1,0))+AI$16*INDEX('H202 Master'!$B:$XFD,MATCH($A30,'H202 Master'!$B:$B,0),MATCH($B$16,'H202 Master'!$B$1:$XFD$1,0))+AI$17*INDEX('H202 Master'!$B:$XFD,MATCH($A30,'H202 Master'!$B:$B,0),MATCH($B$17,'H202 Master'!$B$1:$XFD$1,0))</f>
        <v>16</v>
      </c>
      <c r="AJ30" s="19">
        <v>16</v>
      </c>
      <c r="AK30" s="6">
        <f>AK$5*INDEX('H202 Master'!$B:$XFD,MATCH($A30,'H202 Master'!$B:$B,0),MATCH($B$5,'H202 Master'!$B$1:$XFD$1,0))+AK$6*INDEX('H202 Master'!$B:$XFD,MATCH($A30,'H202 Master'!$B:$B,0),MATCH($B$6,'H202 Master'!$B$1:$XFD$1,0))+AK$7*INDEX('H202 Master'!$B:$XFD,MATCH($A30,'H202 Master'!$B:$B,0),MATCH($B$7,'H202 Master'!$B$1:$XFD$1,0))+AK$8*INDEX('H202 Master'!$B:$XFD,MATCH($A30,'H202 Master'!$B:$B,0),MATCH($B$8,'H202 Master'!$B$1:$XFD$1,0))+AK$9*INDEX('H202 Master'!$B:$XFD,MATCH($A30,'H202 Master'!$B:$B,0),MATCH($B$9,'H202 Master'!$B$1:$XFD$1,0))+AK$10*INDEX('H202 Master'!$B:$XFD,MATCH($A30,'H202 Master'!$B:$B,0),MATCH($B$10,'H202 Master'!$B$1:$XFD$1,0))+AK$11*INDEX('H202 Master'!$B:$XFD,MATCH($A30,'H202 Master'!$B:$B,0),MATCH($B$11,'H202 Master'!$B$1:$XFD$1,0))+AK$12*INDEX('H202 Master'!$B:$XFD,MATCH($A30,'H202 Master'!$B:$B,0),MATCH($B$12,'H202 Master'!$B$1:$XFD$1,0))+AK$13*INDEX('H202 Master'!$B:$XFD,MATCH($A30,'H202 Master'!$B:$B,0),MATCH($B$13,'H202 Master'!$B$1:$XFD$1,0))+AK$14*INDEX('H202 Master'!$B:$XFD,MATCH($A30,'H202 Master'!$B:$B,0),MATCH($B$14,'H202 Master'!$B$1:$XFD$1,0))+AK$15*INDEX('H202 Master'!$B:$XFD,MATCH($A30,'H202 Master'!$B:$B,0),MATCH($B$15,'H202 Master'!$B$1:$XFD$1,0))+AK$16*INDEX('H202 Master'!$B:$XFD,MATCH($A30,'H202 Master'!$B:$B,0),MATCH($B$16,'H202 Master'!$B$1:$XFD$1,0))+AK$17*INDEX('H202 Master'!$B:$XFD,MATCH($A30,'H202 Master'!$B:$B,0),MATCH($B$17,'H202 Master'!$B$1:$XFD$1,0))</f>
        <v>16</v>
      </c>
      <c r="AL30" s="19">
        <v>16</v>
      </c>
      <c r="AM30" s="6">
        <f>AM$5*INDEX('H202 Master'!$B:$XFD,MATCH($A30,'H202 Master'!$B:$B,0),MATCH($B$5,'H202 Master'!$B$1:$XFD$1,0))+AM$6*INDEX('H202 Master'!$B:$XFD,MATCH($A30,'H202 Master'!$B:$B,0),MATCH($B$6,'H202 Master'!$B$1:$XFD$1,0))+AM$7*INDEX('H202 Master'!$B:$XFD,MATCH($A30,'H202 Master'!$B:$B,0),MATCH($B$7,'H202 Master'!$B$1:$XFD$1,0))+AM$8*INDEX('H202 Master'!$B:$XFD,MATCH($A30,'H202 Master'!$B:$B,0),MATCH($B$8,'H202 Master'!$B$1:$XFD$1,0))+AM$9*INDEX('H202 Master'!$B:$XFD,MATCH($A30,'H202 Master'!$B:$B,0),MATCH($B$9,'H202 Master'!$B$1:$XFD$1,0))+AM$10*INDEX('H202 Master'!$B:$XFD,MATCH($A30,'H202 Master'!$B:$B,0),MATCH($B$10,'H202 Master'!$B$1:$XFD$1,0))+AM$11*INDEX('H202 Master'!$B:$XFD,MATCH($A30,'H202 Master'!$B:$B,0),MATCH($B$11,'H202 Master'!$B$1:$XFD$1,0))+AM$12*INDEX('H202 Master'!$B:$XFD,MATCH($A30,'H202 Master'!$B:$B,0),MATCH($B$12,'H202 Master'!$B$1:$XFD$1,0))+AM$13*INDEX('H202 Master'!$B:$XFD,MATCH($A30,'H202 Master'!$B:$B,0),MATCH($B$13,'H202 Master'!$B$1:$XFD$1,0))+AM$14*INDEX('H202 Master'!$B:$XFD,MATCH($A30,'H202 Master'!$B:$B,0),MATCH($B$14,'H202 Master'!$B$1:$XFD$1,0))+AM$15*INDEX('H202 Master'!$B:$XFD,MATCH($A30,'H202 Master'!$B:$B,0),MATCH($B$15,'H202 Master'!$B$1:$XFD$1,0))+AM$16*INDEX('H202 Master'!$B:$XFD,MATCH($A30,'H202 Master'!$B:$B,0),MATCH($B$16,'H202 Master'!$B$1:$XFD$1,0))+AM$17*INDEX('H202 Master'!$B:$XFD,MATCH($A30,'H202 Master'!$B:$B,0),MATCH($B$17,'H202 Master'!$B$1:$XFD$1,0))</f>
        <v>16</v>
      </c>
      <c r="AN30" s="19">
        <v>16</v>
      </c>
      <c r="AO30" s="6">
        <f>AO$5*INDEX('H202 Master'!$B:$XFD,MATCH($A30,'H202 Master'!$B:$B,0),MATCH($B$5,'H202 Master'!$B$1:$XFD$1,0))+AO$6*INDEX('H202 Master'!$B:$XFD,MATCH($A30,'H202 Master'!$B:$B,0),MATCH($B$6,'H202 Master'!$B$1:$XFD$1,0))+AO$7*INDEX('H202 Master'!$B:$XFD,MATCH($A30,'H202 Master'!$B:$B,0),MATCH($B$7,'H202 Master'!$B$1:$XFD$1,0))+AO$8*INDEX('H202 Master'!$B:$XFD,MATCH($A30,'H202 Master'!$B:$B,0),MATCH($B$8,'H202 Master'!$B$1:$XFD$1,0))+AO$9*INDEX('H202 Master'!$B:$XFD,MATCH($A30,'H202 Master'!$B:$B,0),MATCH($B$9,'H202 Master'!$B$1:$XFD$1,0))+AO$10*INDEX('H202 Master'!$B:$XFD,MATCH($A30,'H202 Master'!$B:$B,0),MATCH($B$10,'H202 Master'!$B$1:$XFD$1,0))+AO$11*INDEX('H202 Master'!$B:$XFD,MATCH($A30,'H202 Master'!$B:$B,0),MATCH($B$11,'H202 Master'!$B$1:$XFD$1,0))+AO$12*INDEX('H202 Master'!$B:$XFD,MATCH($A30,'H202 Master'!$B:$B,0),MATCH($B$12,'H202 Master'!$B$1:$XFD$1,0))+AO$13*INDEX('H202 Master'!$B:$XFD,MATCH($A30,'H202 Master'!$B:$B,0),MATCH($B$13,'H202 Master'!$B$1:$XFD$1,0))+AO$14*INDEX('H202 Master'!$B:$XFD,MATCH($A30,'H202 Master'!$B:$B,0),MATCH($B$14,'H202 Master'!$B$1:$XFD$1,0))+AO$15*INDEX('H202 Master'!$B:$XFD,MATCH($A30,'H202 Master'!$B:$B,0),MATCH($B$15,'H202 Master'!$B$1:$XFD$1,0))+AO$16*INDEX('H202 Master'!$B:$XFD,MATCH($A30,'H202 Master'!$B:$B,0),MATCH($B$16,'H202 Master'!$B$1:$XFD$1,0))+AO$17*INDEX('H202 Master'!$B:$XFD,MATCH($A30,'H202 Master'!$B:$B,0),MATCH($B$17,'H202 Master'!$B$1:$XFD$1,0))</f>
        <v>16</v>
      </c>
      <c r="AP30" s="19">
        <v>20</v>
      </c>
      <c r="AQ30" s="6">
        <f>AQ$5*INDEX('H202 Master'!$B:$XFD,MATCH($A30,'H202 Master'!$B:$B,0),MATCH($B$5,'H202 Master'!$B$1:$XFD$1,0))+AQ$6*INDEX('H202 Master'!$B:$XFD,MATCH($A30,'H202 Master'!$B:$B,0),MATCH($B$6,'H202 Master'!$B$1:$XFD$1,0))+AQ$7*INDEX('H202 Master'!$B:$XFD,MATCH($A30,'H202 Master'!$B:$B,0),MATCH($B$7,'H202 Master'!$B$1:$XFD$1,0))+AQ$8*INDEX('H202 Master'!$B:$XFD,MATCH($A30,'H202 Master'!$B:$B,0),MATCH($B$8,'H202 Master'!$B$1:$XFD$1,0))+AQ$9*INDEX('H202 Master'!$B:$XFD,MATCH($A30,'H202 Master'!$B:$B,0),MATCH($B$9,'H202 Master'!$B$1:$XFD$1,0))+AQ$10*INDEX('H202 Master'!$B:$XFD,MATCH($A30,'H202 Master'!$B:$B,0),MATCH($B$10,'H202 Master'!$B$1:$XFD$1,0))+AQ$11*INDEX('H202 Master'!$B:$XFD,MATCH($A30,'H202 Master'!$B:$B,0),MATCH($B$11,'H202 Master'!$B$1:$XFD$1,0))+AQ$12*INDEX('H202 Master'!$B:$XFD,MATCH($A30,'H202 Master'!$B:$B,0),MATCH($B$12,'H202 Master'!$B$1:$XFD$1,0))+AQ$13*INDEX('H202 Master'!$B:$XFD,MATCH($A30,'H202 Master'!$B:$B,0),MATCH($B$13,'H202 Master'!$B$1:$XFD$1,0))+AQ$14*INDEX('H202 Master'!$B:$XFD,MATCH($A30,'H202 Master'!$B:$B,0),MATCH($B$14,'H202 Master'!$B$1:$XFD$1,0))+AQ$15*INDEX('H202 Master'!$B:$XFD,MATCH($A30,'H202 Master'!$B:$B,0),MATCH($B$15,'H202 Master'!$B$1:$XFD$1,0))+AQ$16*INDEX('H202 Master'!$B:$XFD,MATCH($A30,'H202 Master'!$B:$B,0),MATCH($B$16,'H202 Master'!$B$1:$XFD$1,0))+AQ$17*INDEX('H202 Master'!$B:$XFD,MATCH($A30,'H202 Master'!$B:$B,0),MATCH($B$17,'H202 Master'!$B$1:$XFD$1,0))</f>
        <v>20</v>
      </c>
      <c r="AR30" s="19">
        <v>20</v>
      </c>
      <c r="AS30" s="6">
        <f>AS$5*INDEX('H202 Master'!$B:$XFD,MATCH($A30,'H202 Master'!$B:$B,0),MATCH($B$5,'H202 Master'!$B$1:$XFD$1,0))+AS$6*INDEX('H202 Master'!$B:$XFD,MATCH($A30,'H202 Master'!$B:$B,0),MATCH($B$6,'H202 Master'!$B$1:$XFD$1,0))+AS$7*INDEX('H202 Master'!$B:$XFD,MATCH($A30,'H202 Master'!$B:$B,0),MATCH($B$7,'H202 Master'!$B$1:$XFD$1,0))+AS$8*INDEX('H202 Master'!$B:$XFD,MATCH($A30,'H202 Master'!$B:$B,0),MATCH($B$8,'H202 Master'!$B$1:$XFD$1,0))+AS$9*INDEX('H202 Master'!$B:$XFD,MATCH($A30,'H202 Master'!$B:$B,0),MATCH($B$9,'H202 Master'!$B$1:$XFD$1,0))+AS$10*INDEX('H202 Master'!$B:$XFD,MATCH($A30,'H202 Master'!$B:$B,0),MATCH($B$10,'H202 Master'!$B$1:$XFD$1,0))+AS$11*INDEX('H202 Master'!$B:$XFD,MATCH($A30,'H202 Master'!$B:$B,0),MATCH($B$11,'H202 Master'!$B$1:$XFD$1,0))+AS$12*INDEX('H202 Master'!$B:$XFD,MATCH($A30,'H202 Master'!$B:$B,0),MATCH($B$12,'H202 Master'!$B$1:$XFD$1,0))+AS$13*INDEX('H202 Master'!$B:$XFD,MATCH($A30,'H202 Master'!$B:$B,0),MATCH($B$13,'H202 Master'!$B$1:$XFD$1,0))+AS$14*INDEX('H202 Master'!$B:$XFD,MATCH($A30,'H202 Master'!$B:$B,0),MATCH($B$14,'H202 Master'!$B$1:$XFD$1,0))+AS$15*INDEX('H202 Master'!$B:$XFD,MATCH($A30,'H202 Master'!$B:$B,0),MATCH($B$15,'H202 Master'!$B$1:$XFD$1,0))+AS$16*INDEX('H202 Master'!$B:$XFD,MATCH($A30,'H202 Master'!$B:$B,0),MATCH($B$16,'H202 Master'!$B$1:$XFD$1,0))+AS$17*INDEX('H202 Master'!$B:$XFD,MATCH($A30,'H202 Master'!$B:$B,0),MATCH($B$17,'H202 Master'!$B$1:$XFD$1,0))</f>
        <v>20</v>
      </c>
      <c r="AT30" s="19">
        <v>20</v>
      </c>
      <c r="AU30" s="6">
        <f>AU$5*INDEX('H202 Master'!$B:$XFD,MATCH($A30,'H202 Master'!$B:$B,0),MATCH($B$5,'H202 Master'!$B$1:$XFD$1,0))+AU$6*INDEX('H202 Master'!$B:$XFD,MATCH($A30,'H202 Master'!$B:$B,0),MATCH($B$6,'H202 Master'!$B$1:$XFD$1,0))+AU$7*INDEX('H202 Master'!$B:$XFD,MATCH($A30,'H202 Master'!$B:$B,0),MATCH($B$7,'H202 Master'!$B$1:$XFD$1,0))+AU$8*INDEX('H202 Master'!$B:$XFD,MATCH($A30,'H202 Master'!$B:$B,0),MATCH($B$8,'H202 Master'!$B$1:$XFD$1,0))+AU$9*INDEX('H202 Master'!$B:$XFD,MATCH($A30,'H202 Master'!$B:$B,0),MATCH($B$9,'H202 Master'!$B$1:$XFD$1,0))+AU$10*INDEX('H202 Master'!$B:$XFD,MATCH($A30,'H202 Master'!$B:$B,0),MATCH($B$10,'H202 Master'!$B$1:$XFD$1,0))+AU$11*INDEX('H202 Master'!$B:$XFD,MATCH($A30,'H202 Master'!$B:$B,0),MATCH($B$11,'H202 Master'!$B$1:$XFD$1,0))+AU$12*INDEX('H202 Master'!$B:$XFD,MATCH($A30,'H202 Master'!$B:$B,0),MATCH($B$12,'H202 Master'!$B$1:$XFD$1,0))+AU$13*INDEX('H202 Master'!$B:$XFD,MATCH($A30,'H202 Master'!$B:$B,0),MATCH($B$13,'H202 Master'!$B$1:$XFD$1,0))+AU$14*INDEX('H202 Master'!$B:$XFD,MATCH($A30,'H202 Master'!$B:$B,0),MATCH($B$14,'H202 Master'!$B$1:$XFD$1,0))+AU$15*INDEX('H202 Master'!$B:$XFD,MATCH($A30,'H202 Master'!$B:$B,0),MATCH($B$15,'H202 Master'!$B$1:$XFD$1,0))+AU$16*INDEX('H202 Master'!$B:$XFD,MATCH($A30,'H202 Master'!$B:$B,0),MATCH($B$16,'H202 Master'!$B$1:$XFD$1,0))+AU$17*INDEX('H202 Master'!$B:$XFD,MATCH($A30,'H202 Master'!$B:$B,0),MATCH($B$17,'H202 Master'!$B$1:$XFD$1,0))</f>
        <v>20</v>
      </c>
      <c r="AV30" s="19">
        <v>20</v>
      </c>
      <c r="AW30" s="6">
        <f>AW$5*INDEX('H202 Master'!$B:$XFD,MATCH($A30,'H202 Master'!$B:$B,0),MATCH($B$5,'H202 Master'!$B$1:$XFD$1,0))+AW$6*INDEX('H202 Master'!$B:$XFD,MATCH($A30,'H202 Master'!$B:$B,0),MATCH($B$6,'H202 Master'!$B$1:$XFD$1,0))+AW$7*INDEX('H202 Master'!$B:$XFD,MATCH($A30,'H202 Master'!$B:$B,0),MATCH($B$7,'H202 Master'!$B$1:$XFD$1,0))+AW$8*INDEX('H202 Master'!$B:$XFD,MATCH($A30,'H202 Master'!$B:$B,0),MATCH($B$8,'H202 Master'!$B$1:$XFD$1,0))+AW$9*INDEX('H202 Master'!$B:$XFD,MATCH($A30,'H202 Master'!$B:$B,0),MATCH($B$9,'H202 Master'!$B$1:$XFD$1,0))+AW$10*INDEX('H202 Master'!$B:$XFD,MATCH($A30,'H202 Master'!$B:$B,0),MATCH($B$10,'H202 Master'!$B$1:$XFD$1,0))+AW$11*INDEX('H202 Master'!$B:$XFD,MATCH($A30,'H202 Master'!$B:$B,0),MATCH($B$11,'H202 Master'!$B$1:$XFD$1,0))+AW$12*INDEX('H202 Master'!$B:$XFD,MATCH($A30,'H202 Master'!$B:$B,0),MATCH($B$12,'H202 Master'!$B$1:$XFD$1,0))+AW$13*INDEX('H202 Master'!$B:$XFD,MATCH($A30,'H202 Master'!$B:$B,0),MATCH($B$13,'H202 Master'!$B$1:$XFD$1,0))+AW$14*INDEX('H202 Master'!$B:$XFD,MATCH($A30,'H202 Master'!$B:$B,0),MATCH($B$14,'H202 Master'!$B$1:$XFD$1,0))+AW$15*INDEX('H202 Master'!$B:$XFD,MATCH($A30,'H202 Master'!$B:$B,0),MATCH($B$15,'H202 Master'!$B$1:$XFD$1,0))+AW$16*INDEX('H202 Master'!$B:$XFD,MATCH($A30,'H202 Master'!$B:$B,0),MATCH($B$16,'H202 Master'!$B$1:$XFD$1,0))+AW$17*INDEX('H202 Master'!$B:$XFD,MATCH($A30,'H202 Master'!$B:$B,0),MATCH($B$17,'H202 Master'!$B$1:$XFD$1,0))</f>
        <v>20</v>
      </c>
      <c r="AX30" s="19">
        <v>20</v>
      </c>
      <c r="AY30" s="6">
        <f>AY$5*INDEX('H202 Master'!$B:$XFD,MATCH($A30,'H202 Master'!$B:$B,0),MATCH($B$5,'H202 Master'!$B$1:$XFD$1,0))+AY$6*INDEX('H202 Master'!$B:$XFD,MATCH($A30,'H202 Master'!$B:$B,0),MATCH($B$6,'H202 Master'!$B$1:$XFD$1,0))+AY$7*INDEX('H202 Master'!$B:$XFD,MATCH($A30,'H202 Master'!$B:$B,0),MATCH($B$7,'H202 Master'!$B$1:$XFD$1,0))+AY$8*INDEX('H202 Master'!$B:$XFD,MATCH($A30,'H202 Master'!$B:$B,0),MATCH($B$8,'H202 Master'!$B$1:$XFD$1,0))+AY$9*INDEX('H202 Master'!$B:$XFD,MATCH($A30,'H202 Master'!$B:$B,0),MATCH($B$9,'H202 Master'!$B$1:$XFD$1,0))+AY$10*INDEX('H202 Master'!$B:$XFD,MATCH($A30,'H202 Master'!$B:$B,0),MATCH($B$10,'H202 Master'!$B$1:$XFD$1,0))+AY$11*INDEX('H202 Master'!$B:$XFD,MATCH($A30,'H202 Master'!$B:$B,0),MATCH($B$11,'H202 Master'!$B$1:$XFD$1,0))+AY$12*INDEX('H202 Master'!$B:$XFD,MATCH($A30,'H202 Master'!$B:$B,0),MATCH($B$12,'H202 Master'!$B$1:$XFD$1,0))+AY$13*INDEX('H202 Master'!$B:$XFD,MATCH($A30,'H202 Master'!$B:$B,0),MATCH($B$13,'H202 Master'!$B$1:$XFD$1,0))+AY$14*INDEX('H202 Master'!$B:$XFD,MATCH($A30,'H202 Master'!$B:$B,0),MATCH($B$14,'H202 Master'!$B$1:$XFD$1,0))+AY$15*INDEX('H202 Master'!$B:$XFD,MATCH($A30,'H202 Master'!$B:$B,0),MATCH($B$15,'H202 Master'!$B$1:$XFD$1,0))+AY$16*INDEX('H202 Master'!$B:$XFD,MATCH($A30,'H202 Master'!$B:$B,0),MATCH($B$16,'H202 Master'!$B$1:$XFD$1,0))+AY$17*INDEX('H202 Master'!$B:$XFD,MATCH($A30,'H202 Master'!$B:$B,0),MATCH($B$17,'H202 Master'!$B$1:$XFD$1,0))</f>
        <v>20</v>
      </c>
      <c r="AZ30" s="19">
        <v>20</v>
      </c>
      <c r="BA30" s="6">
        <f>BA$5*INDEX('H202 Master'!$B:$XFD,MATCH($A30,'H202 Master'!$B:$B,0),MATCH($B$5,'H202 Master'!$B$1:$XFD$1,0))+BA$6*INDEX('H202 Master'!$B:$XFD,MATCH($A30,'H202 Master'!$B:$B,0),MATCH($B$6,'H202 Master'!$B$1:$XFD$1,0))+BA$7*INDEX('H202 Master'!$B:$XFD,MATCH($A30,'H202 Master'!$B:$B,0),MATCH($B$7,'H202 Master'!$B$1:$XFD$1,0))+BA$8*INDEX('H202 Master'!$B:$XFD,MATCH($A30,'H202 Master'!$B:$B,0),MATCH($B$8,'H202 Master'!$B$1:$XFD$1,0))+BA$9*INDEX('H202 Master'!$B:$XFD,MATCH($A30,'H202 Master'!$B:$B,0),MATCH($B$9,'H202 Master'!$B$1:$XFD$1,0))+BA$10*INDEX('H202 Master'!$B:$XFD,MATCH($A30,'H202 Master'!$B:$B,0),MATCH($B$10,'H202 Master'!$B$1:$XFD$1,0))+BA$11*INDEX('H202 Master'!$B:$XFD,MATCH($A30,'H202 Master'!$B:$B,0),MATCH($B$11,'H202 Master'!$B$1:$XFD$1,0))+BA$12*INDEX('H202 Master'!$B:$XFD,MATCH($A30,'H202 Master'!$B:$B,0),MATCH($B$12,'H202 Master'!$B$1:$XFD$1,0))+BA$13*INDEX('H202 Master'!$B:$XFD,MATCH($A30,'H202 Master'!$B:$B,0),MATCH($B$13,'H202 Master'!$B$1:$XFD$1,0))+BA$14*INDEX('H202 Master'!$B:$XFD,MATCH($A30,'H202 Master'!$B:$B,0),MATCH($B$14,'H202 Master'!$B$1:$XFD$1,0))+BA$15*INDEX('H202 Master'!$B:$XFD,MATCH($A30,'H202 Master'!$B:$B,0),MATCH($B$15,'H202 Master'!$B$1:$XFD$1,0))+BA$16*INDEX('H202 Master'!$B:$XFD,MATCH($A30,'H202 Master'!$B:$B,0),MATCH($B$16,'H202 Master'!$B$1:$XFD$1,0))+BA$17*INDEX('H202 Master'!$B:$XFD,MATCH($A30,'H202 Master'!$B:$B,0),MATCH($B$17,'H202 Master'!$B$1:$XFD$1,0))</f>
        <v>20</v>
      </c>
      <c r="BB30" s="19">
        <v>24</v>
      </c>
      <c r="BC30" s="6">
        <f>BC$5*INDEX('H202 Master'!$B:$XFD,MATCH($A30,'H202 Master'!$B:$B,0),MATCH($B$5,'H202 Master'!$B$1:$XFD$1,0))+BC$6*INDEX('H202 Master'!$B:$XFD,MATCH($A30,'H202 Master'!$B:$B,0),MATCH($B$6,'H202 Master'!$B$1:$XFD$1,0))+BC$7*INDEX('H202 Master'!$B:$XFD,MATCH($A30,'H202 Master'!$B:$B,0),MATCH($B$7,'H202 Master'!$B$1:$XFD$1,0))+BC$8*INDEX('H202 Master'!$B:$XFD,MATCH($A30,'H202 Master'!$B:$B,0),MATCH($B$8,'H202 Master'!$B$1:$XFD$1,0))+BC$9*INDEX('H202 Master'!$B:$XFD,MATCH($A30,'H202 Master'!$B:$B,0),MATCH($B$9,'H202 Master'!$B$1:$XFD$1,0))+BC$10*INDEX('H202 Master'!$B:$XFD,MATCH($A30,'H202 Master'!$B:$B,0),MATCH($B$10,'H202 Master'!$B$1:$XFD$1,0))+BC$11*INDEX('H202 Master'!$B:$XFD,MATCH($A30,'H202 Master'!$B:$B,0),MATCH($B$11,'H202 Master'!$B$1:$XFD$1,0))+BC$12*INDEX('H202 Master'!$B:$XFD,MATCH($A30,'H202 Master'!$B:$B,0),MATCH($B$12,'H202 Master'!$B$1:$XFD$1,0))+BC$13*INDEX('H202 Master'!$B:$XFD,MATCH($A30,'H202 Master'!$B:$B,0),MATCH($B$13,'H202 Master'!$B$1:$XFD$1,0))+BC$14*INDEX('H202 Master'!$B:$XFD,MATCH($A30,'H202 Master'!$B:$B,0),MATCH($B$14,'H202 Master'!$B$1:$XFD$1,0))+BC$15*INDEX('H202 Master'!$B:$XFD,MATCH($A30,'H202 Master'!$B:$B,0),MATCH($B$15,'H202 Master'!$B$1:$XFD$1,0))+BC$16*INDEX('H202 Master'!$B:$XFD,MATCH($A30,'H202 Master'!$B:$B,0),MATCH($B$16,'H202 Master'!$B$1:$XFD$1,0))+BC$17*INDEX('H202 Master'!$B:$XFD,MATCH($A30,'H202 Master'!$B:$B,0),MATCH($B$17,'H202 Master'!$B$1:$XFD$1,0))</f>
        <v>24</v>
      </c>
      <c r="BD30" s="19">
        <v>24</v>
      </c>
      <c r="BE30" s="6">
        <f>BE$5*INDEX('H202 Master'!$B:$XFD,MATCH($A30,'H202 Master'!$B:$B,0),MATCH($B$5,'H202 Master'!$B$1:$XFD$1,0))+BE$6*INDEX('H202 Master'!$B:$XFD,MATCH($A30,'H202 Master'!$B:$B,0),MATCH($B$6,'H202 Master'!$B$1:$XFD$1,0))+BE$7*INDEX('H202 Master'!$B:$XFD,MATCH($A30,'H202 Master'!$B:$B,0),MATCH($B$7,'H202 Master'!$B$1:$XFD$1,0))+BE$8*INDEX('H202 Master'!$B:$XFD,MATCH($A30,'H202 Master'!$B:$B,0),MATCH($B$8,'H202 Master'!$B$1:$XFD$1,0))+BE$9*INDEX('H202 Master'!$B:$XFD,MATCH($A30,'H202 Master'!$B:$B,0),MATCH($B$9,'H202 Master'!$B$1:$XFD$1,0))+BE$10*INDEX('H202 Master'!$B:$XFD,MATCH($A30,'H202 Master'!$B:$B,0),MATCH($B$10,'H202 Master'!$B$1:$XFD$1,0))+BE$11*INDEX('H202 Master'!$B:$XFD,MATCH($A30,'H202 Master'!$B:$B,0),MATCH($B$11,'H202 Master'!$B$1:$XFD$1,0))+BE$12*INDEX('H202 Master'!$B:$XFD,MATCH($A30,'H202 Master'!$B:$B,0),MATCH($B$12,'H202 Master'!$B$1:$XFD$1,0))+BE$13*INDEX('H202 Master'!$B:$XFD,MATCH($A30,'H202 Master'!$B:$B,0),MATCH($B$13,'H202 Master'!$B$1:$XFD$1,0))+BE$14*INDEX('H202 Master'!$B:$XFD,MATCH($A30,'H202 Master'!$B:$B,0),MATCH($B$14,'H202 Master'!$B$1:$XFD$1,0))+BE$15*INDEX('H202 Master'!$B:$XFD,MATCH($A30,'H202 Master'!$B:$B,0),MATCH($B$15,'H202 Master'!$B$1:$XFD$1,0))+BE$16*INDEX('H202 Master'!$B:$XFD,MATCH($A30,'H202 Master'!$B:$B,0),MATCH($B$16,'H202 Master'!$B$1:$XFD$1,0))+BE$17*INDEX('H202 Master'!$B:$XFD,MATCH($A30,'H202 Master'!$B:$B,0),MATCH($B$17,'H202 Master'!$B$1:$XFD$1,0))</f>
        <v>24</v>
      </c>
      <c r="BF30" s="19">
        <v>24</v>
      </c>
      <c r="BG30" s="6">
        <f>BG$5*INDEX('H202 Master'!$B:$XFD,MATCH($A30,'H202 Master'!$B:$B,0),MATCH($B$5,'H202 Master'!$B$1:$XFD$1,0))+BG$6*INDEX('H202 Master'!$B:$XFD,MATCH($A30,'H202 Master'!$B:$B,0),MATCH($B$6,'H202 Master'!$B$1:$XFD$1,0))+BG$7*INDEX('H202 Master'!$B:$XFD,MATCH($A30,'H202 Master'!$B:$B,0),MATCH($B$7,'H202 Master'!$B$1:$XFD$1,0))+BG$8*INDEX('H202 Master'!$B:$XFD,MATCH($A30,'H202 Master'!$B:$B,0),MATCH($B$8,'H202 Master'!$B$1:$XFD$1,0))+BG$9*INDEX('H202 Master'!$B:$XFD,MATCH($A30,'H202 Master'!$B:$B,0),MATCH($B$9,'H202 Master'!$B$1:$XFD$1,0))+BG$10*INDEX('H202 Master'!$B:$XFD,MATCH($A30,'H202 Master'!$B:$B,0),MATCH($B$10,'H202 Master'!$B$1:$XFD$1,0))+BG$11*INDEX('H202 Master'!$B:$XFD,MATCH($A30,'H202 Master'!$B:$B,0),MATCH($B$11,'H202 Master'!$B$1:$XFD$1,0))+BG$12*INDEX('H202 Master'!$B:$XFD,MATCH($A30,'H202 Master'!$B:$B,0),MATCH($B$12,'H202 Master'!$B$1:$XFD$1,0))+BG$13*INDEX('H202 Master'!$B:$XFD,MATCH($A30,'H202 Master'!$B:$B,0),MATCH($B$13,'H202 Master'!$B$1:$XFD$1,0))+BG$14*INDEX('H202 Master'!$B:$XFD,MATCH($A30,'H202 Master'!$B:$B,0),MATCH($B$14,'H202 Master'!$B$1:$XFD$1,0))+BG$15*INDEX('H202 Master'!$B:$XFD,MATCH($A30,'H202 Master'!$B:$B,0),MATCH($B$15,'H202 Master'!$B$1:$XFD$1,0))+BG$16*INDEX('H202 Master'!$B:$XFD,MATCH($A30,'H202 Master'!$B:$B,0),MATCH($B$16,'H202 Master'!$B$1:$XFD$1,0))+BG$17*INDEX('H202 Master'!$B:$XFD,MATCH($A30,'H202 Master'!$B:$B,0),MATCH($B$17,'H202 Master'!$B$1:$XFD$1,0))</f>
        <v>24</v>
      </c>
      <c r="BH30" s="19">
        <v>24</v>
      </c>
      <c r="BI30" s="6">
        <f>BI$5*INDEX('H202 Master'!$B:$XFD,MATCH($A30,'H202 Master'!$B:$B,0),MATCH($B$5,'H202 Master'!$B$1:$XFD$1,0))+BI$6*INDEX('H202 Master'!$B:$XFD,MATCH($A30,'H202 Master'!$B:$B,0),MATCH($B$6,'H202 Master'!$B$1:$XFD$1,0))+BI$7*INDEX('H202 Master'!$B:$XFD,MATCH($A30,'H202 Master'!$B:$B,0),MATCH($B$7,'H202 Master'!$B$1:$XFD$1,0))+BI$8*INDEX('H202 Master'!$B:$XFD,MATCH($A30,'H202 Master'!$B:$B,0),MATCH($B$8,'H202 Master'!$B$1:$XFD$1,0))+BI$9*INDEX('H202 Master'!$B:$XFD,MATCH($A30,'H202 Master'!$B:$B,0),MATCH($B$9,'H202 Master'!$B$1:$XFD$1,0))+BI$10*INDEX('H202 Master'!$B:$XFD,MATCH($A30,'H202 Master'!$B:$B,0),MATCH($B$10,'H202 Master'!$B$1:$XFD$1,0))+BI$11*INDEX('H202 Master'!$B:$XFD,MATCH($A30,'H202 Master'!$B:$B,0),MATCH($B$11,'H202 Master'!$B$1:$XFD$1,0))+BI$12*INDEX('H202 Master'!$B:$XFD,MATCH($A30,'H202 Master'!$B:$B,0),MATCH($B$12,'H202 Master'!$B$1:$XFD$1,0))+BI$13*INDEX('H202 Master'!$B:$XFD,MATCH($A30,'H202 Master'!$B:$B,0),MATCH($B$13,'H202 Master'!$B$1:$XFD$1,0))+BI$14*INDEX('H202 Master'!$B:$XFD,MATCH($A30,'H202 Master'!$B:$B,0),MATCH($B$14,'H202 Master'!$B$1:$XFD$1,0))+BI$15*INDEX('H202 Master'!$B:$XFD,MATCH($A30,'H202 Master'!$B:$B,0),MATCH($B$15,'H202 Master'!$B$1:$XFD$1,0))+BI$16*INDEX('H202 Master'!$B:$XFD,MATCH($A30,'H202 Master'!$B:$B,0),MATCH($B$16,'H202 Master'!$B$1:$XFD$1,0))+BI$17*INDEX('H202 Master'!$B:$XFD,MATCH($A30,'H202 Master'!$B:$B,0),MATCH($B$17,'H202 Master'!$B$1:$XFD$1,0))</f>
        <v>24</v>
      </c>
      <c r="BJ30" s="19">
        <v>24</v>
      </c>
      <c r="BK30" s="6">
        <f>BK$5*INDEX('H202 Master'!$B:$XFD,MATCH($A30,'H202 Master'!$B:$B,0),MATCH($B$5,'H202 Master'!$B$1:$XFD$1,0))+BK$6*INDEX('H202 Master'!$B:$XFD,MATCH($A30,'H202 Master'!$B:$B,0),MATCH($B$6,'H202 Master'!$B$1:$XFD$1,0))+BK$7*INDEX('H202 Master'!$B:$XFD,MATCH($A30,'H202 Master'!$B:$B,0),MATCH($B$7,'H202 Master'!$B$1:$XFD$1,0))+BK$8*INDEX('H202 Master'!$B:$XFD,MATCH($A30,'H202 Master'!$B:$B,0),MATCH($B$8,'H202 Master'!$B$1:$XFD$1,0))+BK$9*INDEX('H202 Master'!$B:$XFD,MATCH($A30,'H202 Master'!$B:$B,0),MATCH($B$9,'H202 Master'!$B$1:$XFD$1,0))+BK$10*INDEX('H202 Master'!$B:$XFD,MATCH($A30,'H202 Master'!$B:$B,0),MATCH($B$10,'H202 Master'!$B$1:$XFD$1,0))+BK$11*INDEX('H202 Master'!$B:$XFD,MATCH($A30,'H202 Master'!$B:$B,0),MATCH($B$11,'H202 Master'!$B$1:$XFD$1,0))+BK$12*INDEX('H202 Master'!$B:$XFD,MATCH($A30,'H202 Master'!$B:$B,0),MATCH($B$12,'H202 Master'!$B$1:$XFD$1,0))+BK$13*INDEX('H202 Master'!$B:$XFD,MATCH($A30,'H202 Master'!$B:$B,0),MATCH($B$13,'H202 Master'!$B$1:$XFD$1,0))+BK$14*INDEX('H202 Master'!$B:$XFD,MATCH($A30,'H202 Master'!$B:$B,0),MATCH($B$14,'H202 Master'!$B$1:$XFD$1,0))+BK$15*INDEX('H202 Master'!$B:$XFD,MATCH($A30,'H202 Master'!$B:$B,0),MATCH($B$15,'H202 Master'!$B$1:$XFD$1,0))+BK$16*INDEX('H202 Master'!$B:$XFD,MATCH($A30,'H202 Master'!$B:$B,0),MATCH($B$16,'H202 Master'!$B$1:$XFD$1,0))+BK$17*INDEX('H202 Master'!$B:$XFD,MATCH($A30,'H202 Master'!$B:$B,0),MATCH($B$17,'H202 Master'!$B$1:$XFD$1,0))</f>
        <v>24</v>
      </c>
      <c r="BL30" s="19">
        <v>24</v>
      </c>
      <c r="BM30" s="6">
        <f>BM$5*INDEX('H202 Master'!$B:$XFD,MATCH($A30,'H202 Master'!$B:$B,0),MATCH($B$5,'H202 Master'!$B$1:$XFD$1,0))+BM$6*INDEX('H202 Master'!$B:$XFD,MATCH($A30,'H202 Master'!$B:$B,0),MATCH($B$6,'H202 Master'!$B$1:$XFD$1,0))+BM$7*INDEX('H202 Master'!$B:$XFD,MATCH($A30,'H202 Master'!$B:$B,0),MATCH($B$7,'H202 Master'!$B$1:$XFD$1,0))+BM$8*INDEX('H202 Master'!$B:$XFD,MATCH($A30,'H202 Master'!$B:$B,0),MATCH($B$8,'H202 Master'!$B$1:$XFD$1,0))+BM$9*INDEX('H202 Master'!$B:$XFD,MATCH($A30,'H202 Master'!$B:$B,0),MATCH($B$9,'H202 Master'!$B$1:$XFD$1,0))+BM$10*INDEX('H202 Master'!$B:$XFD,MATCH($A30,'H202 Master'!$B:$B,0),MATCH($B$10,'H202 Master'!$B$1:$XFD$1,0))+BM$11*INDEX('H202 Master'!$B:$XFD,MATCH($A30,'H202 Master'!$B:$B,0),MATCH($B$11,'H202 Master'!$B$1:$XFD$1,0))+BM$12*INDEX('H202 Master'!$B:$XFD,MATCH($A30,'H202 Master'!$B:$B,0),MATCH($B$12,'H202 Master'!$B$1:$XFD$1,0))+BM$13*INDEX('H202 Master'!$B:$XFD,MATCH($A30,'H202 Master'!$B:$B,0),MATCH($B$13,'H202 Master'!$B$1:$XFD$1,0))+BM$14*INDEX('H202 Master'!$B:$XFD,MATCH($A30,'H202 Master'!$B:$B,0),MATCH($B$14,'H202 Master'!$B$1:$XFD$1,0))+BM$15*INDEX('H202 Master'!$B:$XFD,MATCH($A30,'H202 Master'!$B:$B,0),MATCH($B$15,'H202 Master'!$B$1:$XFD$1,0))+BM$16*INDEX('H202 Master'!$B:$XFD,MATCH($A30,'H202 Master'!$B:$B,0),MATCH($B$16,'H202 Master'!$B$1:$XFD$1,0))+BM$17*INDEX('H202 Master'!$B:$XFD,MATCH($A30,'H202 Master'!$B:$B,0),MATCH($B$17,'H202 Master'!$B$1:$XFD$1,0))</f>
        <v>24</v>
      </c>
      <c r="BN30" s="19">
        <v>28</v>
      </c>
      <c r="BO30" s="6">
        <f>BO$5*INDEX('H202 Master'!$B:$XFD,MATCH($A30,'H202 Master'!$B:$B,0),MATCH($B$5,'H202 Master'!$B$1:$XFD$1,0))+BO$6*INDEX('H202 Master'!$B:$XFD,MATCH($A30,'H202 Master'!$B:$B,0),MATCH($B$6,'H202 Master'!$B$1:$XFD$1,0))+BO$7*INDEX('H202 Master'!$B:$XFD,MATCH($A30,'H202 Master'!$B:$B,0),MATCH($B$7,'H202 Master'!$B$1:$XFD$1,0))+BO$8*INDEX('H202 Master'!$B:$XFD,MATCH($A30,'H202 Master'!$B:$B,0),MATCH($B$8,'H202 Master'!$B$1:$XFD$1,0))+BO$9*INDEX('H202 Master'!$B:$XFD,MATCH($A30,'H202 Master'!$B:$B,0),MATCH($B$9,'H202 Master'!$B$1:$XFD$1,0))+BO$10*INDEX('H202 Master'!$B:$XFD,MATCH($A30,'H202 Master'!$B:$B,0),MATCH($B$10,'H202 Master'!$B$1:$XFD$1,0))+BO$11*INDEX('H202 Master'!$B:$XFD,MATCH($A30,'H202 Master'!$B:$B,0),MATCH($B$11,'H202 Master'!$B$1:$XFD$1,0))+BO$12*INDEX('H202 Master'!$B:$XFD,MATCH($A30,'H202 Master'!$B:$B,0),MATCH($B$12,'H202 Master'!$B$1:$XFD$1,0))+BO$13*INDEX('H202 Master'!$B:$XFD,MATCH($A30,'H202 Master'!$B:$B,0),MATCH($B$13,'H202 Master'!$B$1:$XFD$1,0))+BO$14*INDEX('H202 Master'!$B:$XFD,MATCH($A30,'H202 Master'!$B:$B,0),MATCH($B$14,'H202 Master'!$B$1:$XFD$1,0))+BO$15*INDEX('H202 Master'!$B:$XFD,MATCH($A30,'H202 Master'!$B:$B,0),MATCH($B$15,'H202 Master'!$B$1:$XFD$1,0))+BO$16*INDEX('H202 Master'!$B:$XFD,MATCH($A30,'H202 Master'!$B:$B,0),MATCH($B$16,'H202 Master'!$B$1:$XFD$1,0))+BO$17*INDEX('H202 Master'!$B:$XFD,MATCH($A30,'H202 Master'!$B:$B,0),MATCH($B$17,'H202 Master'!$B$1:$XFD$1,0))</f>
        <v>28</v>
      </c>
      <c r="BP30" s="19">
        <v>28</v>
      </c>
      <c r="BQ30" s="6">
        <f>BQ$5*INDEX('H202 Master'!$B:$XFD,MATCH($A30,'H202 Master'!$B:$B,0),MATCH($B$5,'H202 Master'!$B$1:$XFD$1,0))+BQ$6*INDEX('H202 Master'!$B:$XFD,MATCH($A30,'H202 Master'!$B:$B,0),MATCH($B$6,'H202 Master'!$B$1:$XFD$1,0))+BQ$7*INDEX('H202 Master'!$B:$XFD,MATCH($A30,'H202 Master'!$B:$B,0),MATCH($B$7,'H202 Master'!$B$1:$XFD$1,0))+BQ$8*INDEX('H202 Master'!$B:$XFD,MATCH($A30,'H202 Master'!$B:$B,0),MATCH($B$8,'H202 Master'!$B$1:$XFD$1,0))+BQ$9*INDEX('H202 Master'!$B:$XFD,MATCH($A30,'H202 Master'!$B:$B,0),MATCH($B$9,'H202 Master'!$B$1:$XFD$1,0))+BQ$10*INDEX('H202 Master'!$B:$XFD,MATCH($A30,'H202 Master'!$B:$B,0),MATCH($B$10,'H202 Master'!$B$1:$XFD$1,0))+BQ$11*INDEX('H202 Master'!$B:$XFD,MATCH($A30,'H202 Master'!$B:$B,0),MATCH($B$11,'H202 Master'!$B$1:$XFD$1,0))+BQ$12*INDEX('H202 Master'!$B:$XFD,MATCH($A30,'H202 Master'!$B:$B,0),MATCH($B$12,'H202 Master'!$B$1:$XFD$1,0))+BQ$13*INDEX('H202 Master'!$B:$XFD,MATCH($A30,'H202 Master'!$B:$B,0),MATCH($B$13,'H202 Master'!$B$1:$XFD$1,0))+BQ$14*INDEX('H202 Master'!$B:$XFD,MATCH($A30,'H202 Master'!$B:$B,0),MATCH($B$14,'H202 Master'!$B$1:$XFD$1,0))+BQ$15*INDEX('H202 Master'!$B:$XFD,MATCH($A30,'H202 Master'!$B:$B,0),MATCH($B$15,'H202 Master'!$B$1:$XFD$1,0))+BQ$16*INDEX('H202 Master'!$B:$XFD,MATCH($A30,'H202 Master'!$B:$B,0),MATCH($B$16,'H202 Master'!$B$1:$XFD$1,0))+BQ$17*INDEX('H202 Master'!$B:$XFD,MATCH($A30,'H202 Master'!$B:$B,0),MATCH($B$17,'H202 Master'!$B$1:$XFD$1,0))</f>
        <v>28</v>
      </c>
      <c r="BR30" s="19">
        <v>28</v>
      </c>
      <c r="BS30" s="6">
        <f>BS$5*INDEX('H202 Master'!$B:$XFD,MATCH($A30,'H202 Master'!$B:$B,0),MATCH($B$5,'H202 Master'!$B$1:$XFD$1,0))+BS$6*INDEX('H202 Master'!$B:$XFD,MATCH($A30,'H202 Master'!$B:$B,0),MATCH($B$6,'H202 Master'!$B$1:$XFD$1,0))+BS$7*INDEX('H202 Master'!$B:$XFD,MATCH($A30,'H202 Master'!$B:$B,0),MATCH($B$7,'H202 Master'!$B$1:$XFD$1,0))+BS$8*INDEX('H202 Master'!$B:$XFD,MATCH($A30,'H202 Master'!$B:$B,0),MATCH($B$8,'H202 Master'!$B$1:$XFD$1,0))+BS$9*INDEX('H202 Master'!$B:$XFD,MATCH($A30,'H202 Master'!$B:$B,0),MATCH($B$9,'H202 Master'!$B$1:$XFD$1,0))+BS$10*INDEX('H202 Master'!$B:$XFD,MATCH($A30,'H202 Master'!$B:$B,0),MATCH($B$10,'H202 Master'!$B$1:$XFD$1,0))+BS$11*INDEX('H202 Master'!$B:$XFD,MATCH($A30,'H202 Master'!$B:$B,0),MATCH($B$11,'H202 Master'!$B$1:$XFD$1,0))+BS$12*INDEX('H202 Master'!$B:$XFD,MATCH($A30,'H202 Master'!$B:$B,0),MATCH($B$12,'H202 Master'!$B$1:$XFD$1,0))+BS$13*INDEX('H202 Master'!$B:$XFD,MATCH($A30,'H202 Master'!$B:$B,0),MATCH($B$13,'H202 Master'!$B$1:$XFD$1,0))+BS$14*INDEX('H202 Master'!$B:$XFD,MATCH($A30,'H202 Master'!$B:$B,0),MATCH($B$14,'H202 Master'!$B$1:$XFD$1,0))+BS$15*INDEX('H202 Master'!$B:$XFD,MATCH($A30,'H202 Master'!$B:$B,0),MATCH($B$15,'H202 Master'!$B$1:$XFD$1,0))+BS$16*INDEX('H202 Master'!$B:$XFD,MATCH($A30,'H202 Master'!$B:$B,0),MATCH($B$16,'H202 Master'!$B$1:$XFD$1,0))+BS$17*INDEX('H202 Master'!$B:$XFD,MATCH($A30,'H202 Master'!$B:$B,0),MATCH($B$17,'H202 Master'!$B$1:$XFD$1,0))</f>
        <v>28</v>
      </c>
    </row>
    <row r="31" spans="1:71" s="20" customFormat="1" x14ac:dyDescent="0.25">
      <c r="A31" s="15" t="s">
        <v>59</v>
      </c>
      <c r="B31" s="15">
        <v>5937</v>
      </c>
      <c r="C31" s="15" t="s">
        <v>60</v>
      </c>
      <c r="D31" s="19">
        <v>4</v>
      </c>
      <c r="E31" s="6">
        <f>E$5*INDEX('H202 Master'!$B:$XFD,MATCH($A31,'H202 Master'!$B:$B,0),MATCH($B$5,'H202 Master'!$B$1:$XFD$1,0))+E$6*INDEX('H202 Master'!$B:$XFD,MATCH($A31,'H202 Master'!$B:$B,0),MATCH($B$6,'H202 Master'!$B$1:$XFD$1,0))+E$7*INDEX('H202 Master'!$B:$XFD,MATCH($A31,'H202 Master'!$B:$B,0),MATCH($B$7,'H202 Master'!$B$1:$XFD$1,0))+E$8*INDEX('H202 Master'!$B:$XFD,MATCH($A31,'H202 Master'!$B:$B,0),MATCH($B$8,'H202 Master'!$B$1:$XFD$1,0))+E$9*INDEX('H202 Master'!$B:$XFD,MATCH($A31,'H202 Master'!$B:$B,0),MATCH($B$9,'H202 Master'!$B$1:$XFD$1,0))+E$10*INDEX('H202 Master'!$B:$XFD,MATCH($A31,'H202 Master'!$B:$B,0),MATCH($B$10,'H202 Master'!$B$1:$XFD$1,0))+E$11*INDEX('H202 Master'!$B:$XFD,MATCH($A31,'H202 Master'!$B:$B,0),MATCH($B$11,'H202 Master'!$B$1:$XFD$1,0))+E$12*INDEX('H202 Master'!$B:$XFD,MATCH($A31,'H202 Master'!$B:$B,0),MATCH($B$12,'H202 Master'!$B$1:$XFD$1,0))+E$13*INDEX('H202 Master'!$B:$XFD,MATCH($A31,'H202 Master'!$B:$B,0),MATCH($B$13,'H202 Master'!$B$1:$XFD$1,0))+E$14*INDEX('H202 Master'!$B:$XFD,MATCH($A31,'H202 Master'!$B:$B,0),MATCH($B$14,'H202 Master'!$B$1:$XFD$1,0))+E$15*INDEX('H202 Master'!$B:$XFD,MATCH($A31,'H202 Master'!$B:$B,0),MATCH($B$15,'H202 Master'!$B$1:$XFD$1,0))+E$16*INDEX('H202 Master'!$B:$XFD,MATCH($A31,'H202 Master'!$B:$B,0),MATCH($B$16,'H202 Master'!$B$1:$XFD$1,0))+E$17*INDEX('H202 Master'!$B:$XFD,MATCH($A31,'H202 Master'!$B:$B,0),MATCH($B$17,'H202 Master'!$B$1:$XFD$1,0))</f>
        <v>4</v>
      </c>
      <c r="F31" s="19">
        <v>8</v>
      </c>
      <c r="G31" s="6">
        <f>G$5*INDEX('H202 Master'!$B:$XFD,MATCH($A31,'H202 Master'!$B:$B,0),MATCH($B$5,'H202 Master'!$B$1:$XFD$1,0))+G$6*INDEX('H202 Master'!$B:$XFD,MATCH($A31,'H202 Master'!$B:$B,0),MATCH($B$6,'H202 Master'!$B$1:$XFD$1,0))+G$7*INDEX('H202 Master'!$B:$XFD,MATCH($A31,'H202 Master'!$B:$B,0),MATCH($B$7,'H202 Master'!$B$1:$XFD$1,0))+G$8*INDEX('H202 Master'!$B:$XFD,MATCH($A31,'H202 Master'!$B:$B,0),MATCH($B$8,'H202 Master'!$B$1:$XFD$1,0))+G$9*INDEX('H202 Master'!$B:$XFD,MATCH($A31,'H202 Master'!$B:$B,0),MATCH($B$9,'H202 Master'!$B$1:$XFD$1,0))+G$10*INDEX('H202 Master'!$B:$XFD,MATCH($A31,'H202 Master'!$B:$B,0),MATCH($B$10,'H202 Master'!$B$1:$XFD$1,0))+G$11*INDEX('H202 Master'!$B:$XFD,MATCH($A31,'H202 Master'!$B:$B,0),MATCH($B$11,'H202 Master'!$B$1:$XFD$1,0))+G$12*INDEX('H202 Master'!$B:$XFD,MATCH($A31,'H202 Master'!$B:$B,0),MATCH($B$12,'H202 Master'!$B$1:$XFD$1,0))+G$13*INDEX('H202 Master'!$B:$XFD,MATCH($A31,'H202 Master'!$B:$B,0),MATCH($B$13,'H202 Master'!$B$1:$XFD$1,0))+G$14*INDEX('H202 Master'!$B:$XFD,MATCH($A31,'H202 Master'!$B:$B,0),MATCH($B$14,'H202 Master'!$B$1:$XFD$1,0))+G$15*INDEX('H202 Master'!$B:$XFD,MATCH($A31,'H202 Master'!$B:$B,0),MATCH($B$15,'H202 Master'!$B$1:$XFD$1,0))+G$16*INDEX('H202 Master'!$B:$XFD,MATCH($A31,'H202 Master'!$B:$B,0),MATCH($B$16,'H202 Master'!$B$1:$XFD$1,0))+G$17*INDEX('H202 Master'!$B:$XFD,MATCH($A31,'H202 Master'!$B:$B,0),MATCH($B$17,'H202 Master'!$B$1:$XFD$1,0))</f>
        <v>8</v>
      </c>
      <c r="H31" s="19">
        <v>8</v>
      </c>
      <c r="I31" s="6">
        <f>I$5*INDEX('H202 Master'!$B:$XFD,MATCH($A31,'H202 Master'!$B:$B,0),MATCH($B$5,'H202 Master'!$B$1:$XFD$1,0))+I$6*INDEX('H202 Master'!$B:$XFD,MATCH($A31,'H202 Master'!$B:$B,0),MATCH($B$6,'H202 Master'!$B$1:$XFD$1,0))+I$7*INDEX('H202 Master'!$B:$XFD,MATCH($A31,'H202 Master'!$B:$B,0),MATCH($B$7,'H202 Master'!$B$1:$XFD$1,0))+I$8*INDEX('H202 Master'!$B:$XFD,MATCH($A31,'H202 Master'!$B:$B,0),MATCH($B$8,'H202 Master'!$B$1:$XFD$1,0))+I$9*INDEX('H202 Master'!$B:$XFD,MATCH($A31,'H202 Master'!$B:$B,0),MATCH($B$9,'H202 Master'!$B$1:$XFD$1,0))+I$10*INDEX('H202 Master'!$B:$XFD,MATCH($A31,'H202 Master'!$B:$B,0),MATCH($B$10,'H202 Master'!$B$1:$XFD$1,0))+I$11*INDEX('H202 Master'!$B:$XFD,MATCH($A31,'H202 Master'!$B:$B,0),MATCH($B$11,'H202 Master'!$B$1:$XFD$1,0))+I$12*INDEX('H202 Master'!$B:$XFD,MATCH($A31,'H202 Master'!$B:$B,0),MATCH($B$12,'H202 Master'!$B$1:$XFD$1,0))+I$13*INDEX('H202 Master'!$B:$XFD,MATCH($A31,'H202 Master'!$B:$B,0),MATCH($B$13,'H202 Master'!$B$1:$XFD$1,0))+I$14*INDEX('H202 Master'!$B:$XFD,MATCH($A31,'H202 Master'!$B:$B,0),MATCH($B$14,'H202 Master'!$B$1:$XFD$1,0))+I$15*INDEX('H202 Master'!$B:$XFD,MATCH($A31,'H202 Master'!$B:$B,0),MATCH($B$15,'H202 Master'!$B$1:$XFD$1,0))+I$16*INDEX('H202 Master'!$B:$XFD,MATCH($A31,'H202 Master'!$B:$B,0),MATCH($B$16,'H202 Master'!$B$1:$XFD$1,0))+I$17*INDEX('H202 Master'!$B:$XFD,MATCH($A31,'H202 Master'!$B:$B,0),MATCH($B$17,'H202 Master'!$B$1:$XFD$1,0))</f>
        <v>8</v>
      </c>
      <c r="J31" s="19">
        <v>8</v>
      </c>
      <c r="K31" s="6">
        <f>K$5*INDEX('H202 Master'!$B:$XFD,MATCH($A31,'H202 Master'!$B:$B,0),MATCH($B$5,'H202 Master'!$B$1:$XFD$1,0))+K$6*INDEX('H202 Master'!$B:$XFD,MATCH($A31,'H202 Master'!$B:$B,0),MATCH($B$6,'H202 Master'!$B$1:$XFD$1,0))+K$7*INDEX('H202 Master'!$B:$XFD,MATCH($A31,'H202 Master'!$B:$B,0),MATCH($B$7,'H202 Master'!$B$1:$XFD$1,0))+K$8*INDEX('H202 Master'!$B:$XFD,MATCH($A31,'H202 Master'!$B:$B,0),MATCH($B$8,'H202 Master'!$B$1:$XFD$1,0))+K$9*INDEX('H202 Master'!$B:$XFD,MATCH($A31,'H202 Master'!$B:$B,0),MATCH($B$9,'H202 Master'!$B$1:$XFD$1,0))+K$10*INDEX('H202 Master'!$B:$XFD,MATCH($A31,'H202 Master'!$B:$B,0),MATCH($B$10,'H202 Master'!$B$1:$XFD$1,0))+K$11*INDEX('H202 Master'!$B:$XFD,MATCH($A31,'H202 Master'!$B:$B,0),MATCH($B$11,'H202 Master'!$B$1:$XFD$1,0))+K$12*INDEX('H202 Master'!$B:$XFD,MATCH($A31,'H202 Master'!$B:$B,0),MATCH($B$12,'H202 Master'!$B$1:$XFD$1,0))+K$13*INDEX('H202 Master'!$B:$XFD,MATCH($A31,'H202 Master'!$B:$B,0),MATCH($B$13,'H202 Master'!$B$1:$XFD$1,0))+K$14*INDEX('H202 Master'!$B:$XFD,MATCH($A31,'H202 Master'!$B:$B,0),MATCH($B$14,'H202 Master'!$B$1:$XFD$1,0))+K$15*INDEX('H202 Master'!$B:$XFD,MATCH($A31,'H202 Master'!$B:$B,0),MATCH($B$15,'H202 Master'!$B$1:$XFD$1,0))+K$16*INDEX('H202 Master'!$B:$XFD,MATCH($A31,'H202 Master'!$B:$B,0),MATCH($B$16,'H202 Master'!$B$1:$XFD$1,0))+K$17*INDEX('H202 Master'!$B:$XFD,MATCH($A31,'H202 Master'!$B:$B,0),MATCH($B$17,'H202 Master'!$B$1:$XFD$1,0))</f>
        <v>8</v>
      </c>
      <c r="L31" s="19">
        <v>8</v>
      </c>
      <c r="M31" s="6">
        <f>M$5*INDEX('H202 Master'!$B:$XFD,MATCH($A31,'H202 Master'!$B:$B,0),MATCH($B$5,'H202 Master'!$B$1:$XFD$1,0))+M$6*INDEX('H202 Master'!$B:$XFD,MATCH($A31,'H202 Master'!$B:$B,0),MATCH($B$6,'H202 Master'!$B$1:$XFD$1,0))+M$7*INDEX('H202 Master'!$B:$XFD,MATCH($A31,'H202 Master'!$B:$B,0),MATCH($B$7,'H202 Master'!$B$1:$XFD$1,0))+M$8*INDEX('H202 Master'!$B:$XFD,MATCH($A31,'H202 Master'!$B:$B,0),MATCH($B$8,'H202 Master'!$B$1:$XFD$1,0))+M$9*INDEX('H202 Master'!$B:$XFD,MATCH($A31,'H202 Master'!$B:$B,0),MATCH($B$9,'H202 Master'!$B$1:$XFD$1,0))+M$10*INDEX('H202 Master'!$B:$XFD,MATCH($A31,'H202 Master'!$B:$B,0),MATCH($B$10,'H202 Master'!$B$1:$XFD$1,0))+M$11*INDEX('H202 Master'!$B:$XFD,MATCH($A31,'H202 Master'!$B:$B,0),MATCH($B$11,'H202 Master'!$B$1:$XFD$1,0))+M$12*INDEX('H202 Master'!$B:$XFD,MATCH($A31,'H202 Master'!$B:$B,0),MATCH($B$12,'H202 Master'!$B$1:$XFD$1,0))+M$13*INDEX('H202 Master'!$B:$XFD,MATCH($A31,'H202 Master'!$B:$B,0),MATCH($B$13,'H202 Master'!$B$1:$XFD$1,0))+M$14*INDEX('H202 Master'!$B:$XFD,MATCH($A31,'H202 Master'!$B:$B,0),MATCH($B$14,'H202 Master'!$B$1:$XFD$1,0))+M$15*INDEX('H202 Master'!$B:$XFD,MATCH($A31,'H202 Master'!$B:$B,0),MATCH($B$15,'H202 Master'!$B$1:$XFD$1,0))+M$16*INDEX('H202 Master'!$B:$XFD,MATCH($A31,'H202 Master'!$B:$B,0),MATCH($B$16,'H202 Master'!$B$1:$XFD$1,0))+M$17*INDEX('H202 Master'!$B:$XFD,MATCH($A31,'H202 Master'!$B:$B,0),MATCH($B$17,'H202 Master'!$B$1:$XFD$1,0))</f>
        <v>8</v>
      </c>
      <c r="N31" s="19">
        <v>8</v>
      </c>
      <c r="O31" s="6">
        <f>O$5*INDEX('H202 Master'!$B:$XFD,MATCH($A31,'H202 Master'!$B:$B,0),MATCH($B$5,'H202 Master'!$B$1:$XFD$1,0))+O$6*INDEX('H202 Master'!$B:$XFD,MATCH($A31,'H202 Master'!$B:$B,0),MATCH($B$6,'H202 Master'!$B$1:$XFD$1,0))+O$7*INDEX('H202 Master'!$B:$XFD,MATCH($A31,'H202 Master'!$B:$B,0),MATCH($B$7,'H202 Master'!$B$1:$XFD$1,0))+O$8*INDEX('H202 Master'!$B:$XFD,MATCH($A31,'H202 Master'!$B:$B,0),MATCH($B$8,'H202 Master'!$B$1:$XFD$1,0))+O$9*INDEX('H202 Master'!$B:$XFD,MATCH($A31,'H202 Master'!$B:$B,0),MATCH($B$9,'H202 Master'!$B$1:$XFD$1,0))+O$10*INDEX('H202 Master'!$B:$XFD,MATCH($A31,'H202 Master'!$B:$B,0),MATCH($B$10,'H202 Master'!$B$1:$XFD$1,0))+O$11*INDEX('H202 Master'!$B:$XFD,MATCH($A31,'H202 Master'!$B:$B,0),MATCH($B$11,'H202 Master'!$B$1:$XFD$1,0))+O$12*INDEX('H202 Master'!$B:$XFD,MATCH($A31,'H202 Master'!$B:$B,0),MATCH($B$12,'H202 Master'!$B$1:$XFD$1,0))+O$13*INDEX('H202 Master'!$B:$XFD,MATCH($A31,'H202 Master'!$B:$B,0),MATCH($B$13,'H202 Master'!$B$1:$XFD$1,0))+O$14*INDEX('H202 Master'!$B:$XFD,MATCH($A31,'H202 Master'!$B:$B,0),MATCH($B$14,'H202 Master'!$B$1:$XFD$1,0))+O$15*INDEX('H202 Master'!$B:$XFD,MATCH($A31,'H202 Master'!$B:$B,0),MATCH($B$15,'H202 Master'!$B$1:$XFD$1,0))+O$16*INDEX('H202 Master'!$B:$XFD,MATCH($A31,'H202 Master'!$B:$B,0),MATCH($B$16,'H202 Master'!$B$1:$XFD$1,0))+O$17*INDEX('H202 Master'!$B:$XFD,MATCH($A31,'H202 Master'!$B:$B,0),MATCH($B$17,'H202 Master'!$B$1:$XFD$1,0))</f>
        <v>8</v>
      </c>
      <c r="P31" s="19">
        <v>8</v>
      </c>
      <c r="Q31" s="6">
        <f>Q$5*INDEX('H202 Master'!$B:$XFD,MATCH($A31,'H202 Master'!$B:$B,0),MATCH($B$5,'H202 Master'!$B$1:$XFD$1,0))+Q$6*INDEX('H202 Master'!$B:$XFD,MATCH($A31,'H202 Master'!$B:$B,0),MATCH($B$6,'H202 Master'!$B$1:$XFD$1,0))+Q$7*INDEX('H202 Master'!$B:$XFD,MATCH($A31,'H202 Master'!$B:$B,0),MATCH($B$7,'H202 Master'!$B$1:$XFD$1,0))+Q$8*INDEX('H202 Master'!$B:$XFD,MATCH($A31,'H202 Master'!$B:$B,0),MATCH($B$8,'H202 Master'!$B$1:$XFD$1,0))+Q$9*INDEX('H202 Master'!$B:$XFD,MATCH($A31,'H202 Master'!$B:$B,0),MATCH($B$9,'H202 Master'!$B$1:$XFD$1,0))+Q$10*INDEX('H202 Master'!$B:$XFD,MATCH($A31,'H202 Master'!$B:$B,0),MATCH($B$10,'H202 Master'!$B$1:$XFD$1,0))+Q$11*INDEX('H202 Master'!$B:$XFD,MATCH($A31,'H202 Master'!$B:$B,0),MATCH($B$11,'H202 Master'!$B$1:$XFD$1,0))+Q$12*INDEX('H202 Master'!$B:$XFD,MATCH($A31,'H202 Master'!$B:$B,0),MATCH($B$12,'H202 Master'!$B$1:$XFD$1,0))+Q$13*INDEX('H202 Master'!$B:$XFD,MATCH($A31,'H202 Master'!$B:$B,0),MATCH($B$13,'H202 Master'!$B$1:$XFD$1,0))+Q$14*INDEX('H202 Master'!$B:$XFD,MATCH($A31,'H202 Master'!$B:$B,0),MATCH($B$14,'H202 Master'!$B$1:$XFD$1,0))+Q$15*INDEX('H202 Master'!$B:$XFD,MATCH($A31,'H202 Master'!$B:$B,0),MATCH($B$15,'H202 Master'!$B$1:$XFD$1,0))+Q$16*INDEX('H202 Master'!$B:$XFD,MATCH($A31,'H202 Master'!$B:$B,0),MATCH($B$16,'H202 Master'!$B$1:$XFD$1,0))+Q$17*INDEX('H202 Master'!$B:$XFD,MATCH($A31,'H202 Master'!$B:$B,0),MATCH($B$17,'H202 Master'!$B$1:$XFD$1,0))</f>
        <v>8</v>
      </c>
      <c r="R31" s="19">
        <v>12</v>
      </c>
      <c r="S31" s="6">
        <f>S$5*INDEX('H202 Master'!$B:$XFD,MATCH($A31,'H202 Master'!$B:$B,0),MATCH($B$5,'H202 Master'!$B$1:$XFD$1,0))+S$6*INDEX('H202 Master'!$B:$XFD,MATCH($A31,'H202 Master'!$B:$B,0),MATCH($B$6,'H202 Master'!$B$1:$XFD$1,0))+S$7*INDEX('H202 Master'!$B:$XFD,MATCH($A31,'H202 Master'!$B:$B,0),MATCH($B$7,'H202 Master'!$B$1:$XFD$1,0))+S$8*INDEX('H202 Master'!$B:$XFD,MATCH($A31,'H202 Master'!$B:$B,0),MATCH($B$8,'H202 Master'!$B$1:$XFD$1,0))+S$9*INDEX('H202 Master'!$B:$XFD,MATCH($A31,'H202 Master'!$B:$B,0),MATCH($B$9,'H202 Master'!$B$1:$XFD$1,0))+S$10*INDEX('H202 Master'!$B:$XFD,MATCH($A31,'H202 Master'!$B:$B,0),MATCH($B$10,'H202 Master'!$B$1:$XFD$1,0))+S$11*INDEX('H202 Master'!$B:$XFD,MATCH($A31,'H202 Master'!$B:$B,0),MATCH($B$11,'H202 Master'!$B$1:$XFD$1,0))+S$12*INDEX('H202 Master'!$B:$XFD,MATCH($A31,'H202 Master'!$B:$B,0),MATCH($B$12,'H202 Master'!$B$1:$XFD$1,0))+S$13*INDEX('H202 Master'!$B:$XFD,MATCH($A31,'H202 Master'!$B:$B,0),MATCH($B$13,'H202 Master'!$B$1:$XFD$1,0))+S$14*INDEX('H202 Master'!$B:$XFD,MATCH($A31,'H202 Master'!$B:$B,0),MATCH($B$14,'H202 Master'!$B$1:$XFD$1,0))+S$15*INDEX('H202 Master'!$B:$XFD,MATCH($A31,'H202 Master'!$B:$B,0),MATCH($B$15,'H202 Master'!$B$1:$XFD$1,0))+S$16*INDEX('H202 Master'!$B:$XFD,MATCH($A31,'H202 Master'!$B:$B,0),MATCH($B$16,'H202 Master'!$B$1:$XFD$1,0))+S$17*INDEX('H202 Master'!$B:$XFD,MATCH($A31,'H202 Master'!$B:$B,0),MATCH($B$17,'H202 Master'!$B$1:$XFD$1,0))</f>
        <v>12</v>
      </c>
      <c r="T31" s="19">
        <v>12</v>
      </c>
      <c r="U31" s="6">
        <f>U$5*INDEX('H202 Master'!$B:$XFD,MATCH($A31,'H202 Master'!$B:$B,0),MATCH($B$5,'H202 Master'!$B$1:$XFD$1,0))+U$6*INDEX('H202 Master'!$B:$XFD,MATCH($A31,'H202 Master'!$B:$B,0),MATCH($B$6,'H202 Master'!$B$1:$XFD$1,0))+U$7*INDEX('H202 Master'!$B:$XFD,MATCH($A31,'H202 Master'!$B:$B,0),MATCH($B$7,'H202 Master'!$B$1:$XFD$1,0))+U$8*INDEX('H202 Master'!$B:$XFD,MATCH($A31,'H202 Master'!$B:$B,0),MATCH($B$8,'H202 Master'!$B$1:$XFD$1,0))+U$9*INDEX('H202 Master'!$B:$XFD,MATCH($A31,'H202 Master'!$B:$B,0),MATCH($B$9,'H202 Master'!$B$1:$XFD$1,0))+U$10*INDEX('H202 Master'!$B:$XFD,MATCH($A31,'H202 Master'!$B:$B,0),MATCH($B$10,'H202 Master'!$B$1:$XFD$1,0))+U$11*INDEX('H202 Master'!$B:$XFD,MATCH($A31,'H202 Master'!$B:$B,0),MATCH($B$11,'H202 Master'!$B$1:$XFD$1,0))+U$12*INDEX('H202 Master'!$B:$XFD,MATCH($A31,'H202 Master'!$B:$B,0),MATCH($B$12,'H202 Master'!$B$1:$XFD$1,0))+U$13*INDEX('H202 Master'!$B:$XFD,MATCH($A31,'H202 Master'!$B:$B,0),MATCH($B$13,'H202 Master'!$B$1:$XFD$1,0))+U$14*INDEX('H202 Master'!$B:$XFD,MATCH($A31,'H202 Master'!$B:$B,0),MATCH($B$14,'H202 Master'!$B$1:$XFD$1,0))+U$15*INDEX('H202 Master'!$B:$XFD,MATCH($A31,'H202 Master'!$B:$B,0),MATCH($B$15,'H202 Master'!$B$1:$XFD$1,0))+U$16*INDEX('H202 Master'!$B:$XFD,MATCH($A31,'H202 Master'!$B:$B,0),MATCH($B$16,'H202 Master'!$B$1:$XFD$1,0))+U$17*INDEX('H202 Master'!$B:$XFD,MATCH($A31,'H202 Master'!$B:$B,0),MATCH($B$17,'H202 Master'!$B$1:$XFD$1,0))</f>
        <v>12</v>
      </c>
      <c r="V31" s="19">
        <v>12</v>
      </c>
      <c r="W31" s="6">
        <f>W$5*INDEX('H202 Master'!$B:$XFD,MATCH($A31,'H202 Master'!$B:$B,0),MATCH($B$5,'H202 Master'!$B$1:$XFD$1,0))+W$6*INDEX('H202 Master'!$B:$XFD,MATCH($A31,'H202 Master'!$B:$B,0),MATCH($B$6,'H202 Master'!$B$1:$XFD$1,0))+W$7*INDEX('H202 Master'!$B:$XFD,MATCH($A31,'H202 Master'!$B:$B,0),MATCH($B$7,'H202 Master'!$B$1:$XFD$1,0))+W$8*INDEX('H202 Master'!$B:$XFD,MATCH($A31,'H202 Master'!$B:$B,0),MATCH($B$8,'H202 Master'!$B$1:$XFD$1,0))+W$9*INDEX('H202 Master'!$B:$XFD,MATCH($A31,'H202 Master'!$B:$B,0),MATCH($B$9,'H202 Master'!$B$1:$XFD$1,0))+W$10*INDEX('H202 Master'!$B:$XFD,MATCH($A31,'H202 Master'!$B:$B,0),MATCH($B$10,'H202 Master'!$B$1:$XFD$1,0))+W$11*INDEX('H202 Master'!$B:$XFD,MATCH($A31,'H202 Master'!$B:$B,0),MATCH($B$11,'H202 Master'!$B$1:$XFD$1,0))+W$12*INDEX('H202 Master'!$B:$XFD,MATCH($A31,'H202 Master'!$B:$B,0),MATCH($B$12,'H202 Master'!$B$1:$XFD$1,0))+W$13*INDEX('H202 Master'!$B:$XFD,MATCH($A31,'H202 Master'!$B:$B,0),MATCH($B$13,'H202 Master'!$B$1:$XFD$1,0))+W$14*INDEX('H202 Master'!$B:$XFD,MATCH($A31,'H202 Master'!$B:$B,0),MATCH($B$14,'H202 Master'!$B$1:$XFD$1,0))+W$15*INDEX('H202 Master'!$B:$XFD,MATCH($A31,'H202 Master'!$B:$B,0),MATCH($B$15,'H202 Master'!$B$1:$XFD$1,0))+W$16*INDEX('H202 Master'!$B:$XFD,MATCH($A31,'H202 Master'!$B:$B,0),MATCH($B$16,'H202 Master'!$B$1:$XFD$1,0))+W$17*INDEX('H202 Master'!$B:$XFD,MATCH($A31,'H202 Master'!$B:$B,0),MATCH($B$17,'H202 Master'!$B$1:$XFD$1,0))</f>
        <v>12</v>
      </c>
      <c r="X31" s="19">
        <v>12</v>
      </c>
      <c r="Y31" s="6">
        <f>Y$5*INDEX('H202 Master'!$B:$XFD,MATCH($A31,'H202 Master'!$B:$B,0),MATCH($B$5,'H202 Master'!$B$1:$XFD$1,0))+Y$6*INDEX('H202 Master'!$B:$XFD,MATCH($A31,'H202 Master'!$B:$B,0),MATCH($B$6,'H202 Master'!$B$1:$XFD$1,0))+Y$7*INDEX('H202 Master'!$B:$XFD,MATCH($A31,'H202 Master'!$B:$B,0),MATCH($B$7,'H202 Master'!$B$1:$XFD$1,0))+Y$8*INDEX('H202 Master'!$B:$XFD,MATCH($A31,'H202 Master'!$B:$B,0),MATCH($B$8,'H202 Master'!$B$1:$XFD$1,0))+Y$9*INDEX('H202 Master'!$B:$XFD,MATCH($A31,'H202 Master'!$B:$B,0),MATCH($B$9,'H202 Master'!$B$1:$XFD$1,0))+Y$10*INDEX('H202 Master'!$B:$XFD,MATCH($A31,'H202 Master'!$B:$B,0),MATCH($B$10,'H202 Master'!$B$1:$XFD$1,0))+Y$11*INDEX('H202 Master'!$B:$XFD,MATCH($A31,'H202 Master'!$B:$B,0),MATCH($B$11,'H202 Master'!$B$1:$XFD$1,0))+Y$12*INDEX('H202 Master'!$B:$XFD,MATCH($A31,'H202 Master'!$B:$B,0),MATCH($B$12,'H202 Master'!$B$1:$XFD$1,0))+Y$13*INDEX('H202 Master'!$B:$XFD,MATCH($A31,'H202 Master'!$B:$B,0),MATCH($B$13,'H202 Master'!$B$1:$XFD$1,0))+Y$14*INDEX('H202 Master'!$B:$XFD,MATCH($A31,'H202 Master'!$B:$B,0),MATCH($B$14,'H202 Master'!$B$1:$XFD$1,0))+Y$15*INDEX('H202 Master'!$B:$XFD,MATCH($A31,'H202 Master'!$B:$B,0),MATCH($B$15,'H202 Master'!$B$1:$XFD$1,0))+Y$16*INDEX('H202 Master'!$B:$XFD,MATCH($A31,'H202 Master'!$B:$B,0),MATCH($B$16,'H202 Master'!$B$1:$XFD$1,0))+Y$17*INDEX('H202 Master'!$B:$XFD,MATCH($A31,'H202 Master'!$B:$B,0),MATCH($B$17,'H202 Master'!$B$1:$XFD$1,0))</f>
        <v>12</v>
      </c>
      <c r="Z31" s="19">
        <v>12</v>
      </c>
      <c r="AA31" s="6">
        <f>AA$5*INDEX('H202 Master'!$B:$XFD,MATCH($A31,'H202 Master'!$B:$B,0),MATCH($B$5,'H202 Master'!$B$1:$XFD$1,0))+AA$6*INDEX('H202 Master'!$B:$XFD,MATCH($A31,'H202 Master'!$B:$B,0),MATCH($B$6,'H202 Master'!$B$1:$XFD$1,0))+AA$7*INDEX('H202 Master'!$B:$XFD,MATCH($A31,'H202 Master'!$B:$B,0),MATCH($B$7,'H202 Master'!$B$1:$XFD$1,0))+AA$8*INDEX('H202 Master'!$B:$XFD,MATCH($A31,'H202 Master'!$B:$B,0),MATCH($B$8,'H202 Master'!$B$1:$XFD$1,0))+AA$9*INDEX('H202 Master'!$B:$XFD,MATCH($A31,'H202 Master'!$B:$B,0),MATCH($B$9,'H202 Master'!$B$1:$XFD$1,0))+AA$10*INDEX('H202 Master'!$B:$XFD,MATCH($A31,'H202 Master'!$B:$B,0),MATCH($B$10,'H202 Master'!$B$1:$XFD$1,0))+AA$11*INDEX('H202 Master'!$B:$XFD,MATCH($A31,'H202 Master'!$B:$B,0),MATCH($B$11,'H202 Master'!$B$1:$XFD$1,0))+AA$12*INDEX('H202 Master'!$B:$XFD,MATCH($A31,'H202 Master'!$B:$B,0),MATCH($B$12,'H202 Master'!$B$1:$XFD$1,0))+AA$13*INDEX('H202 Master'!$B:$XFD,MATCH($A31,'H202 Master'!$B:$B,0),MATCH($B$13,'H202 Master'!$B$1:$XFD$1,0))+AA$14*INDEX('H202 Master'!$B:$XFD,MATCH($A31,'H202 Master'!$B:$B,0),MATCH($B$14,'H202 Master'!$B$1:$XFD$1,0))+AA$15*INDEX('H202 Master'!$B:$XFD,MATCH($A31,'H202 Master'!$B:$B,0),MATCH($B$15,'H202 Master'!$B$1:$XFD$1,0))+AA$16*INDEX('H202 Master'!$B:$XFD,MATCH($A31,'H202 Master'!$B:$B,0),MATCH($B$16,'H202 Master'!$B$1:$XFD$1,0))+AA$17*INDEX('H202 Master'!$B:$XFD,MATCH($A31,'H202 Master'!$B:$B,0),MATCH($B$17,'H202 Master'!$B$1:$XFD$1,0))</f>
        <v>12</v>
      </c>
      <c r="AB31" s="19">
        <v>12</v>
      </c>
      <c r="AC31" s="6">
        <f>AC$5*INDEX('H202 Master'!$B:$XFD,MATCH($A31,'H202 Master'!$B:$B,0),MATCH($B$5,'H202 Master'!$B$1:$XFD$1,0))+AC$6*INDEX('H202 Master'!$B:$XFD,MATCH($A31,'H202 Master'!$B:$B,0),MATCH($B$6,'H202 Master'!$B$1:$XFD$1,0))+AC$7*INDEX('H202 Master'!$B:$XFD,MATCH($A31,'H202 Master'!$B:$B,0),MATCH($B$7,'H202 Master'!$B$1:$XFD$1,0))+AC$8*INDEX('H202 Master'!$B:$XFD,MATCH($A31,'H202 Master'!$B:$B,0),MATCH($B$8,'H202 Master'!$B$1:$XFD$1,0))+AC$9*INDEX('H202 Master'!$B:$XFD,MATCH($A31,'H202 Master'!$B:$B,0),MATCH($B$9,'H202 Master'!$B$1:$XFD$1,0))+AC$10*INDEX('H202 Master'!$B:$XFD,MATCH($A31,'H202 Master'!$B:$B,0),MATCH($B$10,'H202 Master'!$B$1:$XFD$1,0))+AC$11*INDEX('H202 Master'!$B:$XFD,MATCH($A31,'H202 Master'!$B:$B,0),MATCH($B$11,'H202 Master'!$B$1:$XFD$1,0))+AC$12*INDEX('H202 Master'!$B:$XFD,MATCH($A31,'H202 Master'!$B:$B,0),MATCH($B$12,'H202 Master'!$B$1:$XFD$1,0))+AC$13*INDEX('H202 Master'!$B:$XFD,MATCH($A31,'H202 Master'!$B:$B,0),MATCH($B$13,'H202 Master'!$B$1:$XFD$1,0))+AC$14*INDEX('H202 Master'!$B:$XFD,MATCH($A31,'H202 Master'!$B:$B,0),MATCH($B$14,'H202 Master'!$B$1:$XFD$1,0))+AC$15*INDEX('H202 Master'!$B:$XFD,MATCH($A31,'H202 Master'!$B:$B,0),MATCH($B$15,'H202 Master'!$B$1:$XFD$1,0))+AC$16*INDEX('H202 Master'!$B:$XFD,MATCH($A31,'H202 Master'!$B:$B,0),MATCH($B$16,'H202 Master'!$B$1:$XFD$1,0))+AC$17*INDEX('H202 Master'!$B:$XFD,MATCH($A31,'H202 Master'!$B:$B,0),MATCH($B$17,'H202 Master'!$B$1:$XFD$1,0))</f>
        <v>12</v>
      </c>
      <c r="AD31" s="19">
        <v>16</v>
      </c>
      <c r="AE31" s="6">
        <f>AE$5*INDEX('H202 Master'!$B:$XFD,MATCH($A31,'H202 Master'!$B:$B,0),MATCH($B$5,'H202 Master'!$B$1:$XFD$1,0))+AE$6*INDEX('H202 Master'!$B:$XFD,MATCH($A31,'H202 Master'!$B:$B,0),MATCH($B$6,'H202 Master'!$B$1:$XFD$1,0))+AE$7*INDEX('H202 Master'!$B:$XFD,MATCH($A31,'H202 Master'!$B:$B,0),MATCH($B$7,'H202 Master'!$B$1:$XFD$1,0))+AE$8*INDEX('H202 Master'!$B:$XFD,MATCH($A31,'H202 Master'!$B:$B,0),MATCH($B$8,'H202 Master'!$B$1:$XFD$1,0))+AE$9*INDEX('H202 Master'!$B:$XFD,MATCH($A31,'H202 Master'!$B:$B,0),MATCH($B$9,'H202 Master'!$B$1:$XFD$1,0))+AE$10*INDEX('H202 Master'!$B:$XFD,MATCH($A31,'H202 Master'!$B:$B,0),MATCH($B$10,'H202 Master'!$B$1:$XFD$1,0))+AE$11*INDEX('H202 Master'!$B:$XFD,MATCH($A31,'H202 Master'!$B:$B,0),MATCH($B$11,'H202 Master'!$B$1:$XFD$1,0))+AE$12*INDEX('H202 Master'!$B:$XFD,MATCH($A31,'H202 Master'!$B:$B,0),MATCH($B$12,'H202 Master'!$B$1:$XFD$1,0))+AE$13*INDEX('H202 Master'!$B:$XFD,MATCH($A31,'H202 Master'!$B:$B,0),MATCH($B$13,'H202 Master'!$B$1:$XFD$1,0))+AE$14*INDEX('H202 Master'!$B:$XFD,MATCH($A31,'H202 Master'!$B:$B,0),MATCH($B$14,'H202 Master'!$B$1:$XFD$1,0))+AE$15*INDEX('H202 Master'!$B:$XFD,MATCH($A31,'H202 Master'!$B:$B,0),MATCH($B$15,'H202 Master'!$B$1:$XFD$1,0))+AE$16*INDEX('H202 Master'!$B:$XFD,MATCH($A31,'H202 Master'!$B:$B,0),MATCH($B$16,'H202 Master'!$B$1:$XFD$1,0))+AE$17*INDEX('H202 Master'!$B:$XFD,MATCH($A31,'H202 Master'!$B:$B,0),MATCH($B$17,'H202 Master'!$B$1:$XFD$1,0))</f>
        <v>16</v>
      </c>
      <c r="AF31" s="19">
        <v>16</v>
      </c>
      <c r="AG31" s="6">
        <f>AG$5*INDEX('H202 Master'!$B:$XFD,MATCH($A31,'H202 Master'!$B:$B,0),MATCH($B$5,'H202 Master'!$B$1:$XFD$1,0))+AG$6*INDEX('H202 Master'!$B:$XFD,MATCH($A31,'H202 Master'!$B:$B,0),MATCH($B$6,'H202 Master'!$B$1:$XFD$1,0))+AG$7*INDEX('H202 Master'!$B:$XFD,MATCH($A31,'H202 Master'!$B:$B,0),MATCH($B$7,'H202 Master'!$B$1:$XFD$1,0))+AG$8*INDEX('H202 Master'!$B:$XFD,MATCH($A31,'H202 Master'!$B:$B,0),MATCH($B$8,'H202 Master'!$B$1:$XFD$1,0))+AG$9*INDEX('H202 Master'!$B:$XFD,MATCH($A31,'H202 Master'!$B:$B,0),MATCH($B$9,'H202 Master'!$B$1:$XFD$1,0))+AG$10*INDEX('H202 Master'!$B:$XFD,MATCH($A31,'H202 Master'!$B:$B,0),MATCH($B$10,'H202 Master'!$B$1:$XFD$1,0))+AG$11*INDEX('H202 Master'!$B:$XFD,MATCH($A31,'H202 Master'!$B:$B,0),MATCH($B$11,'H202 Master'!$B$1:$XFD$1,0))+AG$12*INDEX('H202 Master'!$B:$XFD,MATCH($A31,'H202 Master'!$B:$B,0),MATCH($B$12,'H202 Master'!$B$1:$XFD$1,0))+AG$13*INDEX('H202 Master'!$B:$XFD,MATCH($A31,'H202 Master'!$B:$B,0),MATCH($B$13,'H202 Master'!$B$1:$XFD$1,0))+AG$14*INDEX('H202 Master'!$B:$XFD,MATCH($A31,'H202 Master'!$B:$B,0),MATCH($B$14,'H202 Master'!$B$1:$XFD$1,0))+AG$15*INDEX('H202 Master'!$B:$XFD,MATCH($A31,'H202 Master'!$B:$B,0),MATCH($B$15,'H202 Master'!$B$1:$XFD$1,0))+AG$16*INDEX('H202 Master'!$B:$XFD,MATCH($A31,'H202 Master'!$B:$B,0),MATCH($B$16,'H202 Master'!$B$1:$XFD$1,0))+AG$17*INDEX('H202 Master'!$B:$XFD,MATCH($A31,'H202 Master'!$B:$B,0),MATCH($B$17,'H202 Master'!$B$1:$XFD$1,0))</f>
        <v>16</v>
      </c>
      <c r="AH31" s="19">
        <v>16</v>
      </c>
      <c r="AI31" s="6">
        <f>AI$5*INDEX('H202 Master'!$B:$XFD,MATCH($A31,'H202 Master'!$B:$B,0),MATCH($B$5,'H202 Master'!$B$1:$XFD$1,0))+AI$6*INDEX('H202 Master'!$B:$XFD,MATCH($A31,'H202 Master'!$B:$B,0),MATCH($B$6,'H202 Master'!$B$1:$XFD$1,0))+AI$7*INDEX('H202 Master'!$B:$XFD,MATCH($A31,'H202 Master'!$B:$B,0),MATCH($B$7,'H202 Master'!$B$1:$XFD$1,0))+AI$8*INDEX('H202 Master'!$B:$XFD,MATCH($A31,'H202 Master'!$B:$B,0),MATCH($B$8,'H202 Master'!$B$1:$XFD$1,0))+AI$9*INDEX('H202 Master'!$B:$XFD,MATCH($A31,'H202 Master'!$B:$B,0),MATCH($B$9,'H202 Master'!$B$1:$XFD$1,0))+AI$10*INDEX('H202 Master'!$B:$XFD,MATCH($A31,'H202 Master'!$B:$B,0),MATCH($B$10,'H202 Master'!$B$1:$XFD$1,0))+AI$11*INDEX('H202 Master'!$B:$XFD,MATCH($A31,'H202 Master'!$B:$B,0),MATCH($B$11,'H202 Master'!$B$1:$XFD$1,0))+AI$12*INDEX('H202 Master'!$B:$XFD,MATCH($A31,'H202 Master'!$B:$B,0),MATCH($B$12,'H202 Master'!$B$1:$XFD$1,0))+AI$13*INDEX('H202 Master'!$B:$XFD,MATCH($A31,'H202 Master'!$B:$B,0),MATCH($B$13,'H202 Master'!$B$1:$XFD$1,0))+AI$14*INDEX('H202 Master'!$B:$XFD,MATCH($A31,'H202 Master'!$B:$B,0),MATCH($B$14,'H202 Master'!$B$1:$XFD$1,0))+AI$15*INDEX('H202 Master'!$B:$XFD,MATCH($A31,'H202 Master'!$B:$B,0),MATCH($B$15,'H202 Master'!$B$1:$XFD$1,0))+AI$16*INDEX('H202 Master'!$B:$XFD,MATCH($A31,'H202 Master'!$B:$B,0),MATCH($B$16,'H202 Master'!$B$1:$XFD$1,0))+AI$17*INDEX('H202 Master'!$B:$XFD,MATCH($A31,'H202 Master'!$B:$B,0),MATCH($B$17,'H202 Master'!$B$1:$XFD$1,0))</f>
        <v>16</v>
      </c>
      <c r="AJ31" s="19">
        <v>16</v>
      </c>
      <c r="AK31" s="6">
        <f>AK$5*INDEX('H202 Master'!$B:$XFD,MATCH($A31,'H202 Master'!$B:$B,0),MATCH($B$5,'H202 Master'!$B$1:$XFD$1,0))+AK$6*INDEX('H202 Master'!$B:$XFD,MATCH($A31,'H202 Master'!$B:$B,0),MATCH($B$6,'H202 Master'!$B$1:$XFD$1,0))+AK$7*INDEX('H202 Master'!$B:$XFD,MATCH($A31,'H202 Master'!$B:$B,0),MATCH($B$7,'H202 Master'!$B$1:$XFD$1,0))+AK$8*INDEX('H202 Master'!$B:$XFD,MATCH($A31,'H202 Master'!$B:$B,0),MATCH($B$8,'H202 Master'!$B$1:$XFD$1,0))+AK$9*INDEX('H202 Master'!$B:$XFD,MATCH($A31,'H202 Master'!$B:$B,0),MATCH($B$9,'H202 Master'!$B$1:$XFD$1,0))+AK$10*INDEX('H202 Master'!$B:$XFD,MATCH($A31,'H202 Master'!$B:$B,0),MATCH($B$10,'H202 Master'!$B$1:$XFD$1,0))+AK$11*INDEX('H202 Master'!$B:$XFD,MATCH($A31,'H202 Master'!$B:$B,0),MATCH($B$11,'H202 Master'!$B$1:$XFD$1,0))+AK$12*INDEX('H202 Master'!$B:$XFD,MATCH($A31,'H202 Master'!$B:$B,0),MATCH($B$12,'H202 Master'!$B$1:$XFD$1,0))+AK$13*INDEX('H202 Master'!$B:$XFD,MATCH($A31,'H202 Master'!$B:$B,0),MATCH($B$13,'H202 Master'!$B$1:$XFD$1,0))+AK$14*INDEX('H202 Master'!$B:$XFD,MATCH($A31,'H202 Master'!$B:$B,0),MATCH($B$14,'H202 Master'!$B$1:$XFD$1,0))+AK$15*INDEX('H202 Master'!$B:$XFD,MATCH($A31,'H202 Master'!$B:$B,0),MATCH($B$15,'H202 Master'!$B$1:$XFD$1,0))+AK$16*INDEX('H202 Master'!$B:$XFD,MATCH($A31,'H202 Master'!$B:$B,0),MATCH($B$16,'H202 Master'!$B$1:$XFD$1,0))+AK$17*INDEX('H202 Master'!$B:$XFD,MATCH($A31,'H202 Master'!$B:$B,0),MATCH($B$17,'H202 Master'!$B$1:$XFD$1,0))</f>
        <v>16</v>
      </c>
      <c r="AL31" s="19">
        <v>16</v>
      </c>
      <c r="AM31" s="6">
        <f>AM$5*INDEX('H202 Master'!$B:$XFD,MATCH($A31,'H202 Master'!$B:$B,0),MATCH($B$5,'H202 Master'!$B$1:$XFD$1,0))+AM$6*INDEX('H202 Master'!$B:$XFD,MATCH($A31,'H202 Master'!$B:$B,0),MATCH($B$6,'H202 Master'!$B$1:$XFD$1,0))+AM$7*INDEX('H202 Master'!$B:$XFD,MATCH($A31,'H202 Master'!$B:$B,0),MATCH($B$7,'H202 Master'!$B$1:$XFD$1,0))+AM$8*INDEX('H202 Master'!$B:$XFD,MATCH($A31,'H202 Master'!$B:$B,0),MATCH($B$8,'H202 Master'!$B$1:$XFD$1,0))+AM$9*INDEX('H202 Master'!$B:$XFD,MATCH($A31,'H202 Master'!$B:$B,0),MATCH($B$9,'H202 Master'!$B$1:$XFD$1,0))+AM$10*INDEX('H202 Master'!$B:$XFD,MATCH($A31,'H202 Master'!$B:$B,0),MATCH($B$10,'H202 Master'!$B$1:$XFD$1,0))+AM$11*INDEX('H202 Master'!$B:$XFD,MATCH($A31,'H202 Master'!$B:$B,0),MATCH($B$11,'H202 Master'!$B$1:$XFD$1,0))+AM$12*INDEX('H202 Master'!$B:$XFD,MATCH($A31,'H202 Master'!$B:$B,0),MATCH($B$12,'H202 Master'!$B$1:$XFD$1,0))+AM$13*INDEX('H202 Master'!$B:$XFD,MATCH($A31,'H202 Master'!$B:$B,0),MATCH($B$13,'H202 Master'!$B$1:$XFD$1,0))+AM$14*INDEX('H202 Master'!$B:$XFD,MATCH($A31,'H202 Master'!$B:$B,0),MATCH($B$14,'H202 Master'!$B$1:$XFD$1,0))+AM$15*INDEX('H202 Master'!$B:$XFD,MATCH($A31,'H202 Master'!$B:$B,0),MATCH($B$15,'H202 Master'!$B$1:$XFD$1,0))+AM$16*INDEX('H202 Master'!$B:$XFD,MATCH($A31,'H202 Master'!$B:$B,0),MATCH($B$16,'H202 Master'!$B$1:$XFD$1,0))+AM$17*INDEX('H202 Master'!$B:$XFD,MATCH($A31,'H202 Master'!$B:$B,0),MATCH($B$17,'H202 Master'!$B$1:$XFD$1,0))</f>
        <v>16</v>
      </c>
      <c r="AN31" s="19">
        <v>16</v>
      </c>
      <c r="AO31" s="6">
        <f>AO$5*INDEX('H202 Master'!$B:$XFD,MATCH($A31,'H202 Master'!$B:$B,0),MATCH($B$5,'H202 Master'!$B$1:$XFD$1,0))+AO$6*INDEX('H202 Master'!$B:$XFD,MATCH($A31,'H202 Master'!$B:$B,0),MATCH($B$6,'H202 Master'!$B$1:$XFD$1,0))+AO$7*INDEX('H202 Master'!$B:$XFD,MATCH($A31,'H202 Master'!$B:$B,0),MATCH($B$7,'H202 Master'!$B$1:$XFD$1,0))+AO$8*INDEX('H202 Master'!$B:$XFD,MATCH($A31,'H202 Master'!$B:$B,0),MATCH($B$8,'H202 Master'!$B$1:$XFD$1,0))+AO$9*INDEX('H202 Master'!$B:$XFD,MATCH($A31,'H202 Master'!$B:$B,0),MATCH($B$9,'H202 Master'!$B$1:$XFD$1,0))+AO$10*INDEX('H202 Master'!$B:$XFD,MATCH($A31,'H202 Master'!$B:$B,0),MATCH($B$10,'H202 Master'!$B$1:$XFD$1,0))+AO$11*INDEX('H202 Master'!$B:$XFD,MATCH($A31,'H202 Master'!$B:$B,0),MATCH($B$11,'H202 Master'!$B$1:$XFD$1,0))+AO$12*INDEX('H202 Master'!$B:$XFD,MATCH($A31,'H202 Master'!$B:$B,0),MATCH($B$12,'H202 Master'!$B$1:$XFD$1,0))+AO$13*INDEX('H202 Master'!$B:$XFD,MATCH($A31,'H202 Master'!$B:$B,0),MATCH($B$13,'H202 Master'!$B$1:$XFD$1,0))+AO$14*INDEX('H202 Master'!$B:$XFD,MATCH($A31,'H202 Master'!$B:$B,0),MATCH($B$14,'H202 Master'!$B$1:$XFD$1,0))+AO$15*INDEX('H202 Master'!$B:$XFD,MATCH($A31,'H202 Master'!$B:$B,0),MATCH($B$15,'H202 Master'!$B$1:$XFD$1,0))+AO$16*INDEX('H202 Master'!$B:$XFD,MATCH($A31,'H202 Master'!$B:$B,0),MATCH($B$16,'H202 Master'!$B$1:$XFD$1,0))+AO$17*INDEX('H202 Master'!$B:$XFD,MATCH($A31,'H202 Master'!$B:$B,0),MATCH($B$17,'H202 Master'!$B$1:$XFD$1,0))</f>
        <v>16</v>
      </c>
      <c r="AP31" s="19">
        <v>20</v>
      </c>
      <c r="AQ31" s="6">
        <f>AQ$5*INDEX('H202 Master'!$B:$XFD,MATCH($A31,'H202 Master'!$B:$B,0),MATCH($B$5,'H202 Master'!$B$1:$XFD$1,0))+AQ$6*INDEX('H202 Master'!$B:$XFD,MATCH($A31,'H202 Master'!$B:$B,0),MATCH($B$6,'H202 Master'!$B$1:$XFD$1,0))+AQ$7*INDEX('H202 Master'!$B:$XFD,MATCH($A31,'H202 Master'!$B:$B,0),MATCH($B$7,'H202 Master'!$B$1:$XFD$1,0))+AQ$8*INDEX('H202 Master'!$B:$XFD,MATCH($A31,'H202 Master'!$B:$B,0),MATCH($B$8,'H202 Master'!$B$1:$XFD$1,0))+AQ$9*INDEX('H202 Master'!$B:$XFD,MATCH($A31,'H202 Master'!$B:$B,0),MATCH($B$9,'H202 Master'!$B$1:$XFD$1,0))+AQ$10*INDEX('H202 Master'!$B:$XFD,MATCH($A31,'H202 Master'!$B:$B,0),MATCH($B$10,'H202 Master'!$B$1:$XFD$1,0))+AQ$11*INDEX('H202 Master'!$B:$XFD,MATCH($A31,'H202 Master'!$B:$B,0),MATCH($B$11,'H202 Master'!$B$1:$XFD$1,0))+AQ$12*INDEX('H202 Master'!$B:$XFD,MATCH($A31,'H202 Master'!$B:$B,0),MATCH($B$12,'H202 Master'!$B$1:$XFD$1,0))+AQ$13*INDEX('H202 Master'!$B:$XFD,MATCH($A31,'H202 Master'!$B:$B,0),MATCH($B$13,'H202 Master'!$B$1:$XFD$1,0))+AQ$14*INDEX('H202 Master'!$B:$XFD,MATCH($A31,'H202 Master'!$B:$B,0),MATCH($B$14,'H202 Master'!$B$1:$XFD$1,0))+AQ$15*INDEX('H202 Master'!$B:$XFD,MATCH($A31,'H202 Master'!$B:$B,0),MATCH($B$15,'H202 Master'!$B$1:$XFD$1,0))+AQ$16*INDEX('H202 Master'!$B:$XFD,MATCH($A31,'H202 Master'!$B:$B,0),MATCH($B$16,'H202 Master'!$B$1:$XFD$1,0))+AQ$17*INDEX('H202 Master'!$B:$XFD,MATCH($A31,'H202 Master'!$B:$B,0),MATCH($B$17,'H202 Master'!$B$1:$XFD$1,0))</f>
        <v>20</v>
      </c>
      <c r="AR31" s="19">
        <v>20</v>
      </c>
      <c r="AS31" s="6">
        <f>AS$5*INDEX('H202 Master'!$B:$XFD,MATCH($A31,'H202 Master'!$B:$B,0),MATCH($B$5,'H202 Master'!$B$1:$XFD$1,0))+AS$6*INDEX('H202 Master'!$B:$XFD,MATCH($A31,'H202 Master'!$B:$B,0),MATCH($B$6,'H202 Master'!$B$1:$XFD$1,0))+AS$7*INDEX('H202 Master'!$B:$XFD,MATCH($A31,'H202 Master'!$B:$B,0),MATCH($B$7,'H202 Master'!$B$1:$XFD$1,0))+AS$8*INDEX('H202 Master'!$B:$XFD,MATCH($A31,'H202 Master'!$B:$B,0),MATCH($B$8,'H202 Master'!$B$1:$XFD$1,0))+AS$9*INDEX('H202 Master'!$B:$XFD,MATCH($A31,'H202 Master'!$B:$B,0),MATCH($B$9,'H202 Master'!$B$1:$XFD$1,0))+AS$10*INDEX('H202 Master'!$B:$XFD,MATCH($A31,'H202 Master'!$B:$B,0),MATCH($B$10,'H202 Master'!$B$1:$XFD$1,0))+AS$11*INDEX('H202 Master'!$B:$XFD,MATCH($A31,'H202 Master'!$B:$B,0),MATCH($B$11,'H202 Master'!$B$1:$XFD$1,0))+AS$12*INDEX('H202 Master'!$B:$XFD,MATCH($A31,'H202 Master'!$B:$B,0),MATCH($B$12,'H202 Master'!$B$1:$XFD$1,0))+AS$13*INDEX('H202 Master'!$B:$XFD,MATCH($A31,'H202 Master'!$B:$B,0),MATCH($B$13,'H202 Master'!$B$1:$XFD$1,0))+AS$14*INDEX('H202 Master'!$B:$XFD,MATCH($A31,'H202 Master'!$B:$B,0),MATCH($B$14,'H202 Master'!$B$1:$XFD$1,0))+AS$15*INDEX('H202 Master'!$B:$XFD,MATCH($A31,'H202 Master'!$B:$B,0),MATCH($B$15,'H202 Master'!$B$1:$XFD$1,0))+AS$16*INDEX('H202 Master'!$B:$XFD,MATCH($A31,'H202 Master'!$B:$B,0),MATCH($B$16,'H202 Master'!$B$1:$XFD$1,0))+AS$17*INDEX('H202 Master'!$B:$XFD,MATCH($A31,'H202 Master'!$B:$B,0),MATCH($B$17,'H202 Master'!$B$1:$XFD$1,0))</f>
        <v>20</v>
      </c>
      <c r="AT31" s="19">
        <v>20</v>
      </c>
      <c r="AU31" s="6">
        <f>AU$5*INDEX('H202 Master'!$B:$XFD,MATCH($A31,'H202 Master'!$B:$B,0),MATCH($B$5,'H202 Master'!$B$1:$XFD$1,0))+AU$6*INDEX('H202 Master'!$B:$XFD,MATCH($A31,'H202 Master'!$B:$B,0),MATCH($B$6,'H202 Master'!$B$1:$XFD$1,0))+AU$7*INDEX('H202 Master'!$B:$XFD,MATCH($A31,'H202 Master'!$B:$B,0),MATCH($B$7,'H202 Master'!$B$1:$XFD$1,0))+AU$8*INDEX('H202 Master'!$B:$XFD,MATCH($A31,'H202 Master'!$B:$B,0),MATCH($B$8,'H202 Master'!$B$1:$XFD$1,0))+AU$9*INDEX('H202 Master'!$B:$XFD,MATCH($A31,'H202 Master'!$B:$B,0),MATCH($B$9,'H202 Master'!$B$1:$XFD$1,0))+AU$10*INDEX('H202 Master'!$B:$XFD,MATCH($A31,'H202 Master'!$B:$B,0),MATCH($B$10,'H202 Master'!$B$1:$XFD$1,0))+AU$11*INDEX('H202 Master'!$B:$XFD,MATCH($A31,'H202 Master'!$B:$B,0),MATCH($B$11,'H202 Master'!$B$1:$XFD$1,0))+AU$12*INDEX('H202 Master'!$B:$XFD,MATCH($A31,'H202 Master'!$B:$B,0),MATCH($B$12,'H202 Master'!$B$1:$XFD$1,0))+AU$13*INDEX('H202 Master'!$B:$XFD,MATCH($A31,'H202 Master'!$B:$B,0),MATCH($B$13,'H202 Master'!$B$1:$XFD$1,0))+AU$14*INDEX('H202 Master'!$B:$XFD,MATCH($A31,'H202 Master'!$B:$B,0),MATCH($B$14,'H202 Master'!$B$1:$XFD$1,0))+AU$15*INDEX('H202 Master'!$B:$XFD,MATCH($A31,'H202 Master'!$B:$B,0),MATCH($B$15,'H202 Master'!$B$1:$XFD$1,0))+AU$16*INDEX('H202 Master'!$B:$XFD,MATCH($A31,'H202 Master'!$B:$B,0),MATCH($B$16,'H202 Master'!$B$1:$XFD$1,0))+AU$17*INDEX('H202 Master'!$B:$XFD,MATCH($A31,'H202 Master'!$B:$B,0),MATCH($B$17,'H202 Master'!$B$1:$XFD$1,0))</f>
        <v>20</v>
      </c>
      <c r="AV31" s="19">
        <v>20</v>
      </c>
      <c r="AW31" s="6">
        <f>AW$5*INDEX('H202 Master'!$B:$XFD,MATCH($A31,'H202 Master'!$B:$B,0),MATCH($B$5,'H202 Master'!$B$1:$XFD$1,0))+AW$6*INDEX('H202 Master'!$B:$XFD,MATCH($A31,'H202 Master'!$B:$B,0),MATCH($B$6,'H202 Master'!$B$1:$XFD$1,0))+AW$7*INDEX('H202 Master'!$B:$XFD,MATCH($A31,'H202 Master'!$B:$B,0),MATCH($B$7,'H202 Master'!$B$1:$XFD$1,0))+AW$8*INDEX('H202 Master'!$B:$XFD,MATCH($A31,'H202 Master'!$B:$B,0),MATCH($B$8,'H202 Master'!$B$1:$XFD$1,0))+AW$9*INDEX('H202 Master'!$B:$XFD,MATCH($A31,'H202 Master'!$B:$B,0),MATCH($B$9,'H202 Master'!$B$1:$XFD$1,0))+AW$10*INDEX('H202 Master'!$B:$XFD,MATCH($A31,'H202 Master'!$B:$B,0),MATCH($B$10,'H202 Master'!$B$1:$XFD$1,0))+AW$11*INDEX('H202 Master'!$B:$XFD,MATCH($A31,'H202 Master'!$B:$B,0),MATCH($B$11,'H202 Master'!$B$1:$XFD$1,0))+AW$12*INDEX('H202 Master'!$B:$XFD,MATCH($A31,'H202 Master'!$B:$B,0),MATCH($B$12,'H202 Master'!$B$1:$XFD$1,0))+AW$13*INDEX('H202 Master'!$B:$XFD,MATCH($A31,'H202 Master'!$B:$B,0),MATCH($B$13,'H202 Master'!$B$1:$XFD$1,0))+AW$14*INDEX('H202 Master'!$B:$XFD,MATCH($A31,'H202 Master'!$B:$B,0),MATCH($B$14,'H202 Master'!$B$1:$XFD$1,0))+AW$15*INDEX('H202 Master'!$B:$XFD,MATCH($A31,'H202 Master'!$B:$B,0),MATCH($B$15,'H202 Master'!$B$1:$XFD$1,0))+AW$16*INDEX('H202 Master'!$B:$XFD,MATCH($A31,'H202 Master'!$B:$B,0),MATCH($B$16,'H202 Master'!$B$1:$XFD$1,0))+AW$17*INDEX('H202 Master'!$B:$XFD,MATCH($A31,'H202 Master'!$B:$B,0),MATCH($B$17,'H202 Master'!$B$1:$XFD$1,0))</f>
        <v>20</v>
      </c>
      <c r="AX31" s="19">
        <v>20</v>
      </c>
      <c r="AY31" s="6">
        <f>AY$5*INDEX('H202 Master'!$B:$XFD,MATCH($A31,'H202 Master'!$B:$B,0),MATCH($B$5,'H202 Master'!$B$1:$XFD$1,0))+AY$6*INDEX('H202 Master'!$B:$XFD,MATCH($A31,'H202 Master'!$B:$B,0),MATCH($B$6,'H202 Master'!$B$1:$XFD$1,0))+AY$7*INDEX('H202 Master'!$B:$XFD,MATCH($A31,'H202 Master'!$B:$B,0),MATCH($B$7,'H202 Master'!$B$1:$XFD$1,0))+AY$8*INDEX('H202 Master'!$B:$XFD,MATCH($A31,'H202 Master'!$B:$B,0),MATCH($B$8,'H202 Master'!$B$1:$XFD$1,0))+AY$9*INDEX('H202 Master'!$B:$XFD,MATCH($A31,'H202 Master'!$B:$B,0),MATCH($B$9,'H202 Master'!$B$1:$XFD$1,0))+AY$10*INDEX('H202 Master'!$B:$XFD,MATCH($A31,'H202 Master'!$B:$B,0),MATCH($B$10,'H202 Master'!$B$1:$XFD$1,0))+AY$11*INDEX('H202 Master'!$B:$XFD,MATCH($A31,'H202 Master'!$B:$B,0),MATCH($B$11,'H202 Master'!$B$1:$XFD$1,0))+AY$12*INDEX('H202 Master'!$B:$XFD,MATCH($A31,'H202 Master'!$B:$B,0),MATCH($B$12,'H202 Master'!$B$1:$XFD$1,0))+AY$13*INDEX('H202 Master'!$B:$XFD,MATCH($A31,'H202 Master'!$B:$B,0),MATCH($B$13,'H202 Master'!$B$1:$XFD$1,0))+AY$14*INDEX('H202 Master'!$B:$XFD,MATCH($A31,'H202 Master'!$B:$B,0),MATCH($B$14,'H202 Master'!$B$1:$XFD$1,0))+AY$15*INDEX('H202 Master'!$B:$XFD,MATCH($A31,'H202 Master'!$B:$B,0),MATCH($B$15,'H202 Master'!$B$1:$XFD$1,0))+AY$16*INDEX('H202 Master'!$B:$XFD,MATCH($A31,'H202 Master'!$B:$B,0),MATCH($B$16,'H202 Master'!$B$1:$XFD$1,0))+AY$17*INDEX('H202 Master'!$B:$XFD,MATCH($A31,'H202 Master'!$B:$B,0),MATCH($B$17,'H202 Master'!$B$1:$XFD$1,0))</f>
        <v>20</v>
      </c>
      <c r="AZ31" s="19">
        <v>20</v>
      </c>
      <c r="BA31" s="6">
        <f>BA$5*INDEX('H202 Master'!$B:$XFD,MATCH($A31,'H202 Master'!$B:$B,0),MATCH($B$5,'H202 Master'!$B$1:$XFD$1,0))+BA$6*INDEX('H202 Master'!$B:$XFD,MATCH($A31,'H202 Master'!$B:$B,0),MATCH($B$6,'H202 Master'!$B$1:$XFD$1,0))+BA$7*INDEX('H202 Master'!$B:$XFD,MATCH($A31,'H202 Master'!$B:$B,0),MATCH($B$7,'H202 Master'!$B$1:$XFD$1,0))+BA$8*INDEX('H202 Master'!$B:$XFD,MATCH($A31,'H202 Master'!$B:$B,0),MATCH($B$8,'H202 Master'!$B$1:$XFD$1,0))+BA$9*INDEX('H202 Master'!$B:$XFD,MATCH($A31,'H202 Master'!$B:$B,0),MATCH($B$9,'H202 Master'!$B$1:$XFD$1,0))+BA$10*INDEX('H202 Master'!$B:$XFD,MATCH($A31,'H202 Master'!$B:$B,0),MATCH($B$10,'H202 Master'!$B$1:$XFD$1,0))+BA$11*INDEX('H202 Master'!$B:$XFD,MATCH($A31,'H202 Master'!$B:$B,0),MATCH($B$11,'H202 Master'!$B$1:$XFD$1,0))+BA$12*INDEX('H202 Master'!$B:$XFD,MATCH($A31,'H202 Master'!$B:$B,0),MATCH($B$12,'H202 Master'!$B$1:$XFD$1,0))+BA$13*INDEX('H202 Master'!$B:$XFD,MATCH($A31,'H202 Master'!$B:$B,0),MATCH($B$13,'H202 Master'!$B$1:$XFD$1,0))+BA$14*INDEX('H202 Master'!$B:$XFD,MATCH($A31,'H202 Master'!$B:$B,0),MATCH($B$14,'H202 Master'!$B$1:$XFD$1,0))+BA$15*INDEX('H202 Master'!$B:$XFD,MATCH($A31,'H202 Master'!$B:$B,0),MATCH($B$15,'H202 Master'!$B$1:$XFD$1,0))+BA$16*INDEX('H202 Master'!$B:$XFD,MATCH($A31,'H202 Master'!$B:$B,0),MATCH($B$16,'H202 Master'!$B$1:$XFD$1,0))+BA$17*INDEX('H202 Master'!$B:$XFD,MATCH($A31,'H202 Master'!$B:$B,0),MATCH($B$17,'H202 Master'!$B$1:$XFD$1,0))</f>
        <v>20</v>
      </c>
      <c r="BB31" s="19">
        <v>24</v>
      </c>
      <c r="BC31" s="6">
        <f>BC$5*INDEX('H202 Master'!$B:$XFD,MATCH($A31,'H202 Master'!$B:$B,0),MATCH($B$5,'H202 Master'!$B$1:$XFD$1,0))+BC$6*INDEX('H202 Master'!$B:$XFD,MATCH($A31,'H202 Master'!$B:$B,0),MATCH($B$6,'H202 Master'!$B$1:$XFD$1,0))+BC$7*INDEX('H202 Master'!$B:$XFD,MATCH($A31,'H202 Master'!$B:$B,0),MATCH($B$7,'H202 Master'!$B$1:$XFD$1,0))+BC$8*INDEX('H202 Master'!$B:$XFD,MATCH($A31,'H202 Master'!$B:$B,0),MATCH($B$8,'H202 Master'!$B$1:$XFD$1,0))+BC$9*INDEX('H202 Master'!$B:$XFD,MATCH($A31,'H202 Master'!$B:$B,0),MATCH($B$9,'H202 Master'!$B$1:$XFD$1,0))+BC$10*INDEX('H202 Master'!$B:$XFD,MATCH($A31,'H202 Master'!$B:$B,0),MATCH($B$10,'H202 Master'!$B$1:$XFD$1,0))+BC$11*INDEX('H202 Master'!$B:$XFD,MATCH($A31,'H202 Master'!$B:$B,0),MATCH($B$11,'H202 Master'!$B$1:$XFD$1,0))+BC$12*INDEX('H202 Master'!$B:$XFD,MATCH($A31,'H202 Master'!$B:$B,0),MATCH($B$12,'H202 Master'!$B$1:$XFD$1,0))+BC$13*INDEX('H202 Master'!$B:$XFD,MATCH($A31,'H202 Master'!$B:$B,0),MATCH($B$13,'H202 Master'!$B$1:$XFD$1,0))+BC$14*INDEX('H202 Master'!$B:$XFD,MATCH($A31,'H202 Master'!$B:$B,0),MATCH($B$14,'H202 Master'!$B$1:$XFD$1,0))+BC$15*INDEX('H202 Master'!$B:$XFD,MATCH($A31,'H202 Master'!$B:$B,0),MATCH($B$15,'H202 Master'!$B$1:$XFD$1,0))+BC$16*INDEX('H202 Master'!$B:$XFD,MATCH($A31,'H202 Master'!$B:$B,0),MATCH($B$16,'H202 Master'!$B$1:$XFD$1,0))+BC$17*INDEX('H202 Master'!$B:$XFD,MATCH($A31,'H202 Master'!$B:$B,0),MATCH($B$17,'H202 Master'!$B$1:$XFD$1,0))</f>
        <v>24</v>
      </c>
      <c r="BD31" s="19">
        <v>24</v>
      </c>
      <c r="BE31" s="6">
        <f>BE$5*INDEX('H202 Master'!$B:$XFD,MATCH($A31,'H202 Master'!$B:$B,0),MATCH($B$5,'H202 Master'!$B$1:$XFD$1,0))+BE$6*INDEX('H202 Master'!$B:$XFD,MATCH($A31,'H202 Master'!$B:$B,0),MATCH($B$6,'H202 Master'!$B$1:$XFD$1,0))+BE$7*INDEX('H202 Master'!$B:$XFD,MATCH($A31,'H202 Master'!$B:$B,0),MATCH($B$7,'H202 Master'!$B$1:$XFD$1,0))+BE$8*INDEX('H202 Master'!$B:$XFD,MATCH($A31,'H202 Master'!$B:$B,0),MATCH($B$8,'H202 Master'!$B$1:$XFD$1,0))+BE$9*INDEX('H202 Master'!$B:$XFD,MATCH($A31,'H202 Master'!$B:$B,0),MATCH($B$9,'H202 Master'!$B$1:$XFD$1,0))+BE$10*INDEX('H202 Master'!$B:$XFD,MATCH($A31,'H202 Master'!$B:$B,0),MATCH($B$10,'H202 Master'!$B$1:$XFD$1,0))+BE$11*INDEX('H202 Master'!$B:$XFD,MATCH($A31,'H202 Master'!$B:$B,0),MATCH($B$11,'H202 Master'!$B$1:$XFD$1,0))+BE$12*INDEX('H202 Master'!$B:$XFD,MATCH($A31,'H202 Master'!$B:$B,0),MATCH($B$12,'H202 Master'!$B$1:$XFD$1,0))+BE$13*INDEX('H202 Master'!$B:$XFD,MATCH($A31,'H202 Master'!$B:$B,0),MATCH($B$13,'H202 Master'!$B$1:$XFD$1,0))+BE$14*INDEX('H202 Master'!$B:$XFD,MATCH($A31,'H202 Master'!$B:$B,0),MATCH($B$14,'H202 Master'!$B$1:$XFD$1,0))+BE$15*INDEX('H202 Master'!$B:$XFD,MATCH($A31,'H202 Master'!$B:$B,0),MATCH($B$15,'H202 Master'!$B$1:$XFD$1,0))+BE$16*INDEX('H202 Master'!$B:$XFD,MATCH($A31,'H202 Master'!$B:$B,0),MATCH($B$16,'H202 Master'!$B$1:$XFD$1,0))+BE$17*INDEX('H202 Master'!$B:$XFD,MATCH($A31,'H202 Master'!$B:$B,0),MATCH($B$17,'H202 Master'!$B$1:$XFD$1,0))</f>
        <v>24</v>
      </c>
      <c r="BF31" s="19">
        <v>24</v>
      </c>
      <c r="BG31" s="6">
        <f>BG$5*INDEX('H202 Master'!$B:$XFD,MATCH($A31,'H202 Master'!$B:$B,0),MATCH($B$5,'H202 Master'!$B$1:$XFD$1,0))+BG$6*INDEX('H202 Master'!$B:$XFD,MATCH($A31,'H202 Master'!$B:$B,0),MATCH($B$6,'H202 Master'!$B$1:$XFD$1,0))+BG$7*INDEX('H202 Master'!$B:$XFD,MATCH($A31,'H202 Master'!$B:$B,0),MATCH($B$7,'H202 Master'!$B$1:$XFD$1,0))+BG$8*INDEX('H202 Master'!$B:$XFD,MATCH($A31,'H202 Master'!$B:$B,0),MATCH($B$8,'H202 Master'!$B$1:$XFD$1,0))+BG$9*INDEX('H202 Master'!$B:$XFD,MATCH($A31,'H202 Master'!$B:$B,0),MATCH($B$9,'H202 Master'!$B$1:$XFD$1,0))+BG$10*INDEX('H202 Master'!$B:$XFD,MATCH($A31,'H202 Master'!$B:$B,0),MATCH($B$10,'H202 Master'!$B$1:$XFD$1,0))+BG$11*INDEX('H202 Master'!$B:$XFD,MATCH($A31,'H202 Master'!$B:$B,0),MATCH($B$11,'H202 Master'!$B$1:$XFD$1,0))+BG$12*INDEX('H202 Master'!$B:$XFD,MATCH($A31,'H202 Master'!$B:$B,0),MATCH($B$12,'H202 Master'!$B$1:$XFD$1,0))+BG$13*INDEX('H202 Master'!$B:$XFD,MATCH($A31,'H202 Master'!$B:$B,0),MATCH($B$13,'H202 Master'!$B$1:$XFD$1,0))+BG$14*INDEX('H202 Master'!$B:$XFD,MATCH($A31,'H202 Master'!$B:$B,0),MATCH($B$14,'H202 Master'!$B$1:$XFD$1,0))+BG$15*INDEX('H202 Master'!$B:$XFD,MATCH($A31,'H202 Master'!$B:$B,0),MATCH($B$15,'H202 Master'!$B$1:$XFD$1,0))+BG$16*INDEX('H202 Master'!$B:$XFD,MATCH($A31,'H202 Master'!$B:$B,0),MATCH($B$16,'H202 Master'!$B$1:$XFD$1,0))+BG$17*INDEX('H202 Master'!$B:$XFD,MATCH($A31,'H202 Master'!$B:$B,0),MATCH($B$17,'H202 Master'!$B$1:$XFD$1,0))</f>
        <v>24</v>
      </c>
      <c r="BH31" s="19">
        <v>24</v>
      </c>
      <c r="BI31" s="6">
        <f>BI$5*INDEX('H202 Master'!$B:$XFD,MATCH($A31,'H202 Master'!$B:$B,0),MATCH($B$5,'H202 Master'!$B$1:$XFD$1,0))+BI$6*INDEX('H202 Master'!$B:$XFD,MATCH($A31,'H202 Master'!$B:$B,0),MATCH($B$6,'H202 Master'!$B$1:$XFD$1,0))+BI$7*INDEX('H202 Master'!$B:$XFD,MATCH($A31,'H202 Master'!$B:$B,0),MATCH($B$7,'H202 Master'!$B$1:$XFD$1,0))+BI$8*INDEX('H202 Master'!$B:$XFD,MATCH($A31,'H202 Master'!$B:$B,0),MATCH($B$8,'H202 Master'!$B$1:$XFD$1,0))+BI$9*INDEX('H202 Master'!$B:$XFD,MATCH($A31,'H202 Master'!$B:$B,0),MATCH($B$9,'H202 Master'!$B$1:$XFD$1,0))+BI$10*INDEX('H202 Master'!$B:$XFD,MATCH($A31,'H202 Master'!$B:$B,0),MATCH($B$10,'H202 Master'!$B$1:$XFD$1,0))+BI$11*INDEX('H202 Master'!$B:$XFD,MATCH($A31,'H202 Master'!$B:$B,0),MATCH($B$11,'H202 Master'!$B$1:$XFD$1,0))+BI$12*INDEX('H202 Master'!$B:$XFD,MATCH($A31,'H202 Master'!$B:$B,0),MATCH($B$12,'H202 Master'!$B$1:$XFD$1,0))+BI$13*INDEX('H202 Master'!$B:$XFD,MATCH($A31,'H202 Master'!$B:$B,0),MATCH($B$13,'H202 Master'!$B$1:$XFD$1,0))+BI$14*INDEX('H202 Master'!$B:$XFD,MATCH($A31,'H202 Master'!$B:$B,0),MATCH($B$14,'H202 Master'!$B$1:$XFD$1,0))+BI$15*INDEX('H202 Master'!$B:$XFD,MATCH($A31,'H202 Master'!$B:$B,0),MATCH($B$15,'H202 Master'!$B$1:$XFD$1,0))+BI$16*INDEX('H202 Master'!$B:$XFD,MATCH($A31,'H202 Master'!$B:$B,0),MATCH($B$16,'H202 Master'!$B$1:$XFD$1,0))+BI$17*INDEX('H202 Master'!$B:$XFD,MATCH($A31,'H202 Master'!$B:$B,0),MATCH($B$17,'H202 Master'!$B$1:$XFD$1,0))</f>
        <v>24</v>
      </c>
      <c r="BJ31" s="19">
        <v>24</v>
      </c>
      <c r="BK31" s="6">
        <f>BK$5*INDEX('H202 Master'!$B:$XFD,MATCH($A31,'H202 Master'!$B:$B,0),MATCH($B$5,'H202 Master'!$B$1:$XFD$1,0))+BK$6*INDEX('H202 Master'!$B:$XFD,MATCH($A31,'H202 Master'!$B:$B,0),MATCH($B$6,'H202 Master'!$B$1:$XFD$1,0))+BK$7*INDEX('H202 Master'!$B:$XFD,MATCH($A31,'H202 Master'!$B:$B,0),MATCH($B$7,'H202 Master'!$B$1:$XFD$1,0))+BK$8*INDEX('H202 Master'!$B:$XFD,MATCH($A31,'H202 Master'!$B:$B,0),MATCH($B$8,'H202 Master'!$B$1:$XFD$1,0))+BK$9*INDEX('H202 Master'!$B:$XFD,MATCH($A31,'H202 Master'!$B:$B,0),MATCH($B$9,'H202 Master'!$B$1:$XFD$1,0))+BK$10*INDEX('H202 Master'!$B:$XFD,MATCH($A31,'H202 Master'!$B:$B,0),MATCH($B$10,'H202 Master'!$B$1:$XFD$1,0))+BK$11*INDEX('H202 Master'!$B:$XFD,MATCH($A31,'H202 Master'!$B:$B,0),MATCH($B$11,'H202 Master'!$B$1:$XFD$1,0))+BK$12*INDEX('H202 Master'!$B:$XFD,MATCH($A31,'H202 Master'!$B:$B,0),MATCH($B$12,'H202 Master'!$B$1:$XFD$1,0))+BK$13*INDEX('H202 Master'!$B:$XFD,MATCH($A31,'H202 Master'!$B:$B,0),MATCH($B$13,'H202 Master'!$B$1:$XFD$1,0))+BK$14*INDEX('H202 Master'!$B:$XFD,MATCH($A31,'H202 Master'!$B:$B,0),MATCH($B$14,'H202 Master'!$B$1:$XFD$1,0))+BK$15*INDEX('H202 Master'!$B:$XFD,MATCH($A31,'H202 Master'!$B:$B,0),MATCH($B$15,'H202 Master'!$B$1:$XFD$1,0))+BK$16*INDEX('H202 Master'!$B:$XFD,MATCH($A31,'H202 Master'!$B:$B,0),MATCH($B$16,'H202 Master'!$B$1:$XFD$1,0))+BK$17*INDEX('H202 Master'!$B:$XFD,MATCH($A31,'H202 Master'!$B:$B,0),MATCH($B$17,'H202 Master'!$B$1:$XFD$1,0))</f>
        <v>24</v>
      </c>
      <c r="BL31" s="19">
        <v>24</v>
      </c>
      <c r="BM31" s="6">
        <f>BM$5*INDEX('H202 Master'!$B:$XFD,MATCH($A31,'H202 Master'!$B:$B,0),MATCH($B$5,'H202 Master'!$B$1:$XFD$1,0))+BM$6*INDEX('H202 Master'!$B:$XFD,MATCH($A31,'H202 Master'!$B:$B,0),MATCH($B$6,'H202 Master'!$B$1:$XFD$1,0))+BM$7*INDEX('H202 Master'!$B:$XFD,MATCH($A31,'H202 Master'!$B:$B,0),MATCH($B$7,'H202 Master'!$B$1:$XFD$1,0))+BM$8*INDEX('H202 Master'!$B:$XFD,MATCH($A31,'H202 Master'!$B:$B,0),MATCH($B$8,'H202 Master'!$B$1:$XFD$1,0))+BM$9*INDEX('H202 Master'!$B:$XFD,MATCH($A31,'H202 Master'!$B:$B,0),MATCH($B$9,'H202 Master'!$B$1:$XFD$1,0))+BM$10*INDEX('H202 Master'!$B:$XFD,MATCH($A31,'H202 Master'!$B:$B,0),MATCH($B$10,'H202 Master'!$B$1:$XFD$1,0))+BM$11*INDEX('H202 Master'!$B:$XFD,MATCH($A31,'H202 Master'!$B:$B,0),MATCH($B$11,'H202 Master'!$B$1:$XFD$1,0))+BM$12*INDEX('H202 Master'!$B:$XFD,MATCH($A31,'H202 Master'!$B:$B,0),MATCH($B$12,'H202 Master'!$B$1:$XFD$1,0))+BM$13*INDEX('H202 Master'!$B:$XFD,MATCH($A31,'H202 Master'!$B:$B,0),MATCH($B$13,'H202 Master'!$B$1:$XFD$1,0))+BM$14*INDEX('H202 Master'!$B:$XFD,MATCH($A31,'H202 Master'!$B:$B,0),MATCH($B$14,'H202 Master'!$B$1:$XFD$1,0))+BM$15*INDEX('H202 Master'!$B:$XFD,MATCH($A31,'H202 Master'!$B:$B,0),MATCH($B$15,'H202 Master'!$B$1:$XFD$1,0))+BM$16*INDEX('H202 Master'!$B:$XFD,MATCH($A31,'H202 Master'!$B:$B,0),MATCH($B$16,'H202 Master'!$B$1:$XFD$1,0))+BM$17*INDEX('H202 Master'!$B:$XFD,MATCH($A31,'H202 Master'!$B:$B,0),MATCH($B$17,'H202 Master'!$B$1:$XFD$1,0))</f>
        <v>24</v>
      </c>
      <c r="BN31" s="19">
        <v>28</v>
      </c>
      <c r="BO31" s="6">
        <f>BO$5*INDEX('H202 Master'!$B:$XFD,MATCH($A31,'H202 Master'!$B:$B,0),MATCH($B$5,'H202 Master'!$B$1:$XFD$1,0))+BO$6*INDEX('H202 Master'!$B:$XFD,MATCH($A31,'H202 Master'!$B:$B,0),MATCH($B$6,'H202 Master'!$B$1:$XFD$1,0))+BO$7*INDEX('H202 Master'!$B:$XFD,MATCH($A31,'H202 Master'!$B:$B,0),MATCH($B$7,'H202 Master'!$B$1:$XFD$1,0))+BO$8*INDEX('H202 Master'!$B:$XFD,MATCH($A31,'H202 Master'!$B:$B,0),MATCH($B$8,'H202 Master'!$B$1:$XFD$1,0))+BO$9*INDEX('H202 Master'!$B:$XFD,MATCH($A31,'H202 Master'!$B:$B,0),MATCH($B$9,'H202 Master'!$B$1:$XFD$1,0))+BO$10*INDEX('H202 Master'!$B:$XFD,MATCH($A31,'H202 Master'!$B:$B,0),MATCH($B$10,'H202 Master'!$B$1:$XFD$1,0))+BO$11*INDEX('H202 Master'!$B:$XFD,MATCH($A31,'H202 Master'!$B:$B,0),MATCH($B$11,'H202 Master'!$B$1:$XFD$1,0))+BO$12*INDEX('H202 Master'!$B:$XFD,MATCH($A31,'H202 Master'!$B:$B,0),MATCH($B$12,'H202 Master'!$B$1:$XFD$1,0))+BO$13*INDEX('H202 Master'!$B:$XFD,MATCH($A31,'H202 Master'!$B:$B,0),MATCH($B$13,'H202 Master'!$B$1:$XFD$1,0))+BO$14*INDEX('H202 Master'!$B:$XFD,MATCH($A31,'H202 Master'!$B:$B,0),MATCH($B$14,'H202 Master'!$B$1:$XFD$1,0))+BO$15*INDEX('H202 Master'!$B:$XFD,MATCH($A31,'H202 Master'!$B:$B,0),MATCH($B$15,'H202 Master'!$B$1:$XFD$1,0))+BO$16*INDEX('H202 Master'!$B:$XFD,MATCH($A31,'H202 Master'!$B:$B,0),MATCH($B$16,'H202 Master'!$B$1:$XFD$1,0))+BO$17*INDEX('H202 Master'!$B:$XFD,MATCH($A31,'H202 Master'!$B:$B,0),MATCH($B$17,'H202 Master'!$B$1:$XFD$1,0))</f>
        <v>28</v>
      </c>
      <c r="BP31" s="19">
        <v>28</v>
      </c>
      <c r="BQ31" s="6">
        <f>BQ$5*INDEX('H202 Master'!$B:$XFD,MATCH($A31,'H202 Master'!$B:$B,0),MATCH($B$5,'H202 Master'!$B$1:$XFD$1,0))+BQ$6*INDEX('H202 Master'!$B:$XFD,MATCH($A31,'H202 Master'!$B:$B,0),MATCH($B$6,'H202 Master'!$B$1:$XFD$1,0))+BQ$7*INDEX('H202 Master'!$B:$XFD,MATCH($A31,'H202 Master'!$B:$B,0),MATCH($B$7,'H202 Master'!$B$1:$XFD$1,0))+BQ$8*INDEX('H202 Master'!$B:$XFD,MATCH($A31,'H202 Master'!$B:$B,0),MATCH($B$8,'H202 Master'!$B$1:$XFD$1,0))+BQ$9*INDEX('H202 Master'!$B:$XFD,MATCH($A31,'H202 Master'!$B:$B,0),MATCH($B$9,'H202 Master'!$B$1:$XFD$1,0))+BQ$10*INDEX('H202 Master'!$B:$XFD,MATCH($A31,'H202 Master'!$B:$B,0),MATCH($B$10,'H202 Master'!$B$1:$XFD$1,0))+BQ$11*INDEX('H202 Master'!$B:$XFD,MATCH($A31,'H202 Master'!$B:$B,0),MATCH($B$11,'H202 Master'!$B$1:$XFD$1,0))+BQ$12*INDEX('H202 Master'!$B:$XFD,MATCH($A31,'H202 Master'!$B:$B,0),MATCH($B$12,'H202 Master'!$B$1:$XFD$1,0))+BQ$13*INDEX('H202 Master'!$B:$XFD,MATCH($A31,'H202 Master'!$B:$B,0),MATCH($B$13,'H202 Master'!$B$1:$XFD$1,0))+BQ$14*INDEX('H202 Master'!$B:$XFD,MATCH($A31,'H202 Master'!$B:$B,0),MATCH($B$14,'H202 Master'!$B$1:$XFD$1,0))+BQ$15*INDEX('H202 Master'!$B:$XFD,MATCH($A31,'H202 Master'!$B:$B,0),MATCH($B$15,'H202 Master'!$B$1:$XFD$1,0))+BQ$16*INDEX('H202 Master'!$B:$XFD,MATCH($A31,'H202 Master'!$B:$B,0),MATCH($B$16,'H202 Master'!$B$1:$XFD$1,0))+BQ$17*INDEX('H202 Master'!$B:$XFD,MATCH($A31,'H202 Master'!$B:$B,0),MATCH($B$17,'H202 Master'!$B$1:$XFD$1,0))</f>
        <v>28</v>
      </c>
      <c r="BR31" s="19">
        <v>28</v>
      </c>
      <c r="BS31" s="6">
        <f>BS$5*INDEX('H202 Master'!$B:$XFD,MATCH($A31,'H202 Master'!$B:$B,0),MATCH($B$5,'H202 Master'!$B$1:$XFD$1,0))+BS$6*INDEX('H202 Master'!$B:$XFD,MATCH($A31,'H202 Master'!$B:$B,0),MATCH($B$6,'H202 Master'!$B$1:$XFD$1,0))+BS$7*INDEX('H202 Master'!$B:$XFD,MATCH($A31,'H202 Master'!$B:$B,0),MATCH($B$7,'H202 Master'!$B$1:$XFD$1,0))+BS$8*INDEX('H202 Master'!$B:$XFD,MATCH($A31,'H202 Master'!$B:$B,0),MATCH($B$8,'H202 Master'!$B$1:$XFD$1,0))+BS$9*INDEX('H202 Master'!$B:$XFD,MATCH($A31,'H202 Master'!$B:$B,0),MATCH($B$9,'H202 Master'!$B$1:$XFD$1,0))+BS$10*INDEX('H202 Master'!$B:$XFD,MATCH($A31,'H202 Master'!$B:$B,0),MATCH($B$10,'H202 Master'!$B$1:$XFD$1,0))+BS$11*INDEX('H202 Master'!$B:$XFD,MATCH($A31,'H202 Master'!$B:$B,0),MATCH($B$11,'H202 Master'!$B$1:$XFD$1,0))+BS$12*INDEX('H202 Master'!$B:$XFD,MATCH($A31,'H202 Master'!$B:$B,0),MATCH($B$12,'H202 Master'!$B$1:$XFD$1,0))+BS$13*INDEX('H202 Master'!$B:$XFD,MATCH($A31,'H202 Master'!$B:$B,0),MATCH($B$13,'H202 Master'!$B$1:$XFD$1,0))+BS$14*INDEX('H202 Master'!$B:$XFD,MATCH($A31,'H202 Master'!$B:$B,0),MATCH($B$14,'H202 Master'!$B$1:$XFD$1,0))+BS$15*INDEX('H202 Master'!$B:$XFD,MATCH($A31,'H202 Master'!$B:$B,0),MATCH($B$15,'H202 Master'!$B$1:$XFD$1,0))+BS$16*INDEX('H202 Master'!$B:$XFD,MATCH($A31,'H202 Master'!$B:$B,0),MATCH($B$16,'H202 Master'!$B$1:$XFD$1,0))+BS$17*INDEX('H202 Master'!$B:$XFD,MATCH($A31,'H202 Master'!$B:$B,0),MATCH($B$17,'H202 Master'!$B$1:$XFD$1,0))</f>
        <v>28</v>
      </c>
    </row>
    <row r="32" spans="1:71" s="20" customFormat="1" x14ac:dyDescent="0.25">
      <c r="A32" s="15" t="s">
        <v>143</v>
      </c>
      <c r="B32" s="15">
        <v>5941</v>
      </c>
      <c r="C32" s="15" t="s">
        <v>980</v>
      </c>
      <c r="D32" s="19">
        <v>4</v>
      </c>
      <c r="E32" s="6">
        <f>E$5*INDEX('H202 Master'!$B:$XFD,MATCH($A32,'H202 Master'!$B:$B,0),MATCH($B$5,'H202 Master'!$B$1:$XFD$1,0))+E$6*INDEX('H202 Master'!$B:$XFD,MATCH($A32,'H202 Master'!$B:$B,0),MATCH($B$6,'H202 Master'!$B$1:$XFD$1,0))+E$7*INDEX('H202 Master'!$B:$XFD,MATCH($A32,'H202 Master'!$B:$B,0),MATCH($B$7,'H202 Master'!$B$1:$XFD$1,0))+E$8*INDEX('H202 Master'!$B:$XFD,MATCH($A32,'H202 Master'!$B:$B,0),MATCH($B$8,'H202 Master'!$B$1:$XFD$1,0))+E$9*INDEX('H202 Master'!$B:$XFD,MATCH($A32,'H202 Master'!$B:$B,0),MATCH($B$9,'H202 Master'!$B$1:$XFD$1,0))+E$10*INDEX('H202 Master'!$B:$XFD,MATCH($A32,'H202 Master'!$B:$B,0),MATCH($B$10,'H202 Master'!$B$1:$XFD$1,0))+E$11*INDEX('H202 Master'!$B:$XFD,MATCH($A32,'H202 Master'!$B:$B,0),MATCH($B$11,'H202 Master'!$B$1:$XFD$1,0))+E$12*INDEX('H202 Master'!$B:$XFD,MATCH($A32,'H202 Master'!$B:$B,0),MATCH($B$12,'H202 Master'!$B$1:$XFD$1,0))+E$13*INDEX('H202 Master'!$B:$XFD,MATCH($A32,'H202 Master'!$B:$B,0),MATCH($B$13,'H202 Master'!$B$1:$XFD$1,0))+E$14*INDEX('H202 Master'!$B:$XFD,MATCH($A32,'H202 Master'!$B:$B,0),MATCH($B$14,'H202 Master'!$B$1:$XFD$1,0))+E$15*INDEX('H202 Master'!$B:$XFD,MATCH($A32,'H202 Master'!$B:$B,0),MATCH($B$15,'H202 Master'!$B$1:$XFD$1,0))+E$16*INDEX('H202 Master'!$B:$XFD,MATCH($A32,'H202 Master'!$B:$B,0),MATCH($B$16,'H202 Master'!$B$1:$XFD$1,0))+E$17*INDEX('H202 Master'!$B:$XFD,MATCH($A32,'H202 Master'!$B:$B,0),MATCH($B$17,'H202 Master'!$B$1:$XFD$1,0))</f>
        <v>4</v>
      </c>
      <c r="F32" s="19">
        <v>8</v>
      </c>
      <c r="G32" s="6">
        <f>G$5*INDEX('H202 Master'!$B:$XFD,MATCH($A32,'H202 Master'!$B:$B,0),MATCH($B$5,'H202 Master'!$B$1:$XFD$1,0))+G$6*INDEX('H202 Master'!$B:$XFD,MATCH($A32,'H202 Master'!$B:$B,0),MATCH($B$6,'H202 Master'!$B$1:$XFD$1,0))+G$7*INDEX('H202 Master'!$B:$XFD,MATCH($A32,'H202 Master'!$B:$B,0),MATCH($B$7,'H202 Master'!$B$1:$XFD$1,0))+G$8*INDEX('H202 Master'!$B:$XFD,MATCH($A32,'H202 Master'!$B:$B,0),MATCH($B$8,'H202 Master'!$B$1:$XFD$1,0))+G$9*INDEX('H202 Master'!$B:$XFD,MATCH($A32,'H202 Master'!$B:$B,0),MATCH($B$9,'H202 Master'!$B$1:$XFD$1,0))+G$10*INDEX('H202 Master'!$B:$XFD,MATCH($A32,'H202 Master'!$B:$B,0),MATCH($B$10,'H202 Master'!$B$1:$XFD$1,0))+G$11*INDEX('H202 Master'!$B:$XFD,MATCH($A32,'H202 Master'!$B:$B,0),MATCH($B$11,'H202 Master'!$B$1:$XFD$1,0))+G$12*INDEX('H202 Master'!$B:$XFD,MATCH($A32,'H202 Master'!$B:$B,0),MATCH($B$12,'H202 Master'!$B$1:$XFD$1,0))+G$13*INDEX('H202 Master'!$B:$XFD,MATCH($A32,'H202 Master'!$B:$B,0),MATCH($B$13,'H202 Master'!$B$1:$XFD$1,0))+G$14*INDEX('H202 Master'!$B:$XFD,MATCH($A32,'H202 Master'!$B:$B,0),MATCH($B$14,'H202 Master'!$B$1:$XFD$1,0))+G$15*INDEX('H202 Master'!$B:$XFD,MATCH($A32,'H202 Master'!$B:$B,0),MATCH($B$15,'H202 Master'!$B$1:$XFD$1,0))+G$16*INDEX('H202 Master'!$B:$XFD,MATCH($A32,'H202 Master'!$B:$B,0),MATCH($B$16,'H202 Master'!$B$1:$XFD$1,0))+G$17*INDEX('H202 Master'!$B:$XFD,MATCH($A32,'H202 Master'!$B:$B,0),MATCH($B$17,'H202 Master'!$B$1:$XFD$1,0))</f>
        <v>8</v>
      </c>
      <c r="H32" s="19">
        <v>8</v>
      </c>
      <c r="I32" s="6">
        <f>I$5*INDEX('H202 Master'!$B:$XFD,MATCH($A32,'H202 Master'!$B:$B,0),MATCH($B$5,'H202 Master'!$B$1:$XFD$1,0))+I$6*INDEX('H202 Master'!$B:$XFD,MATCH($A32,'H202 Master'!$B:$B,0),MATCH($B$6,'H202 Master'!$B$1:$XFD$1,0))+I$7*INDEX('H202 Master'!$B:$XFD,MATCH($A32,'H202 Master'!$B:$B,0),MATCH($B$7,'H202 Master'!$B$1:$XFD$1,0))+I$8*INDEX('H202 Master'!$B:$XFD,MATCH($A32,'H202 Master'!$B:$B,0),MATCH($B$8,'H202 Master'!$B$1:$XFD$1,0))+I$9*INDEX('H202 Master'!$B:$XFD,MATCH($A32,'H202 Master'!$B:$B,0),MATCH($B$9,'H202 Master'!$B$1:$XFD$1,0))+I$10*INDEX('H202 Master'!$B:$XFD,MATCH($A32,'H202 Master'!$B:$B,0),MATCH($B$10,'H202 Master'!$B$1:$XFD$1,0))+I$11*INDEX('H202 Master'!$B:$XFD,MATCH($A32,'H202 Master'!$B:$B,0),MATCH($B$11,'H202 Master'!$B$1:$XFD$1,0))+I$12*INDEX('H202 Master'!$B:$XFD,MATCH($A32,'H202 Master'!$B:$B,0),MATCH($B$12,'H202 Master'!$B$1:$XFD$1,0))+I$13*INDEX('H202 Master'!$B:$XFD,MATCH($A32,'H202 Master'!$B:$B,0),MATCH($B$13,'H202 Master'!$B$1:$XFD$1,0))+I$14*INDEX('H202 Master'!$B:$XFD,MATCH($A32,'H202 Master'!$B:$B,0),MATCH($B$14,'H202 Master'!$B$1:$XFD$1,0))+I$15*INDEX('H202 Master'!$B:$XFD,MATCH($A32,'H202 Master'!$B:$B,0),MATCH($B$15,'H202 Master'!$B$1:$XFD$1,0))+I$16*INDEX('H202 Master'!$B:$XFD,MATCH($A32,'H202 Master'!$B:$B,0),MATCH($B$16,'H202 Master'!$B$1:$XFD$1,0))+I$17*INDEX('H202 Master'!$B:$XFD,MATCH($A32,'H202 Master'!$B:$B,0),MATCH($B$17,'H202 Master'!$B$1:$XFD$1,0))</f>
        <v>8</v>
      </c>
      <c r="J32" s="19">
        <v>8</v>
      </c>
      <c r="K32" s="6">
        <f>K$5*INDEX('H202 Master'!$B:$XFD,MATCH($A32,'H202 Master'!$B:$B,0),MATCH($B$5,'H202 Master'!$B$1:$XFD$1,0))+K$6*INDEX('H202 Master'!$B:$XFD,MATCH($A32,'H202 Master'!$B:$B,0),MATCH($B$6,'H202 Master'!$B$1:$XFD$1,0))+K$7*INDEX('H202 Master'!$B:$XFD,MATCH($A32,'H202 Master'!$B:$B,0),MATCH($B$7,'H202 Master'!$B$1:$XFD$1,0))+K$8*INDEX('H202 Master'!$B:$XFD,MATCH($A32,'H202 Master'!$B:$B,0),MATCH($B$8,'H202 Master'!$B$1:$XFD$1,0))+K$9*INDEX('H202 Master'!$B:$XFD,MATCH($A32,'H202 Master'!$B:$B,0),MATCH($B$9,'H202 Master'!$B$1:$XFD$1,0))+K$10*INDEX('H202 Master'!$B:$XFD,MATCH($A32,'H202 Master'!$B:$B,0),MATCH($B$10,'H202 Master'!$B$1:$XFD$1,0))+K$11*INDEX('H202 Master'!$B:$XFD,MATCH($A32,'H202 Master'!$B:$B,0),MATCH($B$11,'H202 Master'!$B$1:$XFD$1,0))+K$12*INDEX('H202 Master'!$B:$XFD,MATCH($A32,'H202 Master'!$B:$B,0),MATCH($B$12,'H202 Master'!$B$1:$XFD$1,0))+K$13*INDEX('H202 Master'!$B:$XFD,MATCH($A32,'H202 Master'!$B:$B,0),MATCH($B$13,'H202 Master'!$B$1:$XFD$1,0))+K$14*INDEX('H202 Master'!$B:$XFD,MATCH($A32,'H202 Master'!$B:$B,0),MATCH($B$14,'H202 Master'!$B$1:$XFD$1,0))+K$15*INDEX('H202 Master'!$B:$XFD,MATCH($A32,'H202 Master'!$B:$B,0),MATCH($B$15,'H202 Master'!$B$1:$XFD$1,0))+K$16*INDEX('H202 Master'!$B:$XFD,MATCH($A32,'H202 Master'!$B:$B,0),MATCH($B$16,'H202 Master'!$B$1:$XFD$1,0))+K$17*INDEX('H202 Master'!$B:$XFD,MATCH($A32,'H202 Master'!$B:$B,0),MATCH($B$17,'H202 Master'!$B$1:$XFD$1,0))</f>
        <v>8</v>
      </c>
      <c r="L32" s="19">
        <v>8</v>
      </c>
      <c r="M32" s="6">
        <f>M$5*INDEX('H202 Master'!$B:$XFD,MATCH($A32,'H202 Master'!$B:$B,0),MATCH($B$5,'H202 Master'!$B$1:$XFD$1,0))+M$6*INDEX('H202 Master'!$B:$XFD,MATCH($A32,'H202 Master'!$B:$B,0),MATCH($B$6,'H202 Master'!$B$1:$XFD$1,0))+M$7*INDEX('H202 Master'!$B:$XFD,MATCH($A32,'H202 Master'!$B:$B,0),MATCH($B$7,'H202 Master'!$B$1:$XFD$1,0))+M$8*INDEX('H202 Master'!$B:$XFD,MATCH($A32,'H202 Master'!$B:$B,0),MATCH($B$8,'H202 Master'!$B$1:$XFD$1,0))+M$9*INDEX('H202 Master'!$B:$XFD,MATCH($A32,'H202 Master'!$B:$B,0),MATCH($B$9,'H202 Master'!$B$1:$XFD$1,0))+M$10*INDEX('H202 Master'!$B:$XFD,MATCH($A32,'H202 Master'!$B:$B,0),MATCH($B$10,'H202 Master'!$B$1:$XFD$1,0))+M$11*INDEX('H202 Master'!$B:$XFD,MATCH($A32,'H202 Master'!$B:$B,0),MATCH($B$11,'H202 Master'!$B$1:$XFD$1,0))+M$12*INDEX('H202 Master'!$B:$XFD,MATCH($A32,'H202 Master'!$B:$B,0),MATCH($B$12,'H202 Master'!$B$1:$XFD$1,0))+M$13*INDEX('H202 Master'!$B:$XFD,MATCH($A32,'H202 Master'!$B:$B,0),MATCH($B$13,'H202 Master'!$B$1:$XFD$1,0))+M$14*INDEX('H202 Master'!$B:$XFD,MATCH($A32,'H202 Master'!$B:$B,0),MATCH($B$14,'H202 Master'!$B$1:$XFD$1,0))+M$15*INDEX('H202 Master'!$B:$XFD,MATCH($A32,'H202 Master'!$B:$B,0),MATCH($B$15,'H202 Master'!$B$1:$XFD$1,0))+M$16*INDEX('H202 Master'!$B:$XFD,MATCH($A32,'H202 Master'!$B:$B,0),MATCH($B$16,'H202 Master'!$B$1:$XFD$1,0))+M$17*INDEX('H202 Master'!$B:$XFD,MATCH($A32,'H202 Master'!$B:$B,0),MATCH($B$17,'H202 Master'!$B$1:$XFD$1,0))</f>
        <v>8</v>
      </c>
      <c r="N32" s="19">
        <v>8</v>
      </c>
      <c r="O32" s="6">
        <f>O$5*INDEX('H202 Master'!$B:$XFD,MATCH($A32,'H202 Master'!$B:$B,0),MATCH($B$5,'H202 Master'!$B$1:$XFD$1,0))+O$6*INDEX('H202 Master'!$B:$XFD,MATCH($A32,'H202 Master'!$B:$B,0),MATCH($B$6,'H202 Master'!$B$1:$XFD$1,0))+O$7*INDEX('H202 Master'!$B:$XFD,MATCH($A32,'H202 Master'!$B:$B,0),MATCH($B$7,'H202 Master'!$B$1:$XFD$1,0))+O$8*INDEX('H202 Master'!$B:$XFD,MATCH($A32,'H202 Master'!$B:$B,0),MATCH($B$8,'H202 Master'!$B$1:$XFD$1,0))+O$9*INDEX('H202 Master'!$B:$XFD,MATCH($A32,'H202 Master'!$B:$B,0),MATCH($B$9,'H202 Master'!$B$1:$XFD$1,0))+O$10*INDEX('H202 Master'!$B:$XFD,MATCH($A32,'H202 Master'!$B:$B,0),MATCH($B$10,'H202 Master'!$B$1:$XFD$1,0))+O$11*INDEX('H202 Master'!$B:$XFD,MATCH($A32,'H202 Master'!$B:$B,0),MATCH($B$11,'H202 Master'!$B$1:$XFD$1,0))+O$12*INDEX('H202 Master'!$B:$XFD,MATCH($A32,'H202 Master'!$B:$B,0),MATCH($B$12,'H202 Master'!$B$1:$XFD$1,0))+O$13*INDEX('H202 Master'!$B:$XFD,MATCH($A32,'H202 Master'!$B:$B,0),MATCH($B$13,'H202 Master'!$B$1:$XFD$1,0))+O$14*INDEX('H202 Master'!$B:$XFD,MATCH($A32,'H202 Master'!$B:$B,0),MATCH($B$14,'H202 Master'!$B$1:$XFD$1,0))+O$15*INDEX('H202 Master'!$B:$XFD,MATCH($A32,'H202 Master'!$B:$B,0),MATCH($B$15,'H202 Master'!$B$1:$XFD$1,0))+O$16*INDEX('H202 Master'!$B:$XFD,MATCH($A32,'H202 Master'!$B:$B,0),MATCH($B$16,'H202 Master'!$B$1:$XFD$1,0))+O$17*INDEX('H202 Master'!$B:$XFD,MATCH($A32,'H202 Master'!$B:$B,0),MATCH($B$17,'H202 Master'!$B$1:$XFD$1,0))</f>
        <v>8</v>
      </c>
      <c r="P32" s="19">
        <v>8</v>
      </c>
      <c r="Q32" s="6">
        <f>Q$5*INDEX('H202 Master'!$B:$XFD,MATCH($A32,'H202 Master'!$B:$B,0),MATCH($B$5,'H202 Master'!$B$1:$XFD$1,0))+Q$6*INDEX('H202 Master'!$B:$XFD,MATCH($A32,'H202 Master'!$B:$B,0),MATCH($B$6,'H202 Master'!$B$1:$XFD$1,0))+Q$7*INDEX('H202 Master'!$B:$XFD,MATCH($A32,'H202 Master'!$B:$B,0),MATCH($B$7,'H202 Master'!$B$1:$XFD$1,0))+Q$8*INDEX('H202 Master'!$B:$XFD,MATCH($A32,'H202 Master'!$B:$B,0),MATCH($B$8,'H202 Master'!$B$1:$XFD$1,0))+Q$9*INDEX('H202 Master'!$B:$XFD,MATCH($A32,'H202 Master'!$B:$B,0),MATCH($B$9,'H202 Master'!$B$1:$XFD$1,0))+Q$10*INDEX('H202 Master'!$B:$XFD,MATCH($A32,'H202 Master'!$B:$B,0),MATCH($B$10,'H202 Master'!$B$1:$XFD$1,0))+Q$11*INDEX('H202 Master'!$B:$XFD,MATCH($A32,'H202 Master'!$B:$B,0),MATCH($B$11,'H202 Master'!$B$1:$XFD$1,0))+Q$12*INDEX('H202 Master'!$B:$XFD,MATCH($A32,'H202 Master'!$B:$B,0),MATCH($B$12,'H202 Master'!$B$1:$XFD$1,0))+Q$13*INDEX('H202 Master'!$B:$XFD,MATCH($A32,'H202 Master'!$B:$B,0),MATCH($B$13,'H202 Master'!$B$1:$XFD$1,0))+Q$14*INDEX('H202 Master'!$B:$XFD,MATCH($A32,'H202 Master'!$B:$B,0),MATCH($B$14,'H202 Master'!$B$1:$XFD$1,0))+Q$15*INDEX('H202 Master'!$B:$XFD,MATCH($A32,'H202 Master'!$B:$B,0),MATCH($B$15,'H202 Master'!$B$1:$XFD$1,0))+Q$16*INDEX('H202 Master'!$B:$XFD,MATCH($A32,'H202 Master'!$B:$B,0),MATCH($B$16,'H202 Master'!$B$1:$XFD$1,0))+Q$17*INDEX('H202 Master'!$B:$XFD,MATCH($A32,'H202 Master'!$B:$B,0),MATCH($B$17,'H202 Master'!$B$1:$XFD$1,0))</f>
        <v>8</v>
      </c>
      <c r="R32" s="19">
        <v>12</v>
      </c>
      <c r="S32" s="6">
        <f>S$5*INDEX('H202 Master'!$B:$XFD,MATCH($A32,'H202 Master'!$B:$B,0),MATCH($B$5,'H202 Master'!$B$1:$XFD$1,0))+S$6*INDEX('H202 Master'!$B:$XFD,MATCH($A32,'H202 Master'!$B:$B,0),MATCH($B$6,'H202 Master'!$B$1:$XFD$1,0))+S$7*INDEX('H202 Master'!$B:$XFD,MATCH($A32,'H202 Master'!$B:$B,0),MATCH($B$7,'H202 Master'!$B$1:$XFD$1,0))+S$8*INDEX('H202 Master'!$B:$XFD,MATCH($A32,'H202 Master'!$B:$B,0),MATCH($B$8,'H202 Master'!$B$1:$XFD$1,0))+S$9*INDEX('H202 Master'!$B:$XFD,MATCH($A32,'H202 Master'!$B:$B,0),MATCH($B$9,'H202 Master'!$B$1:$XFD$1,0))+S$10*INDEX('H202 Master'!$B:$XFD,MATCH($A32,'H202 Master'!$B:$B,0),MATCH($B$10,'H202 Master'!$B$1:$XFD$1,0))+S$11*INDEX('H202 Master'!$B:$XFD,MATCH($A32,'H202 Master'!$B:$B,0),MATCH($B$11,'H202 Master'!$B$1:$XFD$1,0))+S$12*INDEX('H202 Master'!$B:$XFD,MATCH($A32,'H202 Master'!$B:$B,0),MATCH($B$12,'H202 Master'!$B$1:$XFD$1,0))+S$13*INDEX('H202 Master'!$B:$XFD,MATCH($A32,'H202 Master'!$B:$B,0),MATCH($B$13,'H202 Master'!$B$1:$XFD$1,0))+S$14*INDEX('H202 Master'!$B:$XFD,MATCH($A32,'H202 Master'!$B:$B,0),MATCH($B$14,'H202 Master'!$B$1:$XFD$1,0))+S$15*INDEX('H202 Master'!$B:$XFD,MATCH($A32,'H202 Master'!$B:$B,0),MATCH($B$15,'H202 Master'!$B$1:$XFD$1,0))+S$16*INDEX('H202 Master'!$B:$XFD,MATCH($A32,'H202 Master'!$B:$B,0),MATCH($B$16,'H202 Master'!$B$1:$XFD$1,0))+S$17*INDEX('H202 Master'!$B:$XFD,MATCH($A32,'H202 Master'!$B:$B,0),MATCH($B$17,'H202 Master'!$B$1:$XFD$1,0))</f>
        <v>12</v>
      </c>
      <c r="T32" s="19">
        <v>12</v>
      </c>
      <c r="U32" s="6">
        <f>U$5*INDEX('H202 Master'!$B:$XFD,MATCH($A32,'H202 Master'!$B:$B,0),MATCH($B$5,'H202 Master'!$B$1:$XFD$1,0))+U$6*INDEX('H202 Master'!$B:$XFD,MATCH($A32,'H202 Master'!$B:$B,0),MATCH($B$6,'H202 Master'!$B$1:$XFD$1,0))+U$7*INDEX('H202 Master'!$B:$XFD,MATCH($A32,'H202 Master'!$B:$B,0),MATCH($B$7,'H202 Master'!$B$1:$XFD$1,0))+U$8*INDEX('H202 Master'!$B:$XFD,MATCH($A32,'H202 Master'!$B:$B,0),MATCH($B$8,'H202 Master'!$B$1:$XFD$1,0))+U$9*INDEX('H202 Master'!$B:$XFD,MATCH($A32,'H202 Master'!$B:$B,0),MATCH($B$9,'H202 Master'!$B$1:$XFD$1,0))+U$10*INDEX('H202 Master'!$B:$XFD,MATCH($A32,'H202 Master'!$B:$B,0),MATCH($B$10,'H202 Master'!$B$1:$XFD$1,0))+U$11*INDEX('H202 Master'!$B:$XFD,MATCH($A32,'H202 Master'!$B:$B,0),MATCH($B$11,'H202 Master'!$B$1:$XFD$1,0))+U$12*INDEX('H202 Master'!$B:$XFD,MATCH($A32,'H202 Master'!$B:$B,0),MATCH($B$12,'H202 Master'!$B$1:$XFD$1,0))+U$13*INDEX('H202 Master'!$B:$XFD,MATCH($A32,'H202 Master'!$B:$B,0),MATCH($B$13,'H202 Master'!$B$1:$XFD$1,0))+U$14*INDEX('H202 Master'!$B:$XFD,MATCH($A32,'H202 Master'!$B:$B,0),MATCH($B$14,'H202 Master'!$B$1:$XFD$1,0))+U$15*INDEX('H202 Master'!$B:$XFD,MATCH($A32,'H202 Master'!$B:$B,0),MATCH($B$15,'H202 Master'!$B$1:$XFD$1,0))+U$16*INDEX('H202 Master'!$B:$XFD,MATCH($A32,'H202 Master'!$B:$B,0),MATCH($B$16,'H202 Master'!$B$1:$XFD$1,0))+U$17*INDEX('H202 Master'!$B:$XFD,MATCH($A32,'H202 Master'!$B:$B,0),MATCH($B$17,'H202 Master'!$B$1:$XFD$1,0))</f>
        <v>12</v>
      </c>
      <c r="V32" s="19">
        <v>12</v>
      </c>
      <c r="W32" s="6">
        <f>W$5*INDEX('H202 Master'!$B:$XFD,MATCH($A32,'H202 Master'!$B:$B,0),MATCH($B$5,'H202 Master'!$B$1:$XFD$1,0))+W$6*INDEX('H202 Master'!$B:$XFD,MATCH($A32,'H202 Master'!$B:$B,0),MATCH($B$6,'H202 Master'!$B$1:$XFD$1,0))+W$7*INDEX('H202 Master'!$B:$XFD,MATCH($A32,'H202 Master'!$B:$B,0),MATCH($B$7,'H202 Master'!$B$1:$XFD$1,0))+W$8*INDEX('H202 Master'!$B:$XFD,MATCH($A32,'H202 Master'!$B:$B,0),MATCH($B$8,'H202 Master'!$B$1:$XFD$1,0))+W$9*INDEX('H202 Master'!$B:$XFD,MATCH($A32,'H202 Master'!$B:$B,0),MATCH($B$9,'H202 Master'!$B$1:$XFD$1,0))+W$10*INDEX('H202 Master'!$B:$XFD,MATCH($A32,'H202 Master'!$B:$B,0),MATCH($B$10,'H202 Master'!$B$1:$XFD$1,0))+W$11*INDEX('H202 Master'!$B:$XFD,MATCH($A32,'H202 Master'!$B:$B,0),MATCH($B$11,'H202 Master'!$B$1:$XFD$1,0))+W$12*INDEX('H202 Master'!$B:$XFD,MATCH($A32,'H202 Master'!$B:$B,0),MATCH($B$12,'H202 Master'!$B$1:$XFD$1,0))+W$13*INDEX('H202 Master'!$B:$XFD,MATCH($A32,'H202 Master'!$B:$B,0),MATCH($B$13,'H202 Master'!$B$1:$XFD$1,0))+W$14*INDEX('H202 Master'!$B:$XFD,MATCH($A32,'H202 Master'!$B:$B,0),MATCH($B$14,'H202 Master'!$B$1:$XFD$1,0))+W$15*INDEX('H202 Master'!$B:$XFD,MATCH($A32,'H202 Master'!$B:$B,0),MATCH($B$15,'H202 Master'!$B$1:$XFD$1,0))+W$16*INDEX('H202 Master'!$B:$XFD,MATCH($A32,'H202 Master'!$B:$B,0),MATCH($B$16,'H202 Master'!$B$1:$XFD$1,0))+W$17*INDEX('H202 Master'!$B:$XFD,MATCH($A32,'H202 Master'!$B:$B,0),MATCH($B$17,'H202 Master'!$B$1:$XFD$1,0))</f>
        <v>12</v>
      </c>
      <c r="X32" s="19">
        <v>12</v>
      </c>
      <c r="Y32" s="6">
        <f>Y$5*INDEX('H202 Master'!$B:$XFD,MATCH($A32,'H202 Master'!$B:$B,0),MATCH($B$5,'H202 Master'!$B$1:$XFD$1,0))+Y$6*INDEX('H202 Master'!$B:$XFD,MATCH($A32,'H202 Master'!$B:$B,0),MATCH($B$6,'H202 Master'!$B$1:$XFD$1,0))+Y$7*INDEX('H202 Master'!$B:$XFD,MATCH($A32,'H202 Master'!$B:$B,0),MATCH($B$7,'H202 Master'!$B$1:$XFD$1,0))+Y$8*INDEX('H202 Master'!$B:$XFD,MATCH($A32,'H202 Master'!$B:$B,0),MATCH($B$8,'H202 Master'!$B$1:$XFD$1,0))+Y$9*INDEX('H202 Master'!$B:$XFD,MATCH($A32,'H202 Master'!$B:$B,0),MATCH($B$9,'H202 Master'!$B$1:$XFD$1,0))+Y$10*INDEX('H202 Master'!$B:$XFD,MATCH($A32,'H202 Master'!$B:$B,0),MATCH($B$10,'H202 Master'!$B$1:$XFD$1,0))+Y$11*INDEX('H202 Master'!$B:$XFD,MATCH($A32,'H202 Master'!$B:$B,0),MATCH($B$11,'H202 Master'!$B$1:$XFD$1,0))+Y$12*INDEX('H202 Master'!$B:$XFD,MATCH($A32,'H202 Master'!$B:$B,0),MATCH($B$12,'H202 Master'!$B$1:$XFD$1,0))+Y$13*INDEX('H202 Master'!$B:$XFD,MATCH($A32,'H202 Master'!$B:$B,0),MATCH($B$13,'H202 Master'!$B$1:$XFD$1,0))+Y$14*INDEX('H202 Master'!$B:$XFD,MATCH($A32,'H202 Master'!$B:$B,0),MATCH($B$14,'H202 Master'!$B$1:$XFD$1,0))+Y$15*INDEX('H202 Master'!$B:$XFD,MATCH($A32,'H202 Master'!$B:$B,0),MATCH($B$15,'H202 Master'!$B$1:$XFD$1,0))+Y$16*INDEX('H202 Master'!$B:$XFD,MATCH($A32,'H202 Master'!$B:$B,0),MATCH($B$16,'H202 Master'!$B$1:$XFD$1,0))+Y$17*INDEX('H202 Master'!$B:$XFD,MATCH($A32,'H202 Master'!$B:$B,0),MATCH($B$17,'H202 Master'!$B$1:$XFD$1,0))</f>
        <v>12</v>
      </c>
      <c r="Z32" s="19">
        <v>12</v>
      </c>
      <c r="AA32" s="6">
        <f>AA$5*INDEX('H202 Master'!$B:$XFD,MATCH($A32,'H202 Master'!$B:$B,0),MATCH($B$5,'H202 Master'!$B$1:$XFD$1,0))+AA$6*INDEX('H202 Master'!$B:$XFD,MATCH($A32,'H202 Master'!$B:$B,0),MATCH($B$6,'H202 Master'!$B$1:$XFD$1,0))+AA$7*INDEX('H202 Master'!$B:$XFD,MATCH($A32,'H202 Master'!$B:$B,0),MATCH($B$7,'H202 Master'!$B$1:$XFD$1,0))+AA$8*INDEX('H202 Master'!$B:$XFD,MATCH($A32,'H202 Master'!$B:$B,0),MATCH($B$8,'H202 Master'!$B$1:$XFD$1,0))+AA$9*INDEX('H202 Master'!$B:$XFD,MATCH($A32,'H202 Master'!$B:$B,0),MATCH($B$9,'H202 Master'!$B$1:$XFD$1,0))+AA$10*INDEX('H202 Master'!$B:$XFD,MATCH($A32,'H202 Master'!$B:$B,0),MATCH($B$10,'H202 Master'!$B$1:$XFD$1,0))+AA$11*INDEX('H202 Master'!$B:$XFD,MATCH($A32,'H202 Master'!$B:$B,0),MATCH($B$11,'H202 Master'!$B$1:$XFD$1,0))+AA$12*INDEX('H202 Master'!$B:$XFD,MATCH($A32,'H202 Master'!$B:$B,0),MATCH($B$12,'H202 Master'!$B$1:$XFD$1,0))+AA$13*INDEX('H202 Master'!$B:$XFD,MATCH($A32,'H202 Master'!$B:$B,0),MATCH($B$13,'H202 Master'!$B$1:$XFD$1,0))+AA$14*INDEX('H202 Master'!$B:$XFD,MATCH($A32,'H202 Master'!$B:$B,0),MATCH($B$14,'H202 Master'!$B$1:$XFD$1,0))+AA$15*INDEX('H202 Master'!$B:$XFD,MATCH($A32,'H202 Master'!$B:$B,0),MATCH($B$15,'H202 Master'!$B$1:$XFD$1,0))+AA$16*INDEX('H202 Master'!$B:$XFD,MATCH($A32,'H202 Master'!$B:$B,0),MATCH($B$16,'H202 Master'!$B$1:$XFD$1,0))+AA$17*INDEX('H202 Master'!$B:$XFD,MATCH($A32,'H202 Master'!$B:$B,0),MATCH($B$17,'H202 Master'!$B$1:$XFD$1,0))</f>
        <v>12</v>
      </c>
      <c r="AB32" s="19">
        <v>12</v>
      </c>
      <c r="AC32" s="6">
        <f>AC$5*INDEX('H202 Master'!$B:$XFD,MATCH($A32,'H202 Master'!$B:$B,0),MATCH($B$5,'H202 Master'!$B$1:$XFD$1,0))+AC$6*INDEX('H202 Master'!$B:$XFD,MATCH($A32,'H202 Master'!$B:$B,0),MATCH($B$6,'H202 Master'!$B$1:$XFD$1,0))+AC$7*INDEX('H202 Master'!$B:$XFD,MATCH($A32,'H202 Master'!$B:$B,0),MATCH($B$7,'H202 Master'!$B$1:$XFD$1,0))+AC$8*INDEX('H202 Master'!$B:$XFD,MATCH($A32,'H202 Master'!$B:$B,0),MATCH($B$8,'H202 Master'!$B$1:$XFD$1,0))+AC$9*INDEX('H202 Master'!$B:$XFD,MATCH($A32,'H202 Master'!$B:$B,0),MATCH($B$9,'H202 Master'!$B$1:$XFD$1,0))+AC$10*INDEX('H202 Master'!$B:$XFD,MATCH($A32,'H202 Master'!$B:$B,0),MATCH($B$10,'H202 Master'!$B$1:$XFD$1,0))+AC$11*INDEX('H202 Master'!$B:$XFD,MATCH($A32,'H202 Master'!$B:$B,0),MATCH($B$11,'H202 Master'!$B$1:$XFD$1,0))+AC$12*INDEX('H202 Master'!$B:$XFD,MATCH($A32,'H202 Master'!$B:$B,0),MATCH($B$12,'H202 Master'!$B$1:$XFD$1,0))+AC$13*INDEX('H202 Master'!$B:$XFD,MATCH($A32,'H202 Master'!$B:$B,0),MATCH($B$13,'H202 Master'!$B$1:$XFD$1,0))+AC$14*INDEX('H202 Master'!$B:$XFD,MATCH($A32,'H202 Master'!$B:$B,0),MATCH($B$14,'H202 Master'!$B$1:$XFD$1,0))+AC$15*INDEX('H202 Master'!$B:$XFD,MATCH($A32,'H202 Master'!$B:$B,0),MATCH($B$15,'H202 Master'!$B$1:$XFD$1,0))+AC$16*INDEX('H202 Master'!$B:$XFD,MATCH($A32,'H202 Master'!$B:$B,0),MATCH($B$16,'H202 Master'!$B$1:$XFD$1,0))+AC$17*INDEX('H202 Master'!$B:$XFD,MATCH($A32,'H202 Master'!$B:$B,0),MATCH($B$17,'H202 Master'!$B$1:$XFD$1,0))</f>
        <v>12</v>
      </c>
      <c r="AD32" s="19">
        <v>16</v>
      </c>
      <c r="AE32" s="6">
        <f>AE$5*INDEX('H202 Master'!$B:$XFD,MATCH($A32,'H202 Master'!$B:$B,0),MATCH($B$5,'H202 Master'!$B$1:$XFD$1,0))+AE$6*INDEX('H202 Master'!$B:$XFD,MATCH($A32,'H202 Master'!$B:$B,0),MATCH($B$6,'H202 Master'!$B$1:$XFD$1,0))+AE$7*INDEX('H202 Master'!$B:$XFD,MATCH($A32,'H202 Master'!$B:$B,0),MATCH($B$7,'H202 Master'!$B$1:$XFD$1,0))+AE$8*INDEX('H202 Master'!$B:$XFD,MATCH($A32,'H202 Master'!$B:$B,0),MATCH($B$8,'H202 Master'!$B$1:$XFD$1,0))+AE$9*INDEX('H202 Master'!$B:$XFD,MATCH($A32,'H202 Master'!$B:$B,0),MATCH($B$9,'H202 Master'!$B$1:$XFD$1,0))+AE$10*INDEX('H202 Master'!$B:$XFD,MATCH($A32,'H202 Master'!$B:$B,0),MATCH($B$10,'H202 Master'!$B$1:$XFD$1,0))+AE$11*INDEX('H202 Master'!$B:$XFD,MATCH($A32,'H202 Master'!$B:$B,0),MATCH($B$11,'H202 Master'!$B$1:$XFD$1,0))+AE$12*INDEX('H202 Master'!$B:$XFD,MATCH($A32,'H202 Master'!$B:$B,0),MATCH($B$12,'H202 Master'!$B$1:$XFD$1,0))+AE$13*INDEX('H202 Master'!$B:$XFD,MATCH($A32,'H202 Master'!$B:$B,0),MATCH($B$13,'H202 Master'!$B$1:$XFD$1,0))+AE$14*INDEX('H202 Master'!$B:$XFD,MATCH($A32,'H202 Master'!$B:$B,0),MATCH($B$14,'H202 Master'!$B$1:$XFD$1,0))+AE$15*INDEX('H202 Master'!$B:$XFD,MATCH($A32,'H202 Master'!$B:$B,0),MATCH($B$15,'H202 Master'!$B$1:$XFD$1,0))+AE$16*INDEX('H202 Master'!$B:$XFD,MATCH($A32,'H202 Master'!$B:$B,0),MATCH($B$16,'H202 Master'!$B$1:$XFD$1,0))+AE$17*INDEX('H202 Master'!$B:$XFD,MATCH($A32,'H202 Master'!$B:$B,0),MATCH($B$17,'H202 Master'!$B$1:$XFD$1,0))</f>
        <v>16</v>
      </c>
      <c r="AF32" s="19">
        <v>16</v>
      </c>
      <c r="AG32" s="6">
        <f>AG$5*INDEX('H202 Master'!$B:$XFD,MATCH($A32,'H202 Master'!$B:$B,0),MATCH($B$5,'H202 Master'!$B$1:$XFD$1,0))+AG$6*INDEX('H202 Master'!$B:$XFD,MATCH($A32,'H202 Master'!$B:$B,0),MATCH($B$6,'H202 Master'!$B$1:$XFD$1,0))+AG$7*INDEX('H202 Master'!$B:$XFD,MATCH($A32,'H202 Master'!$B:$B,0),MATCH($B$7,'H202 Master'!$B$1:$XFD$1,0))+AG$8*INDEX('H202 Master'!$B:$XFD,MATCH($A32,'H202 Master'!$B:$B,0),MATCH($B$8,'H202 Master'!$B$1:$XFD$1,0))+AG$9*INDEX('H202 Master'!$B:$XFD,MATCH($A32,'H202 Master'!$B:$B,0),MATCH($B$9,'H202 Master'!$B$1:$XFD$1,0))+AG$10*INDEX('H202 Master'!$B:$XFD,MATCH($A32,'H202 Master'!$B:$B,0),MATCH($B$10,'H202 Master'!$B$1:$XFD$1,0))+AG$11*INDEX('H202 Master'!$B:$XFD,MATCH($A32,'H202 Master'!$B:$B,0),MATCH($B$11,'H202 Master'!$B$1:$XFD$1,0))+AG$12*INDEX('H202 Master'!$B:$XFD,MATCH($A32,'H202 Master'!$B:$B,0),MATCH($B$12,'H202 Master'!$B$1:$XFD$1,0))+AG$13*INDEX('H202 Master'!$B:$XFD,MATCH($A32,'H202 Master'!$B:$B,0),MATCH($B$13,'H202 Master'!$B$1:$XFD$1,0))+AG$14*INDEX('H202 Master'!$B:$XFD,MATCH($A32,'H202 Master'!$B:$B,0),MATCH($B$14,'H202 Master'!$B$1:$XFD$1,0))+AG$15*INDEX('H202 Master'!$B:$XFD,MATCH($A32,'H202 Master'!$B:$B,0),MATCH($B$15,'H202 Master'!$B$1:$XFD$1,0))+AG$16*INDEX('H202 Master'!$B:$XFD,MATCH($A32,'H202 Master'!$B:$B,0),MATCH($B$16,'H202 Master'!$B$1:$XFD$1,0))+AG$17*INDEX('H202 Master'!$B:$XFD,MATCH($A32,'H202 Master'!$B:$B,0),MATCH($B$17,'H202 Master'!$B$1:$XFD$1,0))</f>
        <v>16</v>
      </c>
      <c r="AH32" s="19">
        <v>16</v>
      </c>
      <c r="AI32" s="6">
        <f>AI$5*INDEX('H202 Master'!$B:$XFD,MATCH($A32,'H202 Master'!$B:$B,0),MATCH($B$5,'H202 Master'!$B$1:$XFD$1,0))+AI$6*INDEX('H202 Master'!$B:$XFD,MATCH($A32,'H202 Master'!$B:$B,0),MATCH($B$6,'H202 Master'!$B$1:$XFD$1,0))+AI$7*INDEX('H202 Master'!$B:$XFD,MATCH($A32,'H202 Master'!$B:$B,0),MATCH($B$7,'H202 Master'!$B$1:$XFD$1,0))+AI$8*INDEX('H202 Master'!$B:$XFD,MATCH($A32,'H202 Master'!$B:$B,0),MATCH($B$8,'H202 Master'!$B$1:$XFD$1,0))+AI$9*INDEX('H202 Master'!$B:$XFD,MATCH($A32,'H202 Master'!$B:$B,0),MATCH($B$9,'H202 Master'!$B$1:$XFD$1,0))+AI$10*INDEX('H202 Master'!$B:$XFD,MATCH($A32,'H202 Master'!$B:$B,0),MATCH($B$10,'H202 Master'!$B$1:$XFD$1,0))+AI$11*INDEX('H202 Master'!$B:$XFD,MATCH($A32,'H202 Master'!$B:$B,0),MATCH($B$11,'H202 Master'!$B$1:$XFD$1,0))+AI$12*INDEX('H202 Master'!$B:$XFD,MATCH($A32,'H202 Master'!$B:$B,0),MATCH($B$12,'H202 Master'!$B$1:$XFD$1,0))+AI$13*INDEX('H202 Master'!$B:$XFD,MATCH($A32,'H202 Master'!$B:$B,0),MATCH($B$13,'H202 Master'!$B$1:$XFD$1,0))+AI$14*INDEX('H202 Master'!$B:$XFD,MATCH($A32,'H202 Master'!$B:$B,0),MATCH($B$14,'H202 Master'!$B$1:$XFD$1,0))+AI$15*INDEX('H202 Master'!$B:$XFD,MATCH($A32,'H202 Master'!$B:$B,0),MATCH($B$15,'H202 Master'!$B$1:$XFD$1,0))+AI$16*INDEX('H202 Master'!$B:$XFD,MATCH($A32,'H202 Master'!$B:$B,0),MATCH($B$16,'H202 Master'!$B$1:$XFD$1,0))+AI$17*INDEX('H202 Master'!$B:$XFD,MATCH($A32,'H202 Master'!$B:$B,0),MATCH($B$17,'H202 Master'!$B$1:$XFD$1,0))</f>
        <v>16</v>
      </c>
      <c r="AJ32" s="19">
        <v>16</v>
      </c>
      <c r="AK32" s="6">
        <f>AK$5*INDEX('H202 Master'!$B:$XFD,MATCH($A32,'H202 Master'!$B:$B,0),MATCH($B$5,'H202 Master'!$B$1:$XFD$1,0))+AK$6*INDEX('H202 Master'!$B:$XFD,MATCH($A32,'H202 Master'!$B:$B,0),MATCH($B$6,'H202 Master'!$B$1:$XFD$1,0))+AK$7*INDEX('H202 Master'!$B:$XFD,MATCH($A32,'H202 Master'!$B:$B,0),MATCH($B$7,'H202 Master'!$B$1:$XFD$1,0))+AK$8*INDEX('H202 Master'!$B:$XFD,MATCH($A32,'H202 Master'!$B:$B,0),MATCH($B$8,'H202 Master'!$B$1:$XFD$1,0))+AK$9*INDEX('H202 Master'!$B:$XFD,MATCH($A32,'H202 Master'!$B:$B,0),MATCH($B$9,'H202 Master'!$B$1:$XFD$1,0))+AK$10*INDEX('H202 Master'!$B:$XFD,MATCH($A32,'H202 Master'!$B:$B,0),MATCH($B$10,'H202 Master'!$B$1:$XFD$1,0))+AK$11*INDEX('H202 Master'!$B:$XFD,MATCH($A32,'H202 Master'!$B:$B,0),MATCH($B$11,'H202 Master'!$B$1:$XFD$1,0))+AK$12*INDEX('H202 Master'!$B:$XFD,MATCH($A32,'H202 Master'!$B:$B,0),MATCH($B$12,'H202 Master'!$B$1:$XFD$1,0))+AK$13*INDEX('H202 Master'!$B:$XFD,MATCH($A32,'H202 Master'!$B:$B,0),MATCH($B$13,'H202 Master'!$B$1:$XFD$1,0))+AK$14*INDEX('H202 Master'!$B:$XFD,MATCH($A32,'H202 Master'!$B:$B,0),MATCH($B$14,'H202 Master'!$B$1:$XFD$1,0))+AK$15*INDEX('H202 Master'!$B:$XFD,MATCH($A32,'H202 Master'!$B:$B,0),MATCH($B$15,'H202 Master'!$B$1:$XFD$1,0))+AK$16*INDEX('H202 Master'!$B:$XFD,MATCH($A32,'H202 Master'!$B:$B,0),MATCH($B$16,'H202 Master'!$B$1:$XFD$1,0))+AK$17*INDEX('H202 Master'!$B:$XFD,MATCH($A32,'H202 Master'!$B:$B,0),MATCH($B$17,'H202 Master'!$B$1:$XFD$1,0))</f>
        <v>16</v>
      </c>
      <c r="AL32" s="19">
        <v>16</v>
      </c>
      <c r="AM32" s="6">
        <f>AM$5*INDEX('H202 Master'!$B:$XFD,MATCH($A32,'H202 Master'!$B:$B,0),MATCH($B$5,'H202 Master'!$B$1:$XFD$1,0))+AM$6*INDEX('H202 Master'!$B:$XFD,MATCH($A32,'H202 Master'!$B:$B,0),MATCH($B$6,'H202 Master'!$B$1:$XFD$1,0))+AM$7*INDEX('H202 Master'!$B:$XFD,MATCH($A32,'H202 Master'!$B:$B,0),MATCH($B$7,'H202 Master'!$B$1:$XFD$1,0))+AM$8*INDEX('H202 Master'!$B:$XFD,MATCH($A32,'H202 Master'!$B:$B,0),MATCH($B$8,'H202 Master'!$B$1:$XFD$1,0))+AM$9*INDEX('H202 Master'!$B:$XFD,MATCH($A32,'H202 Master'!$B:$B,0),MATCH($B$9,'H202 Master'!$B$1:$XFD$1,0))+AM$10*INDEX('H202 Master'!$B:$XFD,MATCH($A32,'H202 Master'!$B:$B,0),MATCH($B$10,'H202 Master'!$B$1:$XFD$1,0))+AM$11*INDEX('H202 Master'!$B:$XFD,MATCH($A32,'H202 Master'!$B:$B,0),MATCH($B$11,'H202 Master'!$B$1:$XFD$1,0))+AM$12*INDEX('H202 Master'!$B:$XFD,MATCH($A32,'H202 Master'!$B:$B,0),MATCH($B$12,'H202 Master'!$B$1:$XFD$1,0))+AM$13*INDEX('H202 Master'!$B:$XFD,MATCH($A32,'H202 Master'!$B:$B,0),MATCH($B$13,'H202 Master'!$B$1:$XFD$1,0))+AM$14*INDEX('H202 Master'!$B:$XFD,MATCH($A32,'H202 Master'!$B:$B,0),MATCH($B$14,'H202 Master'!$B$1:$XFD$1,0))+AM$15*INDEX('H202 Master'!$B:$XFD,MATCH($A32,'H202 Master'!$B:$B,0),MATCH($B$15,'H202 Master'!$B$1:$XFD$1,0))+AM$16*INDEX('H202 Master'!$B:$XFD,MATCH($A32,'H202 Master'!$B:$B,0),MATCH($B$16,'H202 Master'!$B$1:$XFD$1,0))+AM$17*INDEX('H202 Master'!$B:$XFD,MATCH($A32,'H202 Master'!$B:$B,0),MATCH($B$17,'H202 Master'!$B$1:$XFD$1,0))</f>
        <v>16</v>
      </c>
      <c r="AN32" s="19">
        <v>16</v>
      </c>
      <c r="AO32" s="6">
        <f>AO$5*INDEX('H202 Master'!$B:$XFD,MATCH($A32,'H202 Master'!$B:$B,0),MATCH($B$5,'H202 Master'!$B$1:$XFD$1,0))+AO$6*INDEX('H202 Master'!$B:$XFD,MATCH($A32,'H202 Master'!$B:$B,0),MATCH($B$6,'H202 Master'!$B$1:$XFD$1,0))+AO$7*INDEX('H202 Master'!$B:$XFD,MATCH($A32,'H202 Master'!$B:$B,0),MATCH($B$7,'H202 Master'!$B$1:$XFD$1,0))+AO$8*INDEX('H202 Master'!$B:$XFD,MATCH($A32,'H202 Master'!$B:$B,0),MATCH($B$8,'H202 Master'!$B$1:$XFD$1,0))+AO$9*INDEX('H202 Master'!$B:$XFD,MATCH($A32,'H202 Master'!$B:$B,0),MATCH($B$9,'H202 Master'!$B$1:$XFD$1,0))+AO$10*INDEX('H202 Master'!$B:$XFD,MATCH($A32,'H202 Master'!$B:$B,0),MATCH($B$10,'H202 Master'!$B$1:$XFD$1,0))+AO$11*INDEX('H202 Master'!$B:$XFD,MATCH($A32,'H202 Master'!$B:$B,0),MATCH($B$11,'H202 Master'!$B$1:$XFD$1,0))+AO$12*INDEX('H202 Master'!$B:$XFD,MATCH($A32,'H202 Master'!$B:$B,0),MATCH($B$12,'H202 Master'!$B$1:$XFD$1,0))+AO$13*INDEX('H202 Master'!$B:$XFD,MATCH($A32,'H202 Master'!$B:$B,0),MATCH($B$13,'H202 Master'!$B$1:$XFD$1,0))+AO$14*INDEX('H202 Master'!$B:$XFD,MATCH($A32,'H202 Master'!$B:$B,0),MATCH($B$14,'H202 Master'!$B$1:$XFD$1,0))+AO$15*INDEX('H202 Master'!$B:$XFD,MATCH($A32,'H202 Master'!$B:$B,0),MATCH($B$15,'H202 Master'!$B$1:$XFD$1,0))+AO$16*INDEX('H202 Master'!$B:$XFD,MATCH($A32,'H202 Master'!$B:$B,0),MATCH($B$16,'H202 Master'!$B$1:$XFD$1,0))+AO$17*INDEX('H202 Master'!$B:$XFD,MATCH($A32,'H202 Master'!$B:$B,0),MATCH($B$17,'H202 Master'!$B$1:$XFD$1,0))</f>
        <v>16</v>
      </c>
      <c r="AP32" s="19">
        <v>20</v>
      </c>
      <c r="AQ32" s="6">
        <f>AQ$5*INDEX('H202 Master'!$B:$XFD,MATCH($A32,'H202 Master'!$B:$B,0),MATCH($B$5,'H202 Master'!$B$1:$XFD$1,0))+AQ$6*INDEX('H202 Master'!$B:$XFD,MATCH($A32,'H202 Master'!$B:$B,0),MATCH($B$6,'H202 Master'!$B$1:$XFD$1,0))+AQ$7*INDEX('H202 Master'!$B:$XFD,MATCH($A32,'H202 Master'!$B:$B,0),MATCH($B$7,'H202 Master'!$B$1:$XFD$1,0))+AQ$8*INDEX('H202 Master'!$B:$XFD,MATCH($A32,'H202 Master'!$B:$B,0),MATCH($B$8,'H202 Master'!$B$1:$XFD$1,0))+AQ$9*INDEX('H202 Master'!$B:$XFD,MATCH($A32,'H202 Master'!$B:$B,0),MATCH($B$9,'H202 Master'!$B$1:$XFD$1,0))+AQ$10*INDEX('H202 Master'!$B:$XFD,MATCH($A32,'H202 Master'!$B:$B,0),MATCH($B$10,'H202 Master'!$B$1:$XFD$1,0))+AQ$11*INDEX('H202 Master'!$B:$XFD,MATCH($A32,'H202 Master'!$B:$B,0),MATCH($B$11,'H202 Master'!$B$1:$XFD$1,0))+AQ$12*INDEX('H202 Master'!$B:$XFD,MATCH($A32,'H202 Master'!$B:$B,0),MATCH($B$12,'H202 Master'!$B$1:$XFD$1,0))+AQ$13*INDEX('H202 Master'!$B:$XFD,MATCH($A32,'H202 Master'!$B:$B,0),MATCH($B$13,'H202 Master'!$B$1:$XFD$1,0))+AQ$14*INDEX('H202 Master'!$B:$XFD,MATCH($A32,'H202 Master'!$B:$B,0),MATCH($B$14,'H202 Master'!$B$1:$XFD$1,0))+AQ$15*INDEX('H202 Master'!$B:$XFD,MATCH($A32,'H202 Master'!$B:$B,0),MATCH($B$15,'H202 Master'!$B$1:$XFD$1,0))+AQ$16*INDEX('H202 Master'!$B:$XFD,MATCH($A32,'H202 Master'!$B:$B,0),MATCH($B$16,'H202 Master'!$B$1:$XFD$1,0))+AQ$17*INDEX('H202 Master'!$B:$XFD,MATCH($A32,'H202 Master'!$B:$B,0),MATCH($B$17,'H202 Master'!$B$1:$XFD$1,0))</f>
        <v>20</v>
      </c>
      <c r="AR32" s="19">
        <v>20</v>
      </c>
      <c r="AS32" s="6">
        <f>AS$5*INDEX('H202 Master'!$B:$XFD,MATCH($A32,'H202 Master'!$B:$B,0),MATCH($B$5,'H202 Master'!$B$1:$XFD$1,0))+AS$6*INDEX('H202 Master'!$B:$XFD,MATCH($A32,'H202 Master'!$B:$B,0),MATCH($B$6,'H202 Master'!$B$1:$XFD$1,0))+AS$7*INDEX('H202 Master'!$B:$XFD,MATCH($A32,'H202 Master'!$B:$B,0),MATCH($B$7,'H202 Master'!$B$1:$XFD$1,0))+AS$8*INDEX('H202 Master'!$B:$XFD,MATCH($A32,'H202 Master'!$B:$B,0),MATCH($B$8,'H202 Master'!$B$1:$XFD$1,0))+AS$9*INDEX('H202 Master'!$B:$XFD,MATCH($A32,'H202 Master'!$B:$B,0),MATCH($B$9,'H202 Master'!$B$1:$XFD$1,0))+AS$10*INDEX('H202 Master'!$B:$XFD,MATCH($A32,'H202 Master'!$B:$B,0),MATCH($B$10,'H202 Master'!$B$1:$XFD$1,0))+AS$11*INDEX('H202 Master'!$B:$XFD,MATCH($A32,'H202 Master'!$B:$B,0),MATCH($B$11,'H202 Master'!$B$1:$XFD$1,0))+AS$12*INDEX('H202 Master'!$B:$XFD,MATCH($A32,'H202 Master'!$B:$B,0),MATCH($B$12,'H202 Master'!$B$1:$XFD$1,0))+AS$13*INDEX('H202 Master'!$B:$XFD,MATCH($A32,'H202 Master'!$B:$B,0),MATCH($B$13,'H202 Master'!$B$1:$XFD$1,0))+AS$14*INDEX('H202 Master'!$B:$XFD,MATCH($A32,'H202 Master'!$B:$B,0),MATCH($B$14,'H202 Master'!$B$1:$XFD$1,0))+AS$15*INDEX('H202 Master'!$B:$XFD,MATCH($A32,'H202 Master'!$B:$B,0),MATCH($B$15,'H202 Master'!$B$1:$XFD$1,0))+AS$16*INDEX('H202 Master'!$B:$XFD,MATCH($A32,'H202 Master'!$B:$B,0),MATCH($B$16,'H202 Master'!$B$1:$XFD$1,0))+AS$17*INDEX('H202 Master'!$B:$XFD,MATCH($A32,'H202 Master'!$B:$B,0),MATCH($B$17,'H202 Master'!$B$1:$XFD$1,0))</f>
        <v>20</v>
      </c>
      <c r="AT32" s="19">
        <v>20</v>
      </c>
      <c r="AU32" s="6">
        <f>AU$5*INDEX('H202 Master'!$B:$XFD,MATCH($A32,'H202 Master'!$B:$B,0),MATCH($B$5,'H202 Master'!$B$1:$XFD$1,0))+AU$6*INDEX('H202 Master'!$B:$XFD,MATCH($A32,'H202 Master'!$B:$B,0),MATCH($B$6,'H202 Master'!$B$1:$XFD$1,0))+AU$7*INDEX('H202 Master'!$B:$XFD,MATCH($A32,'H202 Master'!$B:$B,0),MATCH($B$7,'H202 Master'!$B$1:$XFD$1,0))+AU$8*INDEX('H202 Master'!$B:$XFD,MATCH($A32,'H202 Master'!$B:$B,0),MATCH($B$8,'H202 Master'!$B$1:$XFD$1,0))+AU$9*INDEX('H202 Master'!$B:$XFD,MATCH($A32,'H202 Master'!$B:$B,0),MATCH($B$9,'H202 Master'!$B$1:$XFD$1,0))+AU$10*INDEX('H202 Master'!$B:$XFD,MATCH($A32,'H202 Master'!$B:$B,0),MATCH($B$10,'H202 Master'!$B$1:$XFD$1,0))+AU$11*INDEX('H202 Master'!$B:$XFD,MATCH($A32,'H202 Master'!$B:$B,0),MATCH($B$11,'H202 Master'!$B$1:$XFD$1,0))+AU$12*INDEX('H202 Master'!$B:$XFD,MATCH($A32,'H202 Master'!$B:$B,0),MATCH($B$12,'H202 Master'!$B$1:$XFD$1,0))+AU$13*INDEX('H202 Master'!$B:$XFD,MATCH($A32,'H202 Master'!$B:$B,0),MATCH($B$13,'H202 Master'!$B$1:$XFD$1,0))+AU$14*INDEX('H202 Master'!$B:$XFD,MATCH($A32,'H202 Master'!$B:$B,0),MATCH($B$14,'H202 Master'!$B$1:$XFD$1,0))+AU$15*INDEX('H202 Master'!$B:$XFD,MATCH($A32,'H202 Master'!$B:$B,0),MATCH($B$15,'H202 Master'!$B$1:$XFD$1,0))+AU$16*INDEX('H202 Master'!$B:$XFD,MATCH($A32,'H202 Master'!$B:$B,0),MATCH($B$16,'H202 Master'!$B$1:$XFD$1,0))+AU$17*INDEX('H202 Master'!$B:$XFD,MATCH($A32,'H202 Master'!$B:$B,0),MATCH($B$17,'H202 Master'!$B$1:$XFD$1,0))</f>
        <v>20</v>
      </c>
      <c r="AV32" s="19">
        <v>20</v>
      </c>
      <c r="AW32" s="6">
        <f>AW$5*INDEX('H202 Master'!$B:$XFD,MATCH($A32,'H202 Master'!$B:$B,0),MATCH($B$5,'H202 Master'!$B$1:$XFD$1,0))+AW$6*INDEX('H202 Master'!$B:$XFD,MATCH($A32,'H202 Master'!$B:$B,0),MATCH($B$6,'H202 Master'!$B$1:$XFD$1,0))+AW$7*INDEX('H202 Master'!$B:$XFD,MATCH($A32,'H202 Master'!$B:$B,0),MATCH($B$7,'H202 Master'!$B$1:$XFD$1,0))+AW$8*INDEX('H202 Master'!$B:$XFD,MATCH($A32,'H202 Master'!$B:$B,0),MATCH($B$8,'H202 Master'!$B$1:$XFD$1,0))+AW$9*INDEX('H202 Master'!$B:$XFD,MATCH($A32,'H202 Master'!$B:$B,0),MATCH($B$9,'H202 Master'!$B$1:$XFD$1,0))+AW$10*INDEX('H202 Master'!$B:$XFD,MATCH($A32,'H202 Master'!$B:$B,0),MATCH($B$10,'H202 Master'!$B$1:$XFD$1,0))+AW$11*INDEX('H202 Master'!$B:$XFD,MATCH($A32,'H202 Master'!$B:$B,0),MATCH($B$11,'H202 Master'!$B$1:$XFD$1,0))+AW$12*INDEX('H202 Master'!$B:$XFD,MATCH($A32,'H202 Master'!$B:$B,0),MATCH($B$12,'H202 Master'!$B$1:$XFD$1,0))+AW$13*INDEX('H202 Master'!$B:$XFD,MATCH($A32,'H202 Master'!$B:$B,0),MATCH($B$13,'H202 Master'!$B$1:$XFD$1,0))+AW$14*INDEX('H202 Master'!$B:$XFD,MATCH($A32,'H202 Master'!$B:$B,0),MATCH($B$14,'H202 Master'!$B$1:$XFD$1,0))+AW$15*INDEX('H202 Master'!$B:$XFD,MATCH($A32,'H202 Master'!$B:$B,0),MATCH($B$15,'H202 Master'!$B$1:$XFD$1,0))+AW$16*INDEX('H202 Master'!$B:$XFD,MATCH($A32,'H202 Master'!$B:$B,0),MATCH($B$16,'H202 Master'!$B$1:$XFD$1,0))+AW$17*INDEX('H202 Master'!$B:$XFD,MATCH($A32,'H202 Master'!$B:$B,0),MATCH($B$17,'H202 Master'!$B$1:$XFD$1,0))</f>
        <v>20</v>
      </c>
      <c r="AX32" s="19">
        <v>20</v>
      </c>
      <c r="AY32" s="6">
        <f>AY$5*INDEX('H202 Master'!$B:$XFD,MATCH($A32,'H202 Master'!$B:$B,0),MATCH($B$5,'H202 Master'!$B$1:$XFD$1,0))+AY$6*INDEX('H202 Master'!$B:$XFD,MATCH($A32,'H202 Master'!$B:$B,0),MATCH($B$6,'H202 Master'!$B$1:$XFD$1,0))+AY$7*INDEX('H202 Master'!$B:$XFD,MATCH($A32,'H202 Master'!$B:$B,0),MATCH($B$7,'H202 Master'!$B$1:$XFD$1,0))+AY$8*INDEX('H202 Master'!$B:$XFD,MATCH($A32,'H202 Master'!$B:$B,0),MATCH($B$8,'H202 Master'!$B$1:$XFD$1,0))+AY$9*INDEX('H202 Master'!$B:$XFD,MATCH($A32,'H202 Master'!$B:$B,0),MATCH($B$9,'H202 Master'!$B$1:$XFD$1,0))+AY$10*INDEX('H202 Master'!$B:$XFD,MATCH($A32,'H202 Master'!$B:$B,0),MATCH($B$10,'H202 Master'!$B$1:$XFD$1,0))+AY$11*INDEX('H202 Master'!$B:$XFD,MATCH($A32,'H202 Master'!$B:$B,0),MATCH($B$11,'H202 Master'!$B$1:$XFD$1,0))+AY$12*INDEX('H202 Master'!$B:$XFD,MATCH($A32,'H202 Master'!$B:$B,0),MATCH($B$12,'H202 Master'!$B$1:$XFD$1,0))+AY$13*INDEX('H202 Master'!$B:$XFD,MATCH($A32,'H202 Master'!$B:$B,0),MATCH($B$13,'H202 Master'!$B$1:$XFD$1,0))+AY$14*INDEX('H202 Master'!$B:$XFD,MATCH($A32,'H202 Master'!$B:$B,0),MATCH($B$14,'H202 Master'!$B$1:$XFD$1,0))+AY$15*INDEX('H202 Master'!$B:$XFD,MATCH($A32,'H202 Master'!$B:$B,0),MATCH($B$15,'H202 Master'!$B$1:$XFD$1,0))+AY$16*INDEX('H202 Master'!$B:$XFD,MATCH($A32,'H202 Master'!$B:$B,0),MATCH($B$16,'H202 Master'!$B$1:$XFD$1,0))+AY$17*INDEX('H202 Master'!$B:$XFD,MATCH($A32,'H202 Master'!$B:$B,0),MATCH($B$17,'H202 Master'!$B$1:$XFD$1,0))</f>
        <v>20</v>
      </c>
      <c r="AZ32" s="19">
        <v>20</v>
      </c>
      <c r="BA32" s="6">
        <f>BA$5*INDEX('H202 Master'!$B:$XFD,MATCH($A32,'H202 Master'!$B:$B,0),MATCH($B$5,'H202 Master'!$B$1:$XFD$1,0))+BA$6*INDEX('H202 Master'!$B:$XFD,MATCH($A32,'H202 Master'!$B:$B,0),MATCH($B$6,'H202 Master'!$B$1:$XFD$1,0))+BA$7*INDEX('H202 Master'!$B:$XFD,MATCH($A32,'H202 Master'!$B:$B,0),MATCH($B$7,'H202 Master'!$B$1:$XFD$1,0))+BA$8*INDEX('H202 Master'!$B:$XFD,MATCH($A32,'H202 Master'!$B:$B,0),MATCH($B$8,'H202 Master'!$B$1:$XFD$1,0))+BA$9*INDEX('H202 Master'!$B:$XFD,MATCH($A32,'H202 Master'!$B:$B,0),MATCH($B$9,'H202 Master'!$B$1:$XFD$1,0))+BA$10*INDEX('H202 Master'!$B:$XFD,MATCH($A32,'H202 Master'!$B:$B,0),MATCH($B$10,'H202 Master'!$B$1:$XFD$1,0))+BA$11*INDEX('H202 Master'!$B:$XFD,MATCH($A32,'H202 Master'!$B:$B,0),MATCH($B$11,'H202 Master'!$B$1:$XFD$1,0))+BA$12*INDEX('H202 Master'!$B:$XFD,MATCH($A32,'H202 Master'!$B:$B,0),MATCH($B$12,'H202 Master'!$B$1:$XFD$1,0))+BA$13*INDEX('H202 Master'!$B:$XFD,MATCH($A32,'H202 Master'!$B:$B,0),MATCH($B$13,'H202 Master'!$B$1:$XFD$1,0))+BA$14*INDEX('H202 Master'!$B:$XFD,MATCH($A32,'H202 Master'!$B:$B,0),MATCH($B$14,'H202 Master'!$B$1:$XFD$1,0))+BA$15*INDEX('H202 Master'!$B:$XFD,MATCH($A32,'H202 Master'!$B:$B,0),MATCH($B$15,'H202 Master'!$B$1:$XFD$1,0))+BA$16*INDEX('H202 Master'!$B:$XFD,MATCH($A32,'H202 Master'!$B:$B,0),MATCH($B$16,'H202 Master'!$B$1:$XFD$1,0))+BA$17*INDEX('H202 Master'!$B:$XFD,MATCH($A32,'H202 Master'!$B:$B,0),MATCH($B$17,'H202 Master'!$B$1:$XFD$1,0))</f>
        <v>20</v>
      </c>
      <c r="BB32" s="19">
        <v>24</v>
      </c>
      <c r="BC32" s="6">
        <f>BC$5*INDEX('H202 Master'!$B:$XFD,MATCH($A32,'H202 Master'!$B:$B,0),MATCH($B$5,'H202 Master'!$B$1:$XFD$1,0))+BC$6*INDEX('H202 Master'!$B:$XFD,MATCH($A32,'H202 Master'!$B:$B,0),MATCH($B$6,'H202 Master'!$B$1:$XFD$1,0))+BC$7*INDEX('H202 Master'!$B:$XFD,MATCH($A32,'H202 Master'!$B:$B,0),MATCH($B$7,'H202 Master'!$B$1:$XFD$1,0))+BC$8*INDEX('H202 Master'!$B:$XFD,MATCH($A32,'H202 Master'!$B:$B,0),MATCH($B$8,'H202 Master'!$B$1:$XFD$1,0))+BC$9*INDEX('H202 Master'!$B:$XFD,MATCH($A32,'H202 Master'!$B:$B,0),MATCH($B$9,'H202 Master'!$B$1:$XFD$1,0))+BC$10*INDEX('H202 Master'!$B:$XFD,MATCH($A32,'H202 Master'!$B:$B,0),MATCH($B$10,'H202 Master'!$B$1:$XFD$1,0))+BC$11*INDEX('H202 Master'!$B:$XFD,MATCH($A32,'H202 Master'!$B:$B,0),MATCH($B$11,'H202 Master'!$B$1:$XFD$1,0))+BC$12*INDEX('H202 Master'!$B:$XFD,MATCH($A32,'H202 Master'!$B:$B,0),MATCH($B$12,'H202 Master'!$B$1:$XFD$1,0))+BC$13*INDEX('H202 Master'!$B:$XFD,MATCH($A32,'H202 Master'!$B:$B,0),MATCH($B$13,'H202 Master'!$B$1:$XFD$1,0))+BC$14*INDEX('H202 Master'!$B:$XFD,MATCH($A32,'H202 Master'!$B:$B,0),MATCH($B$14,'H202 Master'!$B$1:$XFD$1,0))+BC$15*INDEX('H202 Master'!$B:$XFD,MATCH($A32,'H202 Master'!$B:$B,0),MATCH($B$15,'H202 Master'!$B$1:$XFD$1,0))+BC$16*INDEX('H202 Master'!$B:$XFD,MATCH($A32,'H202 Master'!$B:$B,0),MATCH($B$16,'H202 Master'!$B$1:$XFD$1,0))+BC$17*INDEX('H202 Master'!$B:$XFD,MATCH($A32,'H202 Master'!$B:$B,0),MATCH($B$17,'H202 Master'!$B$1:$XFD$1,0))</f>
        <v>24</v>
      </c>
      <c r="BD32" s="19">
        <v>24</v>
      </c>
      <c r="BE32" s="6">
        <f>BE$5*INDEX('H202 Master'!$B:$XFD,MATCH($A32,'H202 Master'!$B:$B,0),MATCH($B$5,'H202 Master'!$B$1:$XFD$1,0))+BE$6*INDEX('H202 Master'!$B:$XFD,MATCH($A32,'H202 Master'!$B:$B,0),MATCH($B$6,'H202 Master'!$B$1:$XFD$1,0))+BE$7*INDEX('H202 Master'!$B:$XFD,MATCH($A32,'H202 Master'!$B:$B,0),MATCH($B$7,'H202 Master'!$B$1:$XFD$1,0))+BE$8*INDEX('H202 Master'!$B:$XFD,MATCH($A32,'H202 Master'!$B:$B,0),MATCH($B$8,'H202 Master'!$B$1:$XFD$1,0))+BE$9*INDEX('H202 Master'!$B:$XFD,MATCH($A32,'H202 Master'!$B:$B,0),MATCH($B$9,'H202 Master'!$B$1:$XFD$1,0))+BE$10*INDEX('H202 Master'!$B:$XFD,MATCH($A32,'H202 Master'!$B:$B,0),MATCH($B$10,'H202 Master'!$B$1:$XFD$1,0))+BE$11*INDEX('H202 Master'!$B:$XFD,MATCH($A32,'H202 Master'!$B:$B,0),MATCH($B$11,'H202 Master'!$B$1:$XFD$1,0))+BE$12*INDEX('H202 Master'!$B:$XFD,MATCH($A32,'H202 Master'!$B:$B,0),MATCH($B$12,'H202 Master'!$B$1:$XFD$1,0))+BE$13*INDEX('H202 Master'!$B:$XFD,MATCH($A32,'H202 Master'!$B:$B,0),MATCH($B$13,'H202 Master'!$B$1:$XFD$1,0))+BE$14*INDEX('H202 Master'!$B:$XFD,MATCH($A32,'H202 Master'!$B:$B,0),MATCH($B$14,'H202 Master'!$B$1:$XFD$1,0))+BE$15*INDEX('H202 Master'!$B:$XFD,MATCH($A32,'H202 Master'!$B:$B,0),MATCH($B$15,'H202 Master'!$B$1:$XFD$1,0))+BE$16*INDEX('H202 Master'!$B:$XFD,MATCH($A32,'H202 Master'!$B:$B,0),MATCH($B$16,'H202 Master'!$B$1:$XFD$1,0))+BE$17*INDEX('H202 Master'!$B:$XFD,MATCH($A32,'H202 Master'!$B:$B,0),MATCH($B$17,'H202 Master'!$B$1:$XFD$1,0))</f>
        <v>24</v>
      </c>
      <c r="BF32" s="19">
        <v>24</v>
      </c>
      <c r="BG32" s="6">
        <f>BG$5*INDEX('H202 Master'!$B:$XFD,MATCH($A32,'H202 Master'!$B:$B,0),MATCH($B$5,'H202 Master'!$B$1:$XFD$1,0))+BG$6*INDEX('H202 Master'!$B:$XFD,MATCH($A32,'H202 Master'!$B:$B,0),MATCH($B$6,'H202 Master'!$B$1:$XFD$1,0))+BG$7*INDEX('H202 Master'!$B:$XFD,MATCH($A32,'H202 Master'!$B:$B,0),MATCH($B$7,'H202 Master'!$B$1:$XFD$1,0))+BG$8*INDEX('H202 Master'!$B:$XFD,MATCH($A32,'H202 Master'!$B:$B,0),MATCH($B$8,'H202 Master'!$B$1:$XFD$1,0))+BG$9*INDEX('H202 Master'!$B:$XFD,MATCH($A32,'H202 Master'!$B:$B,0),MATCH($B$9,'H202 Master'!$B$1:$XFD$1,0))+BG$10*INDEX('H202 Master'!$B:$XFD,MATCH($A32,'H202 Master'!$B:$B,0),MATCH($B$10,'H202 Master'!$B$1:$XFD$1,0))+BG$11*INDEX('H202 Master'!$B:$XFD,MATCH($A32,'H202 Master'!$B:$B,0),MATCH($B$11,'H202 Master'!$B$1:$XFD$1,0))+BG$12*INDEX('H202 Master'!$B:$XFD,MATCH($A32,'H202 Master'!$B:$B,0),MATCH($B$12,'H202 Master'!$B$1:$XFD$1,0))+BG$13*INDEX('H202 Master'!$B:$XFD,MATCH($A32,'H202 Master'!$B:$B,0),MATCH($B$13,'H202 Master'!$B$1:$XFD$1,0))+BG$14*INDEX('H202 Master'!$B:$XFD,MATCH($A32,'H202 Master'!$B:$B,0),MATCH($B$14,'H202 Master'!$B$1:$XFD$1,0))+BG$15*INDEX('H202 Master'!$B:$XFD,MATCH($A32,'H202 Master'!$B:$B,0),MATCH($B$15,'H202 Master'!$B$1:$XFD$1,0))+BG$16*INDEX('H202 Master'!$B:$XFD,MATCH($A32,'H202 Master'!$B:$B,0),MATCH($B$16,'H202 Master'!$B$1:$XFD$1,0))+BG$17*INDEX('H202 Master'!$B:$XFD,MATCH($A32,'H202 Master'!$B:$B,0),MATCH($B$17,'H202 Master'!$B$1:$XFD$1,0))</f>
        <v>24</v>
      </c>
      <c r="BH32" s="19">
        <v>24</v>
      </c>
      <c r="BI32" s="6">
        <f>BI$5*INDEX('H202 Master'!$B:$XFD,MATCH($A32,'H202 Master'!$B:$B,0),MATCH($B$5,'H202 Master'!$B$1:$XFD$1,0))+BI$6*INDEX('H202 Master'!$B:$XFD,MATCH($A32,'H202 Master'!$B:$B,0),MATCH($B$6,'H202 Master'!$B$1:$XFD$1,0))+BI$7*INDEX('H202 Master'!$B:$XFD,MATCH($A32,'H202 Master'!$B:$B,0),MATCH($B$7,'H202 Master'!$B$1:$XFD$1,0))+BI$8*INDEX('H202 Master'!$B:$XFD,MATCH($A32,'H202 Master'!$B:$B,0),MATCH($B$8,'H202 Master'!$B$1:$XFD$1,0))+BI$9*INDEX('H202 Master'!$B:$XFD,MATCH($A32,'H202 Master'!$B:$B,0),MATCH($B$9,'H202 Master'!$B$1:$XFD$1,0))+BI$10*INDEX('H202 Master'!$B:$XFD,MATCH($A32,'H202 Master'!$B:$B,0),MATCH($B$10,'H202 Master'!$B$1:$XFD$1,0))+BI$11*INDEX('H202 Master'!$B:$XFD,MATCH($A32,'H202 Master'!$B:$B,0),MATCH($B$11,'H202 Master'!$B$1:$XFD$1,0))+BI$12*INDEX('H202 Master'!$B:$XFD,MATCH($A32,'H202 Master'!$B:$B,0),MATCH($B$12,'H202 Master'!$B$1:$XFD$1,0))+BI$13*INDEX('H202 Master'!$B:$XFD,MATCH($A32,'H202 Master'!$B:$B,0),MATCH($B$13,'H202 Master'!$B$1:$XFD$1,0))+BI$14*INDEX('H202 Master'!$B:$XFD,MATCH($A32,'H202 Master'!$B:$B,0),MATCH($B$14,'H202 Master'!$B$1:$XFD$1,0))+BI$15*INDEX('H202 Master'!$B:$XFD,MATCH($A32,'H202 Master'!$B:$B,0),MATCH($B$15,'H202 Master'!$B$1:$XFD$1,0))+BI$16*INDEX('H202 Master'!$B:$XFD,MATCH($A32,'H202 Master'!$B:$B,0),MATCH($B$16,'H202 Master'!$B$1:$XFD$1,0))+BI$17*INDEX('H202 Master'!$B:$XFD,MATCH($A32,'H202 Master'!$B:$B,0),MATCH($B$17,'H202 Master'!$B$1:$XFD$1,0))</f>
        <v>24</v>
      </c>
      <c r="BJ32" s="19">
        <v>24</v>
      </c>
      <c r="BK32" s="6">
        <f>BK$5*INDEX('H202 Master'!$B:$XFD,MATCH($A32,'H202 Master'!$B:$B,0),MATCH($B$5,'H202 Master'!$B$1:$XFD$1,0))+BK$6*INDEX('H202 Master'!$B:$XFD,MATCH($A32,'H202 Master'!$B:$B,0),MATCH($B$6,'H202 Master'!$B$1:$XFD$1,0))+BK$7*INDEX('H202 Master'!$B:$XFD,MATCH($A32,'H202 Master'!$B:$B,0),MATCH($B$7,'H202 Master'!$B$1:$XFD$1,0))+BK$8*INDEX('H202 Master'!$B:$XFD,MATCH($A32,'H202 Master'!$B:$B,0),MATCH($B$8,'H202 Master'!$B$1:$XFD$1,0))+BK$9*INDEX('H202 Master'!$B:$XFD,MATCH($A32,'H202 Master'!$B:$B,0),MATCH($B$9,'H202 Master'!$B$1:$XFD$1,0))+BK$10*INDEX('H202 Master'!$B:$XFD,MATCH($A32,'H202 Master'!$B:$B,0),MATCH($B$10,'H202 Master'!$B$1:$XFD$1,0))+BK$11*INDEX('H202 Master'!$B:$XFD,MATCH($A32,'H202 Master'!$B:$B,0),MATCH($B$11,'H202 Master'!$B$1:$XFD$1,0))+BK$12*INDEX('H202 Master'!$B:$XFD,MATCH($A32,'H202 Master'!$B:$B,0),MATCH($B$12,'H202 Master'!$B$1:$XFD$1,0))+BK$13*INDEX('H202 Master'!$B:$XFD,MATCH($A32,'H202 Master'!$B:$B,0),MATCH($B$13,'H202 Master'!$B$1:$XFD$1,0))+BK$14*INDEX('H202 Master'!$B:$XFD,MATCH($A32,'H202 Master'!$B:$B,0),MATCH($B$14,'H202 Master'!$B$1:$XFD$1,0))+BK$15*INDEX('H202 Master'!$B:$XFD,MATCH($A32,'H202 Master'!$B:$B,0),MATCH($B$15,'H202 Master'!$B$1:$XFD$1,0))+BK$16*INDEX('H202 Master'!$B:$XFD,MATCH($A32,'H202 Master'!$B:$B,0),MATCH($B$16,'H202 Master'!$B$1:$XFD$1,0))+BK$17*INDEX('H202 Master'!$B:$XFD,MATCH($A32,'H202 Master'!$B:$B,0),MATCH($B$17,'H202 Master'!$B$1:$XFD$1,0))</f>
        <v>24</v>
      </c>
      <c r="BL32" s="19">
        <v>24</v>
      </c>
      <c r="BM32" s="6">
        <f>BM$5*INDEX('H202 Master'!$B:$XFD,MATCH($A32,'H202 Master'!$B:$B,0),MATCH($B$5,'H202 Master'!$B$1:$XFD$1,0))+BM$6*INDEX('H202 Master'!$B:$XFD,MATCH($A32,'H202 Master'!$B:$B,0),MATCH($B$6,'H202 Master'!$B$1:$XFD$1,0))+BM$7*INDEX('H202 Master'!$B:$XFD,MATCH($A32,'H202 Master'!$B:$B,0),MATCH($B$7,'H202 Master'!$B$1:$XFD$1,0))+BM$8*INDEX('H202 Master'!$B:$XFD,MATCH($A32,'H202 Master'!$B:$B,0),MATCH($B$8,'H202 Master'!$B$1:$XFD$1,0))+BM$9*INDEX('H202 Master'!$B:$XFD,MATCH($A32,'H202 Master'!$B:$B,0),MATCH($B$9,'H202 Master'!$B$1:$XFD$1,0))+BM$10*INDEX('H202 Master'!$B:$XFD,MATCH($A32,'H202 Master'!$B:$B,0),MATCH($B$10,'H202 Master'!$B$1:$XFD$1,0))+BM$11*INDEX('H202 Master'!$B:$XFD,MATCH($A32,'H202 Master'!$B:$B,0),MATCH($B$11,'H202 Master'!$B$1:$XFD$1,0))+BM$12*INDEX('H202 Master'!$B:$XFD,MATCH($A32,'H202 Master'!$B:$B,0),MATCH($B$12,'H202 Master'!$B$1:$XFD$1,0))+BM$13*INDEX('H202 Master'!$B:$XFD,MATCH($A32,'H202 Master'!$B:$B,0),MATCH($B$13,'H202 Master'!$B$1:$XFD$1,0))+BM$14*INDEX('H202 Master'!$B:$XFD,MATCH($A32,'H202 Master'!$B:$B,0),MATCH($B$14,'H202 Master'!$B$1:$XFD$1,0))+BM$15*INDEX('H202 Master'!$B:$XFD,MATCH($A32,'H202 Master'!$B:$B,0),MATCH($B$15,'H202 Master'!$B$1:$XFD$1,0))+BM$16*INDEX('H202 Master'!$B:$XFD,MATCH($A32,'H202 Master'!$B:$B,0),MATCH($B$16,'H202 Master'!$B$1:$XFD$1,0))+BM$17*INDEX('H202 Master'!$B:$XFD,MATCH($A32,'H202 Master'!$B:$B,0),MATCH($B$17,'H202 Master'!$B$1:$XFD$1,0))</f>
        <v>24</v>
      </c>
      <c r="BN32" s="19">
        <v>28</v>
      </c>
      <c r="BO32" s="6">
        <f>BO$5*INDEX('H202 Master'!$B:$XFD,MATCH($A32,'H202 Master'!$B:$B,0),MATCH($B$5,'H202 Master'!$B$1:$XFD$1,0))+BO$6*INDEX('H202 Master'!$B:$XFD,MATCH($A32,'H202 Master'!$B:$B,0),MATCH($B$6,'H202 Master'!$B$1:$XFD$1,0))+BO$7*INDEX('H202 Master'!$B:$XFD,MATCH($A32,'H202 Master'!$B:$B,0),MATCH($B$7,'H202 Master'!$B$1:$XFD$1,0))+BO$8*INDEX('H202 Master'!$B:$XFD,MATCH($A32,'H202 Master'!$B:$B,0),MATCH($B$8,'H202 Master'!$B$1:$XFD$1,0))+BO$9*INDEX('H202 Master'!$B:$XFD,MATCH($A32,'H202 Master'!$B:$B,0),MATCH($B$9,'H202 Master'!$B$1:$XFD$1,0))+BO$10*INDEX('H202 Master'!$B:$XFD,MATCH($A32,'H202 Master'!$B:$B,0),MATCH($B$10,'H202 Master'!$B$1:$XFD$1,0))+BO$11*INDEX('H202 Master'!$B:$XFD,MATCH($A32,'H202 Master'!$B:$B,0),MATCH($B$11,'H202 Master'!$B$1:$XFD$1,0))+BO$12*INDEX('H202 Master'!$B:$XFD,MATCH($A32,'H202 Master'!$B:$B,0),MATCH($B$12,'H202 Master'!$B$1:$XFD$1,0))+BO$13*INDEX('H202 Master'!$B:$XFD,MATCH($A32,'H202 Master'!$B:$B,0),MATCH($B$13,'H202 Master'!$B$1:$XFD$1,0))+BO$14*INDEX('H202 Master'!$B:$XFD,MATCH($A32,'H202 Master'!$B:$B,0),MATCH($B$14,'H202 Master'!$B$1:$XFD$1,0))+BO$15*INDEX('H202 Master'!$B:$XFD,MATCH($A32,'H202 Master'!$B:$B,0),MATCH($B$15,'H202 Master'!$B$1:$XFD$1,0))+BO$16*INDEX('H202 Master'!$B:$XFD,MATCH($A32,'H202 Master'!$B:$B,0),MATCH($B$16,'H202 Master'!$B$1:$XFD$1,0))+BO$17*INDEX('H202 Master'!$B:$XFD,MATCH($A32,'H202 Master'!$B:$B,0),MATCH($B$17,'H202 Master'!$B$1:$XFD$1,0))</f>
        <v>28</v>
      </c>
      <c r="BP32" s="19">
        <v>28</v>
      </c>
      <c r="BQ32" s="6">
        <f>BQ$5*INDEX('H202 Master'!$B:$XFD,MATCH($A32,'H202 Master'!$B:$B,0),MATCH($B$5,'H202 Master'!$B$1:$XFD$1,0))+BQ$6*INDEX('H202 Master'!$B:$XFD,MATCH($A32,'H202 Master'!$B:$B,0),MATCH($B$6,'H202 Master'!$B$1:$XFD$1,0))+BQ$7*INDEX('H202 Master'!$B:$XFD,MATCH($A32,'H202 Master'!$B:$B,0),MATCH($B$7,'H202 Master'!$B$1:$XFD$1,0))+BQ$8*INDEX('H202 Master'!$B:$XFD,MATCH($A32,'H202 Master'!$B:$B,0),MATCH($B$8,'H202 Master'!$B$1:$XFD$1,0))+BQ$9*INDEX('H202 Master'!$B:$XFD,MATCH($A32,'H202 Master'!$B:$B,0),MATCH($B$9,'H202 Master'!$B$1:$XFD$1,0))+BQ$10*INDEX('H202 Master'!$B:$XFD,MATCH($A32,'H202 Master'!$B:$B,0),MATCH($B$10,'H202 Master'!$B$1:$XFD$1,0))+BQ$11*INDEX('H202 Master'!$B:$XFD,MATCH($A32,'H202 Master'!$B:$B,0),MATCH($B$11,'H202 Master'!$B$1:$XFD$1,0))+BQ$12*INDEX('H202 Master'!$B:$XFD,MATCH($A32,'H202 Master'!$B:$B,0),MATCH($B$12,'H202 Master'!$B$1:$XFD$1,0))+BQ$13*INDEX('H202 Master'!$B:$XFD,MATCH($A32,'H202 Master'!$B:$B,0),MATCH($B$13,'H202 Master'!$B$1:$XFD$1,0))+BQ$14*INDEX('H202 Master'!$B:$XFD,MATCH($A32,'H202 Master'!$B:$B,0),MATCH($B$14,'H202 Master'!$B$1:$XFD$1,0))+BQ$15*INDEX('H202 Master'!$B:$XFD,MATCH($A32,'H202 Master'!$B:$B,0),MATCH($B$15,'H202 Master'!$B$1:$XFD$1,0))+BQ$16*INDEX('H202 Master'!$B:$XFD,MATCH($A32,'H202 Master'!$B:$B,0),MATCH($B$16,'H202 Master'!$B$1:$XFD$1,0))+BQ$17*INDEX('H202 Master'!$B:$XFD,MATCH($A32,'H202 Master'!$B:$B,0),MATCH($B$17,'H202 Master'!$B$1:$XFD$1,0))</f>
        <v>28</v>
      </c>
      <c r="BR32" s="19">
        <v>28</v>
      </c>
      <c r="BS32" s="6">
        <f>BS$5*INDEX('H202 Master'!$B:$XFD,MATCH($A32,'H202 Master'!$B:$B,0),MATCH($B$5,'H202 Master'!$B$1:$XFD$1,0))+BS$6*INDEX('H202 Master'!$B:$XFD,MATCH($A32,'H202 Master'!$B:$B,0),MATCH($B$6,'H202 Master'!$B$1:$XFD$1,0))+BS$7*INDEX('H202 Master'!$B:$XFD,MATCH($A32,'H202 Master'!$B:$B,0),MATCH($B$7,'H202 Master'!$B$1:$XFD$1,0))+BS$8*INDEX('H202 Master'!$B:$XFD,MATCH($A32,'H202 Master'!$B:$B,0),MATCH($B$8,'H202 Master'!$B$1:$XFD$1,0))+BS$9*INDEX('H202 Master'!$B:$XFD,MATCH($A32,'H202 Master'!$B:$B,0),MATCH($B$9,'H202 Master'!$B$1:$XFD$1,0))+BS$10*INDEX('H202 Master'!$B:$XFD,MATCH($A32,'H202 Master'!$B:$B,0),MATCH($B$10,'H202 Master'!$B$1:$XFD$1,0))+BS$11*INDEX('H202 Master'!$B:$XFD,MATCH($A32,'H202 Master'!$B:$B,0),MATCH($B$11,'H202 Master'!$B$1:$XFD$1,0))+BS$12*INDEX('H202 Master'!$B:$XFD,MATCH($A32,'H202 Master'!$B:$B,0),MATCH($B$12,'H202 Master'!$B$1:$XFD$1,0))+BS$13*INDEX('H202 Master'!$B:$XFD,MATCH($A32,'H202 Master'!$B:$B,0),MATCH($B$13,'H202 Master'!$B$1:$XFD$1,0))+BS$14*INDEX('H202 Master'!$B:$XFD,MATCH($A32,'H202 Master'!$B:$B,0),MATCH($B$14,'H202 Master'!$B$1:$XFD$1,0))+BS$15*INDEX('H202 Master'!$B:$XFD,MATCH($A32,'H202 Master'!$B:$B,0),MATCH($B$15,'H202 Master'!$B$1:$XFD$1,0))+BS$16*INDEX('H202 Master'!$B:$XFD,MATCH($A32,'H202 Master'!$B:$B,0),MATCH($B$16,'H202 Master'!$B$1:$XFD$1,0))+BS$17*INDEX('H202 Master'!$B:$XFD,MATCH($A32,'H202 Master'!$B:$B,0),MATCH($B$17,'H202 Master'!$B$1:$XFD$1,0))</f>
        <v>28</v>
      </c>
    </row>
    <row r="33" spans="1:71" s="20" customFormat="1" x14ac:dyDescent="0.25">
      <c r="A33" s="15" t="s">
        <v>198</v>
      </c>
      <c r="B33" s="15">
        <v>5942</v>
      </c>
      <c r="C33" s="15" t="s">
        <v>210</v>
      </c>
      <c r="D33" s="19">
        <v>4</v>
      </c>
      <c r="E33" s="6">
        <f>E$5*INDEX('H202 Master'!$B:$XFD,MATCH($A33,'H202 Master'!$B:$B,0),MATCH($B$5,'H202 Master'!$B$1:$XFD$1,0))+E$6*INDEX('H202 Master'!$B:$XFD,MATCH($A33,'H202 Master'!$B:$B,0),MATCH($B$6,'H202 Master'!$B$1:$XFD$1,0))+E$7*INDEX('H202 Master'!$B:$XFD,MATCH($A33,'H202 Master'!$B:$B,0),MATCH($B$7,'H202 Master'!$B$1:$XFD$1,0))+E$8*INDEX('H202 Master'!$B:$XFD,MATCH($A33,'H202 Master'!$B:$B,0),MATCH($B$8,'H202 Master'!$B$1:$XFD$1,0))+E$9*INDEX('H202 Master'!$B:$XFD,MATCH($A33,'H202 Master'!$B:$B,0),MATCH($B$9,'H202 Master'!$B$1:$XFD$1,0))+E$10*INDEX('H202 Master'!$B:$XFD,MATCH($A33,'H202 Master'!$B:$B,0),MATCH($B$10,'H202 Master'!$B$1:$XFD$1,0))+E$11*INDEX('H202 Master'!$B:$XFD,MATCH($A33,'H202 Master'!$B:$B,0),MATCH($B$11,'H202 Master'!$B$1:$XFD$1,0))+E$12*INDEX('H202 Master'!$B:$XFD,MATCH($A33,'H202 Master'!$B:$B,0),MATCH($B$12,'H202 Master'!$B$1:$XFD$1,0))+E$13*INDEX('H202 Master'!$B:$XFD,MATCH($A33,'H202 Master'!$B:$B,0),MATCH($B$13,'H202 Master'!$B$1:$XFD$1,0))+E$14*INDEX('H202 Master'!$B:$XFD,MATCH($A33,'H202 Master'!$B:$B,0),MATCH($B$14,'H202 Master'!$B$1:$XFD$1,0))+E$15*INDEX('H202 Master'!$B:$XFD,MATCH($A33,'H202 Master'!$B:$B,0),MATCH($B$15,'H202 Master'!$B$1:$XFD$1,0))+E$16*INDEX('H202 Master'!$B:$XFD,MATCH($A33,'H202 Master'!$B:$B,0),MATCH($B$16,'H202 Master'!$B$1:$XFD$1,0))+E$17*INDEX('H202 Master'!$B:$XFD,MATCH($A33,'H202 Master'!$B:$B,0),MATCH($B$17,'H202 Master'!$B$1:$XFD$1,0))</f>
        <v>4</v>
      </c>
      <c r="F33" s="19">
        <v>8</v>
      </c>
      <c r="G33" s="6">
        <f>G$5*INDEX('H202 Master'!$B:$XFD,MATCH($A33,'H202 Master'!$B:$B,0),MATCH($B$5,'H202 Master'!$B$1:$XFD$1,0))+G$6*INDEX('H202 Master'!$B:$XFD,MATCH($A33,'H202 Master'!$B:$B,0),MATCH($B$6,'H202 Master'!$B$1:$XFD$1,0))+G$7*INDEX('H202 Master'!$B:$XFD,MATCH($A33,'H202 Master'!$B:$B,0),MATCH($B$7,'H202 Master'!$B$1:$XFD$1,0))+G$8*INDEX('H202 Master'!$B:$XFD,MATCH($A33,'H202 Master'!$B:$B,0),MATCH($B$8,'H202 Master'!$B$1:$XFD$1,0))+G$9*INDEX('H202 Master'!$B:$XFD,MATCH($A33,'H202 Master'!$B:$B,0),MATCH($B$9,'H202 Master'!$B$1:$XFD$1,0))+G$10*INDEX('H202 Master'!$B:$XFD,MATCH($A33,'H202 Master'!$B:$B,0),MATCH($B$10,'H202 Master'!$B$1:$XFD$1,0))+G$11*INDEX('H202 Master'!$B:$XFD,MATCH($A33,'H202 Master'!$B:$B,0),MATCH($B$11,'H202 Master'!$B$1:$XFD$1,0))+G$12*INDEX('H202 Master'!$B:$XFD,MATCH($A33,'H202 Master'!$B:$B,0),MATCH($B$12,'H202 Master'!$B$1:$XFD$1,0))+G$13*INDEX('H202 Master'!$B:$XFD,MATCH($A33,'H202 Master'!$B:$B,0),MATCH($B$13,'H202 Master'!$B$1:$XFD$1,0))+G$14*INDEX('H202 Master'!$B:$XFD,MATCH($A33,'H202 Master'!$B:$B,0),MATCH($B$14,'H202 Master'!$B$1:$XFD$1,0))+G$15*INDEX('H202 Master'!$B:$XFD,MATCH($A33,'H202 Master'!$B:$B,0),MATCH($B$15,'H202 Master'!$B$1:$XFD$1,0))+G$16*INDEX('H202 Master'!$B:$XFD,MATCH($A33,'H202 Master'!$B:$B,0),MATCH($B$16,'H202 Master'!$B$1:$XFD$1,0))+G$17*INDEX('H202 Master'!$B:$XFD,MATCH($A33,'H202 Master'!$B:$B,0),MATCH($B$17,'H202 Master'!$B$1:$XFD$1,0))</f>
        <v>8</v>
      </c>
      <c r="H33" s="19">
        <v>8</v>
      </c>
      <c r="I33" s="6">
        <f>I$5*INDEX('H202 Master'!$B:$XFD,MATCH($A33,'H202 Master'!$B:$B,0),MATCH($B$5,'H202 Master'!$B$1:$XFD$1,0))+I$6*INDEX('H202 Master'!$B:$XFD,MATCH($A33,'H202 Master'!$B:$B,0),MATCH($B$6,'H202 Master'!$B$1:$XFD$1,0))+I$7*INDEX('H202 Master'!$B:$XFD,MATCH($A33,'H202 Master'!$B:$B,0),MATCH($B$7,'H202 Master'!$B$1:$XFD$1,0))+I$8*INDEX('H202 Master'!$B:$XFD,MATCH($A33,'H202 Master'!$B:$B,0),MATCH($B$8,'H202 Master'!$B$1:$XFD$1,0))+I$9*INDEX('H202 Master'!$B:$XFD,MATCH($A33,'H202 Master'!$B:$B,0),MATCH($B$9,'H202 Master'!$B$1:$XFD$1,0))+I$10*INDEX('H202 Master'!$B:$XFD,MATCH($A33,'H202 Master'!$B:$B,0),MATCH($B$10,'H202 Master'!$B$1:$XFD$1,0))+I$11*INDEX('H202 Master'!$B:$XFD,MATCH($A33,'H202 Master'!$B:$B,0),MATCH($B$11,'H202 Master'!$B$1:$XFD$1,0))+I$12*INDEX('H202 Master'!$B:$XFD,MATCH($A33,'H202 Master'!$B:$B,0),MATCH($B$12,'H202 Master'!$B$1:$XFD$1,0))+I$13*INDEX('H202 Master'!$B:$XFD,MATCH($A33,'H202 Master'!$B:$B,0),MATCH($B$13,'H202 Master'!$B$1:$XFD$1,0))+I$14*INDEX('H202 Master'!$B:$XFD,MATCH($A33,'H202 Master'!$B:$B,0),MATCH($B$14,'H202 Master'!$B$1:$XFD$1,0))+I$15*INDEX('H202 Master'!$B:$XFD,MATCH($A33,'H202 Master'!$B:$B,0),MATCH($B$15,'H202 Master'!$B$1:$XFD$1,0))+I$16*INDEX('H202 Master'!$B:$XFD,MATCH($A33,'H202 Master'!$B:$B,0),MATCH($B$16,'H202 Master'!$B$1:$XFD$1,0))+I$17*INDEX('H202 Master'!$B:$XFD,MATCH($A33,'H202 Master'!$B:$B,0),MATCH($B$17,'H202 Master'!$B$1:$XFD$1,0))</f>
        <v>8</v>
      </c>
      <c r="J33" s="19">
        <v>8</v>
      </c>
      <c r="K33" s="6">
        <f>K$5*INDEX('H202 Master'!$B:$XFD,MATCH($A33,'H202 Master'!$B:$B,0),MATCH($B$5,'H202 Master'!$B$1:$XFD$1,0))+K$6*INDEX('H202 Master'!$B:$XFD,MATCH($A33,'H202 Master'!$B:$B,0),MATCH($B$6,'H202 Master'!$B$1:$XFD$1,0))+K$7*INDEX('H202 Master'!$B:$XFD,MATCH($A33,'H202 Master'!$B:$B,0),MATCH($B$7,'H202 Master'!$B$1:$XFD$1,0))+K$8*INDEX('H202 Master'!$B:$XFD,MATCH($A33,'H202 Master'!$B:$B,0),MATCH($B$8,'H202 Master'!$B$1:$XFD$1,0))+K$9*INDEX('H202 Master'!$B:$XFD,MATCH($A33,'H202 Master'!$B:$B,0),MATCH($B$9,'H202 Master'!$B$1:$XFD$1,0))+K$10*INDEX('H202 Master'!$B:$XFD,MATCH($A33,'H202 Master'!$B:$B,0),MATCH($B$10,'H202 Master'!$B$1:$XFD$1,0))+K$11*INDEX('H202 Master'!$B:$XFD,MATCH($A33,'H202 Master'!$B:$B,0),MATCH($B$11,'H202 Master'!$B$1:$XFD$1,0))+K$12*INDEX('H202 Master'!$B:$XFD,MATCH($A33,'H202 Master'!$B:$B,0),MATCH($B$12,'H202 Master'!$B$1:$XFD$1,0))+K$13*INDEX('H202 Master'!$B:$XFD,MATCH($A33,'H202 Master'!$B:$B,0),MATCH($B$13,'H202 Master'!$B$1:$XFD$1,0))+K$14*INDEX('H202 Master'!$B:$XFD,MATCH($A33,'H202 Master'!$B:$B,0),MATCH($B$14,'H202 Master'!$B$1:$XFD$1,0))+K$15*INDEX('H202 Master'!$B:$XFD,MATCH($A33,'H202 Master'!$B:$B,0),MATCH($B$15,'H202 Master'!$B$1:$XFD$1,0))+K$16*INDEX('H202 Master'!$B:$XFD,MATCH($A33,'H202 Master'!$B:$B,0),MATCH($B$16,'H202 Master'!$B$1:$XFD$1,0))+K$17*INDEX('H202 Master'!$B:$XFD,MATCH($A33,'H202 Master'!$B:$B,0),MATCH($B$17,'H202 Master'!$B$1:$XFD$1,0))</f>
        <v>8</v>
      </c>
      <c r="L33" s="19">
        <v>8</v>
      </c>
      <c r="M33" s="6">
        <f>M$5*INDEX('H202 Master'!$B:$XFD,MATCH($A33,'H202 Master'!$B:$B,0),MATCH($B$5,'H202 Master'!$B$1:$XFD$1,0))+M$6*INDEX('H202 Master'!$B:$XFD,MATCH($A33,'H202 Master'!$B:$B,0),MATCH($B$6,'H202 Master'!$B$1:$XFD$1,0))+M$7*INDEX('H202 Master'!$B:$XFD,MATCH($A33,'H202 Master'!$B:$B,0),MATCH($B$7,'H202 Master'!$B$1:$XFD$1,0))+M$8*INDEX('H202 Master'!$B:$XFD,MATCH($A33,'H202 Master'!$B:$B,0),MATCH($B$8,'H202 Master'!$B$1:$XFD$1,0))+M$9*INDEX('H202 Master'!$B:$XFD,MATCH($A33,'H202 Master'!$B:$B,0),MATCH($B$9,'H202 Master'!$B$1:$XFD$1,0))+M$10*INDEX('H202 Master'!$B:$XFD,MATCH($A33,'H202 Master'!$B:$B,0),MATCH($B$10,'H202 Master'!$B$1:$XFD$1,0))+M$11*INDEX('H202 Master'!$B:$XFD,MATCH($A33,'H202 Master'!$B:$B,0),MATCH($B$11,'H202 Master'!$B$1:$XFD$1,0))+M$12*INDEX('H202 Master'!$B:$XFD,MATCH($A33,'H202 Master'!$B:$B,0),MATCH($B$12,'H202 Master'!$B$1:$XFD$1,0))+M$13*INDEX('H202 Master'!$B:$XFD,MATCH($A33,'H202 Master'!$B:$B,0),MATCH($B$13,'H202 Master'!$B$1:$XFD$1,0))+M$14*INDEX('H202 Master'!$B:$XFD,MATCH($A33,'H202 Master'!$B:$B,0),MATCH($B$14,'H202 Master'!$B$1:$XFD$1,0))+M$15*INDEX('H202 Master'!$B:$XFD,MATCH($A33,'H202 Master'!$B:$B,0),MATCH($B$15,'H202 Master'!$B$1:$XFD$1,0))+M$16*INDEX('H202 Master'!$B:$XFD,MATCH($A33,'H202 Master'!$B:$B,0),MATCH($B$16,'H202 Master'!$B$1:$XFD$1,0))+M$17*INDEX('H202 Master'!$B:$XFD,MATCH($A33,'H202 Master'!$B:$B,0),MATCH($B$17,'H202 Master'!$B$1:$XFD$1,0))</f>
        <v>8</v>
      </c>
      <c r="N33" s="19">
        <v>8</v>
      </c>
      <c r="O33" s="6">
        <f>O$5*INDEX('H202 Master'!$B:$XFD,MATCH($A33,'H202 Master'!$B:$B,0),MATCH($B$5,'H202 Master'!$B$1:$XFD$1,0))+O$6*INDEX('H202 Master'!$B:$XFD,MATCH($A33,'H202 Master'!$B:$B,0),MATCH($B$6,'H202 Master'!$B$1:$XFD$1,0))+O$7*INDEX('H202 Master'!$B:$XFD,MATCH($A33,'H202 Master'!$B:$B,0),MATCH($B$7,'H202 Master'!$B$1:$XFD$1,0))+O$8*INDEX('H202 Master'!$B:$XFD,MATCH($A33,'H202 Master'!$B:$B,0),MATCH($B$8,'H202 Master'!$B$1:$XFD$1,0))+O$9*INDEX('H202 Master'!$B:$XFD,MATCH($A33,'H202 Master'!$B:$B,0),MATCH($B$9,'H202 Master'!$B$1:$XFD$1,0))+O$10*INDEX('H202 Master'!$B:$XFD,MATCH($A33,'H202 Master'!$B:$B,0),MATCH($B$10,'H202 Master'!$B$1:$XFD$1,0))+O$11*INDEX('H202 Master'!$B:$XFD,MATCH($A33,'H202 Master'!$B:$B,0),MATCH($B$11,'H202 Master'!$B$1:$XFD$1,0))+O$12*INDEX('H202 Master'!$B:$XFD,MATCH($A33,'H202 Master'!$B:$B,0),MATCH($B$12,'H202 Master'!$B$1:$XFD$1,0))+O$13*INDEX('H202 Master'!$B:$XFD,MATCH($A33,'H202 Master'!$B:$B,0),MATCH($B$13,'H202 Master'!$B$1:$XFD$1,0))+O$14*INDEX('H202 Master'!$B:$XFD,MATCH($A33,'H202 Master'!$B:$B,0),MATCH($B$14,'H202 Master'!$B$1:$XFD$1,0))+O$15*INDEX('H202 Master'!$B:$XFD,MATCH($A33,'H202 Master'!$B:$B,0),MATCH($B$15,'H202 Master'!$B$1:$XFD$1,0))+O$16*INDEX('H202 Master'!$B:$XFD,MATCH($A33,'H202 Master'!$B:$B,0),MATCH($B$16,'H202 Master'!$B$1:$XFD$1,0))+O$17*INDEX('H202 Master'!$B:$XFD,MATCH($A33,'H202 Master'!$B:$B,0),MATCH($B$17,'H202 Master'!$B$1:$XFD$1,0))</f>
        <v>8</v>
      </c>
      <c r="P33" s="19">
        <v>8</v>
      </c>
      <c r="Q33" s="6">
        <f>Q$5*INDEX('H202 Master'!$B:$XFD,MATCH($A33,'H202 Master'!$B:$B,0),MATCH($B$5,'H202 Master'!$B$1:$XFD$1,0))+Q$6*INDEX('H202 Master'!$B:$XFD,MATCH($A33,'H202 Master'!$B:$B,0),MATCH($B$6,'H202 Master'!$B$1:$XFD$1,0))+Q$7*INDEX('H202 Master'!$B:$XFD,MATCH($A33,'H202 Master'!$B:$B,0),MATCH($B$7,'H202 Master'!$B$1:$XFD$1,0))+Q$8*INDEX('H202 Master'!$B:$XFD,MATCH($A33,'H202 Master'!$B:$B,0),MATCH($B$8,'H202 Master'!$B$1:$XFD$1,0))+Q$9*INDEX('H202 Master'!$B:$XFD,MATCH($A33,'H202 Master'!$B:$B,0),MATCH($B$9,'H202 Master'!$B$1:$XFD$1,0))+Q$10*INDEX('H202 Master'!$B:$XFD,MATCH($A33,'H202 Master'!$B:$B,0),MATCH($B$10,'H202 Master'!$B$1:$XFD$1,0))+Q$11*INDEX('H202 Master'!$B:$XFD,MATCH($A33,'H202 Master'!$B:$B,0),MATCH($B$11,'H202 Master'!$B$1:$XFD$1,0))+Q$12*INDEX('H202 Master'!$B:$XFD,MATCH($A33,'H202 Master'!$B:$B,0),MATCH($B$12,'H202 Master'!$B$1:$XFD$1,0))+Q$13*INDEX('H202 Master'!$B:$XFD,MATCH($A33,'H202 Master'!$B:$B,0),MATCH($B$13,'H202 Master'!$B$1:$XFD$1,0))+Q$14*INDEX('H202 Master'!$B:$XFD,MATCH($A33,'H202 Master'!$B:$B,0),MATCH($B$14,'H202 Master'!$B$1:$XFD$1,0))+Q$15*INDEX('H202 Master'!$B:$XFD,MATCH($A33,'H202 Master'!$B:$B,0),MATCH($B$15,'H202 Master'!$B$1:$XFD$1,0))+Q$16*INDEX('H202 Master'!$B:$XFD,MATCH($A33,'H202 Master'!$B:$B,0),MATCH($B$16,'H202 Master'!$B$1:$XFD$1,0))+Q$17*INDEX('H202 Master'!$B:$XFD,MATCH($A33,'H202 Master'!$B:$B,0),MATCH($B$17,'H202 Master'!$B$1:$XFD$1,0))</f>
        <v>8</v>
      </c>
      <c r="R33" s="19">
        <v>12</v>
      </c>
      <c r="S33" s="6">
        <f>S$5*INDEX('H202 Master'!$B:$XFD,MATCH($A33,'H202 Master'!$B:$B,0),MATCH($B$5,'H202 Master'!$B$1:$XFD$1,0))+S$6*INDEX('H202 Master'!$B:$XFD,MATCH($A33,'H202 Master'!$B:$B,0),MATCH($B$6,'H202 Master'!$B$1:$XFD$1,0))+S$7*INDEX('H202 Master'!$B:$XFD,MATCH($A33,'H202 Master'!$B:$B,0),MATCH($B$7,'H202 Master'!$B$1:$XFD$1,0))+S$8*INDEX('H202 Master'!$B:$XFD,MATCH($A33,'H202 Master'!$B:$B,0),MATCH($B$8,'H202 Master'!$B$1:$XFD$1,0))+S$9*INDEX('H202 Master'!$B:$XFD,MATCH($A33,'H202 Master'!$B:$B,0),MATCH($B$9,'H202 Master'!$B$1:$XFD$1,0))+S$10*INDEX('H202 Master'!$B:$XFD,MATCH($A33,'H202 Master'!$B:$B,0),MATCH($B$10,'H202 Master'!$B$1:$XFD$1,0))+S$11*INDEX('H202 Master'!$B:$XFD,MATCH($A33,'H202 Master'!$B:$B,0),MATCH($B$11,'H202 Master'!$B$1:$XFD$1,0))+S$12*INDEX('H202 Master'!$B:$XFD,MATCH($A33,'H202 Master'!$B:$B,0),MATCH($B$12,'H202 Master'!$B$1:$XFD$1,0))+S$13*INDEX('H202 Master'!$B:$XFD,MATCH($A33,'H202 Master'!$B:$B,0),MATCH($B$13,'H202 Master'!$B$1:$XFD$1,0))+S$14*INDEX('H202 Master'!$B:$XFD,MATCH($A33,'H202 Master'!$B:$B,0),MATCH($B$14,'H202 Master'!$B$1:$XFD$1,0))+S$15*INDEX('H202 Master'!$B:$XFD,MATCH($A33,'H202 Master'!$B:$B,0),MATCH($B$15,'H202 Master'!$B$1:$XFD$1,0))+S$16*INDEX('H202 Master'!$B:$XFD,MATCH($A33,'H202 Master'!$B:$B,0),MATCH($B$16,'H202 Master'!$B$1:$XFD$1,0))+S$17*INDEX('H202 Master'!$B:$XFD,MATCH($A33,'H202 Master'!$B:$B,0),MATCH($B$17,'H202 Master'!$B$1:$XFD$1,0))</f>
        <v>12</v>
      </c>
      <c r="T33" s="19">
        <v>12</v>
      </c>
      <c r="U33" s="6">
        <f>U$5*INDEX('H202 Master'!$B:$XFD,MATCH($A33,'H202 Master'!$B:$B,0),MATCH($B$5,'H202 Master'!$B$1:$XFD$1,0))+U$6*INDEX('H202 Master'!$B:$XFD,MATCH($A33,'H202 Master'!$B:$B,0),MATCH($B$6,'H202 Master'!$B$1:$XFD$1,0))+U$7*INDEX('H202 Master'!$B:$XFD,MATCH($A33,'H202 Master'!$B:$B,0),MATCH($B$7,'H202 Master'!$B$1:$XFD$1,0))+U$8*INDEX('H202 Master'!$B:$XFD,MATCH($A33,'H202 Master'!$B:$B,0),MATCH($B$8,'H202 Master'!$B$1:$XFD$1,0))+U$9*INDEX('H202 Master'!$B:$XFD,MATCH($A33,'H202 Master'!$B:$B,0),MATCH($B$9,'H202 Master'!$B$1:$XFD$1,0))+U$10*INDEX('H202 Master'!$B:$XFD,MATCH($A33,'H202 Master'!$B:$B,0),MATCH($B$10,'H202 Master'!$B$1:$XFD$1,0))+U$11*INDEX('H202 Master'!$B:$XFD,MATCH($A33,'H202 Master'!$B:$B,0),MATCH($B$11,'H202 Master'!$B$1:$XFD$1,0))+U$12*INDEX('H202 Master'!$B:$XFD,MATCH($A33,'H202 Master'!$B:$B,0),MATCH($B$12,'H202 Master'!$B$1:$XFD$1,0))+U$13*INDEX('H202 Master'!$B:$XFD,MATCH($A33,'H202 Master'!$B:$B,0),MATCH($B$13,'H202 Master'!$B$1:$XFD$1,0))+U$14*INDEX('H202 Master'!$B:$XFD,MATCH($A33,'H202 Master'!$B:$B,0),MATCH($B$14,'H202 Master'!$B$1:$XFD$1,0))+U$15*INDEX('H202 Master'!$B:$XFD,MATCH($A33,'H202 Master'!$B:$B,0),MATCH($B$15,'H202 Master'!$B$1:$XFD$1,0))+U$16*INDEX('H202 Master'!$B:$XFD,MATCH($A33,'H202 Master'!$B:$B,0),MATCH($B$16,'H202 Master'!$B$1:$XFD$1,0))+U$17*INDEX('H202 Master'!$B:$XFD,MATCH($A33,'H202 Master'!$B:$B,0),MATCH($B$17,'H202 Master'!$B$1:$XFD$1,0))</f>
        <v>12</v>
      </c>
      <c r="V33" s="19">
        <v>12</v>
      </c>
      <c r="W33" s="6">
        <f>W$5*INDEX('H202 Master'!$B:$XFD,MATCH($A33,'H202 Master'!$B:$B,0),MATCH($B$5,'H202 Master'!$B$1:$XFD$1,0))+W$6*INDEX('H202 Master'!$B:$XFD,MATCH($A33,'H202 Master'!$B:$B,0),MATCH($B$6,'H202 Master'!$B$1:$XFD$1,0))+W$7*INDEX('H202 Master'!$B:$XFD,MATCH($A33,'H202 Master'!$B:$B,0),MATCH($B$7,'H202 Master'!$B$1:$XFD$1,0))+W$8*INDEX('H202 Master'!$B:$XFD,MATCH($A33,'H202 Master'!$B:$B,0),MATCH($B$8,'H202 Master'!$B$1:$XFD$1,0))+W$9*INDEX('H202 Master'!$B:$XFD,MATCH($A33,'H202 Master'!$B:$B,0),MATCH($B$9,'H202 Master'!$B$1:$XFD$1,0))+W$10*INDEX('H202 Master'!$B:$XFD,MATCH($A33,'H202 Master'!$B:$B,0),MATCH($B$10,'H202 Master'!$B$1:$XFD$1,0))+W$11*INDEX('H202 Master'!$B:$XFD,MATCH($A33,'H202 Master'!$B:$B,0),MATCH($B$11,'H202 Master'!$B$1:$XFD$1,0))+W$12*INDEX('H202 Master'!$B:$XFD,MATCH($A33,'H202 Master'!$B:$B,0),MATCH($B$12,'H202 Master'!$B$1:$XFD$1,0))+W$13*INDEX('H202 Master'!$B:$XFD,MATCH($A33,'H202 Master'!$B:$B,0),MATCH($B$13,'H202 Master'!$B$1:$XFD$1,0))+W$14*INDEX('H202 Master'!$B:$XFD,MATCH($A33,'H202 Master'!$B:$B,0),MATCH($B$14,'H202 Master'!$B$1:$XFD$1,0))+W$15*INDEX('H202 Master'!$B:$XFD,MATCH($A33,'H202 Master'!$B:$B,0),MATCH($B$15,'H202 Master'!$B$1:$XFD$1,0))+W$16*INDEX('H202 Master'!$B:$XFD,MATCH($A33,'H202 Master'!$B:$B,0),MATCH($B$16,'H202 Master'!$B$1:$XFD$1,0))+W$17*INDEX('H202 Master'!$B:$XFD,MATCH($A33,'H202 Master'!$B:$B,0),MATCH($B$17,'H202 Master'!$B$1:$XFD$1,0))</f>
        <v>12</v>
      </c>
      <c r="X33" s="19">
        <v>12</v>
      </c>
      <c r="Y33" s="6">
        <f>Y$5*INDEX('H202 Master'!$B:$XFD,MATCH($A33,'H202 Master'!$B:$B,0),MATCH($B$5,'H202 Master'!$B$1:$XFD$1,0))+Y$6*INDEX('H202 Master'!$B:$XFD,MATCH($A33,'H202 Master'!$B:$B,0),MATCH($B$6,'H202 Master'!$B$1:$XFD$1,0))+Y$7*INDEX('H202 Master'!$B:$XFD,MATCH($A33,'H202 Master'!$B:$B,0),MATCH($B$7,'H202 Master'!$B$1:$XFD$1,0))+Y$8*INDEX('H202 Master'!$B:$XFD,MATCH($A33,'H202 Master'!$B:$B,0),MATCH($B$8,'H202 Master'!$B$1:$XFD$1,0))+Y$9*INDEX('H202 Master'!$B:$XFD,MATCH($A33,'H202 Master'!$B:$B,0),MATCH($B$9,'H202 Master'!$B$1:$XFD$1,0))+Y$10*INDEX('H202 Master'!$B:$XFD,MATCH($A33,'H202 Master'!$B:$B,0),MATCH($B$10,'H202 Master'!$B$1:$XFD$1,0))+Y$11*INDEX('H202 Master'!$B:$XFD,MATCH($A33,'H202 Master'!$B:$B,0),MATCH($B$11,'H202 Master'!$B$1:$XFD$1,0))+Y$12*INDEX('H202 Master'!$B:$XFD,MATCH($A33,'H202 Master'!$B:$B,0),MATCH($B$12,'H202 Master'!$B$1:$XFD$1,0))+Y$13*INDEX('H202 Master'!$B:$XFD,MATCH($A33,'H202 Master'!$B:$B,0),MATCH($B$13,'H202 Master'!$B$1:$XFD$1,0))+Y$14*INDEX('H202 Master'!$B:$XFD,MATCH($A33,'H202 Master'!$B:$B,0),MATCH($B$14,'H202 Master'!$B$1:$XFD$1,0))+Y$15*INDEX('H202 Master'!$B:$XFD,MATCH($A33,'H202 Master'!$B:$B,0),MATCH($B$15,'H202 Master'!$B$1:$XFD$1,0))+Y$16*INDEX('H202 Master'!$B:$XFD,MATCH($A33,'H202 Master'!$B:$B,0),MATCH($B$16,'H202 Master'!$B$1:$XFD$1,0))+Y$17*INDEX('H202 Master'!$B:$XFD,MATCH($A33,'H202 Master'!$B:$B,0),MATCH($B$17,'H202 Master'!$B$1:$XFD$1,0))</f>
        <v>12</v>
      </c>
      <c r="Z33" s="19">
        <v>12</v>
      </c>
      <c r="AA33" s="6">
        <f>AA$5*INDEX('H202 Master'!$B:$XFD,MATCH($A33,'H202 Master'!$B:$B,0),MATCH($B$5,'H202 Master'!$B$1:$XFD$1,0))+AA$6*INDEX('H202 Master'!$B:$XFD,MATCH($A33,'H202 Master'!$B:$B,0),MATCH($B$6,'H202 Master'!$B$1:$XFD$1,0))+AA$7*INDEX('H202 Master'!$B:$XFD,MATCH($A33,'H202 Master'!$B:$B,0),MATCH($B$7,'H202 Master'!$B$1:$XFD$1,0))+AA$8*INDEX('H202 Master'!$B:$XFD,MATCH($A33,'H202 Master'!$B:$B,0),MATCH($B$8,'H202 Master'!$B$1:$XFD$1,0))+AA$9*INDEX('H202 Master'!$B:$XFD,MATCH($A33,'H202 Master'!$B:$B,0),MATCH($B$9,'H202 Master'!$B$1:$XFD$1,0))+AA$10*INDEX('H202 Master'!$B:$XFD,MATCH($A33,'H202 Master'!$B:$B,0),MATCH($B$10,'H202 Master'!$B$1:$XFD$1,0))+AA$11*INDEX('H202 Master'!$B:$XFD,MATCH($A33,'H202 Master'!$B:$B,0),MATCH($B$11,'H202 Master'!$B$1:$XFD$1,0))+AA$12*INDEX('H202 Master'!$B:$XFD,MATCH($A33,'H202 Master'!$B:$B,0),MATCH($B$12,'H202 Master'!$B$1:$XFD$1,0))+AA$13*INDEX('H202 Master'!$B:$XFD,MATCH($A33,'H202 Master'!$B:$B,0),MATCH($B$13,'H202 Master'!$B$1:$XFD$1,0))+AA$14*INDEX('H202 Master'!$B:$XFD,MATCH($A33,'H202 Master'!$B:$B,0),MATCH($B$14,'H202 Master'!$B$1:$XFD$1,0))+AA$15*INDEX('H202 Master'!$B:$XFD,MATCH($A33,'H202 Master'!$B:$B,0),MATCH($B$15,'H202 Master'!$B$1:$XFD$1,0))+AA$16*INDEX('H202 Master'!$B:$XFD,MATCH($A33,'H202 Master'!$B:$B,0),MATCH($B$16,'H202 Master'!$B$1:$XFD$1,0))+AA$17*INDEX('H202 Master'!$B:$XFD,MATCH($A33,'H202 Master'!$B:$B,0),MATCH($B$17,'H202 Master'!$B$1:$XFD$1,0))</f>
        <v>12</v>
      </c>
      <c r="AB33" s="19">
        <v>12</v>
      </c>
      <c r="AC33" s="6">
        <f>AC$5*INDEX('H202 Master'!$B:$XFD,MATCH($A33,'H202 Master'!$B:$B,0),MATCH($B$5,'H202 Master'!$B$1:$XFD$1,0))+AC$6*INDEX('H202 Master'!$B:$XFD,MATCH($A33,'H202 Master'!$B:$B,0),MATCH($B$6,'H202 Master'!$B$1:$XFD$1,0))+AC$7*INDEX('H202 Master'!$B:$XFD,MATCH($A33,'H202 Master'!$B:$B,0),MATCH($B$7,'H202 Master'!$B$1:$XFD$1,0))+AC$8*INDEX('H202 Master'!$B:$XFD,MATCH($A33,'H202 Master'!$B:$B,0),MATCH($B$8,'H202 Master'!$B$1:$XFD$1,0))+AC$9*INDEX('H202 Master'!$B:$XFD,MATCH($A33,'H202 Master'!$B:$B,0),MATCH($B$9,'H202 Master'!$B$1:$XFD$1,0))+AC$10*INDEX('H202 Master'!$B:$XFD,MATCH($A33,'H202 Master'!$B:$B,0),MATCH($B$10,'H202 Master'!$B$1:$XFD$1,0))+AC$11*INDEX('H202 Master'!$B:$XFD,MATCH($A33,'H202 Master'!$B:$B,0),MATCH($B$11,'H202 Master'!$B$1:$XFD$1,0))+AC$12*INDEX('H202 Master'!$B:$XFD,MATCH($A33,'H202 Master'!$B:$B,0),MATCH($B$12,'H202 Master'!$B$1:$XFD$1,0))+AC$13*INDEX('H202 Master'!$B:$XFD,MATCH($A33,'H202 Master'!$B:$B,0),MATCH($B$13,'H202 Master'!$B$1:$XFD$1,0))+AC$14*INDEX('H202 Master'!$B:$XFD,MATCH($A33,'H202 Master'!$B:$B,0),MATCH($B$14,'H202 Master'!$B$1:$XFD$1,0))+AC$15*INDEX('H202 Master'!$B:$XFD,MATCH($A33,'H202 Master'!$B:$B,0),MATCH($B$15,'H202 Master'!$B$1:$XFD$1,0))+AC$16*INDEX('H202 Master'!$B:$XFD,MATCH($A33,'H202 Master'!$B:$B,0),MATCH($B$16,'H202 Master'!$B$1:$XFD$1,0))+AC$17*INDEX('H202 Master'!$B:$XFD,MATCH($A33,'H202 Master'!$B:$B,0),MATCH($B$17,'H202 Master'!$B$1:$XFD$1,0))</f>
        <v>12</v>
      </c>
      <c r="AD33" s="19">
        <v>16</v>
      </c>
      <c r="AE33" s="6">
        <f>AE$5*INDEX('H202 Master'!$B:$XFD,MATCH($A33,'H202 Master'!$B:$B,0),MATCH($B$5,'H202 Master'!$B$1:$XFD$1,0))+AE$6*INDEX('H202 Master'!$B:$XFD,MATCH($A33,'H202 Master'!$B:$B,0),MATCH($B$6,'H202 Master'!$B$1:$XFD$1,0))+AE$7*INDEX('H202 Master'!$B:$XFD,MATCH($A33,'H202 Master'!$B:$B,0),MATCH($B$7,'H202 Master'!$B$1:$XFD$1,0))+AE$8*INDEX('H202 Master'!$B:$XFD,MATCH($A33,'H202 Master'!$B:$B,0),MATCH($B$8,'H202 Master'!$B$1:$XFD$1,0))+AE$9*INDEX('H202 Master'!$B:$XFD,MATCH($A33,'H202 Master'!$B:$B,0),MATCH($B$9,'H202 Master'!$B$1:$XFD$1,0))+AE$10*INDEX('H202 Master'!$B:$XFD,MATCH($A33,'H202 Master'!$B:$B,0),MATCH($B$10,'H202 Master'!$B$1:$XFD$1,0))+AE$11*INDEX('H202 Master'!$B:$XFD,MATCH($A33,'H202 Master'!$B:$B,0),MATCH($B$11,'H202 Master'!$B$1:$XFD$1,0))+AE$12*INDEX('H202 Master'!$B:$XFD,MATCH($A33,'H202 Master'!$B:$B,0),MATCH($B$12,'H202 Master'!$B$1:$XFD$1,0))+AE$13*INDEX('H202 Master'!$B:$XFD,MATCH($A33,'H202 Master'!$B:$B,0),MATCH($B$13,'H202 Master'!$B$1:$XFD$1,0))+AE$14*INDEX('H202 Master'!$B:$XFD,MATCH($A33,'H202 Master'!$B:$B,0),MATCH($B$14,'H202 Master'!$B$1:$XFD$1,0))+AE$15*INDEX('H202 Master'!$B:$XFD,MATCH($A33,'H202 Master'!$B:$B,0),MATCH($B$15,'H202 Master'!$B$1:$XFD$1,0))+AE$16*INDEX('H202 Master'!$B:$XFD,MATCH($A33,'H202 Master'!$B:$B,0),MATCH($B$16,'H202 Master'!$B$1:$XFD$1,0))+AE$17*INDEX('H202 Master'!$B:$XFD,MATCH($A33,'H202 Master'!$B:$B,0),MATCH($B$17,'H202 Master'!$B$1:$XFD$1,0))</f>
        <v>16</v>
      </c>
      <c r="AF33" s="19">
        <v>16</v>
      </c>
      <c r="AG33" s="6">
        <f>AG$5*INDEX('H202 Master'!$B:$XFD,MATCH($A33,'H202 Master'!$B:$B,0),MATCH($B$5,'H202 Master'!$B$1:$XFD$1,0))+AG$6*INDEX('H202 Master'!$B:$XFD,MATCH($A33,'H202 Master'!$B:$B,0),MATCH($B$6,'H202 Master'!$B$1:$XFD$1,0))+AG$7*INDEX('H202 Master'!$B:$XFD,MATCH($A33,'H202 Master'!$B:$B,0),MATCH($B$7,'H202 Master'!$B$1:$XFD$1,0))+AG$8*INDEX('H202 Master'!$B:$XFD,MATCH($A33,'H202 Master'!$B:$B,0),MATCH($B$8,'H202 Master'!$B$1:$XFD$1,0))+AG$9*INDEX('H202 Master'!$B:$XFD,MATCH($A33,'H202 Master'!$B:$B,0),MATCH($B$9,'H202 Master'!$B$1:$XFD$1,0))+AG$10*INDEX('H202 Master'!$B:$XFD,MATCH($A33,'H202 Master'!$B:$B,0),MATCH($B$10,'H202 Master'!$B$1:$XFD$1,0))+AG$11*INDEX('H202 Master'!$B:$XFD,MATCH($A33,'H202 Master'!$B:$B,0),MATCH($B$11,'H202 Master'!$B$1:$XFD$1,0))+AG$12*INDEX('H202 Master'!$B:$XFD,MATCH($A33,'H202 Master'!$B:$B,0),MATCH($B$12,'H202 Master'!$B$1:$XFD$1,0))+AG$13*INDEX('H202 Master'!$B:$XFD,MATCH($A33,'H202 Master'!$B:$B,0),MATCH($B$13,'H202 Master'!$B$1:$XFD$1,0))+AG$14*INDEX('H202 Master'!$B:$XFD,MATCH($A33,'H202 Master'!$B:$B,0),MATCH($B$14,'H202 Master'!$B$1:$XFD$1,0))+AG$15*INDEX('H202 Master'!$B:$XFD,MATCH($A33,'H202 Master'!$B:$B,0),MATCH($B$15,'H202 Master'!$B$1:$XFD$1,0))+AG$16*INDEX('H202 Master'!$B:$XFD,MATCH($A33,'H202 Master'!$B:$B,0),MATCH($B$16,'H202 Master'!$B$1:$XFD$1,0))+AG$17*INDEX('H202 Master'!$B:$XFD,MATCH($A33,'H202 Master'!$B:$B,0),MATCH($B$17,'H202 Master'!$B$1:$XFD$1,0))</f>
        <v>16</v>
      </c>
      <c r="AH33" s="19">
        <v>16</v>
      </c>
      <c r="AI33" s="6">
        <f>AI$5*INDEX('H202 Master'!$B:$XFD,MATCH($A33,'H202 Master'!$B:$B,0),MATCH($B$5,'H202 Master'!$B$1:$XFD$1,0))+AI$6*INDEX('H202 Master'!$B:$XFD,MATCH($A33,'H202 Master'!$B:$B,0),MATCH($B$6,'H202 Master'!$B$1:$XFD$1,0))+AI$7*INDEX('H202 Master'!$B:$XFD,MATCH($A33,'H202 Master'!$B:$B,0),MATCH($B$7,'H202 Master'!$B$1:$XFD$1,0))+AI$8*INDEX('H202 Master'!$B:$XFD,MATCH($A33,'H202 Master'!$B:$B,0),MATCH($B$8,'H202 Master'!$B$1:$XFD$1,0))+AI$9*INDEX('H202 Master'!$B:$XFD,MATCH($A33,'H202 Master'!$B:$B,0),MATCH($B$9,'H202 Master'!$B$1:$XFD$1,0))+AI$10*INDEX('H202 Master'!$B:$XFD,MATCH($A33,'H202 Master'!$B:$B,0),MATCH($B$10,'H202 Master'!$B$1:$XFD$1,0))+AI$11*INDEX('H202 Master'!$B:$XFD,MATCH($A33,'H202 Master'!$B:$B,0),MATCH($B$11,'H202 Master'!$B$1:$XFD$1,0))+AI$12*INDEX('H202 Master'!$B:$XFD,MATCH($A33,'H202 Master'!$B:$B,0),MATCH($B$12,'H202 Master'!$B$1:$XFD$1,0))+AI$13*INDEX('H202 Master'!$B:$XFD,MATCH($A33,'H202 Master'!$B:$B,0),MATCH($B$13,'H202 Master'!$B$1:$XFD$1,0))+AI$14*INDEX('H202 Master'!$B:$XFD,MATCH($A33,'H202 Master'!$B:$B,0),MATCH($B$14,'H202 Master'!$B$1:$XFD$1,0))+AI$15*INDEX('H202 Master'!$B:$XFD,MATCH($A33,'H202 Master'!$B:$B,0),MATCH($B$15,'H202 Master'!$B$1:$XFD$1,0))+AI$16*INDEX('H202 Master'!$B:$XFD,MATCH($A33,'H202 Master'!$B:$B,0),MATCH($B$16,'H202 Master'!$B$1:$XFD$1,0))+AI$17*INDEX('H202 Master'!$B:$XFD,MATCH($A33,'H202 Master'!$B:$B,0),MATCH($B$17,'H202 Master'!$B$1:$XFD$1,0))</f>
        <v>16</v>
      </c>
      <c r="AJ33" s="19">
        <v>16</v>
      </c>
      <c r="AK33" s="6">
        <f>AK$5*INDEX('H202 Master'!$B:$XFD,MATCH($A33,'H202 Master'!$B:$B,0),MATCH($B$5,'H202 Master'!$B$1:$XFD$1,0))+AK$6*INDEX('H202 Master'!$B:$XFD,MATCH($A33,'H202 Master'!$B:$B,0),MATCH($B$6,'H202 Master'!$B$1:$XFD$1,0))+AK$7*INDEX('H202 Master'!$B:$XFD,MATCH($A33,'H202 Master'!$B:$B,0),MATCH($B$7,'H202 Master'!$B$1:$XFD$1,0))+AK$8*INDEX('H202 Master'!$B:$XFD,MATCH($A33,'H202 Master'!$B:$B,0),MATCH($B$8,'H202 Master'!$B$1:$XFD$1,0))+AK$9*INDEX('H202 Master'!$B:$XFD,MATCH($A33,'H202 Master'!$B:$B,0),MATCH($B$9,'H202 Master'!$B$1:$XFD$1,0))+AK$10*INDEX('H202 Master'!$B:$XFD,MATCH($A33,'H202 Master'!$B:$B,0),MATCH($B$10,'H202 Master'!$B$1:$XFD$1,0))+AK$11*INDEX('H202 Master'!$B:$XFD,MATCH($A33,'H202 Master'!$B:$B,0),MATCH($B$11,'H202 Master'!$B$1:$XFD$1,0))+AK$12*INDEX('H202 Master'!$B:$XFD,MATCH($A33,'H202 Master'!$B:$B,0),MATCH($B$12,'H202 Master'!$B$1:$XFD$1,0))+AK$13*INDEX('H202 Master'!$B:$XFD,MATCH($A33,'H202 Master'!$B:$B,0),MATCH($B$13,'H202 Master'!$B$1:$XFD$1,0))+AK$14*INDEX('H202 Master'!$B:$XFD,MATCH($A33,'H202 Master'!$B:$B,0),MATCH($B$14,'H202 Master'!$B$1:$XFD$1,0))+AK$15*INDEX('H202 Master'!$B:$XFD,MATCH($A33,'H202 Master'!$B:$B,0),MATCH($B$15,'H202 Master'!$B$1:$XFD$1,0))+AK$16*INDEX('H202 Master'!$B:$XFD,MATCH($A33,'H202 Master'!$B:$B,0),MATCH($B$16,'H202 Master'!$B$1:$XFD$1,0))+AK$17*INDEX('H202 Master'!$B:$XFD,MATCH($A33,'H202 Master'!$B:$B,0),MATCH($B$17,'H202 Master'!$B$1:$XFD$1,0))</f>
        <v>16</v>
      </c>
      <c r="AL33" s="19">
        <v>16</v>
      </c>
      <c r="AM33" s="6">
        <f>AM$5*INDEX('H202 Master'!$B:$XFD,MATCH($A33,'H202 Master'!$B:$B,0),MATCH($B$5,'H202 Master'!$B$1:$XFD$1,0))+AM$6*INDEX('H202 Master'!$B:$XFD,MATCH($A33,'H202 Master'!$B:$B,0),MATCH($B$6,'H202 Master'!$B$1:$XFD$1,0))+AM$7*INDEX('H202 Master'!$B:$XFD,MATCH($A33,'H202 Master'!$B:$B,0),MATCH($B$7,'H202 Master'!$B$1:$XFD$1,0))+AM$8*INDEX('H202 Master'!$B:$XFD,MATCH($A33,'H202 Master'!$B:$B,0),MATCH($B$8,'H202 Master'!$B$1:$XFD$1,0))+AM$9*INDEX('H202 Master'!$B:$XFD,MATCH($A33,'H202 Master'!$B:$B,0),MATCH($B$9,'H202 Master'!$B$1:$XFD$1,0))+AM$10*INDEX('H202 Master'!$B:$XFD,MATCH($A33,'H202 Master'!$B:$B,0),MATCH($B$10,'H202 Master'!$B$1:$XFD$1,0))+AM$11*INDEX('H202 Master'!$B:$XFD,MATCH($A33,'H202 Master'!$B:$B,0),MATCH($B$11,'H202 Master'!$B$1:$XFD$1,0))+AM$12*INDEX('H202 Master'!$B:$XFD,MATCH($A33,'H202 Master'!$B:$B,0),MATCH($B$12,'H202 Master'!$B$1:$XFD$1,0))+AM$13*INDEX('H202 Master'!$B:$XFD,MATCH($A33,'H202 Master'!$B:$B,0),MATCH($B$13,'H202 Master'!$B$1:$XFD$1,0))+AM$14*INDEX('H202 Master'!$B:$XFD,MATCH($A33,'H202 Master'!$B:$B,0),MATCH($B$14,'H202 Master'!$B$1:$XFD$1,0))+AM$15*INDEX('H202 Master'!$B:$XFD,MATCH($A33,'H202 Master'!$B:$B,0),MATCH($B$15,'H202 Master'!$B$1:$XFD$1,0))+AM$16*INDEX('H202 Master'!$B:$XFD,MATCH($A33,'H202 Master'!$B:$B,0),MATCH($B$16,'H202 Master'!$B$1:$XFD$1,0))+AM$17*INDEX('H202 Master'!$B:$XFD,MATCH($A33,'H202 Master'!$B:$B,0),MATCH($B$17,'H202 Master'!$B$1:$XFD$1,0))</f>
        <v>16</v>
      </c>
      <c r="AN33" s="19">
        <v>16</v>
      </c>
      <c r="AO33" s="6">
        <f>AO$5*INDEX('H202 Master'!$B:$XFD,MATCH($A33,'H202 Master'!$B:$B,0),MATCH($B$5,'H202 Master'!$B$1:$XFD$1,0))+AO$6*INDEX('H202 Master'!$B:$XFD,MATCH($A33,'H202 Master'!$B:$B,0),MATCH($B$6,'H202 Master'!$B$1:$XFD$1,0))+AO$7*INDEX('H202 Master'!$B:$XFD,MATCH($A33,'H202 Master'!$B:$B,0),MATCH($B$7,'H202 Master'!$B$1:$XFD$1,0))+AO$8*INDEX('H202 Master'!$B:$XFD,MATCH($A33,'H202 Master'!$B:$B,0),MATCH($B$8,'H202 Master'!$B$1:$XFD$1,0))+AO$9*INDEX('H202 Master'!$B:$XFD,MATCH($A33,'H202 Master'!$B:$B,0),MATCH($B$9,'H202 Master'!$B$1:$XFD$1,0))+AO$10*INDEX('H202 Master'!$B:$XFD,MATCH($A33,'H202 Master'!$B:$B,0),MATCH($B$10,'H202 Master'!$B$1:$XFD$1,0))+AO$11*INDEX('H202 Master'!$B:$XFD,MATCH($A33,'H202 Master'!$B:$B,0),MATCH($B$11,'H202 Master'!$B$1:$XFD$1,0))+AO$12*INDEX('H202 Master'!$B:$XFD,MATCH($A33,'H202 Master'!$B:$B,0),MATCH($B$12,'H202 Master'!$B$1:$XFD$1,0))+AO$13*INDEX('H202 Master'!$B:$XFD,MATCH($A33,'H202 Master'!$B:$B,0),MATCH($B$13,'H202 Master'!$B$1:$XFD$1,0))+AO$14*INDEX('H202 Master'!$B:$XFD,MATCH($A33,'H202 Master'!$B:$B,0),MATCH($B$14,'H202 Master'!$B$1:$XFD$1,0))+AO$15*INDEX('H202 Master'!$B:$XFD,MATCH($A33,'H202 Master'!$B:$B,0),MATCH($B$15,'H202 Master'!$B$1:$XFD$1,0))+AO$16*INDEX('H202 Master'!$B:$XFD,MATCH($A33,'H202 Master'!$B:$B,0),MATCH($B$16,'H202 Master'!$B$1:$XFD$1,0))+AO$17*INDEX('H202 Master'!$B:$XFD,MATCH($A33,'H202 Master'!$B:$B,0),MATCH($B$17,'H202 Master'!$B$1:$XFD$1,0))</f>
        <v>16</v>
      </c>
      <c r="AP33" s="19">
        <v>20</v>
      </c>
      <c r="AQ33" s="6">
        <f>AQ$5*INDEX('H202 Master'!$B:$XFD,MATCH($A33,'H202 Master'!$B:$B,0),MATCH($B$5,'H202 Master'!$B$1:$XFD$1,0))+AQ$6*INDEX('H202 Master'!$B:$XFD,MATCH($A33,'H202 Master'!$B:$B,0),MATCH($B$6,'H202 Master'!$B$1:$XFD$1,0))+AQ$7*INDEX('H202 Master'!$B:$XFD,MATCH($A33,'H202 Master'!$B:$B,0),MATCH($B$7,'H202 Master'!$B$1:$XFD$1,0))+AQ$8*INDEX('H202 Master'!$B:$XFD,MATCH($A33,'H202 Master'!$B:$B,0),MATCH($B$8,'H202 Master'!$B$1:$XFD$1,0))+AQ$9*INDEX('H202 Master'!$B:$XFD,MATCH($A33,'H202 Master'!$B:$B,0),MATCH($B$9,'H202 Master'!$B$1:$XFD$1,0))+AQ$10*INDEX('H202 Master'!$B:$XFD,MATCH($A33,'H202 Master'!$B:$B,0),MATCH($B$10,'H202 Master'!$B$1:$XFD$1,0))+AQ$11*INDEX('H202 Master'!$B:$XFD,MATCH($A33,'H202 Master'!$B:$B,0),MATCH($B$11,'H202 Master'!$B$1:$XFD$1,0))+AQ$12*INDEX('H202 Master'!$B:$XFD,MATCH($A33,'H202 Master'!$B:$B,0),MATCH($B$12,'H202 Master'!$B$1:$XFD$1,0))+AQ$13*INDEX('H202 Master'!$B:$XFD,MATCH($A33,'H202 Master'!$B:$B,0),MATCH($B$13,'H202 Master'!$B$1:$XFD$1,0))+AQ$14*INDEX('H202 Master'!$B:$XFD,MATCH($A33,'H202 Master'!$B:$B,0),MATCH($B$14,'H202 Master'!$B$1:$XFD$1,0))+AQ$15*INDEX('H202 Master'!$B:$XFD,MATCH($A33,'H202 Master'!$B:$B,0),MATCH($B$15,'H202 Master'!$B$1:$XFD$1,0))+AQ$16*INDEX('H202 Master'!$B:$XFD,MATCH($A33,'H202 Master'!$B:$B,0),MATCH($B$16,'H202 Master'!$B$1:$XFD$1,0))+AQ$17*INDEX('H202 Master'!$B:$XFD,MATCH($A33,'H202 Master'!$B:$B,0),MATCH($B$17,'H202 Master'!$B$1:$XFD$1,0))</f>
        <v>20</v>
      </c>
      <c r="AR33" s="19">
        <v>20</v>
      </c>
      <c r="AS33" s="6">
        <f>AS$5*INDEX('H202 Master'!$B:$XFD,MATCH($A33,'H202 Master'!$B:$B,0),MATCH($B$5,'H202 Master'!$B$1:$XFD$1,0))+AS$6*INDEX('H202 Master'!$B:$XFD,MATCH($A33,'H202 Master'!$B:$B,0),MATCH($B$6,'H202 Master'!$B$1:$XFD$1,0))+AS$7*INDEX('H202 Master'!$B:$XFD,MATCH($A33,'H202 Master'!$B:$B,0),MATCH($B$7,'H202 Master'!$B$1:$XFD$1,0))+AS$8*INDEX('H202 Master'!$B:$XFD,MATCH($A33,'H202 Master'!$B:$B,0),MATCH($B$8,'H202 Master'!$B$1:$XFD$1,0))+AS$9*INDEX('H202 Master'!$B:$XFD,MATCH($A33,'H202 Master'!$B:$B,0),MATCH($B$9,'H202 Master'!$B$1:$XFD$1,0))+AS$10*INDEX('H202 Master'!$B:$XFD,MATCH($A33,'H202 Master'!$B:$B,0),MATCH($B$10,'H202 Master'!$B$1:$XFD$1,0))+AS$11*INDEX('H202 Master'!$B:$XFD,MATCH($A33,'H202 Master'!$B:$B,0),MATCH($B$11,'H202 Master'!$B$1:$XFD$1,0))+AS$12*INDEX('H202 Master'!$B:$XFD,MATCH($A33,'H202 Master'!$B:$B,0),MATCH($B$12,'H202 Master'!$B$1:$XFD$1,0))+AS$13*INDEX('H202 Master'!$B:$XFD,MATCH($A33,'H202 Master'!$B:$B,0),MATCH($B$13,'H202 Master'!$B$1:$XFD$1,0))+AS$14*INDEX('H202 Master'!$B:$XFD,MATCH($A33,'H202 Master'!$B:$B,0),MATCH($B$14,'H202 Master'!$B$1:$XFD$1,0))+AS$15*INDEX('H202 Master'!$B:$XFD,MATCH($A33,'H202 Master'!$B:$B,0),MATCH($B$15,'H202 Master'!$B$1:$XFD$1,0))+AS$16*INDEX('H202 Master'!$B:$XFD,MATCH($A33,'H202 Master'!$B:$B,0),MATCH($B$16,'H202 Master'!$B$1:$XFD$1,0))+AS$17*INDEX('H202 Master'!$B:$XFD,MATCH($A33,'H202 Master'!$B:$B,0),MATCH($B$17,'H202 Master'!$B$1:$XFD$1,0))</f>
        <v>20</v>
      </c>
      <c r="AT33" s="19">
        <v>20</v>
      </c>
      <c r="AU33" s="6">
        <f>AU$5*INDEX('H202 Master'!$B:$XFD,MATCH($A33,'H202 Master'!$B:$B,0),MATCH($B$5,'H202 Master'!$B$1:$XFD$1,0))+AU$6*INDEX('H202 Master'!$B:$XFD,MATCH($A33,'H202 Master'!$B:$B,0),MATCH($B$6,'H202 Master'!$B$1:$XFD$1,0))+AU$7*INDEX('H202 Master'!$B:$XFD,MATCH($A33,'H202 Master'!$B:$B,0),MATCH($B$7,'H202 Master'!$B$1:$XFD$1,0))+AU$8*INDEX('H202 Master'!$B:$XFD,MATCH($A33,'H202 Master'!$B:$B,0),MATCH($B$8,'H202 Master'!$B$1:$XFD$1,0))+AU$9*INDEX('H202 Master'!$B:$XFD,MATCH($A33,'H202 Master'!$B:$B,0),MATCH($B$9,'H202 Master'!$B$1:$XFD$1,0))+AU$10*INDEX('H202 Master'!$B:$XFD,MATCH($A33,'H202 Master'!$B:$B,0),MATCH($B$10,'H202 Master'!$B$1:$XFD$1,0))+AU$11*INDEX('H202 Master'!$B:$XFD,MATCH($A33,'H202 Master'!$B:$B,0),MATCH($B$11,'H202 Master'!$B$1:$XFD$1,0))+AU$12*INDEX('H202 Master'!$B:$XFD,MATCH($A33,'H202 Master'!$B:$B,0),MATCH($B$12,'H202 Master'!$B$1:$XFD$1,0))+AU$13*INDEX('H202 Master'!$B:$XFD,MATCH($A33,'H202 Master'!$B:$B,0),MATCH($B$13,'H202 Master'!$B$1:$XFD$1,0))+AU$14*INDEX('H202 Master'!$B:$XFD,MATCH($A33,'H202 Master'!$B:$B,0),MATCH($B$14,'H202 Master'!$B$1:$XFD$1,0))+AU$15*INDEX('H202 Master'!$B:$XFD,MATCH($A33,'H202 Master'!$B:$B,0),MATCH($B$15,'H202 Master'!$B$1:$XFD$1,0))+AU$16*INDEX('H202 Master'!$B:$XFD,MATCH($A33,'H202 Master'!$B:$B,0),MATCH($B$16,'H202 Master'!$B$1:$XFD$1,0))+AU$17*INDEX('H202 Master'!$B:$XFD,MATCH($A33,'H202 Master'!$B:$B,0),MATCH($B$17,'H202 Master'!$B$1:$XFD$1,0))</f>
        <v>20</v>
      </c>
      <c r="AV33" s="19">
        <v>20</v>
      </c>
      <c r="AW33" s="6">
        <f>AW$5*INDEX('H202 Master'!$B:$XFD,MATCH($A33,'H202 Master'!$B:$B,0),MATCH($B$5,'H202 Master'!$B$1:$XFD$1,0))+AW$6*INDEX('H202 Master'!$B:$XFD,MATCH($A33,'H202 Master'!$B:$B,0),MATCH($B$6,'H202 Master'!$B$1:$XFD$1,0))+AW$7*INDEX('H202 Master'!$B:$XFD,MATCH($A33,'H202 Master'!$B:$B,0),MATCH($B$7,'H202 Master'!$B$1:$XFD$1,0))+AW$8*INDEX('H202 Master'!$B:$XFD,MATCH($A33,'H202 Master'!$B:$B,0),MATCH($B$8,'H202 Master'!$B$1:$XFD$1,0))+AW$9*INDEX('H202 Master'!$B:$XFD,MATCH($A33,'H202 Master'!$B:$B,0),MATCH($B$9,'H202 Master'!$B$1:$XFD$1,0))+AW$10*INDEX('H202 Master'!$B:$XFD,MATCH($A33,'H202 Master'!$B:$B,0),MATCH($B$10,'H202 Master'!$B$1:$XFD$1,0))+AW$11*INDEX('H202 Master'!$B:$XFD,MATCH($A33,'H202 Master'!$B:$B,0),MATCH($B$11,'H202 Master'!$B$1:$XFD$1,0))+AW$12*INDEX('H202 Master'!$B:$XFD,MATCH($A33,'H202 Master'!$B:$B,0),MATCH($B$12,'H202 Master'!$B$1:$XFD$1,0))+AW$13*INDEX('H202 Master'!$B:$XFD,MATCH($A33,'H202 Master'!$B:$B,0),MATCH($B$13,'H202 Master'!$B$1:$XFD$1,0))+AW$14*INDEX('H202 Master'!$B:$XFD,MATCH($A33,'H202 Master'!$B:$B,0),MATCH($B$14,'H202 Master'!$B$1:$XFD$1,0))+AW$15*INDEX('H202 Master'!$B:$XFD,MATCH($A33,'H202 Master'!$B:$B,0),MATCH($B$15,'H202 Master'!$B$1:$XFD$1,0))+AW$16*INDEX('H202 Master'!$B:$XFD,MATCH($A33,'H202 Master'!$B:$B,0),MATCH($B$16,'H202 Master'!$B$1:$XFD$1,0))+AW$17*INDEX('H202 Master'!$B:$XFD,MATCH($A33,'H202 Master'!$B:$B,0),MATCH($B$17,'H202 Master'!$B$1:$XFD$1,0))</f>
        <v>20</v>
      </c>
      <c r="AX33" s="19">
        <v>20</v>
      </c>
      <c r="AY33" s="6">
        <f>AY$5*INDEX('H202 Master'!$B:$XFD,MATCH($A33,'H202 Master'!$B:$B,0),MATCH($B$5,'H202 Master'!$B$1:$XFD$1,0))+AY$6*INDEX('H202 Master'!$B:$XFD,MATCH($A33,'H202 Master'!$B:$B,0),MATCH($B$6,'H202 Master'!$B$1:$XFD$1,0))+AY$7*INDEX('H202 Master'!$B:$XFD,MATCH($A33,'H202 Master'!$B:$B,0),MATCH($B$7,'H202 Master'!$B$1:$XFD$1,0))+AY$8*INDEX('H202 Master'!$B:$XFD,MATCH($A33,'H202 Master'!$B:$B,0),MATCH($B$8,'H202 Master'!$B$1:$XFD$1,0))+AY$9*INDEX('H202 Master'!$B:$XFD,MATCH($A33,'H202 Master'!$B:$B,0),MATCH($B$9,'H202 Master'!$B$1:$XFD$1,0))+AY$10*INDEX('H202 Master'!$B:$XFD,MATCH($A33,'H202 Master'!$B:$B,0),MATCH($B$10,'H202 Master'!$B$1:$XFD$1,0))+AY$11*INDEX('H202 Master'!$B:$XFD,MATCH($A33,'H202 Master'!$B:$B,0),MATCH($B$11,'H202 Master'!$B$1:$XFD$1,0))+AY$12*INDEX('H202 Master'!$B:$XFD,MATCH($A33,'H202 Master'!$B:$B,0),MATCH($B$12,'H202 Master'!$B$1:$XFD$1,0))+AY$13*INDEX('H202 Master'!$B:$XFD,MATCH($A33,'H202 Master'!$B:$B,0),MATCH($B$13,'H202 Master'!$B$1:$XFD$1,0))+AY$14*INDEX('H202 Master'!$B:$XFD,MATCH($A33,'H202 Master'!$B:$B,0),MATCH($B$14,'H202 Master'!$B$1:$XFD$1,0))+AY$15*INDEX('H202 Master'!$B:$XFD,MATCH($A33,'H202 Master'!$B:$B,0),MATCH($B$15,'H202 Master'!$B$1:$XFD$1,0))+AY$16*INDEX('H202 Master'!$B:$XFD,MATCH($A33,'H202 Master'!$B:$B,0),MATCH($B$16,'H202 Master'!$B$1:$XFD$1,0))+AY$17*INDEX('H202 Master'!$B:$XFD,MATCH($A33,'H202 Master'!$B:$B,0),MATCH($B$17,'H202 Master'!$B$1:$XFD$1,0))</f>
        <v>20</v>
      </c>
      <c r="AZ33" s="19">
        <v>20</v>
      </c>
      <c r="BA33" s="6">
        <f>BA$5*INDEX('H202 Master'!$B:$XFD,MATCH($A33,'H202 Master'!$B:$B,0),MATCH($B$5,'H202 Master'!$B$1:$XFD$1,0))+BA$6*INDEX('H202 Master'!$B:$XFD,MATCH($A33,'H202 Master'!$B:$B,0),MATCH($B$6,'H202 Master'!$B$1:$XFD$1,0))+BA$7*INDEX('H202 Master'!$B:$XFD,MATCH($A33,'H202 Master'!$B:$B,0),MATCH($B$7,'H202 Master'!$B$1:$XFD$1,0))+BA$8*INDEX('H202 Master'!$B:$XFD,MATCH($A33,'H202 Master'!$B:$B,0),MATCH($B$8,'H202 Master'!$B$1:$XFD$1,0))+BA$9*INDEX('H202 Master'!$B:$XFD,MATCH($A33,'H202 Master'!$B:$B,0),MATCH($B$9,'H202 Master'!$B$1:$XFD$1,0))+BA$10*INDEX('H202 Master'!$B:$XFD,MATCH($A33,'H202 Master'!$B:$B,0),MATCH($B$10,'H202 Master'!$B$1:$XFD$1,0))+BA$11*INDEX('H202 Master'!$B:$XFD,MATCH($A33,'H202 Master'!$B:$B,0),MATCH($B$11,'H202 Master'!$B$1:$XFD$1,0))+BA$12*INDEX('H202 Master'!$B:$XFD,MATCH($A33,'H202 Master'!$B:$B,0),MATCH($B$12,'H202 Master'!$B$1:$XFD$1,0))+BA$13*INDEX('H202 Master'!$B:$XFD,MATCH($A33,'H202 Master'!$B:$B,0),MATCH($B$13,'H202 Master'!$B$1:$XFD$1,0))+BA$14*INDEX('H202 Master'!$B:$XFD,MATCH($A33,'H202 Master'!$B:$B,0),MATCH($B$14,'H202 Master'!$B$1:$XFD$1,0))+BA$15*INDEX('H202 Master'!$B:$XFD,MATCH($A33,'H202 Master'!$B:$B,0),MATCH($B$15,'H202 Master'!$B$1:$XFD$1,0))+BA$16*INDEX('H202 Master'!$B:$XFD,MATCH($A33,'H202 Master'!$B:$B,0),MATCH($B$16,'H202 Master'!$B$1:$XFD$1,0))+BA$17*INDEX('H202 Master'!$B:$XFD,MATCH($A33,'H202 Master'!$B:$B,0),MATCH($B$17,'H202 Master'!$B$1:$XFD$1,0))</f>
        <v>20</v>
      </c>
      <c r="BB33" s="19">
        <v>24</v>
      </c>
      <c r="BC33" s="6">
        <f>BC$5*INDEX('H202 Master'!$B:$XFD,MATCH($A33,'H202 Master'!$B:$B,0),MATCH($B$5,'H202 Master'!$B$1:$XFD$1,0))+BC$6*INDEX('H202 Master'!$B:$XFD,MATCH($A33,'H202 Master'!$B:$B,0),MATCH($B$6,'H202 Master'!$B$1:$XFD$1,0))+BC$7*INDEX('H202 Master'!$B:$XFD,MATCH($A33,'H202 Master'!$B:$B,0),MATCH($B$7,'H202 Master'!$B$1:$XFD$1,0))+BC$8*INDEX('H202 Master'!$B:$XFD,MATCH($A33,'H202 Master'!$B:$B,0),MATCH($B$8,'H202 Master'!$B$1:$XFD$1,0))+BC$9*INDEX('H202 Master'!$B:$XFD,MATCH($A33,'H202 Master'!$B:$B,0),MATCH($B$9,'H202 Master'!$B$1:$XFD$1,0))+BC$10*INDEX('H202 Master'!$B:$XFD,MATCH($A33,'H202 Master'!$B:$B,0),MATCH($B$10,'H202 Master'!$B$1:$XFD$1,0))+BC$11*INDEX('H202 Master'!$B:$XFD,MATCH($A33,'H202 Master'!$B:$B,0),MATCH($B$11,'H202 Master'!$B$1:$XFD$1,0))+BC$12*INDEX('H202 Master'!$B:$XFD,MATCH($A33,'H202 Master'!$B:$B,0),MATCH($B$12,'H202 Master'!$B$1:$XFD$1,0))+BC$13*INDEX('H202 Master'!$B:$XFD,MATCH($A33,'H202 Master'!$B:$B,0),MATCH($B$13,'H202 Master'!$B$1:$XFD$1,0))+BC$14*INDEX('H202 Master'!$B:$XFD,MATCH($A33,'H202 Master'!$B:$B,0),MATCH($B$14,'H202 Master'!$B$1:$XFD$1,0))+BC$15*INDEX('H202 Master'!$B:$XFD,MATCH($A33,'H202 Master'!$B:$B,0),MATCH($B$15,'H202 Master'!$B$1:$XFD$1,0))+BC$16*INDEX('H202 Master'!$B:$XFD,MATCH($A33,'H202 Master'!$B:$B,0),MATCH($B$16,'H202 Master'!$B$1:$XFD$1,0))+BC$17*INDEX('H202 Master'!$B:$XFD,MATCH($A33,'H202 Master'!$B:$B,0),MATCH($B$17,'H202 Master'!$B$1:$XFD$1,0))</f>
        <v>24</v>
      </c>
      <c r="BD33" s="19">
        <v>24</v>
      </c>
      <c r="BE33" s="6">
        <f>BE$5*INDEX('H202 Master'!$B:$XFD,MATCH($A33,'H202 Master'!$B:$B,0),MATCH($B$5,'H202 Master'!$B$1:$XFD$1,0))+BE$6*INDEX('H202 Master'!$B:$XFD,MATCH($A33,'H202 Master'!$B:$B,0),MATCH($B$6,'H202 Master'!$B$1:$XFD$1,0))+BE$7*INDEX('H202 Master'!$B:$XFD,MATCH($A33,'H202 Master'!$B:$B,0),MATCH($B$7,'H202 Master'!$B$1:$XFD$1,0))+BE$8*INDEX('H202 Master'!$B:$XFD,MATCH($A33,'H202 Master'!$B:$B,0),MATCH($B$8,'H202 Master'!$B$1:$XFD$1,0))+BE$9*INDEX('H202 Master'!$B:$XFD,MATCH($A33,'H202 Master'!$B:$B,0),MATCH($B$9,'H202 Master'!$B$1:$XFD$1,0))+BE$10*INDEX('H202 Master'!$B:$XFD,MATCH($A33,'H202 Master'!$B:$B,0),MATCH($B$10,'H202 Master'!$B$1:$XFD$1,0))+BE$11*INDEX('H202 Master'!$B:$XFD,MATCH($A33,'H202 Master'!$B:$B,0),MATCH($B$11,'H202 Master'!$B$1:$XFD$1,0))+BE$12*INDEX('H202 Master'!$B:$XFD,MATCH($A33,'H202 Master'!$B:$B,0),MATCH($B$12,'H202 Master'!$B$1:$XFD$1,0))+BE$13*INDEX('H202 Master'!$B:$XFD,MATCH($A33,'H202 Master'!$B:$B,0),MATCH($B$13,'H202 Master'!$B$1:$XFD$1,0))+BE$14*INDEX('H202 Master'!$B:$XFD,MATCH($A33,'H202 Master'!$B:$B,0),MATCH($B$14,'H202 Master'!$B$1:$XFD$1,0))+BE$15*INDEX('H202 Master'!$B:$XFD,MATCH($A33,'H202 Master'!$B:$B,0),MATCH($B$15,'H202 Master'!$B$1:$XFD$1,0))+BE$16*INDEX('H202 Master'!$B:$XFD,MATCH($A33,'H202 Master'!$B:$B,0),MATCH($B$16,'H202 Master'!$B$1:$XFD$1,0))+BE$17*INDEX('H202 Master'!$B:$XFD,MATCH($A33,'H202 Master'!$B:$B,0),MATCH($B$17,'H202 Master'!$B$1:$XFD$1,0))</f>
        <v>24</v>
      </c>
      <c r="BF33" s="19">
        <v>24</v>
      </c>
      <c r="BG33" s="6">
        <f>BG$5*INDEX('H202 Master'!$B:$XFD,MATCH($A33,'H202 Master'!$B:$B,0),MATCH($B$5,'H202 Master'!$B$1:$XFD$1,0))+BG$6*INDEX('H202 Master'!$B:$XFD,MATCH($A33,'H202 Master'!$B:$B,0),MATCH($B$6,'H202 Master'!$B$1:$XFD$1,0))+BG$7*INDEX('H202 Master'!$B:$XFD,MATCH($A33,'H202 Master'!$B:$B,0),MATCH($B$7,'H202 Master'!$B$1:$XFD$1,0))+BG$8*INDEX('H202 Master'!$B:$XFD,MATCH($A33,'H202 Master'!$B:$B,0),MATCH($B$8,'H202 Master'!$B$1:$XFD$1,0))+BG$9*INDEX('H202 Master'!$B:$XFD,MATCH($A33,'H202 Master'!$B:$B,0),MATCH($B$9,'H202 Master'!$B$1:$XFD$1,0))+BG$10*INDEX('H202 Master'!$B:$XFD,MATCH($A33,'H202 Master'!$B:$B,0),MATCH($B$10,'H202 Master'!$B$1:$XFD$1,0))+BG$11*INDEX('H202 Master'!$B:$XFD,MATCH($A33,'H202 Master'!$B:$B,0),MATCH($B$11,'H202 Master'!$B$1:$XFD$1,0))+BG$12*INDEX('H202 Master'!$B:$XFD,MATCH($A33,'H202 Master'!$B:$B,0),MATCH($B$12,'H202 Master'!$B$1:$XFD$1,0))+BG$13*INDEX('H202 Master'!$B:$XFD,MATCH($A33,'H202 Master'!$B:$B,0),MATCH($B$13,'H202 Master'!$B$1:$XFD$1,0))+BG$14*INDEX('H202 Master'!$B:$XFD,MATCH($A33,'H202 Master'!$B:$B,0),MATCH($B$14,'H202 Master'!$B$1:$XFD$1,0))+BG$15*INDEX('H202 Master'!$B:$XFD,MATCH($A33,'H202 Master'!$B:$B,0),MATCH($B$15,'H202 Master'!$B$1:$XFD$1,0))+BG$16*INDEX('H202 Master'!$B:$XFD,MATCH($A33,'H202 Master'!$B:$B,0),MATCH($B$16,'H202 Master'!$B$1:$XFD$1,0))+BG$17*INDEX('H202 Master'!$B:$XFD,MATCH($A33,'H202 Master'!$B:$B,0),MATCH($B$17,'H202 Master'!$B$1:$XFD$1,0))</f>
        <v>24</v>
      </c>
      <c r="BH33" s="19">
        <v>24</v>
      </c>
      <c r="BI33" s="6">
        <f>BI$5*INDEX('H202 Master'!$B:$XFD,MATCH($A33,'H202 Master'!$B:$B,0),MATCH($B$5,'H202 Master'!$B$1:$XFD$1,0))+BI$6*INDEX('H202 Master'!$B:$XFD,MATCH($A33,'H202 Master'!$B:$B,0),MATCH($B$6,'H202 Master'!$B$1:$XFD$1,0))+BI$7*INDEX('H202 Master'!$B:$XFD,MATCH($A33,'H202 Master'!$B:$B,0),MATCH($B$7,'H202 Master'!$B$1:$XFD$1,0))+BI$8*INDEX('H202 Master'!$B:$XFD,MATCH($A33,'H202 Master'!$B:$B,0),MATCH($B$8,'H202 Master'!$B$1:$XFD$1,0))+BI$9*INDEX('H202 Master'!$B:$XFD,MATCH($A33,'H202 Master'!$B:$B,0),MATCH($B$9,'H202 Master'!$B$1:$XFD$1,0))+BI$10*INDEX('H202 Master'!$B:$XFD,MATCH($A33,'H202 Master'!$B:$B,0),MATCH($B$10,'H202 Master'!$B$1:$XFD$1,0))+BI$11*INDEX('H202 Master'!$B:$XFD,MATCH($A33,'H202 Master'!$B:$B,0),MATCH($B$11,'H202 Master'!$B$1:$XFD$1,0))+BI$12*INDEX('H202 Master'!$B:$XFD,MATCH($A33,'H202 Master'!$B:$B,0),MATCH($B$12,'H202 Master'!$B$1:$XFD$1,0))+BI$13*INDEX('H202 Master'!$B:$XFD,MATCH($A33,'H202 Master'!$B:$B,0),MATCH($B$13,'H202 Master'!$B$1:$XFD$1,0))+BI$14*INDEX('H202 Master'!$B:$XFD,MATCH($A33,'H202 Master'!$B:$B,0),MATCH($B$14,'H202 Master'!$B$1:$XFD$1,0))+BI$15*INDEX('H202 Master'!$B:$XFD,MATCH($A33,'H202 Master'!$B:$B,0),MATCH($B$15,'H202 Master'!$B$1:$XFD$1,0))+BI$16*INDEX('H202 Master'!$B:$XFD,MATCH($A33,'H202 Master'!$B:$B,0),MATCH($B$16,'H202 Master'!$B$1:$XFD$1,0))+BI$17*INDEX('H202 Master'!$B:$XFD,MATCH($A33,'H202 Master'!$B:$B,0),MATCH($B$17,'H202 Master'!$B$1:$XFD$1,0))</f>
        <v>24</v>
      </c>
      <c r="BJ33" s="19">
        <v>24</v>
      </c>
      <c r="BK33" s="6">
        <f>BK$5*INDEX('H202 Master'!$B:$XFD,MATCH($A33,'H202 Master'!$B:$B,0),MATCH($B$5,'H202 Master'!$B$1:$XFD$1,0))+BK$6*INDEX('H202 Master'!$B:$XFD,MATCH($A33,'H202 Master'!$B:$B,0),MATCH($B$6,'H202 Master'!$B$1:$XFD$1,0))+BK$7*INDEX('H202 Master'!$B:$XFD,MATCH($A33,'H202 Master'!$B:$B,0),MATCH($B$7,'H202 Master'!$B$1:$XFD$1,0))+BK$8*INDEX('H202 Master'!$B:$XFD,MATCH($A33,'H202 Master'!$B:$B,0),MATCH($B$8,'H202 Master'!$B$1:$XFD$1,0))+BK$9*INDEX('H202 Master'!$B:$XFD,MATCH($A33,'H202 Master'!$B:$B,0),MATCH($B$9,'H202 Master'!$B$1:$XFD$1,0))+BK$10*INDEX('H202 Master'!$B:$XFD,MATCH($A33,'H202 Master'!$B:$B,0),MATCH($B$10,'H202 Master'!$B$1:$XFD$1,0))+BK$11*INDEX('H202 Master'!$B:$XFD,MATCH($A33,'H202 Master'!$B:$B,0),MATCH($B$11,'H202 Master'!$B$1:$XFD$1,0))+BK$12*INDEX('H202 Master'!$B:$XFD,MATCH($A33,'H202 Master'!$B:$B,0),MATCH($B$12,'H202 Master'!$B$1:$XFD$1,0))+BK$13*INDEX('H202 Master'!$B:$XFD,MATCH($A33,'H202 Master'!$B:$B,0),MATCH($B$13,'H202 Master'!$B$1:$XFD$1,0))+BK$14*INDEX('H202 Master'!$B:$XFD,MATCH($A33,'H202 Master'!$B:$B,0),MATCH($B$14,'H202 Master'!$B$1:$XFD$1,0))+BK$15*INDEX('H202 Master'!$B:$XFD,MATCH($A33,'H202 Master'!$B:$B,0),MATCH($B$15,'H202 Master'!$B$1:$XFD$1,0))+BK$16*INDEX('H202 Master'!$B:$XFD,MATCH($A33,'H202 Master'!$B:$B,0),MATCH($B$16,'H202 Master'!$B$1:$XFD$1,0))+BK$17*INDEX('H202 Master'!$B:$XFD,MATCH($A33,'H202 Master'!$B:$B,0),MATCH($B$17,'H202 Master'!$B$1:$XFD$1,0))</f>
        <v>24</v>
      </c>
      <c r="BL33" s="19">
        <v>24</v>
      </c>
      <c r="BM33" s="6">
        <f>BM$5*INDEX('H202 Master'!$B:$XFD,MATCH($A33,'H202 Master'!$B:$B,0),MATCH($B$5,'H202 Master'!$B$1:$XFD$1,0))+BM$6*INDEX('H202 Master'!$B:$XFD,MATCH($A33,'H202 Master'!$B:$B,0),MATCH($B$6,'H202 Master'!$B$1:$XFD$1,0))+BM$7*INDEX('H202 Master'!$B:$XFD,MATCH($A33,'H202 Master'!$B:$B,0),MATCH($B$7,'H202 Master'!$B$1:$XFD$1,0))+BM$8*INDEX('H202 Master'!$B:$XFD,MATCH($A33,'H202 Master'!$B:$B,0),MATCH($B$8,'H202 Master'!$B$1:$XFD$1,0))+BM$9*INDEX('H202 Master'!$B:$XFD,MATCH($A33,'H202 Master'!$B:$B,0),MATCH($B$9,'H202 Master'!$B$1:$XFD$1,0))+BM$10*INDEX('H202 Master'!$B:$XFD,MATCH($A33,'H202 Master'!$B:$B,0),MATCH($B$10,'H202 Master'!$B$1:$XFD$1,0))+BM$11*INDEX('H202 Master'!$B:$XFD,MATCH($A33,'H202 Master'!$B:$B,0),MATCH($B$11,'H202 Master'!$B$1:$XFD$1,0))+BM$12*INDEX('H202 Master'!$B:$XFD,MATCH($A33,'H202 Master'!$B:$B,0),MATCH($B$12,'H202 Master'!$B$1:$XFD$1,0))+BM$13*INDEX('H202 Master'!$B:$XFD,MATCH($A33,'H202 Master'!$B:$B,0),MATCH($B$13,'H202 Master'!$B$1:$XFD$1,0))+BM$14*INDEX('H202 Master'!$B:$XFD,MATCH($A33,'H202 Master'!$B:$B,0),MATCH($B$14,'H202 Master'!$B$1:$XFD$1,0))+BM$15*INDEX('H202 Master'!$B:$XFD,MATCH($A33,'H202 Master'!$B:$B,0),MATCH($B$15,'H202 Master'!$B$1:$XFD$1,0))+BM$16*INDEX('H202 Master'!$B:$XFD,MATCH($A33,'H202 Master'!$B:$B,0),MATCH($B$16,'H202 Master'!$B$1:$XFD$1,0))+BM$17*INDEX('H202 Master'!$B:$XFD,MATCH($A33,'H202 Master'!$B:$B,0),MATCH($B$17,'H202 Master'!$B$1:$XFD$1,0))</f>
        <v>24</v>
      </c>
      <c r="BN33" s="19">
        <v>28</v>
      </c>
      <c r="BO33" s="6">
        <f>BO$5*INDEX('H202 Master'!$B:$XFD,MATCH($A33,'H202 Master'!$B:$B,0),MATCH($B$5,'H202 Master'!$B$1:$XFD$1,0))+BO$6*INDEX('H202 Master'!$B:$XFD,MATCH($A33,'H202 Master'!$B:$B,0),MATCH($B$6,'H202 Master'!$B$1:$XFD$1,0))+BO$7*INDEX('H202 Master'!$B:$XFD,MATCH($A33,'H202 Master'!$B:$B,0),MATCH($B$7,'H202 Master'!$B$1:$XFD$1,0))+BO$8*INDEX('H202 Master'!$B:$XFD,MATCH($A33,'H202 Master'!$B:$B,0),MATCH($B$8,'H202 Master'!$B$1:$XFD$1,0))+BO$9*INDEX('H202 Master'!$B:$XFD,MATCH($A33,'H202 Master'!$B:$B,0),MATCH($B$9,'H202 Master'!$B$1:$XFD$1,0))+BO$10*INDEX('H202 Master'!$B:$XFD,MATCH($A33,'H202 Master'!$B:$B,0),MATCH($B$10,'H202 Master'!$B$1:$XFD$1,0))+BO$11*INDEX('H202 Master'!$B:$XFD,MATCH($A33,'H202 Master'!$B:$B,0),MATCH($B$11,'H202 Master'!$B$1:$XFD$1,0))+BO$12*INDEX('H202 Master'!$B:$XFD,MATCH($A33,'H202 Master'!$B:$B,0),MATCH($B$12,'H202 Master'!$B$1:$XFD$1,0))+BO$13*INDEX('H202 Master'!$B:$XFD,MATCH($A33,'H202 Master'!$B:$B,0),MATCH($B$13,'H202 Master'!$B$1:$XFD$1,0))+BO$14*INDEX('H202 Master'!$B:$XFD,MATCH($A33,'H202 Master'!$B:$B,0),MATCH($B$14,'H202 Master'!$B$1:$XFD$1,0))+BO$15*INDEX('H202 Master'!$B:$XFD,MATCH($A33,'H202 Master'!$B:$B,0),MATCH($B$15,'H202 Master'!$B$1:$XFD$1,0))+BO$16*INDEX('H202 Master'!$B:$XFD,MATCH($A33,'H202 Master'!$B:$B,0),MATCH($B$16,'H202 Master'!$B$1:$XFD$1,0))+BO$17*INDEX('H202 Master'!$B:$XFD,MATCH($A33,'H202 Master'!$B:$B,0),MATCH($B$17,'H202 Master'!$B$1:$XFD$1,0))</f>
        <v>28</v>
      </c>
      <c r="BP33" s="19">
        <v>28</v>
      </c>
      <c r="BQ33" s="6">
        <f>BQ$5*INDEX('H202 Master'!$B:$XFD,MATCH($A33,'H202 Master'!$B:$B,0),MATCH($B$5,'H202 Master'!$B$1:$XFD$1,0))+BQ$6*INDEX('H202 Master'!$B:$XFD,MATCH($A33,'H202 Master'!$B:$B,0),MATCH($B$6,'H202 Master'!$B$1:$XFD$1,0))+BQ$7*INDEX('H202 Master'!$B:$XFD,MATCH($A33,'H202 Master'!$B:$B,0),MATCH($B$7,'H202 Master'!$B$1:$XFD$1,0))+BQ$8*INDEX('H202 Master'!$B:$XFD,MATCH($A33,'H202 Master'!$B:$B,0),MATCH($B$8,'H202 Master'!$B$1:$XFD$1,0))+BQ$9*INDEX('H202 Master'!$B:$XFD,MATCH($A33,'H202 Master'!$B:$B,0),MATCH($B$9,'H202 Master'!$B$1:$XFD$1,0))+BQ$10*INDEX('H202 Master'!$B:$XFD,MATCH($A33,'H202 Master'!$B:$B,0),MATCH($B$10,'H202 Master'!$B$1:$XFD$1,0))+BQ$11*INDEX('H202 Master'!$B:$XFD,MATCH($A33,'H202 Master'!$B:$B,0),MATCH($B$11,'H202 Master'!$B$1:$XFD$1,0))+BQ$12*INDEX('H202 Master'!$B:$XFD,MATCH($A33,'H202 Master'!$B:$B,0),MATCH($B$12,'H202 Master'!$B$1:$XFD$1,0))+BQ$13*INDEX('H202 Master'!$B:$XFD,MATCH($A33,'H202 Master'!$B:$B,0),MATCH($B$13,'H202 Master'!$B$1:$XFD$1,0))+BQ$14*INDEX('H202 Master'!$B:$XFD,MATCH($A33,'H202 Master'!$B:$B,0),MATCH($B$14,'H202 Master'!$B$1:$XFD$1,0))+BQ$15*INDEX('H202 Master'!$B:$XFD,MATCH($A33,'H202 Master'!$B:$B,0),MATCH($B$15,'H202 Master'!$B$1:$XFD$1,0))+BQ$16*INDEX('H202 Master'!$B:$XFD,MATCH($A33,'H202 Master'!$B:$B,0),MATCH($B$16,'H202 Master'!$B$1:$XFD$1,0))+BQ$17*INDEX('H202 Master'!$B:$XFD,MATCH($A33,'H202 Master'!$B:$B,0),MATCH($B$17,'H202 Master'!$B$1:$XFD$1,0))</f>
        <v>28</v>
      </c>
      <c r="BR33" s="19">
        <v>28</v>
      </c>
      <c r="BS33" s="6">
        <f>BS$5*INDEX('H202 Master'!$B:$XFD,MATCH($A33,'H202 Master'!$B:$B,0),MATCH($B$5,'H202 Master'!$B$1:$XFD$1,0))+BS$6*INDEX('H202 Master'!$B:$XFD,MATCH($A33,'H202 Master'!$B:$B,0),MATCH($B$6,'H202 Master'!$B$1:$XFD$1,0))+BS$7*INDEX('H202 Master'!$B:$XFD,MATCH($A33,'H202 Master'!$B:$B,0),MATCH($B$7,'H202 Master'!$B$1:$XFD$1,0))+BS$8*INDEX('H202 Master'!$B:$XFD,MATCH($A33,'H202 Master'!$B:$B,0),MATCH($B$8,'H202 Master'!$B$1:$XFD$1,0))+BS$9*INDEX('H202 Master'!$B:$XFD,MATCH($A33,'H202 Master'!$B:$B,0),MATCH($B$9,'H202 Master'!$B$1:$XFD$1,0))+BS$10*INDEX('H202 Master'!$B:$XFD,MATCH($A33,'H202 Master'!$B:$B,0),MATCH($B$10,'H202 Master'!$B$1:$XFD$1,0))+BS$11*INDEX('H202 Master'!$B:$XFD,MATCH($A33,'H202 Master'!$B:$B,0),MATCH($B$11,'H202 Master'!$B$1:$XFD$1,0))+BS$12*INDEX('H202 Master'!$B:$XFD,MATCH($A33,'H202 Master'!$B:$B,0),MATCH($B$12,'H202 Master'!$B$1:$XFD$1,0))+BS$13*INDEX('H202 Master'!$B:$XFD,MATCH($A33,'H202 Master'!$B:$B,0),MATCH($B$13,'H202 Master'!$B$1:$XFD$1,0))+BS$14*INDEX('H202 Master'!$B:$XFD,MATCH($A33,'H202 Master'!$B:$B,0),MATCH($B$14,'H202 Master'!$B$1:$XFD$1,0))+BS$15*INDEX('H202 Master'!$B:$XFD,MATCH($A33,'H202 Master'!$B:$B,0),MATCH($B$15,'H202 Master'!$B$1:$XFD$1,0))+BS$16*INDEX('H202 Master'!$B:$XFD,MATCH($A33,'H202 Master'!$B:$B,0),MATCH($B$16,'H202 Master'!$B$1:$XFD$1,0))+BS$17*INDEX('H202 Master'!$B:$XFD,MATCH($A33,'H202 Master'!$B:$B,0),MATCH($B$17,'H202 Master'!$B$1:$XFD$1,0))</f>
        <v>28</v>
      </c>
    </row>
    <row r="34" spans="1:71" s="20" customFormat="1" x14ac:dyDescent="0.25">
      <c r="A34" s="15" t="s">
        <v>65</v>
      </c>
      <c r="B34" s="15">
        <v>5944</v>
      </c>
      <c r="C34" s="15" t="s">
        <v>66</v>
      </c>
      <c r="D34" s="19">
        <v>4</v>
      </c>
      <c r="E34" s="6">
        <f>E$5*INDEX('H202 Master'!$B:$XFD,MATCH($A34,'H202 Master'!$B:$B,0),MATCH($B$5,'H202 Master'!$B$1:$XFD$1,0))+E$6*INDEX('H202 Master'!$B:$XFD,MATCH($A34,'H202 Master'!$B:$B,0),MATCH($B$6,'H202 Master'!$B$1:$XFD$1,0))+E$7*INDEX('H202 Master'!$B:$XFD,MATCH($A34,'H202 Master'!$B:$B,0),MATCH($B$7,'H202 Master'!$B$1:$XFD$1,0))+E$8*INDEX('H202 Master'!$B:$XFD,MATCH($A34,'H202 Master'!$B:$B,0),MATCH($B$8,'H202 Master'!$B$1:$XFD$1,0))+E$9*INDEX('H202 Master'!$B:$XFD,MATCH($A34,'H202 Master'!$B:$B,0),MATCH($B$9,'H202 Master'!$B$1:$XFD$1,0))+E$10*INDEX('H202 Master'!$B:$XFD,MATCH($A34,'H202 Master'!$B:$B,0),MATCH($B$10,'H202 Master'!$B$1:$XFD$1,0))+E$11*INDEX('H202 Master'!$B:$XFD,MATCH($A34,'H202 Master'!$B:$B,0),MATCH($B$11,'H202 Master'!$B$1:$XFD$1,0))+E$12*INDEX('H202 Master'!$B:$XFD,MATCH($A34,'H202 Master'!$B:$B,0),MATCH($B$12,'H202 Master'!$B$1:$XFD$1,0))+E$13*INDEX('H202 Master'!$B:$XFD,MATCH($A34,'H202 Master'!$B:$B,0),MATCH($B$13,'H202 Master'!$B$1:$XFD$1,0))+E$14*INDEX('H202 Master'!$B:$XFD,MATCH($A34,'H202 Master'!$B:$B,0),MATCH($B$14,'H202 Master'!$B$1:$XFD$1,0))+E$15*INDEX('H202 Master'!$B:$XFD,MATCH($A34,'H202 Master'!$B:$B,0),MATCH($B$15,'H202 Master'!$B$1:$XFD$1,0))+E$16*INDEX('H202 Master'!$B:$XFD,MATCH($A34,'H202 Master'!$B:$B,0),MATCH($B$16,'H202 Master'!$B$1:$XFD$1,0))+E$17*INDEX('H202 Master'!$B:$XFD,MATCH($A34,'H202 Master'!$B:$B,0),MATCH($B$17,'H202 Master'!$B$1:$XFD$1,0))</f>
        <v>4</v>
      </c>
      <c r="F34" s="19">
        <v>8</v>
      </c>
      <c r="G34" s="6">
        <f>G$5*INDEX('H202 Master'!$B:$XFD,MATCH($A34,'H202 Master'!$B:$B,0),MATCH($B$5,'H202 Master'!$B$1:$XFD$1,0))+G$6*INDEX('H202 Master'!$B:$XFD,MATCH($A34,'H202 Master'!$B:$B,0),MATCH($B$6,'H202 Master'!$B$1:$XFD$1,0))+G$7*INDEX('H202 Master'!$B:$XFD,MATCH($A34,'H202 Master'!$B:$B,0),MATCH($B$7,'H202 Master'!$B$1:$XFD$1,0))+G$8*INDEX('H202 Master'!$B:$XFD,MATCH($A34,'H202 Master'!$B:$B,0),MATCH($B$8,'H202 Master'!$B$1:$XFD$1,0))+G$9*INDEX('H202 Master'!$B:$XFD,MATCH($A34,'H202 Master'!$B:$B,0),MATCH($B$9,'H202 Master'!$B$1:$XFD$1,0))+G$10*INDEX('H202 Master'!$B:$XFD,MATCH($A34,'H202 Master'!$B:$B,0),MATCH($B$10,'H202 Master'!$B$1:$XFD$1,0))+G$11*INDEX('H202 Master'!$B:$XFD,MATCH($A34,'H202 Master'!$B:$B,0),MATCH($B$11,'H202 Master'!$B$1:$XFD$1,0))+G$12*INDEX('H202 Master'!$B:$XFD,MATCH($A34,'H202 Master'!$B:$B,0),MATCH($B$12,'H202 Master'!$B$1:$XFD$1,0))+G$13*INDEX('H202 Master'!$B:$XFD,MATCH($A34,'H202 Master'!$B:$B,0),MATCH($B$13,'H202 Master'!$B$1:$XFD$1,0))+G$14*INDEX('H202 Master'!$B:$XFD,MATCH($A34,'H202 Master'!$B:$B,0),MATCH($B$14,'H202 Master'!$B$1:$XFD$1,0))+G$15*INDEX('H202 Master'!$B:$XFD,MATCH($A34,'H202 Master'!$B:$B,0),MATCH($B$15,'H202 Master'!$B$1:$XFD$1,0))+G$16*INDEX('H202 Master'!$B:$XFD,MATCH($A34,'H202 Master'!$B:$B,0),MATCH($B$16,'H202 Master'!$B$1:$XFD$1,0))+G$17*INDEX('H202 Master'!$B:$XFD,MATCH($A34,'H202 Master'!$B:$B,0),MATCH($B$17,'H202 Master'!$B$1:$XFD$1,0))</f>
        <v>8</v>
      </c>
      <c r="H34" s="19">
        <v>8</v>
      </c>
      <c r="I34" s="6">
        <f>I$5*INDEX('H202 Master'!$B:$XFD,MATCH($A34,'H202 Master'!$B:$B,0),MATCH($B$5,'H202 Master'!$B$1:$XFD$1,0))+I$6*INDEX('H202 Master'!$B:$XFD,MATCH($A34,'H202 Master'!$B:$B,0),MATCH($B$6,'H202 Master'!$B$1:$XFD$1,0))+I$7*INDEX('H202 Master'!$B:$XFD,MATCH($A34,'H202 Master'!$B:$B,0),MATCH($B$7,'H202 Master'!$B$1:$XFD$1,0))+I$8*INDEX('H202 Master'!$B:$XFD,MATCH($A34,'H202 Master'!$B:$B,0),MATCH($B$8,'H202 Master'!$B$1:$XFD$1,0))+I$9*INDEX('H202 Master'!$B:$XFD,MATCH($A34,'H202 Master'!$B:$B,0),MATCH($B$9,'H202 Master'!$B$1:$XFD$1,0))+I$10*INDEX('H202 Master'!$B:$XFD,MATCH($A34,'H202 Master'!$B:$B,0),MATCH($B$10,'H202 Master'!$B$1:$XFD$1,0))+I$11*INDEX('H202 Master'!$B:$XFD,MATCH($A34,'H202 Master'!$B:$B,0),MATCH($B$11,'H202 Master'!$B$1:$XFD$1,0))+I$12*INDEX('H202 Master'!$B:$XFD,MATCH($A34,'H202 Master'!$B:$B,0),MATCH($B$12,'H202 Master'!$B$1:$XFD$1,0))+I$13*INDEX('H202 Master'!$B:$XFD,MATCH($A34,'H202 Master'!$B:$B,0),MATCH($B$13,'H202 Master'!$B$1:$XFD$1,0))+I$14*INDEX('H202 Master'!$B:$XFD,MATCH($A34,'H202 Master'!$B:$B,0),MATCH($B$14,'H202 Master'!$B$1:$XFD$1,0))+I$15*INDEX('H202 Master'!$B:$XFD,MATCH($A34,'H202 Master'!$B:$B,0),MATCH($B$15,'H202 Master'!$B$1:$XFD$1,0))+I$16*INDEX('H202 Master'!$B:$XFD,MATCH($A34,'H202 Master'!$B:$B,0),MATCH($B$16,'H202 Master'!$B$1:$XFD$1,0))+I$17*INDEX('H202 Master'!$B:$XFD,MATCH($A34,'H202 Master'!$B:$B,0),MATCH($B$17,'H202 Master'!$B$1:$XFD$1,0))</f>
        <v>8</v>
      </c>
      <c r="J34" s="19">
        <v>8</v>
      </c>
      <c r="K34" s="6">
        <f>K$5*INDEX('H202 Master'!$B:$XFD,MATCH($A34,'H202 Master'!$B:$B,0),MATCH($B$5,'H202 Master'!$B$1:$XFD$1,0))+K$6*INDEX('H202 Master'!$B:$XFD,MATCH($A34,'H202 Master'!$B:$B,0),MATCH($B$6,'H202 Master'!$B$1:$XFD$1,0))+K$7*INDEX('H202 Master'!$B:$XFD,MATCH($A34,'H202 Master'!$B:$B,0),MATCH($B$7,'H202 Master'!$B$1:$XFD$1,0))+K$8*INDEX('H202 Master'!$B:$XFD,MATCH($A34,'H202 Master'!$B:$B,0),MATCH($B$8,'H202 Master'!$B$1:$XFD$1,0))+K$9*INDEX('H202 Master'!$B:$XFD,MATCH($A34,'H202 Master'!$B:$B,0),MATCH($B$9,'H202 Master'!$B$1:$XFD$1,0))+K$10*INDEX('H202 Master'!$B:$XFD,MATCH($A34,'H202 Master'!$B:$B,0),MATCH($B$10,'H202 Master'!$B$1:$XFD$1,0))+K$11*INDEX('H202 Master'!$B:$XFD,MATCH($A34,'H202 Master'!$B:$B,0),MATCH($B$11,'H202 Master'!$B$1:$XFD$1,0))+K$12*INDEX('H202 Master'!$B:$XFD,MATCH($A34,'H202 Master'!$B:$B,0),MATCH($B$12,'H202 Master'!$B$1:$XFD$1,0))+K$13*INDEX('H202 Master'!$B:$XFD,MATCH($A34,'H202 Master'!$B:$B,0),MATCH($B$13,'H202 Master'!$B$1:$XFD$1,0))+K$14*INDEX('H202 Master'!$B:$XFD,MATCH($A34,'H202 Master'!$B:$B,0),MATCH($B$14,'H202 Master'!$B$1:$XFD$1,0))+K$15*INDEX('H202 Master'!$B:$XFD,MATCH($A34,'H202 Master'!$B:$B,0),MATCH($B$15,'H202 Master'!$B$1:$XFD$1,0))+K$16*INDEX('H202 Master'!$B:$XFD,MATCH($A34,'H202 Master'!$B:$B,0),MATCH($B$16,'H202 Master'!$B$1:$XFD$1,0))+K$17*INDEX('H202 Master'!$B:$XFD,MATCH($A34,'H202 Master'!$B:$B,0),MATCH($B$17,'H202 Master'!$B$1:$XFD$1,0))</f>
        <v>8</v>
      </c>
      <c r="L34" s="19">
        <v>8</v>
      </c>
      <c r="M34" s="6">
        <f>M$5*INDEX('H202 Master'!$B:$XFD,MATCH($A34,'H202 Master'!$B:$B,0),MATCH($B$5,'H202 Master'!$B$1:$XFD$1,0))+M$6*INDEX('H202 Master'!$B:$XFD,MATCH($A34,'H202 Master'!$B:$B,0),MATCH($B$6,'H202 Master'!$B$1:$XFD$1,0))+M$7*INDEX('H202 Master'!$B:$XFD,MATCH($A34,'H202 Master'!$B:$B,0),MATCH($B$7,'H202 Master'!$B$1:$XFD$1,0))+M$8*INDEX('H202 Master'!$B:$XFD,MATCH($A34,'H202 Master'!$B:$B,0),MATCH($B$8,'H202 Master'!$B$1:$XFD$1,0))+M$9*INDEX('H202 Master'!$B:$XFD,MATCH($A34,'H202 Master'!$B:$B,0),MATCH($B$9,'H202 Master'!$B$1:$XFD$1,0))+M$10*INDEX('H202 Master'!$B:$XFD,MATCH($A34,'H202 Master'!$B:$B,0),MATCH($B$10,'H202 Master'!$B$1:$XFD$1,0))+M$11*INDEX('H202 Master'!$B:$XFD,MATCH($A34,'H202 Master'!$B:$B,0),MATCH($B$11,'H202 Master'!$B$1:$XFD$1,0))+M$12*INDEX('H202 Master'!$B:$XFD,MATCH($A34,'H202 Master'!$B:$B,0),MATCH($B$12,'H202 Master'!$B$1:$XFD$1,0))+M$13*INDEX('H202 Master'!$B:$XFD,MATCH($A34,'H202 Master'!$B:$B,0),MATCH($B$13,'H202 Master'!$B$1:$XFD$1,0))+M$14*INDEX('H202 Master'!$B:$XFD,MATCH($A34,'H202 Master'!$B:$B,0),MATCH($B$14,'H202 Master'!$B$1:$XFD$1,0))+M$15*INDEX('H202 Master'!$B:$XFD,MATCH($A34,'H202 Master'!$B:$B,0),MATCH($B$15,'H202 Master'!$B$1:$XFD$1,0))+M$16*INDEX('H202 Master'!$B:$XFD,MATCH($A34,'H202 Master'!$B:$B,0),MATCH($B$16,'H202 Master'!$B$1:$XFD$1,0))+M$17*INDEX('H202 Master'!$B:$XFD,MATCH($A34,'H202 Master'!$B:$B,0),MATCH($B$17,'H202 Master'!$B$1:$XFD$1,0))</f>
        <v>8</v>
      </c>
      <c r="N34" s="19">
        <v>8</v>
      </c>
      <c r="O34" s="6">
        <f>O$5*INDEX('H202 Master'!$B:$XFD,MATCH($A34,'H202 Master'!$B:$B,0),MATCH($B$5,'H202 Master'!$B$1:$XFD$1,0))+O$6*INDEX('H202 Master'!$B:$XFD,MATCH($A34,'H202 Master'!$B:$B,0),MATCH($B$6,'H202 Master'!$B$1:$XFD$1,0))+O$7*INDEX('H202 Master'!$B:$XFD,MATCH($A34,'H202 Master'!$B:$B,0),MATCH($B$7,'H202 Master'!$B$1:$XFD$1,0))+O$8*INDEX('H202 Master'!$B:$XFD,MATCH($A34,'H202 Master'!$B:$B,0),MATCH($B$8,'H202 Master'!$B$1:$XFD$1,0))+O$9*INDEX('H202 Master'!$B:$XFD,MATCH($A34,'H202 Master'!$B:$B,0),MATCH($B$9,'H202 Master'!$B$1:$XFD$1,0))+O$10*INDEX('H202 Master'!$B:$XFD,MATCH($A34,'H202 Master'!$B:$B,0),MATCH($B$10,'H202 Master'!$B$1:$XFD$1,0))+O$11*INDEX('H202 Master'!$B:$XFD,MATCH($A34,'H202 Master'!$B:$B,0),MATCH($B$11,'H202 Master'!$B$1:$XFD$1,0))+O$12*INDEX('H202 Master'!$B:$XFD,MATCH($A34,'H202 Master'!$B:$B,0),MATCH($B$12,'H202 Master'!$B$1:$XFD$1,0))+O$13*INDEX('H202 Master'!$B:$XFD,MATCH($A34,'H202 Master'!$B:$B,0),MATCH($B$13,'H202 Master'!$B$1:$XFD$1,0))+O$14*INDEX('H202 Master'!$B:$XFD,MATCH($A34,'H202 Master'!$B:$B,0),MATCH($B$14,'H202 Master'!$B$1:$XFD$1,0))+O$15*INDEX('H202 Master'!$B:$XFD,MATCH($A34,'H202 Master'!$B:$B,0),MATCH($B$15,'H202 Master'!$B$1:$XFD$1,0))+O$16*INDEX('H202 Master'!$B:$XFD,MATCH($A34,'H202 Master'!$B:$B,0),MATCH($B$16,'H202 Master'!$B$1:$XFD$1,0))+O$17*INDEX('H202 Master'!$B:$XFD,MATCH($A34,'H202 Master'!$B:$B,0),MATCH($B$17,'H202 Master'!$B$1:$XFD$1,0))</f>
        <v>8</v>
      </c>
      <c r="P34" s="19">
        <v>8</v>
      </c>
      <c r="Q34" s="6">
        <f>Q$5*INDEX('H202 Master'!$B:$XFD,MATCH($A34,'H202 Master'!$B:$B,0),MATCH($B$5,'H202 Master'!$B$1:$XFD$1,0))+Q$6*INDEX('H202 Master'!$B:$XFD,MATCH($A34,'H202 Master'!$B:$B,0),MATCH($B$6,'H202 Master'!$B$1:$XFD$1,0))+Q$7*INDEX('H202 Master'!$B:$XFD,MATCH($A34,'H202 Master'!$B:$B,0),MATCH($B$7,'H202 Master'!$B$1:$XFD$1,0))+Q$8*INDEX('H202 Master'!$B:$XFD,MATCH($A34,'H202 Master'!$B:$B,0),MATCH($B$8,'H202 Master'!$B$1:$XFD$1,0))+Q$9*INDEX('H202 Master'!$B:$XFD,MATCH($A34,'H202 Master'!$B:$B,0),MATCH($B$9,'H202 Master'!$B$1:$XFD$1,0))+Q$10*INDEX('H202 Master'!$B:$XFD,MATCH($A34,'H202 Master'!$B:$B,0),MATCH($B$10,'H202 Master'!$B$1:$XFD$1,0))+Q$11*INDEX('H202 Master'!$B:$XFD,MATCH($A34,'H202 Master'!$B:$B,0),MATCH($B$11,'H202 Master'!$B$1:$XFD$1,0))+Q$12*INDEX('H202 Master'!$B:$XFD,MATCH($A34,'H202 Master'!$B:$B,0),MATCH($B$12,'H202 Master'!$B$1:$XFD$1,0))+Q$13*INDEX('H202 Master'!$B:$XFD,MATCH($A34,'H202 Master'!$B:$B,0),MATCH($B$13,'H202 Master'!$B$1:$XFD$1,0))+Q$14*INDEX('H202 Master'!$B:$XFD,MATCH($A34,'H202 Master'!$B:$B,0),MATCH($B$14,'H202 Master'!$B$1:$XFD$1,0))+Q$15*INDEX('H202 Master'!$B:$XFD,MATCH($A34,'H202 Master'!$B:$B,0),MATCH($B$15,'H202 Master'!$B$1:$XFD$1,0))+Q$16*INDEX('H202 Master'!$B:$XFD,MATCH($A34,'H202 Master'!$B:$B,0),MATCH($B$16,'H202 Master'!$B$1:$XFD$1,0))+Q$17*INDEX('H202 Master'!$B:$XFD,MATCH($A34,'H202 Master'!$B:$B,0),MATCH($B$17,'H202 Master'!$B$1:$XFD$1,0))</f>
        <v>8</v>
      </c>
      <c r="R34" s="19">
        <v>12</v>
      </c>
      <c r="S34" s="6">
        <f>S$5*INDEX('H202 Master'!$B:$XFD,MATCH($A34,'H202 Master'!$B:$B,0),MATCH($B$5,'H202 Master'!$B$1:$XFD$1,0))+S$6*INDEX('H202 Master'!$B:$XFD,MATCH($A34,'H202 Master'!$B:$B,0),MATCH($B$6,'H202 Master'!$B$1:$XFD$1,0))+S$7*INDEX('H202 Master'!$B:$XFD,MATCH($A34,'H202 Master'!$B:$B,0),MATCH($B$7,'H202 Master'!$B$1:$XFD$1,0))+S$8*INDEX('H202 Master'!$B:$XFD,MATCH($A34,'H202 Master'!$B:$B,0),MATCH($B$8,'H202 Master'!$B$1:$XFD$1,0))+S$9*INDEX('H202 Master'!$B:$XFD,MATCH($A34,'H202 Master'!$B:$B,0),MATCH($B$9,'H202 Master'!$B$1:$XFD$1,0))+S$10*INDEX('H202 Master'!$B:$XFD,MATCH($A34,'H202 Master'!$B:$B,0),MATCH($B$10,'H202 Master'!$B$1:$XFD$1,0))+S$11*INDEX('H202 Master'!$B:$XFD,MATCH($A34,'H202 Master'!$B:$B,0),MATCH($B$11,'H202 Master'!$B$1:$XFD$1,0))+S$12*INDEX('H202 Master'!$B:$XFD,MATCH($A34,'H202 Master'!$B:$B,0),MATCH($B$12,'H202 Master'!$B$1:$XFD$1,0))+S$13*INDEX('H202 Master'!$B:$XFD,MATCH($A34,'H202 Master'!$B:$B,0),MATCH($B$13,'H202 Master'!$B$1:$XFD$1,0))+S$14*INDEX('H202 Master'!$B:$XFD,MATCH($A34,'H202 Master'!$B:$B,0),MATCH($B$14,'H202 Master'!$B$1:$XFD$1,0))+S$15*INDEX('H202 Master'!$B:$XFD,MATCH($A34,'H202 Master'!$B:$B,0),MATCH($B$15,'H202 Master'!$B$1:$XFD$1,0))+S$16*INDEX('H202 Master'!$B:$XFD,MATCH($A34,'H202 Master'!$B:$B,0),MATCH($B$16,'H202 Master'!$B$1:$XFD$1,0))+S$17*INDEX('H202 Master'!$B:$XFD,MATCH($A34,'H202 Master'!$B:$B,0),MATCH($B$17,'H202 Master'!$B$1:$XFD$1,0))</f>
        <v>12</v>
      </c>
      <c r="T34" s="19">
        <v>12</v>
      </c>
      <c r="U34" s="6">
        <f>U$5*INDEX('H202 Master'!$B:$XFD,MATCH($A34,'H202 Master'!$B:$B,0),MATCH($B$5,'H202 Master'!$B$1:$XFD$1,0))+U$6*INDEX('H202 Master'!$B:$XFD,MATCH($A34,'H202 Master'!$B:$B,0),MATCH($B$6,'H202 Master'!$B$1:$XFD$1,0))+U$7*INDEX('H202 Master'!$B:$XFD,MATCH($A34,'H202 Master'!$B:$B,0),MATCH($B$7,'H202 Master'!$B$1:$XFD$1,0))+U$8*INDEX('H202 Master'!$B:$XFD,MATCH($A34,'H202 Master'!$B:$B,0),MATCH($B$8,'H202 Master'!$B$1:$XFD$1,0))+U$9*INDEX('H202 Master'!$B:$XFD,MATCH($A34,'H202 Master'!$B:$B,0),MATCH($B$9,'H202 Master'!$B$1:$XFD$1,0))+U$10*INDEX('H202 Master'!$B:$XFD,MATCH($A34,'H202 Master'!$B:$B,0),MATCH($B$10,'H202 Master'!$B$1:$XFD$1,0))+U$11*INDEX('H202 Master'!$B:$XFD,MATCH($A34,'H202 Master'!$B:$B,0),MATCH($B$11,'H202 Master'!$B$1:$XFD$1,0))+U$12*INDEX('H202 Master'!$B:$XFD,MATCH($A34,'H202 Master'!$B:$B,0),MATCH($B$12,'H202 Master'!$B$1:$XFD$1,0))+U$13*INDEX('H202 Master'!$B:$XFD,MATCH($A34,'H202 Master'!$B:$B,0),MATCH($B$13,'H202 Master'!$B$1:$XFD$1,0))+U$14*INDEX('H202 Master'!$B:$XFD,MATCH($A34,'H202 Master'!$B:$B,0),MATCH($B$14,'H202 Master'!$B$1:$XFD$1,0))+U$15*INDEX('H202 Master'!$B:$XFD,MATCH($A34,'H202 Master'!$B:$B,0),MATCH($B$15,'H202 Master'!$B$1:$XFD$1,0))+U$16*INDEX('H202 Master'!$B:$XFD,MATCH($A34,'H202 Master'!$B:$B,0),MATCH($B$16,'H202 Master'!$B$1:$XFD$1,0))+U$17*INDEX('H202 Master'!$B:$XFD,MATCH($A34,'H202 Master'!$B:$B,0),MATCH($B$17,'H202 Master'!$B$1:$XFD$1,0))</f>
        <v>12</v>
      </c>
      <c r="V34" s="19">
        <v>12</v>
      </c>
      <c r="W34" s="6">
        <f>W$5*INDEX('H202 Master'!$B:$XFD,MATCH($A34,'H202 Master'!$B:$B,0),MATCH($B$5,'H202 Master'!$B$1:$XFD$1,0))+W$6*INDEX('H202 Master'!$B:$XFD,MATCH($A34,'H202 Master'!$B:$B,0),MATCH($B$6,'H202 Master'!$B$1:$XFD$1,0))+W$7*INDEX('H202 Master'!$B:$XFD,MATCH($A34,'H202 Master'!$B:$B,0),MATCH($B$7,'H202 Master'!$B$1:$XFD$1,0))+W$8*INDEX('H202 Master'!$B:$XFD,MATCH($A34,'H202 Master'!$B:$B,0),MATCH($B$8,'H202 Master'!$B$1:$XFD$1,0))+W$9*INDEX('H202 Master'!$B:$XFD,MATCH($A34,'H202 Master'!$B:$B,0),MATCH($B$9,'H202 Master'!$B$1:$XFD$1,0))+W$10*INDEX('H202 Master'!$B:$XFD,MATCH($A34,'H202 Master'!$B:$B,0),MATCH($B$10,'H202 Master'!$B$1:$XFD$1,0))+W$11*INDEX('H202 Master'!$B:$XFD,MATCH($A34,'H202 Master'!$B:$B,0),MATCH($B$11,'H202 Master'!$B$1:$XFD$1,0))+W$12*INDEX('H202 Master'!$B:$XFD,MATCH($A34,'H202 Master'!$B:$B,0),MATCH($B$12,'H202 Master'!$B$1:$XFD$1,0))+W$13*INDEX('H202 Master'!$B:$XFD,MATCH($A34,'H202 Master'!$B:$B,0),MATCH($B$13,'H202 Master'!$B$1:$XFD$1,0))+W$14*INDEX('H202 Master'!$B:$XFD,MATCH($A34,'H202 Master'!$B:$B,0),MATCH($B$14,'H202 Master'!$B$1:$XFD$1,0))+W$15*INDEX('H202 Master'!$B:$XFD,MATCH($A34,'H202 Master'!$B:$B,0),MATCH($B$15,'H202 Master'!$B$1:$XFD$1,0))+W$16*INDEX('H202 Master'!$B:$XFD,MATCH($A34,'H202 Master'!$B:$B,0),MATCH($B$16,'H202 Master'!$B$1:$XFD$1,0))+W$17*INDEX('H202 Master'!$B:$XFD,MATCH($A34,'H202 Master'!$B:$B,0),MATCH($B$17,'H202 Master'!$B$1:$XFD$1,0))</f>
        <v>12</v>
      </c>
      <c r="X34" s="19">
        <v>12</v>
      </c>
      <c r="Y34" s="6">
        <f>Y$5*INDEX('H202 Master'!$B:$XFD,MATCH($A34,'H202 Master'!$B:$B,0),MATCH($B$5,'H202 Master'!$B$1:$XFD$1,0))+Y$6*INDEX('H202 Master'!$B:$XFD,MATCH($A34,'H202 Master'!$B:$B,0),MATCH($B$6,'H202 Master'!$B$1:$XFD$1,0))+Y$7*INDEX('H202 Master'!$B:$XFD,MATCH($A34,'H202 Master'!$B:$B,0),MATCH($B$7,'H202 Master'!$B$1:$XFD$1,0))+Y$8*INDEX('H202 Master'!$B:$XFD,MATCH($A34,'H202 Master'!$B:$B,0),MATCH($B$8,'H202 Master'!$B$1:$XFD$1,0))+Y$9*INDEX('H202 Master'!$B:$XFD,MATCH($A34,'H202 Master'!$B:$B,0),MATCH($B$9,'H202 Master'!$B$1:$XFD$1,0))+Y$10*INDEX('H202 Master'!$B:$XFD,MATCH($A34,'H202 Master'!$B:$B,0),MATCH($B$10,'H202 Master'!$B$1:$XFD$1,0))+Y$11*INDEX('H202 Master'!$B:$XFD,MATCH($A34,'H202 Master'!$B:$B,0),MATCH($B$11,'H202 Master'!$B$1:$XFD$1,0))+Y$12*INDEX('H202 Master'!$B:$XFD,MATCH($A34,'H202 Master'!$B:$B,0),MATCH($B$12,'H202 Master'!$B$1:$XFD$1,0))+Y$13*INDEX('H202 Master'!$B:$XFD,MATCH($A34,'H202 Master'!$B:$B,0),MATCH($B$13,'H202 Master'!$B$1:$XFD$1,0))+Y$14*INDEX('H202 Master'!$B:$XFD,MATCH($A34,'H202 Master'!$B:$B,0),MATCH($B$14,'H202 Master'!$B$1:$XFD$1,0))+Y$15*INDEX('H202 Master'!$B:$XFD,MATCH($A34,'H202 Master'!$B:$B,0),MATCH($B$15,'H202 Master'!$B$1:$XFD$1,0))+Y$16*INDEX('H202 Master'!$B:$XFD,MATCH($A34,'H202 Master'!$B:$B,0),MATCH($B$16,'H202 Master'!$B$1:$XFD$1,0))+Y$17*INDEX('H202 Master'!$B:$XFD,MATCH($A34,'H202 Master'!$B:$B,0),MATCH($B$17,'H202 Master'!$B$1:$XFD$1,0))</f>
        <v>12</v>
      </c>
      <c r="Z34" s="19">
        <v>12</v>
      </c>
      <c r="AA34" s="6">
        <f>AA$5*INDEX('H202 Master'!$B:$XFD,MATCH($A34,'H202 Master'!$B:$B,0),MATCH($B$5,'H202 Master'!$B$1:$XFD$1,0))+AA$6*INDEX('H202 Master'!$B:$XFD,MATCH($A34,'H202 Master'!$B:$B,0),MATCH($B$6,'H202 Master'!$B$1:$XFD$1,0))+AA$7*INDEX('H202 Master'!$B:$XFD,MATCH($A34,'H202 Master'!$B:$B,0),MATCH($B$7,'H202 Master'!$B$1:$XFD$1,0))+AA$8*INDEX('H202 Master'!$B:$XFD,MATCH($A34,'H202 Master'!$B:$B,0),MATCH($B$8,'H202 Master'!$B$1:$XFD$1,0))+AA$9*INDEX('H202 Master'!$B:$XFD,MATCH($A34,'H202 Master'!$B:$B,0),MATCH($B$9,'H202 Master'!$B$1:$XFD$1,0))+AA$10*INDEX('H202 Master'!$B:$XFD,MATCH($A34,'H202 Master'!$B:$B,0),MATCH($B$10,'H202 Master'!$B$1:$XFD$1,0))+AA$11*INDEX('H202 Master'!$B:$XFD,MATCH($A34,'H202 Master'!$B:$B,0),MATCH($B$11,'H202 Master'!$B$1:$XFD$1,0))+AA$12*INDEX('H202 Master'!$B:$XFD,MATCH($A34,'H202 Master'!$B:$B,0),MATCH($B$12,'H202 Master'!$B$1:$XFD$1,0))+AA$13*INDEX('H202 Master'!$B:$XFD,MATCH($A34,'H202 Master'!$B:$B,0),MATCH($B$13,'H202 Master'!$B$1:$XFD$1,0))+AA$14*INDEX('H202 Master'!$B:$XFD,MATCH($A34,'H202 Master'!$B:$B,0),MATCH($B$14,'H202 Master'!$B$1:$XFD$1,0))+AA$15*INDEX('H202 Master'!$B:$XFD,MATCH($A34,'H202 Master'!$B:$B,0),MATCH($B$15,'H202 Master'!$B$1:$XFD$1,0))+AA$16*INDEX('H202 Master'!$B:$XFD,MATCH($A34,'H202 Master'!$B:$B,0),MATCH($B$16,'H202 Master'!$B$1:$XFD$1,0))+AA$17*INDEX('H202 Master'!$B:$XFD,MATCH($A34,'H202 Master'!$B:$B,0),MATCH($B$17,'H202 Master'!$B$1:$XFD$1,0))</f>
        <v>12</v>
      </c>
      <c r="AB34" s="19">
        <v>12</v>
      </c>
      <c r="AC34" s="6">
        <f>AC$5*INDEX('H202 Master'!$B:$XFD,MATCH($A34,'H202 Master'!$B:$B,0),MATCH($B$5,'H202 Master'!$B$1:$XFD$1,0))+AC$6*INDEX('H202 Master'!$B:$XFD,MATCH($A34,'H202 Master'!$B:$B,0),MATCH($B$6,'H202 Master'!$B$1:$XFD$1,0))+AC$7*INDEX('H202 Master'!$B:$XFD,MATCH($A34,'H202 Master'!$B:$B,0),MATCH($B$7,'H202 Master'!$B$1:$XFD$1,0))+AC$8*INDEX('H202 Master'!$B:$XFD,MATCH($A34,'H202 Master'!$B:$B,0),MATCH($B$8,'H202 Master'!$B$1:$XFD$1,0))+AC$9*INDEX('H202 Master'!$B:$XFD,MATCH($A34,'H202 Master'!$B:$B,0),MATCH($B$9,'H202 Master'!$B$1:$XFD$1,0))+AC$10*INDEX('H202 Master'!$B:$XFD,MATCH($A34,'H202 Master'!$B:$B,0),MATCH($B$10,'H202 Master'!$B$1:$XFD$1,0))+AC$11*INDEX('H202 Master'!$B:$XFD,MATCH($A34,'H202 Master'!$B:$B,0),MATCH($B$11,'H202 Master'!$B$1:$XFD$1,0))+AC$12*INDEX('H202 Master'!$B:$XFD,MATCH($A34,'H202 Master'!$B:$B,0),MATCH($B$12,'H202 Master'!$B$1:$XFD$1,0))+AC$13*INDEX('H202 Master'!$B:$XFD,MATCH($A34,'H202 Master'!$B:$B,0),MATCH($B$13,'H202 Master'!$B$1:$XFD$1,0))+AC$14*INDEX('H202 Master'!$B:$XFD,MATCH($A34,'H202 Master'!$B:$B,0),MATCH($B$14,'H202 Master'!$B$1:$XFD$1,0))+AC$15*INDEX('H202 Master'!$B:$XFD,MATCH($A34,'H202 Master'!$B:$B,0),MATCH($B$15,'H202 Master'!$B$1:$XFD$1,0))+AC$16*INDEX('H202 Master'!$B:$XFD,MATCH($A34,'H202 Master'!$B:$B,0),MATCH($B$16,'H202 Master'!$B$1:$XFD$1,0))+AC$17*INDEX('H202 Master'!$B:$XFD,MATCH($A34,'H202 Master'!$B:$B,0),MATCH($B$17,'H202 Master'!$B$1:$XFD$1,0))</f>
        <v>12</v>
      </c>
      <c r="AD34" s="19">
        <v>16</v>
      </c>
      <c r="AE34" s="6">
        <f>AE$5*INDEX('H202 Master'!$B:$XFD,MATCH($A34,'H202 Master'!$B:$B,0),MATCH($B$5,'H202 Master'!$B$1:$XFD$1,0))+AE$6*INDEX('H202 Master'!$B:$XFD,MATCH($A34,'H202 Master'!$B:$B,0),MATCH($B$6,'H202 Master'!$B$1:$XFD$1,0))+AE$7*INDEX('H202 Master'!$B:$XFD,MATCH($A34,'H202 Master'!$B:$B,0),MATCH($B$7,'H202 Master'!$B$1:$XFD$1,0))+AE$8*INDEX('H202 Master'!$B:$XFD,MATCH($A34,'H202 Master'!$B:$B,0),MATCH($B$8,'H202 Master'!$B$1:$XFD$1,0))+AE$9*INDEX('H202 Master'!$B:$XFD,MATCH($A34,'H202 Master'!$B:$B,0),MATCH($B$9,'H202 Master'!$B$1:$XFD$1,0))+AE$10*INDEX('H202 Master'!$B:$XFD,MATCH($A34,'H202 Master'!$B:$B,0),MATCH($B$10,'H202 Master'!$B$1:$XFD$1,0))+AE$11*INDEX('H202 Master'!$B:$XFD,MATCH($A34,'H202 Master'!$B:$B,0),MATCH($B$11,'H202 Master'!$B$1:$XFD$1,0))+AE$12*INDEX('H202 Master'!$B:$XFD,MATCH($A34,'H202 Master'!$B:$B,0),MATCH($B$12,'H202 Master'!$B$1:$XFD$1,0))+AE$13*INDEX('H202 Master'!$B:$XFD,MATCH($A34,'H202 Master'!$B:$B,0),MATCH($B$13,'H202 Master'!$B$1:$XFD$1,0))+AE$14*INDEX('H202 Master'!$B:$XFD,MATCH($A34,'H202 Master'!$B:$B,0),MATCH($B$14,'H202 Master'!$B$1:$XFD$1,0))+AE$15*INDEX('H202 Master'!$B:$XFD,MATCH($A34,'H202 Master'!$B:$B,0),MATCH($B$15,'H202 Master'!$B$1:$XFD$1,0))+AE$16*INDEX('H202 Master'!$B:$XFD,MATCH($A34,'H202 Master'!$B:$B,0),MATCH($B$16,'H202 Master'!$B$1:$XFD$1,0))+AE$17*INDEX('H202 Master'!$B:$XFD,MATCH($A34,'H202 Master'!$B:$B,0),MATCH($B$17,'H202 Master'!$B$1:$XFD$1,0))</f>
        <v>16</v>
      </c>
      <c r="AF34" s="19">
        <v>16</v>
      </c>
      <c r="AG34" s="6">
        <f>AG$5*INDEX('H202 Master'!$B:$XFD,MATCH($A34,'H202 Master'!$B:$B,0),MATCH($B$5,'H202 Master'!$B$1:$XFD$1,0))+AG$6*INDEX('H202 Master'!$B:$XFD,MATCH($A34,'H202 Master'!$B:$B,0),MATCH($B$6,'H202 Master'!$B$1:$XFD$1,0))+AG$7*INDEX('H202 Master'!$B:$XFD,MATCH($A34,'H202 Master'!$B:$B,0),MATCH($B$7,'H202 Master'!$B$1:$XFD$1,0))+AG$8*INDEX('H202 Master'!$B:$XFD,MATCH($A34,'H202 Master'!$B:$B,0),MATCH($B$8,'H202 Master'!$B$1:$XFD$1,0))+AG$9*INDEX('H202 Master'!$B:$XFD,MATCH($A34,'H202 Master'!$B:$B,0),MATCH($B$9,'H202 Master'!$B$1:$XFD$1,0))+AG$10*INDEX('H202 Master'!$B:$XFD,MATCH($A34,'H202 Master'!$B:$B,0),MATCH($B$10,'H202 Master'!$B$1:$XFD$1,0))+AG$11*INDEX('H202 Master'!$B:$XFD,MATCH($A34,'H202 Master'!$B:$B,0),MATCH($B$11,'H202 Master'!$B$1:$XFD$1,0))+AG$12*INDEX('H202 Master'!$B:$XFD,MATCH($A34,'H202 Master'!$B:$B,0),MATCH($B$12,'H202 Master'!$B$1:$XFD$1,0))+AG$13*INDEX('H202 Master'!$B:$XFD,MATCH($A34,'H202 Master'!$B:$B,0),MATCH($B$13,'H202 Master'!$B$1:$XFD$1,0))+AG$14*INDEX('H202 Master'!$B:$XFD,MATCH($A34,'H202 Master'!$B:$B,0),MATCH($B$14,'H202 Master'!$B$1:$XFD$1,0))+AG$15*INDEX('H202 Master'!$B:$XFD,MATCH($A34,'H202 Master'!$B:$B,0),MATCH($B$15,'H202 Master'!$B$1:$XFD$1,0))+AG$16*INDEX('H202 Master'!$B:$XFD,MATCH($A34,'H202 Master'!$B:$B,0),MATCH($B$16,'H202 Master'!$B$1:$XFD$1,0))+AG$17*INDEX('H202 Master'!$B:$XFD,MATCH($A34,'H202 Master'!$B:$B,0),MATCH($B$17,'H202 Master'!$B$1:$XFD$1,0))</f>
        <v>16</v>
      </c>
      <c r="AH34" s="19">
        <v>16</v>
      </c>
      <c r="AI34" s="6">
        <f>AI$5*INDEX('H202 Master'!$B:$XFD,MATCH($A34,'H202 Master'!$B:$B,0),MATCH($B$5,'H202 Master'!$B$1:$XFD$1,0))+AI$6*INDEX('H202 Master'!$B:$XFD,MATCH($A34,'H202 Master'!$B:$B,0),MATCH($B$6,'H202 Master'!$B$1:$XFD$1,0))+AI$7*INDEX('H202 Master'!$B:$XFD,MATCH($A34,'H202 Master'!$B:$B,0),MATCH($B$7,'H202 Master'!$B$1:$XFD$1,0))+AI$8*INDEX('H202 Master'!$B:$XFD,MATCH($A34,'H202 Master'!$B:$B,0),MATCH($B$8,'H202 Master'!$B$1:$XFD$1,0))+AI$9*INDEX('H202 Master'!$B:$XFD,MATCH($A34,'H202 Master'!$B:$B,0),MATCH($B$9,'H202 Master'!$B$1:$XFD$1,0))+AI$10*INDEX('H202 Master'!$B:$XFD,MATCH($A34,'H202 Master'!$B:$B,0),MATCH($B$10,'H202 Master'!$B$1:$XFD$1,0))+AI$11*INDEX('H202 Master'!$B:$XFD,MATCH($A34,'H202 Master'!$B:$B,0),MATCH($B$11,'H202 Master'!$B$1:$XFD$1,0))+AI$12*INDEX('H202 Master'!$B:$XFD,MATCH($A34,'H202 Master'!$B:$B,0),MATCH($B$12,'H202 Master'!$B$1:$XFD$1,0))+AI$13*INDEX('H202 Master'!$B:$XFD,MATCH($A34,'H202 Master'!$B:$B,0),MATCH($B$13,'H202 Master'!$B$1:$XFD$1,0))+AI$14*INDEX('H202 Master'!$B:$XFD,MATCH($A34,'H202 Master'!$B:$B,0),MATCH($B$14,'H202 Master'!$B$1:$XFD$1,0))+AI$15*INDEX('H202 Master'!$B:$XFD,MATCH($A34,'H202 Master'!$B:$B,0),MATCH($B$15,'H202 Master'!$B$1:$XFD$1,0))+AI$16*INDEX('H202 Master'!$B:$XFD,MATCH($A34,'H202 Master'!$B:$B,0),MATCH($B$16,'H202 Master'!$B$1:$XFD$1,0))+AI$17*INDEX('H202 Master'!$B:$XFD,MATCH($A34,'H202 Master'!$B:$B,0),MATCH($B$17,'H202 Master'!$B$1:$XFD$1,0))</f>
        <v>16</v>
      </c>
      <c r="AJ34" s="19">
        <v>16</v>
      </c>
      <c r="AK34" s="6">
        <f>AK$5*INDEX('H202 Master'!$B:$XFD,MATCH($A34,'H202 Master'!$B:$B,0),MATCH($B$5,'H202 Master'!$B$1:$XFD$1,0))+AK$6*INDEX('H202 Master'!$B:$XFD,MATCH($A34,'H202 Master'!$B:$B,0),MATCH($B$6,'H202 Master'!$B$1:$XFD$1,0))+AK$7*INDEX('H202 Master'!$B:$XFD,MATCH($A34,'H202 Master'!$B:$B,0),MATCH($B$7,'H202 Master'!$B$1:$XFD$1,0))+AK$8*INDEX('H202 Master'!$B:$XFD,MATCH($A34,'H202 Master'!$B:$B,0),MATCH($B$8,'H202 Master'!$B$1:$XFD$1,0))+AK$9*INDEX('H202 Master'!$B:$XFD,MATCH($A34,'H202 Master'!$B:$B,0),MATCH($B$9,'H202 Master'!$B$1:$XFD$1,0))+AK$10*INDEX('H202 Master'!$B:$XFD,MATCH($A34,'H202 Master'!$B:$B,0),MATCH($B$10,'H202 Master'!$B$1:$XFD$1,0))+AK$11*INDEX('H202 Master'!$B:$XFD,MATCH($A34,'H202 Master'!$B:$B,0),MATCH($B$11,'H202 Master'!$B$1:$XFD$1,0))+AK$12*INDEX('H202 Master'!$B:$XFD,MATCH($A34,'H202 Master'!$B:$B,0),MATCH($B$12,'H202 Master'!$B$1:$XFD$1,0))+AK$13*INDEX('H202 Master'!$B:$XFD,MATCH($A34,'H202 Master'!$B:$B,0),MATCH($B$13,'H202 Master'!$B$1:$XFD$1,0))+AK$14*INDEX('H202 Master'!$B:$XFD,MATCH($A34,'H202 Master'!$B:$B,0),MATCH($B$14,'H202 Master'!$B$1:$XFD$1,0))+AK$15*INDEX('H202 Master'!$B:$XFD,MATCH($A34,'H202 Master'!$B:$B,0),MATCH($B$15,'H202 Master'!$B$1:$XFD$1,0))+AK$16*INDEX('H202 Master'!$B:$XFD,MATCH($A34,'H202 Master'!$B:$B,0),MATCH($B$16,'H202 Master'!$B$1:$XFD$1,0))+AK$17*INDEX('H202 Master'!$B:$XFD,MATCH($A34,'H202 Master'!$B:$B,0),MATCH($B$17,'H202 Master'!$B$1:$XFD$1,0))</f>
        <v>16</v>
      </c>
      <c r="AL34" s="19">
        <v>16</v>
      </c>
      <c r="AM34" s="6">
        <f>AM$5*INDEX('H202 Master'!$B:$XFD,MATCH($A34,'H202 Master'!$B:$B,0),MATCH($B$5,'H202 Master'!$B$1:$XFD$1,0))+AM$6*INDEX('H202 Master'!$B:$XFD,MATCH($A34,'H202 Master'!$B:$B,0),MATCH($B$6,'H202 Master'!$B$1:$XFD$1,0))+AM$7*INDEX('H202 Master'!$B:$XFD,MATCH($A34,'H202 Master'!$B:$B,0),MATCH($B$7,'H202 Master'!$B$1:$XFD$1,0))+AM$8*INDEX('H202 Master'!$B:$XFD,MATCH($A34,'H202 Master'!$B:$B,0),MATCH($B$8,'H202 Master'!$B$1:$XFD$1,0))+AM$9*INDEX('H202 Master'!$B:$XFD,MATCH($A34,'H202 Master'!$B:$B,0),MATCH($B$9,'H202 Master'!$B$1:$XFD$1,0))+AM$10*INDEX('H202 Master'!$B:$XFD,MATCH($A34,'H202 Master'!$B:$B,0),MATCH($B$10,'H202 Master'!$B$1:$XFD$1,0))+AM$11*INDEX('H202 Master'!$B:$XFD,MATCH($A34,'H202 Master'!$B:$B,0),MATCH($B$11,'H202 Master'!$B$1:$XFD$1,0))+AM$12*INDEX('H202 Master'!$B:$XFD,MATCH($A34,'H202 Master'!$B:$B,0),MATCH($B$12,'H202 Master'!$B$1:$XFD$1,0))+AM$13*INDEX('H202 Master'!$B:$XFD,MATCH($A34,'H202 Master'!$B:$B,0),MATCH($B$13,'H202 Master'!$B$1:$XFD$1,0))+AM$14*INDEX('H202 Master'!$B:$XFD,MATCH($A34,'H202 Master'!$B:$B,0),MATCH($B$14,'H202 Master'!$B$1:$XFD$1,0))+AM$15*INDEX('H202 Master'!$B:$XFD,MATCH($A34,'H202 Master'!$B:$B,0),MATCH($B$15,'H202 Master'!$B$1:$XFD$1,0))+AM$16*INDEX('H202 Master'!$B:$XFD,MATCH($A34,'H202 Master'!$B:$B,0),MATCH($B$16,'H202 Master'!$B$1:$XFD$1,0))+AM$17*INDEX('H202 Master'!$B:$XFD,MATCH($A34,'H202 Master'!$B:$B,0),MATCH($B$17,'H202 Master'!$B$1:$XFD$1,0))</f>
        <v>16</v>
      </c>
      <c r="AN34" s="19">
        <v>16</v>
      </c>
      <c r="AO34" s="6">
        <f>AO$5*INDEX('H202 Master'!$B:$XFD,MATCH($A34,'H202 Master'!$B:$B,0),MATCH($B$5,'H202 Master'!$B$1:$XFD$1,0))+AO$6*INDEX('H202 Master'!$B:$XFD,MATCH($A34,'H202 Master'!$B:$B,0),MATCH($B$6,'H202 Master'!$B$1:$XFD$1,0))+AO$7*INDEX('H202 Master'!$B:$XFD,MATCH($A34,'H202 Master'!$B:$B,0),MATCH($B$7,'H202 Master'!$B$1:$XFD$1,0))+AO$8*INDEX('H202 Master'!$B:$XFD,MATCH($A34,'H202 Master'!$B:$B,0),MATCH($B$8,'H202 Master'!$B$1:$XFD$1,0))+AO$9*INDEX('H202 Master'!$B:$XFD,MATCH($A34,'H202 Master'!$B:$B,0),MATCH($B$9,'H202 Master'!$B$1:$XFD$1,0))+AO$10*INDEX('H202 Master'!$B:$XFD,MATCH($A34,'H202 Master'!$B:$B,0),MATCH($B$10,'H202 Master'!$B$1:$XFD$1,0))+AO$11*INDEX('H202 Master'!$B:$XFD,MATCH($A34,'H202 Master'!$B:$B,0),MATCH($B$11,'H202 Master'!$B$1:$XFD$1,0))+AO$12*INDEX('H202 Master'!$B:$XFD,MATCH($A34,'H202 Master'!$B:$B,0),MATCH($B$12,'H202 Master'!$B$1:$XFD$1,0))+AO$13*INDEX('H202 Master'!$B:$XFD,MATCH($A34,'H202 Master'!$B:$B,0),MATCH($B$13,'H202 Master'!$B$1:$XFD$1,0))+AO$14*INDEX('H202 Master'!$B:$XFD,MATCH($A34,'H202 Master'!$B:$B,0),MATCH($B$14,'H202 Master'!$B$1:$XFD$1,0))+AO$15*INDEX('H202 Master'!$B:$XFD,MATCH($A34,'H202 Master'!$B:$B,0),MATCH($B$15,'H202 Master'!$B$1:$XFD$1,0))+AO$16*INDEX('H202 Master'!$B:$XFD,MATCH($A34,'H202 Master'!$B:$B,0),MATCH($B$16,'H202 Master'!$B$1:$XFD$1,0))+AO$17*INDEX('H202 Master'!$B:$XFD,MATCH($A34,'H202 Master'!$B:$B,0),MATCH($B$17,'H202 Master'!$B$1:$XFD$1,0))</f>
        <v>16</v>
      </c>
      <c r="AP34" s="19">
        <v>20</v>
      </c>
      <c r="AQ34" s="6">
        <f>AQ$5*INDEX('H202 Master'!$B:$XFD,MATCH($A34,'H202 Master'!$B:$B,0),MATCH($B$5,'H202 Master'!$B$1:$XFD$1,0))+AQ$6*INDEX('H202 Master'!$B:$XFD,MATCH($A34,'H202 Master'!$B:$B,0),MATCH($B$6,'H202 Master'!$B$1:$XFD$1,0))+AQ$7*INDEX('H202 Master'!$B:$XFD,MATCH($A34,'H202 Master'!$B:$B,0),MATCH($B$7,'H202 Master'!$B$1:$XFD$1,0))+AQ$8*INDEX('H202 Master'!$B:$XFD,MATCH($A34,'H202 Master'!$B:$B,0),MATCH($B$8,'H202 Master'!$B$1:$XFD$1,0))+AQ$9*INDEX('H202 Master'!$B:$XFD,MATCH($A34,'H202 Master'!$B:$B,0),MATCH($B$9,'H202 Master'!$B$1:$XFD$1,0))+AQ$10*INDEX('H202 Master'!$B:$XFD,MATCH($A34,'H202 Master'!$B:$B,0),MATCH($B$10,'H202 Master'!$B$1:$XFD$1,0))+AQ$11*INDEX('H202 Master'!$B:$XFD,MATCH($A34,'H202 Master'!$B:$B,0),MATCH($B$11,'H202 Master'!$B$1:$XFD$1,0))+AQ$12*INDEX('H202 Master'!$B:$XFD,MATCH($A34,'H202 Master'!$B:$B,0),MATCH($B$12,'H202 Master'!$B$1:$XFD$1,0))+AQ$13*INDEX('H202 Master'!$B:$XFD,MATCH($A34,'H202 Master'!$B:$B,0),MATCH($B$13,'H202 Master'!$B$1:$XFD$1,0))+AQ$14*INDEX('H202 Master'!$B:$XFD,MATCH($A34,'H202 Master'!$B:$B,0),MATCH($B$14,'H202 Master'!$B$1:$XFD$1,0))+AQ$15*INDEX('H202 Master'!$B:$XFD,MATCH($A34,'H202 Master'!$B:$B,0),MATCH($B$15,'H202 Master'!$B$1:$XFD$1,0))+AQ$16*INDEX('H202 Master'!$B:$XFD,MATCH($A34,'H202 Master'!$B:$B,0),MATCH($B$16,'H202 Master'!$B$1:$XFD$1,0))+AQ$17*INDEX('H202 Master'!$B:$XFD,MATCH($A34,'H202 Master'!$B:$B,0),MATCH($B$17,'H202 Master'!$B$1:$XFD$1,0))</f>
        <v>20</v>
      </c>
      <c r="AR34" s="19">
        <v>20</v>
      </c>
      <c r="AS34" s="6">
        <f>AS$5*INDEX('H202 Master'!$B:$XFD,MATCH($A34,'H202 Master'!$B:$B,0),MATCH($B$5,'H202 Master'!$B$1:$XFD$1,0))+AS$6*INDEX('H202 Master'!$B:$XFD,MATCH($A34,'H202 Master'!$B:$B,0),MATCH($B$6,'H202 Master'!$B$1:$XFD$1,0))+AS$7*INDEX('H202 Master'!$B:$XFD,MATCH($A34,'H202 Master'!$B:$B,0),MATCH($B$7,'H202 Master'!$B$1:$XFD$1,0))+AS$8*INDEX('H202 Master'!$B:$XFD,MATCH($A34,'H202 Master'!$B:$B,0),MATCH($B$8,'H202 Master'!$B$1:$XFD$1,0))+AS$9*INDEX('H202 Master'!$B:$XFD,MATCH($A34,'H202 Master'!$B:$B,0),MATCH($B$9,'H202 Master'!$B$1:$XFD$1,0))+AS$10*INDEX('H202 Master'!$B:$XFD,MATCH($A34,'H202 Master'!$B:$B,0),MATCH($B$10,'H202 Master'!$B$1:$XFD$1,0))+AS$11*INDEX('H202 Master'!$B:$XFD,MATCH($A34,'H202 Master'!$B:$B,0),MATCH($B$11,'H202 Master'!$B$1:$XFD$1,0))+AS$12*INDEX('H202 Master'!$B:$XFD,MATCH($A34,'H202 Master'!$B:$B,0),MATCH($B$12,'H202 Master'!$B$1:$XFD$1,0))+AS$13*INDEX('H202 Master'!$B:$XFD,MATCH($A34,'H202 Master'!$B:$B,0),MATCH($B$13,'H202 Master'!$B$1:$XFD$1,0))+AS$14*INDEX('H202 Master'!$B:$XFD,MATCH($A34,'H202 Master'!$B:$B,0),MATCH($B$14,'H202 Master'!$B$1:$XFD$1,0))+AS$15*INDEX('H202 Master'!$B:$XFD,MATCH($A34,'H202 Master'!$B:$B,0),MATCH($B$15,'H202 Master'!$B$1:$XFD$1,0))+AS$16*INDEX('H202 Master'!$B:$XFD,MATCH($A34,'H202 Master'!$B:$B,0),MATCH($B$16,'H202 Master'!$B$1:$XFD$1,0))+AS$17*INDEX('H202 Master'!$B:$XFD,MATCH($A34,'H202 Master'!$B:$B,0),MATCH($B$17,'H202 Master'!$B$1:$XFD$1,0))</f>
        <v>20</v>
      </c>
      <c r="AT34" s="19">
        <v>20</v>
      </c>
      <c r="AU34" s="6">
        <f>AU$5*INDEX('H202 Master'!$B:$XFD,MATCH($A34,'H202 Master'!$B:$B,0),MATCH($B$5,'H202 Master'!$B$1:$XFD$1,0))+AU$6*INDEX('H202 Master'!$B:$XFD,MATCH($A34,'H202 Master'!$B:$B,0),MATCH($B$6,'H202 Master'!$B$1:$XFD$1,0))+AU$7*INDEX('H202 Master'!$B:$XFD,MATCH($A34,'H202 Master'!$B:$B,0),MATCH($B$7,'H202 Master'!$B$1:$XFD$1,0))+AU$8*INDEX('H202 Master'!$B:$XFD,MATCH($A34,'H202 Master'!$B:$B,0),MATCH($B$8,'H202 Master'!$B$1:$XFD$1,0))+AU$9*INDEX('H202 Master'!$B:$XFD,MATCH($A34,'H202 Master'!$B:$B,0),MATCH($B$9,'H202 Master'!$B$1:$XFD$1,0))+AU$10*INDEX('H202 Master'!$B:$XFD,MATCH($A34,'H202 Master'!$B:$B,0),MATCH($B$10,'H202 Master'!$B$1:$XFD$1,0))+AU$11*INDEX('H202 Master'!$B:$XFD,MATCH($A34,'H202 Master'!$B:$B,0),MATCH($B$11,'H202 Master'!$B$1:$XFD$1,0))+AU$12*INDEX('H202 Master'!$B:$XFD,MATCH($A34,'H202 Master'!$B:$B,0),MATCH($B$12,'H202 Master'!$B$1:$XFD$1,0))+AU$13*INDEX('H202 Master'!$B:$XFD,MATCH($A34,'H202 Master'!$B:$B,0),MATCH($B$13,'H202 Master'!$B$1:$XFD$1,0))+AU$14*INDEX('H202 Master'!$B:$XFD,MATCH($A34,'H202 Master'!$B:$B,0),MATCH($B$14,'H202 Master'!$B$1:$XFD$1,0))+AU$15*INDEX('H202 Master'!$B:$XFD,MATCH($A34,'H202 Master'!$B:$B,0),MATCH($B$15,'H202 Master'!$B$1:$XFD$1,0))+AU$16*INDEX('H202 Master'!$B:$XFD,MATCH($A34,'H202 Master'!$B:$B,0),MATCH($B$16,'H202 Master'!$B$1:$XFD$1,0))+AU$17*INDEX('H202 Master'!$B:$XFD,MATCH($A34,'H202 Master'!$B:$B,0),MATCH($B$17,'H202 Master'!$B$1:$XFD$1,0))</f>
        <v>20</v>
      </c>
      <c r="AV34" s="19">
        <v>20</v>
      </c>
      <c r="AW34" s="6">
        <f>AW$5*INDEX('H202 Master'!$B:$XFD,MATCH($A34,'H202 Master'!$B:$B,0),MATCH($B$5,'H202 Master'!$B$1:$XFD$1,0))+AW$6*INDEX('H202 Master'!$B:$XFD,MATCH($A34,'H202 Master'!$B:$B,0),MATCH($B$6,'H202 Master'!$B$1:$XFD$1,0))+AW$7*INDEX('H202 Master'!$B:$XFD,MATCH($A34,'H202 Master'!$B:$B,0),MATCH($B$7,'H202 Master'!$B$1:$XFD$1,0))+AW$8*INDEX('H202 Master'!$B:$XFD,MATCH($A34,'H202 Master'!$B:$B,0),MATCH($B$8,'H202 Master'!$B$1:$XFD$1,0))+AW$9*INDEX('H202 Master'!$B:$XFD,MATCH($A34,'H202 Master'!$B:$B,0),MATCH($B$9,'H202 Master'!$B$1:$XFD$1,0))+AW$10*INDEX('H202 Master'!$B:$XFD,MATCH($A34,'H202 Master'!$B:$B,0),MATCH($B$10,'H202 Master'!$B$1:$XFD$1,0))+AW$11*INDEX('H202 Master'!$B:$XFD,MATCH($A34,'H202 Master'!$B:$B,0),MATCH($B$11,'H202 Master'!$B$1:$XFD$1,0))+AW$12*INDEX('H202 Master'!$B:$XFD,MATCH($A34,'H202 Master'!$B:$B,0),MATCH($B$12,'H202 Master'!$B$1:$XFD$1,0))+AW$13*INDEX('H202 Master'!$B:$XFD,MATCH($A34,'H202 Master'!$B:$B,0),MATCH($B$13,'H202 Master'!$B$1:$XFD$1,0))+AW$14*INDEX('H202 Master'!$B:$XFD,MATCH($A34,'H202 Master'!$B:$B,0),MATCH($B$14,'H202 Master'!$B$1:$XFD$1,0))+AW$15*INDEX('H202 Master'!$B:$XFD,MATCH($A34,'H202 Master'!$B:$B,0),MATCH($B$15,'H202 Master'!$B$1:$XFD$1,0))+AW$16*INDEX('H202 Master'!$B:$XFD,MATCH($A34,'H202 Master'!$B:$B,0),MATCH($B$16,'H202 Master'!$B$1:$XFD$1,0))+AW$17*INDEX('H202 Master'!$B:$XFD,MATCH($A34,'H202 Master'!$B:$B,0),MATCH($B$17,'H202 Master'!$B$1:$XFD$1,0))</f>
        <v>20</v>
      </c>
      <c r="AX34" s="19">
        <v>20</v>
      </c>
      <c r="AY34" s="6">
        <f>AY$5*INDEX('H202 Master'!$B:$XFD,MATCH($A34,'H202 Master'!$B:$B,0),MATCH($B$5,'H202 Master'!$B$1:$XFD$1,0))+AY$6*INDEX('H202 Master'!$B:$XFD,MATCH($A34,'H202 Master'!$B:$B,0),MATCH($B$6,'H202 Master'!$B$1:$XFD$1,0))+AY$7*INDEX('H202 Master'!$B:$XFD,MATCH($A34,'H202 Master'!$B:$B,0),MATCH($B$7,'H202 Master'!$B$1:$XFD$1,0))+AY$8*INDEX('H202 Master'!$B:$XFD,MATCH($A34,'H202 Master'!$B:$B,0),MATCH($B$8,'H202 Master'!$B$1:$XFD$1,0))+AY$9*INDEX('H202 Master'!$B:$XFD,MATCH($A34,'H202 Master'!$B:$B,0),MATCH($B$9,'H202 Master'!$B$1:$XFD$1,0))+AY$10*INDEX('H202 Master'!$B:$XFD,MATCH($A34,'H202 Master'!$B:$B,0),MATCH($B$10,'H202 Master'!$B$1:$XFD$1,0))+AY$11*INDEX('H202 Master'!$B:$XFD,MATCH($A34,'H202 Master'!$B:$B,0),MATCH($B$11,'H202 Master'!$B$1:$XFD$1,0))+AY$12*INDEX('H202 Master'!$B:$XFD,MATCH($A34,'H202 Master'!$B:$B,0),MATCH($B$12,'H202 Master'!$B$1:$XFD$1,0))+AY$13*INDEX('H202 Master'!$B:$XFD,MATCH($A34,'H202 Master'!$B:$B,0),MATCH($B$13,'H202 Master'!$B$1:$XFD$1,0))+AY$14*INDEX('H202 Master'!$B:$XFD,MATCH($A34,'H202 Master'!$B:$B,0),MATCH($B$14,'H202 Master'!$B$1:$XFD$1,0))+AY$15*INDEX('H202 Master'!$B:$XFD,MATCH($A34,'H202 Master'!$B:$B,0),MATCH($B$15,'H202 Master'!$B$1:$XFD$1,0))+AY$16*INDEX('H202 Master'!$B:$XFD,MATCH($A34,'H202 Master'!$B:$B,0),MATCH($B$16,'H202 Master'!$B$1:$XFD$1,0))+AY$17*INDEX('H202 Master'!$B:$XFD,MATCH($A34,'H202 Master'!$B:$B,0),MATCH($B$17,'H202 Master'!$B$1:$XFD$1,0))</f>
        <v>20</v>
      </c>
      <c r="AZ34" s="19">
        <v>20</v>
      </c>
      <c r="BA34" s="6">
        <f>BA$5*INDEX('H202 Master'!$B:$XFD,MATCH($A34,'H202 Master'!$B:$B,0),MATCH($B$5,'H202 Master'!$B$1:$XFD$1,0))+BA$6*INDEX('H202 Master'!$B:$XFD,MATCH($A34,'H202 Master'!$B:$B,0),MATCH($B$6,'H202 Master'!$B$1:$XFD$1,0))+BA$7*INDEX('H202 Master'!$B:$XFD,MATCH($A34,'H202 Master'!$B:$B,0),MATCH($B$7,'H202 Master'!$B$1:$XFD$1,0))+BA$8*INDEX('H202 Master'!$B:$XFD,MATCH($A34,'H202 Master'!$B:$B,0),MATCH($B$8,'H202 Master'!$B$1:$XFD$1,0))+BA$9*INDEX('H202 Master'!$B:$XFD,MATCH($A34,'H202 Master'!$B:$B,0),MATCH($B$9,'H202 Master'!$B$1:$XFD$1,0))+BA$10*INDEX('H202 Master'!$B:$XFD,MATCH($A34,'H202 Master'!$B:$B,0),MATCH($B$10,'H202 Master'!$B$1:$XFD$1,0))+BA$11*INDEX('H202 Master'!$B:$XFD,MATCH($A34,'H202 Master'!$B:$B,0),MATCH($B$11,'H202 Master'!$B$1:$XFD$1,0))+BA$12*INDEX('H202 Master'!$B:$XFD,MATCH($A34,'H202 Master'!$B:$B,0),MATCH($B$12,'H202 Master'!$B$1:$XFD$1,0))+BA$13*INDEX('H202 Master'!$B:$XFD,MATCH($A34,'H202 Master'!$B:$B,0),MATCH($B$13,'H202 Master'!$B$1:$XFD$1,0))+BA$14*INDEX('H202 Master'!$B:$XFD,MATCH($A34,'H202 Master'!$B:$B,0),MATCH($B$14,'H202 Master'!$B$1:$XFD$1,0))+BA$15*INDEX('H202 Master'!$B:$XFD,MATCH($A34,'H202 Master'!$B:$B,0),MATCH($B$15,'H202 Master'!$B$1:$XFD$1,0))+BA$16*INDEX('H202 Master'!$B:$XFD,MATCH($A34,'H202 Master'!$B:$B,0),MATCH($B$16,'H202 Master'!$B$1:$XFD$1,0))+BA$17*INDEX('H202 Master'!$B:$XFD,MATCH($A34,'H202 Master'!$B:$B,0),MATCH($B$17,'H202 Master'!$B$1:$XFD$1,0))</f>
        <v>20</v>
      </c>
      <c r="BB34" s="19">
        <v>24</v>
      </c>
      <c r="BC34" s="6">
        <f>BC$5*INDEX('H202 Master'!$B:$XFD,MATCH($A34,'H202 Master'!$B:$B,0),MATCH($B$5,'H202 Master'!$B$1:$XFD$1,0))+BC$6*INDEX('H202 Master'!$B:$XFD,MATCH($A34,'H202 Master'!$B:$B,0),MATCH($B$6,'H202 Master'!$B$1:$XFD$1,0))+BC$7*INDEX('H202 Master'!$B:$XFD,MATCH($A34,'H202 Master'!$B:$B,0),MATCH($B$7,'H202 Master'!$B$1:$XFD$1,0))+BC$8*INDEX('H202 Master'!$B:$XFD,MATCH($A34,'H202 Master'!$B:$B,0),MATCH($B$8,'H202 Master'!$B$1:$XFD$1,0))+BC$9*INDEX('H202 Master'!$B:$XFD,MATCH($A34,'H202 Master'!$B:$B,0),MATCH($B$9,'H202 Master'!$B$1:$XFD$1,0))+BC$10*INDEX('H202 Master'!$B:$XFD,MATCH($A34,'H202 Master'!$B:$B,0),MATCH($B$10,'H202 Master'!$B$1:$XFD$1,0))+BC$11*INDEX('H202 Master'!$B:$XFD,MATCH($A34,'H202 Master'!$B:$B,0),MATCH($B$11,'H202 Master'!$B$1:$XFD$1,0))+BC$12*INDEX('H202 Master'!$B:$XFD,MATCH($A34,'H202 Master'!$B:$B,0),MATCH($B$12,'H202 Master'!$B$1:$XFD$1,0))+BC$13*INDEX('H202 Master'!$B:$XFD,MATCH($A34,'H202 Master'!$B:$B,0),MATCH($B$13,'H202 Master'!$B$1:$XFD$1,0))+BC$14*INDEX('H202 Master'!$B:$XFD,MATCH($A34,'H202 Master'!$B:$B,0),MATCH($B$14,'H202 Master'!$B$1:$XFD$1,0))+BC$15*INDEX('H202 Master'!$B:$XFD,MATCH($A34,'H202 Master'!$B:$B,0),MATCH($B$15,'H202 Master'!$B$1:$XFD$1,0))+BC$16*INDEX('H202 Master'!$B:$XFD,MATCH($A34,'H202 Master'!$B:$B,0),MATCH($B$16,'H202 Master'!$B$1:$XFD$1,0))+BC$17*INDEX('H202 Master'!$B:$XFD,MATCH($A34,'H202 Master'!$B:$B,0),MATCH($B$17,'H202 Master'!$B$1:$XFD$1,0))</f>
        <v>24</v>
      </c>
      <c r="BD34" s="19">
        <v>24</v>
      </c>
      <c r="BE34" s="6">
        <f>BE$5*INDEX('H202 Master'!$B:$XFD,MATCH($A34,'H202 Master'!$B:$B,0),MATCH($B$5,'H202 Master'!$B$1:$XFD$1,0))+BE$6*INDEX('H202 Master'!$B:$XFD,MATCH($A34,'H202 Master'!$B:$B,0),MATCH($B$6,'H202 Master'!$B$1:$XFD$1,0))+BE$7*INDEX('H202 Master'!$B:$XFD,MATCH($A34,'H202 Master'!$B:$B,0),MATCH($B$7,'H202 Master'!$B$1:$XFD$1,0))+BE$8*INDEX('H202 Master'!$B:$XFD,MATCH($A34,'H202 Master'!$B:$B,0),MATCH($B$8,'H202 Master'!$B$1:$XFD$1,0))+BE$9*INDEX('H202 Master'!$B:$XFD,MATCH($A34,'H202 Master'!$B:$B,0),MATCH($B$9,'H202 Master'!$B$1:$XFD$1,0))+BE$10*INDEX('H202 Master'!$B:$XFD,MATCH($A34,'H202 Master'!$B:$B,0),MATCH($B$10,'H202 Master'!$B$1:$XFD$1,0))+BE$11*INDEX('H202 Master'!$B:$XFD,MATCH($A34,'H202 Master'!$B:$B,0),MATCH($B$11,'H202 Master'!$B$1:$XFD$1,0))+BE$12*INDEX('H202 Master'!$B:$XFD,MATCH($A34,'H202 Master'!$B:$B,0),MATCH($B$12,'H202 Master'!$B$1:$XFD$1,0))+BE$13*INDEX('H202 Master'!$B:$XFD,MATCH($A34,'H202 Master'!$B:$B,0),MATCH($B$13,'H202 Master'!$B$1:$XFD$1,0))+BE$14*INDEX('H202 Master'!$B:$XFD,MATCH($A34,'H202 Master'!$B:$B,0),MATCH($B$14,'H202 Master'!$B$1:$XFD$1,0))+BE$15*INDEX('H202 Master'!$B:$XFD,MATCH($A34,'H202 Master'!$B:$B,0),MATCH($B$15,'H202 Master'!$B$1:$XFD$1,0))+BE$16*INDEX('H202 Master'!$B:$XFD,MATCH($A34,'H202 Master'!$B:$B,0),MATCH($B$16,'H202 Master'!$B$1:$XFD$1,0))+BE$17*INDEX('H202 Master'!$B:$XFD,MATCH($A34,'H202 Master'!$B:$B,0),MATCH($B$17,'H202 Master'!$B$1:$XFD$1,0))</f>
        <v>24</v>
      </c>
      <c r="BF34" s="19">
        <v>24</v>
      </c>
      <c r="BG34" s="6">
        <f>BG$5*INDEX('H202 Master'!$B:$XFD,MATCH($A34,'H202 Master'!$B:$B,0),MATCH($B$5,'H202 Master'!$B$1:$XFD$1,0))+BG$6*INDEX('H202 Master'!$B:$XFD,MATCH($A34,'H202 Master'!$B:$B,0),MATCH($B$6,'H202 Master'!$B$1:$XFD$1,0))+BG$7*INDEX('H202 Master'!$B:$XFD,MATCH($A34,'H202 Master'!$B:$B,0),MATCH($B$7,'H202 Master'!$B$1:$XFD$1,0))+BG$8*INDEX('H202 Master'!$B:$XFD,MATCH($A34,'H202 Master'!$B:$B,0),MATCH($B$8,'H202 Master'!$B$1:$XFD$1,0))+BG$9*INDEX('H202 Master'!$B:$XFD,MATCH($A34,'H202 Master'!$B:$B,0),MATCH($B$9,'H202 Master'!$B$1:$XFD$1,0))+BG$10*INDEX('H202 Master'!$B:$XFD,MATCH($A34,'H202 Master'!$B:$B,0),MATCH($B$10,'H202 Master'!$B$1:$XFD$1,0))+BG$11*INDEX('H202 Master'!$B:$XFD,MATCH($A34,'H202 Master'!$B:$B,0),MATCH($B$11,'H202 Master'!$B$1:$XFD$1,0))+BG$12*INDEX('H202 Master'!$B:$XFD,MATCH($A34,'H202 Master'!$B:$B,0),MATCH($B$12,'H202 Master'!$B$1:$XFD$1,0))+BG$13*INDEX('H202 Master'!$B:$XFD,MATCH($A34,'H202 Master'!$B:$B,0),MATCH($B$13,'H202 Master'!$B$1:$XFD$1,0))+BG$14*INDEX('H202 Master'!$B:$XFD,MATCH($A34,'H202 Master'!$B:$B,0),MATCH($B$14,'H202 Master'!$B$1:$XFD$1,0))+BG$15*INDEX('H202 Master'!$B:$XFD,MATCH($A34,'H202 Master'!$B:$B,0),MATCH($B$15,'H202 Master'!$B$1:$XFD$1,0))+BG$16*INDEX('H202 Master'!$B:$XFD,MATCH($A34,'H202 Master'!$B:$B,0),MATCH($B$16,'H202 Master'!$B$1:$XFD$1,0))+BG$17*INDEX('H202 Master'!$B:$XFD,MATCH($A34,'H202 Master'!$B:$B,0),MATCH($B$17,'H202 Master'!$B$1:$XFD$1,0))</f>
        <v>24</v>
      </c>
      <c r="BH34" s="19">
        <v>24</v>
      </c>
      <c r="BI34" s="6">
        <f>BI$5*INDEX('H202 Master'!$B:$XFD,MATCH($A34,'H202 Master'!$B:$B,0),MATCH($B$5,'H202 Master'!$B$1:$XFD$1,0))+BI$6*INDEX('H202 Master'!$B:$XFD,MATCH($A34,'H202 Master'!$B:$B,0),MATCH($B$6,'H202 Master'!$B$1:$XFD$1,0))+BI$7*INDEX('H202 Master'!$B:$XFD,MATCH($A34,'H202 Master'!$B:$B,0),MATCH($B$7,'H202 Master'!$B$1:$XFD$1,0))+BI$8*INDEX('H202 Master'!$B:$XFD,MATCH($A34,'H202 Master'!$B:$B,0),MATCH($B$8,'H202 Master'!$B$1:$XFD$1,0))+BI$9*INDEX('H202 Master'!$B:$XFD,MATCH($A34,'H202 Master'!$B:$B,0),MATCH($B$9,'H202 Master'!$B$1:$XFD$1,0))+BI$10*INDEX('H202 Master'!$B:$XFD,MATCH($A34,'H202 Master'!$B:$B,0),MATCH($B$10,'H202 Master'!$B$1:$XFD$1,0))+BI$11*INDEX('H202 Master'!$B:$XFD,MATCH($A34,'H202 Master'!$B:$B,0),MATCH($B$11,'H202 Master'!$B$1:$XFD$1,0))+BI$12*INDEX('H202 Master'!$B:$XFD,MATCH($A34,'H202 Master'!$B:$B,0),MATCH($B$12,'H202 Master'!$B$1:$XFD$1,0))+BI$13*INDEX('H202 Master'!$B:$XFD,MATCH($A34,'H202 Master'!$B:$B,0),MATCH($B$13,'H202 Master'!$B$1:$XFD$1,0))+BI$14*INDEX('H202 Master'!$B:$XFD,MATCH($A34,'H202 Master'!$B:$B,0),MATCH($B$14,'H202 Master'!$B$1:$XFD$1,0))+BI$15*INDEX('H202 Master'!$B:$XFD,MATCH($A34,'H202 Master'!$B:$B,0),MATCH($B$15,'H202 Master'!$B$1:$XFD$1,0))+BI$16*INDEX('H202 Master'!$B:$XFD,MATCH($A34,'H202 Master'!$B:$B,0),MATCH($B$16,'H202 Master'!$B$1:$XFD$1,0))+BI$17*INDEX('H202 Master'!$B:$XFD,MATCH($A34,'H202 Master'!$B:$B,0),MATCH($B$17,'H202 Master'!$B$1:$XFD$1,0))</f>
        <v>24</v>
      </c>
      <c r="BJ34" s="19">
        <v>24</v>
      </c>
      <c r="BK34" s="6">
        <f>BK$5*INDEX('H202 Master'!$B:$XFD,MATCH($A34,'H202 Master'!$B:$B,0),MATCH($B$5,'H202 Master'!$B$1:$XFD$1,0))+BK$6*INDEX('H202 Master'!$B:$XFD,MATCH($A34,'H202 Master'!$B:$B,0),MATCH($B$6,'H202 Master'!$B$1:$XFD$1,0))+BK$7*INDEX('H202 Master'!$B:$XFD,MATCH($A34,'H202 Master'!$B:$B,0),MATCH($B$7,'H202 Master'!$B$1:$XFD$1,0))+BK$8*INDEX('H202 Master'!$B:$XFD,MATCH($A34,'H202 Master'!$B:$B,0),MATCH($B$8,'H202 Master'!$B$1:$XFD$1,0))+BK$9*INDEX('H202 Master'!$B:$XFD,MATCH($A34,'H202 Master'!$B:$B,0),MATCH($B$9,'H202 Master'!$B$1:$XFD$1,0))+BK$10*INDEX('H202 Master'!$B:$XFD,MATCH($A34,'H202 Master'!$B:$B,0),MATCH($B$10,'H202 Master'!$B$1:$XFD$1,0))+BK$11*INDEX('H202 Master'!$B:$XFD,MATCH($A34,'H202 Master'!$B:$B,0),MATCH($B$11,'H202 Master'!$B$1:$XFD$1,0))+BK$12*INDEX('H202 Master'!$B:$XFD,MATCH($A34,'H202 Master'!$B:$B,0),MATCH($B$12,'H202 Master'!$B$1:$XFD$1,0))+BK$13*INDEX('H202 Master'!$B:$XFD,MATCH($A34,'H202 Master'!$B:$B,0),MATCH($B$13,'H202 Master'!$B$1:$XFD$1,0))+BK$14*INDEX('H202 Master'!$B:$XFD,MATCH($A34,'H202 Master'!$B:$B,0),MATCH($B$14,'H202 Master'!$B$1:$XFD$1,0))+BK$15*INDEX('H202 Master'!$B:$XFD,MATCH($A34,'H202 Master'!$B:$B,0),MATCH($B$15,'H202 Master'!$B$1:$XFD$1,0))+BK$16*INDEX('H202 Master'!$B:$XFD,MATCH($A34,'H202 Master'!$B:$B,0),MATCH($B$16,'H202 Master'!$B$1:$XFD$1,0))+BK$17*INDEX('H202 Master'!$B:$XFD,MATCH($A34,'H202 Master'!$B:$B,0),MATCH($B$17,'H202 Master'!$B$1:$XFD$1,0))</f>
        <v>24</v>
      </c>
      <c r="BL34" s="19">
        <v>24</v>
      </c>
      <c r="BM34" s="6">
        <f>BM$5*INDEX('H202 Master'!$B:$XFD,MATCH($A34,'H202 Master'!$B:$B,0),MATCH($B$5,'H202 Master'!$B$1:$XFD$1,0))+BM$6*INDEX('H202 Master'!$B:$XFD,MATCH($A34,'H202 Master'!$B:$B,0),MATCH($B$6,'H202 Master'!$B$1:$XFD$1,0))+BM$7*INDEX('H202 Master'!$B:$XFD,MATCH($A34,'H202 Master'!$B:$B,0),MATCH($B$7,'H202 Master'!$B$1:$XFD$1,0))+BM$8*INDEX('H202 Master'!$B:$XFD,MATCH($A34,'H202 Master'!$B:$B,0),MATCH($B$8,'H202 Master'!$B$1:$XFD$1,0))+BM$9*INDEX('H202 Master'!$B:$XFD,MATCH($A34,'H202 Master'!$B:$B,0),MATCH($B$9,'H202 Master'!$B$1:$XFD$1,0))+BM$10*INDEX('H202 Master'!$B:$XFD,MATCH($A34,'H202 Master'!$B:$B,0),MATCH($B$10,'H202 Master'!$B$1:$XFD$1,0))+BM$11*INDEX('H202 Master'!$B:$XFD,MATCH($A34,'H202 Master'!$B:$B,0),MATCH($B$11,'H202 Master'!$B$1:$XFD$1,0))+BM$12*INDEX('H202 Master'!$B:$XFD,MATCH($A34,'H202 Master'!$B:$B,0),MATCH($B$12,'H202 Master'!$B$1:$XFD$1,0))+BM$13*INDEX('H202 Master'!$B:$XFD,MATCH($A34,'H202 Master'!$B:$B,0),MATCH($B$13,'H202 Master'!$B$1:$XFD$1,0))+BM$14*INDEX('H202 Master'!$B:$XFD,MATCH($A34,'H202 Master'!$B:$B,0),MATCH($B$14,'H202 Master'!$B$1:$XFD$1,0))+BM$15*INDEX('H202 Master'!$B:$XFD,MATCH($A34,'H202 Master'!$B:$B,0),MATCH($B$15,'H202 Master'!$B$1:$XFD$1,0))+BM$16*INDEX('H202 Master'!$B:$XFD,MATCH($A34,'H202 Master'!$B:$B,0),MATCH($B$16,'H202 Master'!$B$1:$XFD$1,0))+BM$17*INDEX('H202 Master'!$B:$XFD,MATCH($A34,'H202 Master'!$B:$B,0),MATCH($B$17,'H202 Master'!$B$1:$XFD$1,0))</f>
        <v>24</v>
      </c>
      <c r="BN34" s="19">
        <v>28</v>
      </c>
      <c r="BO34" s="6">
        <f>BO$5*INDEX('H202 Master'!$B:$XFD,MATCH($A34,'H202 Master'!$B:$B,0),MATCH($B$5,'H202 Master'!$B$1:$XFD$1,0))+BO$6*INDEX('H202 Master'!$B:$XFD,MATCH($A34,'H202 Master'!$B:$B,0),MATCH($B$6,'H202 Master'!$B$1:$XFD$1,0))+BO$7*INDEX('H202 Master'!$B:$XFD,MATCH($A34,'H202 Master'!$B:$B,0),MATCH($B$7,'H202 Master'!$B$1:$XFD$1,0))+BO$8*INDEX('H202 Master'!$B:$XFD,MATCH($A34,'H202 Master'!$B:$B,0),MATCH($B$8,'H202 Master'!$B$1:$XFD$1,0))+BO$9*INDEX('H202 Master'!$B:$XFD,MATCH($A34,'H202 Master'!$B:$B,0),MATCH($B$9,'H202 Master'!$B$1:$XFD$1,0))+BO$10*INDEX('H202 Master'!$B:$XFD,MATCH($A34,'H202 Master'!$B:$B,0),MATCH($B$10,'H202 Master'!$B$1:$XFD$1,0))+BO$11*INDEX('H202 Master'!$B:$XFD,MATCH($A34,'H202 Master'!$B:$B,0),MATCH($B$11,'H202 Master'!$B$1:$XFD$1,0))+BO$12*INDEX('H202 Master'!$B:$XFD,MATCH($A34,'H202 Master'!$B:$B,0),MATCH($B$12,'H202 Master'!$B$1:$XFD$1,0))+BO$13*INDEX('H202 Master'!$B:$XFD,MATCH($A34,'H202 Master'!$B:$B,0),MATCH($B$13,'H202 Master'!$B$1:$XFD$1,0))+BO$14*INDEX('H202 Master'!$B:$XFD,MATCH($A34,'H202 Master'!$B:$B,0),MATCH($B$14,'H202 Master'!$B$1:$XFD$1,0))+BO$15*INDEX('H202 Master'!$B:$XFD,MATCH($A34,'H202 Master'!$B:$B,0),MATCH($B$15,'H202 Master'!$B$1:$XFD$1,0))+BO$16*INDEX('H202 Master'!$B:$XFD,MATCH($A34,'H202 Master'!$B:$B,0),MATCH($B$16,'H202 Master'!$B$1:$XFD$1,0))+BO$17*INDEX('H202 Master'!$B:$XFD,MATCH($A34,'H202 Master'!$B:$B,0),MATCH($B$17,'H202 Master'!$B$1:$XFD$1,0))</f>
        <v>28</v>
      </c>
      <c r="BP34" s="19">
        <v>28</v>
      </c>
      <c r="BQ34" s="6">
        <f>BQ$5*INDEX('H202 Master'!$B:$XFD,MATCH($A34,'H202 Master'!$B:$B,0),MATCH($B$5,'H202 Master'!$B$1:$XFD$1,0))+BQ$6*INDEX('H202 Master'!$B:$XFD,MATCH($A34,'H202 Master'!$B:$B,0),MATCH($B$6,'H202 Master'!$B$1:$XFD$1,0))+BQ$7*INDEX('H202 Master'!$B:$XFD,MATCH($A34,'H202 Master'!$B:$B,0),MATCH($B$7,'H202 Master'!$B$1:$XFD$1,0))+BQ$8*INDEX('H202 Master'!$B:$XFD,MATCH($A34,'H202 Master'!$B:$B,0),MATCH($B$8,'H202 Master'!$B$1:$XFD$1,0))+BQ$9*INDEX('H202 Master'!$B:$XFD,MATCH($A34,'H202 Master'!$B:$B,0),MATCH($B$9,'H202 Master'!$B$1:$XFD$1,0))+BQ$10*INDEX('H202 Master'!$B:$XFD,MATCH($A34,'H202 Master'!$B:$B,0),MATCH($B$10,'H202 Master'!$B$1:$XFD$1,0))+BQ$11*INDEX('H202 Master'!$B:$XFD,MATCH($A34,'H202 Master'!$B:$B,0),MATCH($B$11,'H202 Master'!$B$1:$XFD$1,0))+BQ$12*INDEX('H202 Master'!$B:$XFD,MATCH($A34,'H202 Master'!$B:$B,0),MATCH($B$12,'H202 Master'!$B$1:$XFD$1,0))+BQ$13*INDEX('H202 Master'!$B:$XFD,MATCH($A34,'H202 Master'!$B:$B,0),MATCH($B$13,'H202 Master'!$B$1:$XFD$1,0))+BQ$14*INDEX('H202 Master'!$B:$XFD,MATCH($A34,'H202 Master'!$B:$B,0),MATCH($B$14,'H202 Master'!$B$1:$XFD$1,0))+BQ$15*INDEX('H202 Master'!$B:$XFD,MATCH($A34,'H202 Master'!$B:$B,0),MATCH($B$15,'H202 Master'!$B$1:$XFD$1,0))+BQ$16*INDEX('H202 Master'!$B:$XFD,MATCH($A34,'H202 Master'!$B:$B,0),MATCH($B$16,'H202 Master'!$B$1:$XFD$1,0))+BQ$17*INDEX('H202 Master'!$B:$XFD,MATCH($A34,'H202 Master'!$B:$B,0),MATCH($B$17,'H202 Master'!$B$1:$XFD$1,0))</f>
        <v>28</v>
      </c>
      <c r="BR34" s="19">
        <v>28</v>
      </c>
      <c r="BS34" s="6">
        <f>BS$5*INDEX('H202 Master'!$B:$XFD,MATCH($A34,'H202 Master'!$B:$B,0),MATCH($B$5,'H202 Master'!$B$1:$XFD$1,0))+BS$6*INDEX('H202 Master'!$B:$XFD,MATCH($A34,'H202 Master'!$B:$B,0),MATCH($B$6,'H202 Master'!$B$1:$XFD$1,0))+BS$7*INDEX('H202 Master'!$B:$XFD,MATCH($A34,'H202 Master'!$B:$B,0),MATCH($B$7,'H202 Master'!$B$1:$XFD$1,0))+BS$8*INDEX('H202 Master'!$B:$XFD,MATCH($A34,'H202 Master'!$B:$B,0),MATCH($B$8,'H202 Master'!$B$1:$XFD$1,0))+BS$9*INDEX('H202 Master'!$B:$XFD,MATCH($A34,'H202 Master'!$B:$B,0),MATCH($B$9,'H202 Master'!$B$1:$XFD$1,0))+BS$10*INDEX('H202 Master'!$B:$XFD,MATCH($A34,'H202 Master'!$B:$B,0),MATCH($B$10,'H202 Master'!$B$1:$XFD$1,0))+BS$11*INDEX('H202 Master'!$B:$XFD,MATCH($A34,'H202 Master'!$B:$B,0),MATCH($B$11,'H202 Master'!$B$1:$XFD$1,0))+BS$12*INDEX('H202 Master'!$B:$XFD,MATCH($A34,'H202 Master'!$B:$B,0),MATCH($B$12,'H202 Master'!$B$1:$XFD$1,0))+BS$13*INDEX('H202 Master'!$B:$XFD,MATCH($A34,'H202 Master'!$B:$B,0),MATCH($B$13,'H202 Master'!$B$1:$XFD$1,0))+BS$14*INDEX('H202 Master'!$B:$XFD,MATCH($A34,'H202 Master'!$B:$B,0),MATCH($B$14,'H202 Master'!$B$1:$XFD$1,0))+BS$15*INDEX('H202 Master'!$B:$XFD,MATCH($A34,'H202 Master'!$B:$B,0),MATCH($B$15,'H202 Master'!$B$1:$XFD$1,0))+BS$16*INDEX('H202 Master'!$B:$XFD,MATCH($A34,'H202 Master'!$B:$B,0),MATCH($B$16,'H202 Master'!$B$1:$XFD$1,0))+BS$17*INDEX('H202 Master'!$B:$XFD,MATCH($A34,'H202 Master'!$B:$B,0),MATCH($B$17,'H202 Master'!$B$1:$XFD$1,0))</f>
        <v>28</v>
      </c>
    </row>
    <row r="35" spans="1:71" s="20" customFormat="1" x14ac:dyDescent="0.25">
      <c r="A35" s="15" t="s">
        <v>71</v>
      </c>
      <c r="B35" s="15">
        <v>6032</v>
      </c>
      <c r="C35" s="15" t="s">
        <v>72</v>
      </c>
      <c r="D35" s="19">
        <v>12</v>
      </c>
      <c r="E35" s="6">
        <f>E$5*INDEX('H202 Master'!$B:$XFD,MATCH($A35,'H202 Master'!$B:$B,0),MATCH($B$5,'H202 Master'!$B$1:$XFD$1,0))+E$6*INDEX('H202 Master'!$B:$XFD,MATCH($A35,'H202 Master'!$B:$B,0),MATCH($B$6,'H202 Master'!$B$1:$XFD$1,0))+E$7*INDEX('H202 Master'!$B:$XFD,MATCH($A35,'H202 Master'!$B:$B,0),MATCH($B$7,'H202 Master'!$B$1:$XFD$1,0))+E$8*INDEX('H202 Master'!$B:$XFD,MATCH($A35,'H202 Master'!$B:$B,0),MATCH($B$8,'H202 Master'!$B$1:$XFD$1,0))+E$9*INDEX('H202 Master'!$B:$XFD,MATCH($A35,'H202 Master'!$B:$B,0),MATCH($B$9,'H202 Master'!$B$1:$XFD$1,0))+E$10*INDEX('H202 Master'!$B:$XFD,MATCH($A35,'H202 Master'!$B:$B,0),MATCH($B$10,'H202 Master'!$B$1:$XFD$1,0))+E$11*INDEX('H202 Master'!$B:$XFD,MATCH($A35,'H202 Master'!$B:$B,0),MATCH($B$11,'H202 Master'!$B$1:$XFD$1,0))+E$12*INDEX('H202 Master'!$B:$XFD,MATCH($A35,'H202 Master'!$B:$B,0),MATCH($B$12,'H202 Master'!$B$1:$XFD$1,0))+E$13*INDEX('H202 Master'!$B:$XFD,MATCH($A35,'H202 Master'!$B:$B,0),MATCH($B$13,'H202 Master'!$B$1:$XFD$1,0))+E$14*INDEX('H202 Master'!$B:$XFD,MATCH($A35,'H202 Master'!$B:$B,0),MATCH($B$14,'H202 Master'!$B$1:$XFD$1,0))+E$15*INDEX('H202 Master'!$B:$XFD,MATCH($A35,'H202 Master'!$B:$B,0),MATCH($B$15,'H202 Master'!$B$1:$XFD$1,0))+E$16*INDEX('H202 Master'!$B:$XFD,MATCH($A35,'H202 Master'!$B:$B,0),MATCH($B$16,'H202 Master'!$B$1:$XFD$1,0))+E$17*INDEX('H202 Master'!$B:$XFD,MATCH($A35,'H202 Master'!$B:$B,0),MATCH($B$17,'H202 Master'!$B$1:$XFD$1,0))</f>
        <v>12</v>
      </c>
      <c r="F35" s="19">
        <v>14</v>
      </c>
      <c r="G35" s="6">
        <f>G$5*INDEX('H202 Master'!$B:$XFD,MATCH($A35,'H202 Master'!$B:$B,0),MATCH($B$5,'H202 Master'!$B$1:$XFD$1,0))+G$6*INDEX('H202 Master'!$B:$XFD,MATCH($A35,'H202 Master'!$B:$B,0),MATCH($B$6,'H202 Master'!$B$1:$XFD$1,0))+G$7*INDEX('H202 Master'!$B:$XFD,MATCH($A35,'H202 Master'!$B:$B,0),MATCH($B$7,'H202 Master'!$B$1:$XFD$1,0))+G$8*INDEX('H202 Master'!$B:$XFD,MATCH($A35,'H202 Master'!$B:$B,0),MATCH($B$8,'H202 Master'!$B$1:$XFD$1,0))+G$9*INDEX('H202 Master'!$B:$XFD,MATCH($A35,'H202 Master'!$B:$B,0),MATCH($B$9,'H202 Master'!$B$1:$XFD$1,0))+G$10*INDEX('H202 Master'!$B:$XFD,MATCH($A35,'H202 Master'!$B:$B,0),MATCH($B$10,'H202 Master'!$B$1:$XFD$1,0))+G$11*INDEX('H202 Master'!$B:$XFD,MATCH($A35,'H202 Master'!$B:$B,0),MATCH($B$11,'H202 Master'!$B$1:$XFD$1,0))+G$12*INDEX('H202 Master'!$B:$XFD,MATCH($A35,'H202 Master'!$B:$B,0),MATCH($B$12,'H202 Master'!$B$1:$XFD$1,0))+G$13*INDEX('H202 Master'!$B:$XFD,MATCH($A35,'H202 Master'!$B:$B,0),MATCH($B$13,'H202 Master'!$B$1:$XFD$1,0))+G$14*INDEX('H202 Master'!$B:$XFD,MATCH($A35,'H202 Master'!$B:$B,0),MATCH($B$14,'H202 Master'!$B$1:$XFD$1,0))+G$15*INDEX('H202 Master'!$B:$XFD,MATCH($A35,'H202 Master'!$B:$B,0),MATCH($B$15,'H202 Master'!$B$1:$XFD$1,0))+G$16*INDEX('H202 Master'!$B:$XFD,MATCH($A35,'H202 Master'!$B:$B,0),MATCH($B$16,'H202 Master'!$B$1:$XFD$1,0))+G$17*INDEX('H202 Master'!$B:$XFD,MATCH($A35,'H202 Master'!$B:$B,0),MATCH($B$17,'H202 Master'!$B$1:$XFD$1,0))</f>
        <v>14</v>
      </c>
      <c r="H35" s="19">
        <v>16</v>
      </c>
      <c r="I35" s="6">
        <f>I$5*INDEX('H202 Master'!$B:$XFD,MATCH($A35,'H202 Master'!$B:$B,0),MATCH($B$5,'H202 Master'!$B$1:$XFD$1,0))+I$6*INDEX('H202 Master'!$B:$XFD,MATCH($A35,'H202 Master'!$B:$B,0),MATCH($B$6,'H202 Master'!$B$1:$XFD$1,0))+I$7*INDEX('H202 Master'!$B:$XFD,MATCH($A35,'H202 Master'!$B:$B,0),MATCH($B$7,'H202 Master'!$B$1:$XFD$1,0))+I$8*INDEX('H202 Master'!$B:$XFD,MATCH($A35,'H202 Master'!$B:$B,0),MATCH($B$8,'H202 Master'!$B$1:$XFD$1,0))+I$9*INDEX('H202 Master'!$B:$XFD,MATCH($A35,'H202 Master'!$B:$B,0),MATCH($B$9,'H202 Master'!$B$1:$XFD$1,0))+I$10*INDEX('H202 Master'!$B:$XFD,MATCH($A35,'H202 Master'!$B:$B,0),MATCH($B$10,'H202 Master'!$B$1:$XFD$1,0))+I$11*INDEX('H202 Master'!$B:$XFD,MATCH($A35,'H202 Master'!$B:$B,0),MATCH($B$11,'H202 Master'!$B$1:$XFD$1,0))+I$12*INDEX('H202 Master'!$B:$XFD,MATCH($A35,'H202 Master'!$B:$B,0),MATCH($B$12,'H202 Master'!$B$1:$XFD$1,0))+I$13*INDEX('H202 Master'!$B:$XFD,MATCH($A35,'H202 Master'!$B:$B,0),MATCH($B$13,'H202 Master'!$B$1:$XFD$1,0))+I$14*INDEX('H202 Master'!$B:$XFD,MATCH($A35,'H202 Master'!$B:$B,0),MATCH($B$14,'H202 Master'!$B$1:$XFD$1,0))+I$15*INDEX('H202 Master'!$B:$XFD,MATCH($A35,'H202 Master'!$B:$B,0),MATCH($B$15,'H202 Master'!$B$1:$XFD$1,0))+I$16*INDEX('H202 Master'!$B:$XFD,MATCH($A35,'H202 Master'!$B:$B,0),MATCH($B$16,'H202 Master'!$B$1:$XFD$1,0))+I$17*INDEX('H202 Master'!$B:$XFD,MATCH($A35,'H202 Master'!$B:$B,0),MATCH($B$17,'H202 Master'!$B$1:$XFD$1,0))</f>
        <v>16</v>
      </c>
      <c r="J35" s="19">
        <v>18</v>
      </c>
      <c r="K35" s="6">
        <f>K$5*INDEX('H202 Master'!$B:$XFD,MATCH($A35,'H202 Master'!$B:$B,0),MATCH($B$5,'H202 Master'!$B$1:$XFD$1,0))+K$6*INDEX('H202 Master'!$B:$XFD,MATCH($A35,'H202 Master'!$B:$B,0),MATCH($B$6,'H202 Master'!$B$1:$XFD$1,0))+K$7*INDEX('H202 Master'!$B:$XFD,MATCH($A35,'H202 Master'!$B:$B,0),MATCH($B$7,'H202 Master'!$B$1:$XFD$1,0))+K$8*INDEX('H202 Master'!$B:$XFD,MATCH($A35,'H202 Master'!$B:$B,0),MATCH($B$8,'H202 Master'!$B$1:$XFD$1,0))+K$9*INDEX('H202 Master'!$B:$XFD,MATCH($A35,'H202 Master'!$B:$B,0),MATCH($B$9,'H202 Master'!$B$1:$XFD$1,0))+K$10*INDEX('H202 Master'!$B:$XFD,MATCH($A35,'H202 Master'!$B:$B,0),MATCH($B$10,'H202 Master'!$B$1:$XFD$1,0))+K$11*INDEX('H202 Master'!$B:$XFD,MATCH($A35,'H202 Master'!$B:$B,0),MATCH($B$11,'H202 Master'!$B$1:$XFD$1,0))+K$12*INDEX('H202 Master'!$B:$XFD,MATCH($A35,'H202 Master'!$B:$B,0),MATCH($B$12,'H202 Master'!$B$1:$XFD$1,0))+K$13*INDEX('H202 Master'!$B:$XFD,MATCH($A35,'H202 Master'!$B:$B,0),MATCH($B$13,'H202 Master'!$B$1:$XFD$1,0))+K$14*INDEX('H202 Master'!$B:$XFD,MATCH($A35,'H202 Master'!$B:$B,0),MATCH($B$14,'H202 Master'!$B$1:$XFD$1,0))+K$15*INDEX('H202 Master'!$B:$XFD,MATCH($A35,'H202 Master'!$B:$B,0),MATCH($B$15,'H202 Master'!$B$1:$XFD$1,0))+K$16*INDEX('H202 Master'!$B:$XFD,MATCH($A35,'H202 Master'!$B:$B,0),MATCH($B$16,'H202 Master'!$B$1:$XFD$1,0))+K$17*INDEX('H202 Master'!$B:$XFD,MATCH($A35,'H202 Master'!$B:$B,0),MATCH($B$17,'H202 Master'!$B$1:$XFD$1,0))</f>
        <v>18</v>
      </c>
      <c r="L35" s="19">
        <v>20</v>
      </c>
      <c r="M35" s="6">
        <f>M$5*INDEX('H202 Master'!$B:$XFD,MATCH($A35,'H202 Master'!$B:$B,0),MATCH($B$5,'H202 Master'!$B$1:$XFD$1,0))+M$6*INDEX('H202 Master'!$B:$XFD,MATCH($A35,'H202 Master'!$B:$B,0),MATCH($B$6,'H202 Master'!$B$1:$XFD$1,0))+M$7*INDEX('H202 Master'!$B:$XFD,MATCH($A35,'H202 Master'!$B:$B,0),MATCH($B$7,'H202 Master'!$B$1:$XFD$1,0))+M$8*INDEX('H202 Master'!$B:$XFD,MATCH($A35,'H202 Master'!$B:$B,0),MATCH($B$8,'H202 Master'!$B$1:$XFD$1,0))+M$9*INDEX('H202 Master'!$B:$XFD,MATCH($A35,'H202 Master'!$B:$B,0),MATCH($B$9,'H202 Master'!$B$1:$XFD$1,0))+M$10*INDEX('H202 Master'!$B:$XFD,MATCH($A35,'H202 Master'!$B:$B,0),MATCH($B$10,'H202 Master'!$B$1:$XFD$1,0))+M$11*INDEX('H202 Master'!$B:$XFD,MATCH($A35,'H202 Master'!$B:$B,0),MATCH($B$11,'H202 Master'!$B$1:$XFD$1,0))+M$12*INDEX('H202 Master'!$B:$XFD,MATCH($A35,'H202 Master'!$B:$B,0),MATCH($B$12,'H202 Master'!$B$1:$XFD$1,0))+M$13*INDEX('H202 Master'!$B:$XFD,MATCH($A35,'H202 Master'!$B:$B,0),MATCH($B$13,'H202 Master'!$B$1:$XFD$1,0))+M$14*INDEX('H202 Master'!$B:$XFD,MATCH($A35,'H202 Master'!$B:$B,0),MATCH($B$14,'H202 Master'!$B$1:$XFD$1,0))+M$15*INDEX('H202 Master'!$B:$XFD,MATCH($A35,'H202 Master'!$B:$B,0),MATCH($B$15,'H202 Master'!$B$1:$XFD$1,0))+M$16*INDEX('H202 Master'!$B:$XFD,MATCH($A35,'H202 Master'!$B:$B,0),MATCH($B$16,'H202 Master'!$B$1:$XFD$1,0))+M$17*INDEX('H202 Master'!$B:$XFD,MATCH($A35,'H202 Master'!$B:$B,0),MATCH($B$17,'H202 Master'!$B$1:$XFD$1,0))</f>
        <v>20</v>
      </c>
      <c r="N35" s="19">
        <v>22</v>
      </c>
      <c r="O35" s="6">
        <f>O$5*INDEX('H202 Master'!$B:$XFD,MATCH($A35,'H202 Master'!$B:$B,0),MATCH($B$5,'H202 Master'!$B$1:$XFD$1,0))+O$6*INDEX('H202 Master'!$B:$XFD,MATCH($A35,'H202 Master'!$B:$B,0),MATCH($B$6,'H202 Master'!$B$1:$XFD$1,0))+O$7*INDEX('H202 Master'!$B:$XFD,MATCH($A35,'H202 Master'!$B:$B,0),MATCH($B$7,'H202 Master'!$B$1:$XFD$1,0))+O$8*INDEX('H202 Master'!$B:$XFD,MATCH($A35,'H202 Master'!$B:$B,0),MATCH($B$8,'H202 Master'!$B$1:$XFD$1,0))+O$9*INDEX('H202 Master'!$B:$XFD,MATCH($A35,'H202 Master'!$B:$B,0),MATCH($B$9,'H202 Master'!$B$1:$XFD$1,0))+O$10*INDEX('H202 Master'!$B:$XFD,MATCH($A35,'H202 Master'!$B:$B,0),MATCH($B$10,'H202 Master'!$B$1:$XFD$1,0))+O$11*INDEX('H202 Master'!$B:$XFD,MATCH($A35,'H202 Master'!$B:$B,0),MATCH($B$11,'H202 Master'!$B$1:$XFD$1,0))+O$12*INDEX('H202 Master'!$B:$XFD,MATCH($A35,'H202 Master'!$B:$B,0),MATCH($B$12,'H202 Master'!$B$1:$XFD$1,0))+O$13*INDEX('H202 Master'!$B:$XFD,MATCH($A35,'H202 Master'!$B:$B,0),MATCH($B$13,'H202 Master'!$B$1:$XFD$1,0))+O$14*INDEX('H202 Master'!$B:$XFD,MATCH($A35,'H202 Master'!$B:$B,0),MATCH($B$14,'H202 Master'!$B$1:$XFD$1,0))+O$15*INDEX('H202 Master'!$B:$XFD,MATCH($A35,'H202 Master'!$B:$B,0),MATCH($B$15,'H202 Master'!$B$1:$XFD$1,0))+O$16*INDEX('H202 Master'!$B:$XFD,MATCH($A35,'H202 Master'!$B:$B,0),MATCH($B$16,'H202 Master'!$B$1:$XFD$1,0))+O$17*INDEX('H202 Master'!$B:$XFD,MATCH($A35,'H202 Master'!$B:$B,0),MATCH($B$17,'H202 Master'!$B$1:$XFD$1,0))</f>
        <v>22</v>
      </c>
      <c r="P35" s="19">
        <v>24</v>
      </c>
      <c r="Q35" s="6">
        <f>Q$5*INDEX('H202 Master'!$B:$XFD,MATCH($A35,'H202 Master'!$B:$B,0),MATCH($B$5,'H202 Master'!$B$1:$XFD$1,0))+Q$6*INDEX('H202 Master'!$B:$XFD,MATCH($A35,'H202 Master'!$B:$B,0),MATCH($B$6,'H202 Master'!$B$1:$XFD$1,0))+Q$7*INDEX('H202 Master'!$B:$XFD,MATCH($A35,'H202 Master'!$B:$B,0),MATCH($B$7,'H202 Master'!$B$1:$XFD$1,0))+Q$8*INDEX('H202 Master'!$B:$XFD,MATCH($A35,'H202 Master'!$B:$B,0),MATCH($B$8,'H202 Master'!$B$1:$XFD$1,0))+Q$9*INDEX('H202 Master'!$B:$XFD,MATCH($A35,'H202 Master'!$B:$B,0),MATCH($B$9,'H202 Master'!$B$1:$XFD$1,0))+Q$10*INDEX('H202 Master'!$B:$XFD,MATCH($A35,'H202 Master'!$B:$B,0),MATCH($B$10,'H202 Master'!$B$1:$XFD$1,0))+Q$11*INDEX('H202 Master'!$B:$XFD,MATCH($A35,'H202 Master'!$B:$B,0),MATCH($B$11,'H202 Master'!$B$1:$XFD$1,0))+Q$12*INDEX('H202 Master'!$B:$XFD,MATCH($A35,'H202 Master'!$B:$B,0),MATCH($B$12,'H202 Master'!$B$1:$XFD$1,0))+Q$13*INDEX('H202 Master'!$B:$XFD,MATCH($A35,'H202 Master'!$B:$B,0),MATCH($B$13,'H202 Master'!$B$1:$XFD$1,0))+Q$14*INDEX('H202 Master'!$B:$XFD,MATCH($A35,'H202 Master'!$B:$B,0),MATCH($B$14,'H202 Master'!$B$1:$XFD$1,0))+Q$15*INDEX('H202 Master'!$B:$XFD,MATCH($A35,'H202 Master'!$B:$B,0),MATCH($B$15,'H202 Master'!$B$1:$XFD$1,0))+Q$16*INDEX('H202 Master'!$B:$XFD,MATCH($A35,'H202 Master'!$B:$B,0),MATCH($B$16,'H202 Master'!$B$1:$XFD$1,0))+Q$17*INDEX('H202 Master'!$B:$XFD,MATCH($A35,'H202 Master'!$B:$B,0),MATCH($B$17,'H202 Master'!$B$1:$XFD$1,0))</f>
        <v>24</v>
      </c>
      <c r="R35" s="19">
        <v>26</v>
      </c>
      <c r="S35" s="6">
        <f>S$5*INDEX('H202 Master'!$B:$XFD,MATCH($A35,'H202 Master'!$B:$B,0),MATCH($B$5,'H202 Master'!$B$1:$XFD$1,0))+S$6*INDEX('H202 Master'!$B:$XFD,MATCH($A35,'H202 Master'!$B:$B,0),MATCH($B$6,'H202 Master'!$B$1:$XFD$1,0))+S$7*INDEX('H202 Master'!$B:$XFD,MATCH($A35,'H202 Master'!$B:$B,0),MATCH($B$7,'H202 Master'!$B$1:$XFD$1,0))+S$8*INDEX('H202 Master'!$B:$XFD,MATCH($A35,'H202 Master'!$B:$B,0),MATCH($B$8,'H202 Master'!$B$1:$XFD$1,0))+S$9*INDEX('H202 Master'!$B:$XFD,MATCH($A35,'H202 Master'!$B:$B,0),MATCH($B$9,'H202 Master'!$B$1:$XFD$1,0))+S$10*INDEX('H202 Master'!$B:$XFD,MATCH($A35,'H202 Master'!$B:$B,0),MATCH($B$10,'H202 Master'!$B$1:$XFD$1,0))+S$11*INDEX('H202 Master'!$B:$XFD,MATCH($A35,'H202 Master'!$B:$B,0),MATCH($B$11,'H202 Master'!$B$1:$XFD$1,0))+S$12*INDEX('H202 Master'!$B:$XFD,MATCH($A35,'H202 Master'!$B:$B,0),MATCH($B$12,'H202 Master'!$B$1:$XFD$1,0))+S$13*INDEX('H202 Master'!$B:$XFD,MATCH($A35,'H202 Master'!$B:$B,0),MATCH($B$13,'H202 Master'!$B$1:$XFD$1,0))+S$14*INDEX('H202 Master'!$B:$XFD,MATCH($A35,'H202 Master'!$B:$B,0),MATCH($B$14,'H202 Master'!$B$1:$XFD$1,0))+S$15*INDEX('H202 Master'!$B:$XFD,MATCH($A35,'H202 Master'!$B:$B,0),MATCH($B$15,'H202 Master'!$B$1:$XFD$1,0))+S$16*INDEX('H202 Master'!$B:$XFD,MATCH($A35,'H202 Master'!$B:$B,0),MATCH($B$16,'H202 Master'!$B$1:$XFD$1,0))+S$17*INDEX('H202 Master'!$B:$XFD,MATCH($A35,'H202 Master'!$B:$B,0),MATCH($B$17,'H202 Master'!$B$1:$XFD$1,0))</f>
        <v>26</v>
      </c>
      <c r="T35" s="19">
        <v>28</v>
      </c>
      <c r="U35" s="6">
        <f>U$5*INDEX('H202 Master'!$B:$XFD,MATCH($A35,'H202 Master'!$B:$B,0),MATCH($B$5,'H202 Master'!$B$1:$XFD$1,0))+U$6*INDEX('H202 Master'!$B:$XFD,MATCH($A35,'H202 Master'!$B:$B,0),MATCH($B$6,'H202 Master'!$B$1:$XFD$1,0))+U$7*INDEX('H202 Master'!$B:$XFD,MATCH($A35,'H202 Master'!$B:$B,0),MATCH($B$7,'H202 Master'!$B$1:$XFD$1,0))+U$8*INDEX('H202 Master'!$B:$XFD,MATCH($A35,'H202 Master'!$B:$B,0),MATCH($B$8,'H202 Master'!$B$1:$XFD$1,0))+U$9*INDEX('H202 Master'!$B:$XFD,MATCH($A35,'H202 Master'!$B:$B,0),MATCH($B$9,'H202 Master'!$B$1:$XFD$1,0))+U$10*INDEX('H202 Master'!$B:$XFD,MATCH($A35,'H202 Master'!$B:$B,0),MATCH($B$10,'H202 Master'!$B$1:$XFD$1,0))+U$11*INDEX('H202 Master'!$B:$XFD,MATCH($A35,'H202 Master'!$B:$B,0),MATCH($B$11,'H202 Master'!$B$1:$XFD$1,0))+U$12*INDEX('H202 Master'!$B:$XFD,MATCH($A35,'H202 Master'!$B:$B,0),MATCH($B$12,'H202 Master'!$B$1:$XFD$1,0))+U$13*INDEX('H202 Master'!$B:$XFD,MATCH($A35,'H202 Master'!$B:$B,0),MATCH($B$13,'H202 Master'!$B$1:$XFD$1,0))+U$14*INDEX('H202 Master'!$B:$XFD,MATCH($A35,'H202 Master'!$B:$B,0),MATCH($B$14,'H202 Master'!$B$1:$XFD$1,0))+U$15*INDEX('H202 Master'!$B:$XFD,MATCH($A35,'H202 Master'!$B:$B,0),MATCH($B$15,'H202 Master'!$B$1:$XFD$1,0))+U$16*INDEX('H202 Master'!$B:$XFD,MATCH($A35,'H202 Master'!$B:$B,0),MATCH($B$16,'H202 Master'!$B$1:$XFD$1,0))+U$17*INDEX('H202 Master'!$B:$XFD,MATCH($A35,'H202 Master'!$B:$B,0),MATCH($B$17,'H202 Master'!$B$1:$XFD$1,0))</f>
        <v>28</v>
      </c>
      <c r="V35" s="19">
        <v>30</v>
      </c>
      <c r="W35" s="6">
        <f>W$5*INDEX('H202 Master'!$B:$XFD,MATCH($A35,'H202 Master'!$B:$B,0),MATCH($B$5,'H202 Master'!$B$1:$XFD$1,0))+W$6*INDEX('H202 Master'!$B:$XFD,MATCH($A35,'H202 Master'!$B:$B,0),MATCH($B$6,'H202 Master'!$B$1:$XFD$1,0))+W$7*INDEX('H202 Master'!$B:$XFD,MATCH($A35,'H202 Master'!$B:$B,0),MATCH($B$7,'H202 Master'!$B$1:$XFD$1,0))+W$8*INDEX('H202 Master'!$B:$XFD,MATCH($A35,'H202 Master'!$B:$B,0),MATCH($B$8,'H202 Master'!$B$1:$XFD$1,0))+W$9*INDEX('H202 Master'!$B:$XFD,MATCH($A35,'H202 Master'!$B:$B,0),MATCH($B$9,'H202 Master'!$B$1:$XFD$1,0))+W$10*INDEX('H202 Master'!$B:$XFD,MATCH($A35,'H202 Master'!$B:$B,0),MATCH($B$10,'H202 Master'!$B$1:$XFD$1,0))+W$11*INDEX('H202 Master'!$B:$XFD,MATCH($A35,'H202 Master'!$B:$B,0),MATCH($B$11,'H202 Master'!$B$1:$XFD$1,0))+W$12*INDEX('H202 Master'!$B:$XFD,MATCH($A35,'H202 Master'!$B:$B,0),MATCH($B$12,'H202 Master'!$B$1:$XFD$1,0))+W$13*INDEX('H202 Master'!$B:$XFD,MATCH($A35,'H202 Master'!$B:$B,0),MATCH($B$13,'H202 Master'!$B$1:$XFD$1,0))+W$14*INDEX('H202 Master'!$B:$XFD,MATCH($A35,'H202 Master'!$B:$B,0),MATCH($B$14,'H202 Master'!$B$1:$XFD$1,0))+W$15*INDEX('H202 Master'!$B:$XFD,MATCH($A35,'H202 Master'!$B:$B,0),MATCH($B$15,'H202 Master'!$B$1:$XFD$1,0))+W$16*INDEX('H202 Master'!$B:$XFD,MATCH($A35,'H202 Master'!$B:$B,0),MATCH($B$16,'H202 Master'!$B$1:$XFD$1,0))+W$17*INDEX('H202 Master'!$B:$XFD,MATCH($A35,'H202 Master'!$B:$B,0),MATCH($B$17,'H202 Master'!$B$1:$XFD$1,0))</f>
        <v>30</v>
      </c>
      <c r="X35" s="19">
        <v>32</v>
      </c>
      <c r="Y35" s="6">
        <f>Y$5*INDEX('H202 Master'!$B:$XFD,MATCH($A35,'H202 Master'!$B:$B,0),MATCH($B$5,'H202 Master'!$B$1:$XFD$1,0))+Y$6*INDEX('H202 Master'!$B:$XFD,MATCH($A35,'H202 Master'!$B:$B,0),MATCH($B$6,'H202 Master'!$B$1:$XFD$1,0))+Y$7*INDEX('H202 Master'!$B:$XFD,MATCH($A35,'H202 Master'!$B:$B,0),MATCH($B$7,'H202 Master'!$B$1:$XFD$1,0))+Y$8*INDEX('H202 Master'!$B:$XFD,MATCH($A35,'H202 Master'!$B:$B,0),MATCH($B$8,'H202 Master'!$B$1:$XFD$1,0))+Y$9*INDEX('H202 Master'!$B:$XFD,MATCH($A35,'H202 Master'!$B:$B,0),MATCH($B$9,'H202 Master'!$B$1:$XFD$1,0))+Y$10*INDEX('H202 Master'!$B:$XFD,MATCH($A35,'H202 Master'!$B:$B,0),MATCH($B$10,'H202 Master'!$B$1:$XFD$1,0))+Y$11*INDEX('H202 Master'!$B:$XFD,MATCH($A35,'H202 Master'!$B:$B,0),MATCH($B$11,'H202 Master'!$B$1:$XFD$1,0))+Y$12*INDEX('H202 Master'!$B:$XFD,MATCH($A35,'H202 Master'!$B:$B,0),MATCH($B$12,'H202 Master'!$B$1:$XFD$1,0))+Y$13*INDEX('H202 Master'!$B:$XFD,MATCH($A35,'H202 Master'!$B:$B,0),MATCH($B$13,'H202 Master'!$B$1:$XFD$1,0))+Y$14*INDEX('H202 Master'!$B:$XFD,MATCH($A35,'H202 Master'!$B:$B,0),MATCH($B$14,'H202 Master'!$B$1:$XFD$1,0))+Y$15*INDEX('H202 Master'!$B:$XFD,MATCH($A35,'H202 Master'!$B:$B,0),MATCH($B$15,'H202 Master'!$B$1:$XFD$1,0))+Y$16*INDEX('H202 Master'!$B:$XFD,MATCH($A35,'H202 Master'!$B:$B,0),MATCH($B$16,'H202 Master'!$B$1:$XFD$1,0))+Y$17*INDEX('H202 Master'!$B:$XFD,MATCH($A35,'H202 Master'!$B:$B,0),MATCH($B$17,'H202 Master'!$B$1:$XFD$1,0))</f>
        <v>32</v>
      </c>
      <c r="Z35" s="19">
        <v>34</v>
      </c>
      <c r="AA35" s="6">
        <f>AA$5*INDEX('H202 Master'!$B:$XFD,MATCH($A35,'H202 Master'!$B:$B,0),MATCH($B$5,'H202 Master'!$B$1:$XFD$1,0))+AA$6*INDEX('H202 Master'!$B:$XFD,MATCH($A35,'H202 Master'!$B:$B,0),MATCH($B$6,'H202 Master'!$B$1:$XFD$1,0))+AA$7*INDEX('H202 Master'!$B:$XFD,MATCH($A35,'H202 Master'!$B:$B,0),MATCH($B$7,'H202 Master'!$B$1:$XFD$1,0))+AA$8*INDEX('H202 Master'!$B:$XFD,MATCH($A35,'H202 Master'!$B:$B,0),MATCH($B$8,'H202 Master'!$B$1:$XFD$1,0))+AA$9*INDEX('H202 Master'!$B:$XFD,MATCH($A35,'H202 Master'!$B:$B,0),MATCH($B$9,'H202 Master'!$B$1:$XFD$1,0))+AA$10*INDEX('H202 Master'!$B:$XFD,MATCH($A35,'H202 Master'!$B:$B,0),MATCH($B$10,'H202 Master'!$B$1:$XFD$1,0))+AA$11*INDEX('H202 Master'!$B:$XFD,MATCH($A35,'H202 Master'!$B:$B,0),MATCH($B$11,'H202 Master'!$B$1:$XFD$1,0))+AA$12*INDEX('H202 Master'!$B:$XFD,MATCH($A35,'H202 Master'!$B:$B,0),MATCH($B$12,'H202 Master'!$B$1:$XFD$1,0))+AA$13*INDEX('H202 Master'!$B:$XFD,MATCH($A35,'H202 Master'!$B:$B,0),MATCH($B$13,'H202 Master'!$B$1:$XFD$1,0))+AA$14*INDEX('H202 Master'!$B:$XFD,MATCH($A35,'H202 Master'!$B:$B,0),MATCH($B$14,'H202 Master'!$B$1:$XFD$1,0))+AA$15*INDEX('H202 Master'!$B:$XFD,MATCH($A35,'H202 Master'!$B:$B,0),MATCH($B$15,'H202 Master'!$B$1:$XFD$1,0))+AA$16*INDEX('H202 Master'!$B:$XFD,MATCH($A35,'H202 Master'!$B:$B,0),MATCH($B$16,'H202 Master'!$B$1:$XFD$1,0))+AA$17*INDEX('H202 Master'!$B:$XFD,MATCH($A35,'H202 Master'!$B:$B,0),MATCH($B$17,'H202 Master'!$B$1:$XFD$1,0))</f>
        <v>34</v>
      </c>
      <c r="AB35" s="19">
        <v>36</v>
      </c>
      <c r="AC35" s="6">
        <f>AC$5*INDEX('H202 Master'!$B:$XFD,MATCH($A35,'H202 Master'!$B:$B,0),MATCH($B$5,'H202 Master'!$B$1:$XFD$1,0))+AC$6*INDEX('H202 Master'!$B:$XFD,MATCH($A35,'H202 Master'!$B:$B,0),MATCH($B$6,'H202 Master'!$B$1:$XFD$1,0))+AC$7*INDEX('H202 Master'!$B:$XFD,MATCH($A35,'H202 Master'!$B:$B,0),MATCH($B$7,'H202 Master'!$B$1:$XFD$1,0))+AC$8*INDEX('H202 Master'!$B:$XFD,MATCH($A35,'H202 Master'!$B:$B,0),MATCH($B$8,'H202 Master'!$B$1:$XFD$1,0))+AC$9*INDEX('H202 Master'!$B:$XFD,MATCH($A35,'H202 Master'!$B:$B,0),MATCH($B$9,'H202 Master'!$B$1:$XFD$1,0))+AC$10*INDEX('H202 Master'!$B:$XFD,MATCH($A35,'H202 Master'!$B:$B,0),MATCH($B$10,'H202 Master'!$B$1:$XFD$1,0))+AC$11*INDEX('H202 Master'!$B:$XFD,MATCH($A35,'H202 Master'!$B:$B,0),MATCH($B$11,'H202 Master'!$B$1:$XFD$1,0))+AC$12*INDEX('H202 Master'!$B:$XFD,MATCH($A35,'H202 Master'!$B:$B,0),MATCH($B$12,'H202 Master'!$B$1:$XFD$1,0))+AC$13*INDEX('H202 Master'!$B:$XFD,MATCH($A35,'H202 Master'!$B:$B,0),MATCH($B$13,'H202 Master'!$B$1:$XFD$1,0))+AC$14*INDEX('H202 Master'!$B:$XFD,MATCH($A35,'H202 Master'!$B:$B,0),MATCH($B$14,'H202 Master'!$B$1:$XFD$1,0))+AC$15*INDEX('H202 Master'!$B:$XFD,MATCH($A35,'H202 Master'!$B:$B,0),MATCH($B$15,'H202 Master'!$B$1:$XFD$1,0))+AC$16*INDEX('H202 Master'!$B:$XFD,MATCH($A35,'H202 Master'!$B:$B,0),MATCH($B$16,'H202 Master'!$B$1:$XFD$1,0))+AC$17*INDEX('H202 Master'!$B:$XFD,MATCH($A35,'H202 Master'!$B:$B,0),MATCH($B$17,'H202 Master'!$B$1:$XFD$1,0))</f>
        <v>36</v>
      </c>
      <c r="AD35" s="19">
        <v>38</v>
      </c>
      <c r="AE35" s="6">
        <f>AE$5*INDEX('H202 Master'!$B:$XFD,MATCH($A35,'H202 Master'!$B:$B,0),MATCH($B$5,'H202 Master'!$B$1:$XFD$1,0))+AE$6*INDEX('H202 Master'!$B:$XFD,MATCH($A35,'H202 Master'!$B:$B,0),MATCH($B$6,'H202 Master'!$B$1:$XFD$1,0))+AE$7*INDEX('H202 Master'!$B:$XFD,MATCH($A35,'H202 Master'!$B:$B,0),MATCH($B$7,'H202 Master'!$B$1:$XFD$1,0))+AE$8*INDEX('H202 Master'!$B:$XFD,MATCH($A35,'H202 Master'!$B:$B,0),MATCH($B$8,'H202 Master'!$B$1:$XFD$1,0))+AE$9*INDEX('H202 Master'!$B:$XFD,MATCH($A35,'H202 Master'!$B:$B,0),MATCH($B$9,'H202 Master'!$B$1:$XFD$1,0))+AE$10*INDEX('H202 Master'!$B:$XFD,MATCH($A35,'H202 Master'!$B:$B,0),MATCH($B$10,'H202 Master'!$B$1:$XFD$1,0))+AE$11*INDEX('H202 Master'!$B:$XFD,MATCH($A35,'H202 Master'!$B:$B,0),MATCH($B$11,'H202 Master'!$B$1:$XFD$1,0))+AE$12*INDEX('H202 Master'!$B:$XFD,MATCH($A35,'H202 Master'!$B:$B,0),MATCH($B$12,'H202 Master'!$B$1:$XFD$1,0))+AE$13*INDEX('H202 Master'!$B:$XFD,MATCH($A35,'H202 Master'!$B:$B,0),MATCH($B$13,'H202 Master'!$B$1:$XFD$1,0))+AE$14*INDEX('H202 Master'!$B:$XFD,MATCH($A35,'H202 Master'!$B:$B,0),MATCH($B$14,'H202 Master'!$B$1:$XFD$1,0))+AE$15*INDEX('H202 Master'!$B:$XFD,MATCH($A35,'H202 Master'!$B:$B,0),MATCH($B$15,'H202 Master'!$B$1:$XFD$1,0))+AE$16*INDEX('H202 Master'!$B:$XFD,MATCH($A35,'H202 Master'!$B:$B,0),MATCH($B$16,'H202 Master'!$B$1:$XFD$1,0))+AE$17*INDEX('H202 Master'!$B:$XFD,MATCH($A35,'H202 Master'!$B:$B,0),MATCH($B$17,'H202 Master'!$B$1:$XFD$1,0))</f>
        <v>38</v>
      </c>
      <c r="AF35" s="19">
        <v>40</v>
      </c>
      <c r="AG35" s="6">
        <f>AG$5*INDEX('H202 Master'!$B:$XFD,MATCH($A35,'H202 Master'!$B:$B,0),MATCH($B$5,'H202 Master'!$B$1:$XFD$1,0))+AG$6*INDEX('H202 Master'!$B:$XFD,MATCH($A35,'H202 Master'!$B:$B,0),MATCH($B$6,'H202 Master'!$B$1:$XFD$1,0))+AG$7*INDEX('H202 Master'!$B:$XFD,MATCH($A35,'H202 Master'!$B:$B,0),MATCH($B$7,'H202 Master'!$B$1:$XFD$1,0))+AG$8*INDEX('H202 Master'!$B:$XFD,MATCH($A35,'H202 Master'!$B:$B,0),MATCH($B$8,'H202 Master'!$B$1:$XFD$1,0))+AG$9*INDEX('H202 Master'!$B:$XFD,MATCH($A35,'H202 Master'!$B:$B,0),MATCH($B$9,'H202 Master'!$B$1:$XFD$1,0))+AG$10*INDEX('H202 Master'!$B:$XFD,MATCH($A35,'H202 Master'!$B:$B,0),MATCH($B$10,'H202 Master'!$B$1:$XFD$1,0))+AG$11*INDEX('H202 Master'!$B:$XFD,MATCH($A35,'H202 Master'!$B:$B,0),MATCH($B$11,'H202 Master'!$B$1:$XFD$1,0))+AG$12*INDEX('H202 Master'!$B:$XFD,MATCH($A35,'H202 Master'!$B:$B,0),MATCH($B$12,'H202 Master'!$B$1:$XFD$1,0))+AG$13*INDEX('H202 Master'!$B:$XFD,MATCH($A35,'H202 Master'!$B:$B,0),MATCH($B$13,'H202 Master'!$B$1:$XFD$1,0))+AG$14*INDEX('H202 Master'!$B:$XFD,MATCH($A35,'H202 Master'!$B:$B,0),MATCH($B$14,'H202 Master'!$B$1:$XFD$1,0))+AG$15*INDEX('H202 Master'!$B:$XFD,MATCH($A35,'H202 Master'!$B:$B,0),MATCH($B$15,'H202 Master'!$B$1:$XFD$1,0))+AG$16*INDEX('H202 Master'!$B:$XFD,MATCH($A35,'H202 Master'!$B:$B,0),MATCH($B$16,'H202 Master'!$B$1:$XFD$1,0))+AG$17*INDEX('H202 Master'!$B:$XFD,MATCH($A35,'H202 Master'!$B:$B,0),MATCH($B$17,'H202 Master'!$B$1:$XFD$1,0))</f>
        <v>40</v>
      </c>
      <c r="AH35" s="19">
        <v>42</v>
      </c>
      <c r="AI35" s="6">
        <f>AI$5*INDEX('H202 Master'!$B:$XFD,MATCH($A35,'H202 Master'!$B:$B,0),MATCH($B$5,'H202 Master'!$B$1:$XFD$1,0))+AI$6*INDEX('H202 Master'!$B:$XFD,MATCH($A35,'H202 Master'!$B:$B,0),MATCH($B$6,'H202 Master'!$B$1:$XFD$1,0))+AI$7*INDEX('H202 Master'!$B:$XFD,MATCH($A35,'H202 Master'!$B:$B,0),MATCH($B$7,'H202 Master'!$B$1:$XFD$1,0))+AI$8*INDEX('H202 Master'!$B:$XFD,MATCH($A35,'H202 Master'!$B:$B,0),MATCH($B$8,'H202 Master'!$B$1:$XFD$1,0))+AI$9*INDEX('H202 Master'!$B:$XFD,MATCH($A35,'H202 Master'!$B:$B,0),MATCH($B$9,'H202 Master'!$B$1:$XFD$1,0))+AI$10*INDEX('H202 Master'!$B:$XFD,MATCH($A35,'H202 Master'!$B:$B,0),MATCH($B$10,'H202 Master'!$B$1:$XFD$1,0))+AI$11*INDEX('H202 Master'!$B:$XFD,MATCH($A35,'H202 Master'!$B:$B,0),MATCH($B$11,'H202 Master'!$B$1:$XFD$1,0))+AI$12*INDEX('H202 Master'!$B:$XFD,MATCH($A35,'H202 Master'!$B:$B,0),MATCH($B$12,'H202 Master'!$B$1:$XFD$1,0))+AI$13*INDEX('H202 Master'!$B:$XFD,MATCH($A35,'H202 Master'!$B:$B,0),MATCH($B$13,'H202 Master'!$B$1:$XFD$1,0))+AI$14*INDEX('H202 Master'!$B:$XFD,MATCH($A35,'H202 Master'!$B:$B,0),MATCH($B$14,'H202 Master'!$B$1:$XFD$1,0))+AI$15*INDEX('H202 Master'!$B:$XFD,MATCH($A35,'H202 Master'!$B:$B,0),MATCH($B$15,'H202 Master'!$B$1:$XFD$1,0))+AI$16*INDEX('H202 Master'!$B:$XFD,MATCH($A35,'H202 Master'!$B:$B,0),MATCH($B$16,'H202 Master'!$B$1:$XFD$1,0))+AI$17*INDEX('H202 Master'!$B:$XFD,MATCH($A35,'H202 Master'!$B:$B,0),MATCH($B$17,'H202 Master'!$B$1:$XFD$1,0))</f>
        <v>42</v>
      </c>
      <c r="AJ35" s="19">
        <v>44</v>
      </c>
      <c r="AK35" s="6">
        <f>AK$5*INDEX('H202 Master'!$B:$XFD,MATCH($A35,'H202 Master'!$B:$B,0),MATCH($B$5,'H202 Master'!$B$1:$XFD$1,0))+AK$6*INDEX('H202 Master'!$B:$XFD,MATCH($A35,'H202 Master'!$B:$B,0),MATCH($B$6,'H202 Master'!$B$1:$XFD$1,0))+AK$7*INDEX('H202 Master'!$B:$XFD,MATCH($A35,'H202 Master'!$B:$B,0),MATCH($B$7,'H202 Master'!$B$1:$XFD$1,0))+AK$8*INDEX('H202 Master'!$B:$XFD,MATCH($A35,'H202 Master'!$B:$B,0),MATCH($B$8,'H202 Master'!$B$1:$XFD$1,0))+AK$9*INDEX('H202 Master'!$B:$XFD,MATCH($A35,'H202 Master'!$B:$B,0),MATCH($B$9,'H202 Master'!$B$1:$XFD$1,0))+AK$10*INDEX('H202 Master'!$B:$XFD,MATCH($A35,'H202 Master'!$B:$B,0),MATCH($B$10,'H202 Master'!$B$1:$XFD$1,0))+AK$11*INDEX('H202 Master'!$B:$XFD,MATCH($A35,'H202 Master'!$B:$B,0),MATCH($B$11,'H202 Master'!$B$1:$XFD$1,0))+AK$12*INDEX('H202 Master'!$B:$XFD,MATCH($A35,'H202 Master'!$B:$B,0),MATCH($B$12,'H202 Master'!$B$1:$XFD$1,0))+AK$13*INDEX('H202 Master'!$B:$XFD,MATCH($A35,'H202 Master'!$B:$B,0),MATCH($B$13,'H202 Master'!$B$1:$XFD$1,0))+AK$14*INDEX('H202 Master'!$B:$XFD,MATCH($A35,'H202 Master'!$B:$B,0),MATCH($B$14,'H202 Master'!$B$1:$XFD$1,0))+AK$15*INDEX('H202 Master'!$B:$XFD,MATCH($A35,'H202 Master'!$B:$B,0),MATCH($B$15,'H202 Master'!$B$1:$XFD$1,0))+AK$16*INDEX('H202 Master'!$B:$XFD,MATCH($A35,'H202 Master'!$B:$B,0),MATCH($B$16,'H202 Master'!$B$1:$XFD$1,0))+AK$17*INDEX('H202 Master'!$B:$XFD,MATCH($A35,'H202 Master'!$B:$B,0),MATCH($B$17,'H202 Master'!$B$1:$XFD$1,0))</f>
        <v>44</v>
      </c>
      <c r="AL35" s="19">
        <v>46</v>
      </c>
      <c r="AM35" s="6">
        <f>AM$5*INDEX('H202 Master'!$B:$XFD,MATCH($A35,'H202 Master'!$B:$B,0),MATCH($B$5,'H202 Master'!$B$1:$XFD$1,0))+AM$6*INDEX('H202 Master'!$B:$XFD,MATCH($A35,'H202 Master'!$B:$B,0),MATCH($B$6,'H202 Master'!$B$1:$XFD$1,0))+AM$7*INDEX('H202 Master'!$B:$XFD,MATCH($A35,'H202 Master'!$B:$B,0),MATCH($B$7,'H202 Master'!$B$1:$XFD$1,0))+AM$8*INDEX('H202 Master'!$B:$XFD,MATCH($A35,'H202 Master'!$B:$B,0),MATCH($B$8,'H202 Master'!$B$1:$XFD$1,0))+AM$9*INDEX('H202 Master'!$B:$XFD,MATCH($A35,'H202 Master'!$B:$B,0),MATCH($B$9,'H202 Master'!$B$1:$XFD$1,0))+AM$10*INDEX('H202 Master'!$B:$XFD,MATCH($A35,'H202 Master'!$B:$B,0),MATCH($B$10,'H202 Master'!$B$1:$XFD$1,0))+AM$11*INDEX('H202 Master'!$B:$XFD,MATCH($A35,'H202 Master'!$B:$B,0),MATCH($B$11,'H202 Master'!$B$1:$XFD$1,0))+AM$12*INDEX('H202 Master'!$B:$XFD,MATCH($A35,'H202 Master'!$B:$B,0),MATCH($B$12,'H202 Master'!$B$1:$XFD$1,0))+AM$13*INDEX('H202 Master'!$B:$XFD,MATCH($A35,'H202 Master'!$B:$B,0),MATCH($B$13,'H202 Master'!$B$1:$XFD$1,0))+AM$14*INDEX('H202 Master'!$B:$XFD,MATCH($A35,'H202 Master'!$B:$B,0),MATCH($B$14,'H202 Master'!$B$1:$XFD$1,0))+AM$15*INDEX('H202 Master'!$B:$XFD,MATCH($A35,'H202 Master'!$B:$B,0),MATCH($B$15,'H202 Master'!$B$1:$XFD$1,0))+AM$16*INDEX('H202 Master'!$B:$XFD,MATCH($A35,'H202 Master'!$B:$B,0),MATCH($B$16,'H202 Master'!$B$1:$XFD$1,0))+AM$17*INDEX('H202 Master'!$B:$XFD,MATCH($A35,'H202 Master'!$B:$B,0),MATCH($B$17,'H202 Master'!$B$1:$XFD$1,0))</f>
        <v>46</v>
      </c>
      <c r="AN35" s="19">
        <v>48</v>
      </c>
      <c r="AO35" s="6">
        <f>AO$5*INDEX('H202 Master'!$B:$XFD,MATCH($A35,'H202 Master'!$B:$B,0),MATCH($B$5,'H202 Master'!$B$1:$XFD$1,0))+AO$6*INDEX('H202 Master'!$B:$XFD,MATCH($A35,'H202 Master'!$B:$B,0),MATCH($B$6,'H202 Master'!$B$1:$XFD$1,0))+AO$7*INDEX('H202 Master'!$B:$XFD,MATCH($A35,'H202 Master'!$B:$B,0),MATCH($B$7,'H202 Master'!$B$1:$XFD$1,0))+AO$8*INDEX('H202 Master'!$B:$XFD,MATCH($A35,'H202 Master'!$B:$B,0),MATCH($B$8,'H202 Master'!$B$1:$XFD$1,0))+AO$9*INDEX('H202 Master'!$B:$XFD,MATCH($A35,'H202 Master'!$B:$B,0),MATCH($B$9,'H202 Master'!$B$1:$XFD$1,0))+AO$10*INDEX('H202 Master'!$B:$XFD,MATCH($A35,'H202 Master'!$B:$B,0),MATCH($B$10,'H202 Master'!$B$1:$XFD$1,0))+AO$11*INDEX('H202 Master'!$B:$XFD,MATCH($A35,'H202 Master'!$B:$B,0),MATCH($B$11,'H202 Master'!$B$1:$XFD$1,0))+AO$12*INDEX('H202 Master'!$B:$XFD,MATCH($A35,'H202 Master'!$B:$B,0),MATCH($B$12,'H202 Master'!$B$1:$XFD$1,0))+AO$13*INDEX('H202 Master'!$B:$XFD,MATCH($A35,'H202 Master'!$B:$B,0),MATCH($B$13,'H202 Master'!$B$1:$XFD$1,0))+AO$14*INDEX('H202 Master'!$B:$XFD,MATCH($A35,'H202 Master'!$B:$B,0),MATCH($B$14,'H202 Master'!$B$1:$XFD$1,0))+AO$15*INDEX('H202 Master'!$B:$XFD,MATCH($A35,'H202 Master'!$B:$B,0),MATCH($B$15,'H202 Master'!$B$1:$XFD$1,0))+AO$16*INDEX('H202 Master'!$B:$XFD,MATCH($A35,'H202 Master'!$B:$B,0),MATCH($B$16,'H202 Master'!$B$1:$XFD$1,0))+AO$17*INDEX('H202 Master'!$B:$XFD,MATCH($A35,'H202 Master'!$B:$B,0),MATCH($B$17,'H202 Master'!$B$1:$XFD$1,0))</f>
        <v>48</v>
      </c>
      <c r="AP35" s="19">
        <v>50</v>
      </c>
      <c r="AQ35" s="6">
        <f>AQ$5*INDEX('H202 Master'!$B:$XFD,MATCH($A35,'H202 Master'!$B:$B,0),MATCH($B$5,'H202 Master'!$B$1:$XFD$1,0))+AQ$6*INDEX('H202 Master'!$B:$XFD,MATCH($A35,'H202 Master'!$B:$B,0),MATCH($B$6,'H202 Master'!$B$1:$XFD$1,0))+AQ$7*INDEX('H202 Master'!$B:$XFD,MATCH($A35,'H202 Master'!$B:$B,0),MATCH($B$7,'H202 Master'!$B$1:$XFD$1,0))+AQ$8*INDEX('H202 Master'!$B:$XFD,MATCH($A35,'H202 Master'!$B:$B,0),MATCH($B$8,'H202 Master'!$B$1:$XFD$1,0))+AQ$9*INDEX('H202 Master'!$B:$XFD,MATCH($A35,'H202 Master'!$B:$B,0),MATCH($B$9,'H202 Master'!$B$1:$XFD$1,0))+AQ$10*INDEX('H202 Master'!$B:$XFD,MATCH($A35,'H202 Master'!$B:$B,0),MATCH($B$10,'H202 Master'!$B$1:$XFD$1,0))+AQ$11*INDEX('H202 Master'!$B:$XFD,MATCH($A35,'H202 Master'!$B:$B,0),MATCH($B$11,'H202 Master'!$B$1:$XFD$1,0))+AQ$12*INDEX('H202 Master'!$B:$XFD,MATCH($A35,'H202 Master'!$B:$B,0),MATCH($B$12,'H202 Master'!$B$1:$XFD$1,0))+AQ$13*INDEX('H202 Master'!$B:$XFD,MATCH($A35,'H202 Master'!$B:$B,0),MATCH($B$13,'H202 Master'!$B$1:$XFD$1,0))+AQ$14*INDEX('H202 Master'!$B:$XFD,MATCH($A35,'H202 Master'!$B:$B,0),MATCH($B$14,'H202 Master'!$B$1:$XFD$1,0))+AQ$15*INDEX('H202 Master'!$B:$XFD,MATCH($A35,'H202 Master'!$B:$B,0),MATCH($B$15,'H202 Master'!$B$1:$XFD$1,0))+AQ$16*INDEX('H202 Master'!$B:$XFD,MATCH($A35,'H202 Master'!$B:$B,0),MATCH($B$16,'H202 Master'!$B$1:$XFD$1,0))+AQ$17*INDEX('H202 Master'!$B:$XFD,MATCH($A35,'H202 Master'!$B:$B,0),MATCH($B$17,'H202 Master'!$B$1:$XFD$1,0))</f>
        <v>50</v>
      </c>
      <c r="AR35" s="19">
        <v>52</v>
      </c>
      <c r="AS35" s="6">
        <f>AS$5*INDEX('H202 Master'!$B:$XFD,MATCH($A35,'H202 Master'!$B:$B,0),MATCH($B$5,'H202 Master'!$B$1:$XFD$1,0))+AS$6*INDEX('H202 Master'!$B:$XFD,MATCH($A35,'H202 Master'!$B:$B,0),MATCH($B$6,'H202 Master'!$B$1:$XFD$1,0))+AS$7*INDEX('H202 Master'!$B:$XFD,MATCH($A35,'H202 Master'!$B:$B,0),MATCH($B$7,'H202 Master'!$B$1:$XFD$1,0))+AS$8*INDEX('H202 Master'!$B:$XFD,MATCH($A35,'H202 Master'!$B:$B,0),MATCH($B$8,'H202 Master'!$B$1:$XFD$1,0))+AS$9*INDEX('H202 Master'!$B:$XFD,MATCH($A35,'H202 Master'!$B:$B,0),MATCH($B$9,'H202 Master'!$B$1:$XFD$1,0))+AS$10*INDEX('H202 Master'!$B:$XFD,MATCH($A35,'H202 Master'!$B:$B,0),MATCH($B$10,'H202 Master'!$B$1:$XFD$1,0))+AS$11*INDEX('H202 Master'!$B:$XFD,MATCH($A35,'H202 Master'!$B:$B,0),MATCH($B$11,'H202 Master'!$B$1:$XFD$1,0))+AS$12*INDEX('H202 Master'!$B:$XFD,MATCH($A35,'H202 Master'!$B:$B,0),MATCH($B$12,'H202 Master'!$B$1:$XFD$1,0))+AS$13*INDEX('H202 Master'!$B:$XFD,MATCH($A35,'H202 Master'!$B:$B,0),MATCH($B$13,'H202 Master'!$B$1:$XFD$1,0))+AS$14*INDEX('H202 Master'!$B:$XFD,MATCH($A35,'H202 Master'!$B:$B,0),MATCH($B$14,'H202 Master'!$B$1:$XFD$1,0))+AS$15*INDEX('H202 Master'!$B:$XFD,MATCH($A35,'H202 Master'!$B:$B,0),MATCH($B$15,'H202 Master'!$B$1:$XFD$1,0))+AS$16*INDEX('H202 Master'!$B:$XFD,MATCH($A35,'H202 Master'!$B:$B,0),MATCH($B$16,'H202 Master'!$B$1:$XFD$1,0))+AS$17*INDEX('H202 Master'!$B:$XFD,MATCH($A35,'H202 Master'!$B:$B,0),MATCH($B$17,'H202 Master'!$B$1:$XFD$1,0))</f>
        <v>52</v>
      </c>
      <c r="AT35" s="19">
        <v>54</v>
      </c>
      <c r="AU35" s="6">
        <f>AU$5*INDEX('H202 Master'!$B:$XFD,MATCH($A35,'H202 Master'!$B:$B,0),MATCH($B$5,'H202 Master'!$B$1:$XFD$1,0))+AU$6*INDEX('H202 Master'!$B:$XFD,MATCH($A35,'H202 Master'!$B:$B,0),MATCH($B$6,'H202 Master'!$B$1:$XFD$1,0))+AU$7*INDEX('H202 Master'!$B:$XFD,MATCH($A35,'H202 Master'!$B:$B,0),MATCH($B$7,'H202 Master'!$B$1:$XFD$1,0))+AU$8*INDEX('H202 Master'!$B:$XFD,MATCH($A35,'H202 Master'!$B:$B,0),MATCH($B$8,'H202 Master'!$B$1:$XFD$1,0))+AU$9*INDEX('H202 Master'!$B:$XFD,MATCH($A35,'H202 Master'!$B:$B,0),MATCH($B$9,'H202 Master'!$B$1:$XFD$1,0))+AU$10*INDEX('H202 Master'!$B:$XFD,MATCH($A35,'H202 Master'!$B:$B,0),MATCH($B$10,'H202 Master'!$B$1:$XFD$1,0))+AU$11*INDEX('H202 Master'!$B:$XFD,MATCH($A35,'H202 Master'!$B:$B,0),MATCH($B$11,'H202 Master'!$B$1:$XFD$1,0))+AU$12*INDEX('H202 Master'!$B:$XFD,MATCH($A35,'H202 Master'!$B:$B,0),MATCH($B$12,'H202 Master'!$B$1:$XFD$1,0))+AU$13*INDEX('H202 Master'!$B:$XFD,MATCH($A35,'H202 Master'!$B:$B,0),MATCH($B$13,'H202 Master'!$B$1:$XFD$1,0))+AU$14*INDEX('H202 Master'!$B:$XFD,MATCH($A35,'H202 Master'!$B:$B,0),MATCH($B$14,'H202 Master'!$B$1:$XFD$1,0))+AU$15*INDEX('H202 Master'!$B:$XFD,MATCH($A35,'H202 Master'!$B:$B,0),MATCH($B$15,'H202 Master'!$B$1:$XFD$1,0))+AU$16*INDEX('H202 Master'!$B:$XFD,MATCH($A35,'H202 Master'!$B:$B,0),MATCH($B$16,'H202 Master'!$B$1:$XFD$1,0))+AU$17*INDEX('H202 Master'!$B:$XFD,MATCH($A35,'H202 Master'!$B:$B,0),MATCH($B$17,'H202 Master'!$B$1:$XFD$1,0))</f>
        <v>54</v>
      </c>
      <c r="AV35" s="19">
        <v>56</v>
      </c>
      <c r="AW35" s="6">
        <f>AW$5*INDEX('H202 Master'!$B:$XFD,MATCH($A35,'H202 Master'!$B:$B,0),MATCH($B$5,'H202 Master'!$B$1:$XFD$1,0))+AW$6*INDEX('H202 Master'!$B:$XFD,MATCH($A35,'H202 Master'!$B:$B,0),MATCH($B$6,'H202 Master'!$B$1:$XFD$1,0))+AW$7*INDEX('H202 Master'!$B:$XFD,MATCH($A35,'H202 Master'!$B:$B,0),MATCH($B$7,'H202 Master'!$B$1:$XFD$1,0))+AW$8*INDEX('H202 Master'!$B:$XFD,MATCH($A35,'H202 Master'!$B:$B,0),MATCH($B$8,'H202 Master'!$B$1:$XFD$1,0))+AW$9*INDEX('H202 Master'!$B:$XFD,MATCH($A35,'H202 Master'!$B:$B,0),MATCH($B$9,'H202 Master'!$B$1:$XFD$1,0))+AW$10*INDEX('H202 Master'!$B:$XFD,MATCH($A35,'H202 Master'!$B:$B,0),MATCH($B$10,'H202 Master'!$B$1:$XFD$1,0))+AW$11*INDEX('H202 Master'!$B:$XFD,MATCH($A35,'H202 Master'!$B:$B,0),MATCH($B$11,'H202 Master'!$B$1:$XFD$1,0))+AW$12*INDEX('H202 Master'!$B:$XFD,MATCH($A35,'H202 Master'!$B:$B,0),MATCH($B$12,'H202 Master'!$B$1:$XFD$1,0))+AW$13*INDEX('H202 Master'!$B:$XFD,MATCH($A35,'H202 Master'!$B:$B,0),MATCH($B$13,'H202 Master'!$B$1:$XFD$1,0))+AW$14*INDEX('H202 Master'!$B:$XFD,MATCH($A35,'H202 Master'!$B:$B,0),MATCH($B$14,'H202 Master'!$B$1:$XFD$1,0))+AW$15*INDEX('H202 Master'!$B:$XFD,MATCH($A35,'H202 Master'!$B:$B,0),MATCH($B$15,'H202 Master'!$B$1:$XFD$1,0))+AW$16*INDEX('H202 Master'!$B:$XFD,MATCH($A35,'H202 Master'!$B:$B,0),MATCH($B$16,'H202 Master'!$B$1:$XFD$1,0))+AW$17*INDEX('H202 Master'!$B:$XFD,MATCH($A35,'H202 Master'!$B:$B,0),MATCH($B$17,'H202 Master'!$B$1:$XFD$1,0))</f>
        <v>56</v>
      </c>
      <c r="AX35" s="19">
        <v>58</v>
      </c>
      <c r="AY35" s="6">
        <f>AY$5*INDEX('H202 Master'!$B:$XFD,MATCH($A35,'H202 Master'!$B:$B,0),MATCH($B$5,'H202 Master'!$B$1:$XFD$1,0))+AY$6*INDEX('H202 Master'!$B:$XFD,MATCH($A35,'H202 Master'!$B:$B,0),MATCH($B$6,'H202 Master'!$B$1:$XFD$1,0))+AY$7*INDEX('H202 Master'!$B:$XFD,MATCH($A35,'H202 Master'!$B:$B,0),MATCH($B$7,'H202 Master'!$B$1:$XFD$1,0))+AY$8*INDEX('H202 Master'!$B:$XFD,MATCH($A35,'H202 Master'!$B:$B,0),MATCH($B$8,'H202 Master'!$B$1:$XFD$1,0))+AY$9*INDEX('H202 Master'!$B:$XFD,MATCH($A35,'H202 Master'!$B:$B,0),MATCH($B$9,'H202 Master'!$B$1:$XFD$1,0))+AY$10*INDEX('H202 Master'!$B:$XFD,MATCH($A35,'H202 Master'!$B:$B,0),MATCH($B$10,'H202 Master'!$B$1:$XFD$1,0))+AY$11*INDEX('H202 Master'!$B:$XFD,MATCH($A35,'H202 Master'!$B:$B,0),MATCH($B$11,'H202 Master'!$B$1:$XFD$1,0))+AY$12*INDEX('H202 Master'!$B:$XFD,MATCH($A35,'H202 Master'!$B:$B,0),MATCH($B$12,'H202 Master'!$B$1:$XFD$1,0))+AY$13*INDEX('H202 Master'!$B:$XFD,MATCH($A35,'H202 Master'!$B:$B,0),MATCH($B$13,'H202 Master'!$B$1:$XFD$1,0))+AY$14*INDEX('H202 Master'!$B:$XFD,MATCH($A35,'H202 Master'!$B:$B,0),MATCH($B$14,'H202 Master'!$B$1:$XFD$1,0))+AY$15*INDEX('H202 Master'!$B:$XFD,MATCH($A35,'H202 Master'!$B:$B,0),MATCH($B$15,'H202 Master'!$B$1:$XFD$1,0))+AY$16*INDEX('H202 Master'!$B:$XFD,MATCH($A35,'H202 Master'!$B:$B,0),MATCH($B$16,'H202 Master'!$B$1:$XFD$1,0))+AY$17*INDEX('H202 Master'!$B:$XFD,MATCH($A35,'H202 Master'!$B:$B,0),MATCH($B$17,'H202 Master'!$B$1:$XFD$1,0))</f>
        <v>58</v>
      </c>
      <c r="AZ35" s="19">
        <v>60</v>
      </c>
      <c r="BA35" s="6">
        <f>BA$5*INDEX('H202 Master'!$B:$XFD,MATCH($A35,'H202 Master'!$B:$B,0),MATCH($B$5,'H202 Master'!$B$1:$XFD$1,0))+BA$6*INDEX('H202 Master'!$B:$XFD,MATCH($A35,'H202 Master'!$B:$B,0),MATCH($B$6,'H202 Master'!$B$1:$XFD$1,0))+BA$7*INDEX('H202 Master'!$B:$XFD,MATCH($A35,'H202 Master'!$B:$B,0),MATCH($B$7,'H202 Master'!$B$1:$XFD$1,0))+BA$8*INDEX('H202 Master'!$B:$XFD,MATCH($A35,'H202 Master'!$B:$B,0),MATCH($B$8,'H202 Master'!$B$1:$XFD$1,0))+BA$9*INDEX('H202 Master'!$B:$XFD,MATCH($A35,'H202 Master'!$B:$B,0),MATCH($B$9,'H202 Master'!$B$1:$XFD$1,0))+BA$10*INDEX('H202 Master'!$B:$XFD,MATCH($A35,'H202 Master'!$B:$B,0),MATCH($B$10,'H202 Master'!$B$1:$XFD$1,0))+BA$11*INDEX('H202 Master'!$B:$XFD,MATCH($A35,'H202 Master'!$B:$B,0),MATCH($B$11,'H202 Master'!$B$1:$XFD$1,0))+BA$12*INDEX('H202 Master'!$B:$XFD,MATCH($A35,'H202 Master'!$B:$B,0),MATCH($B$12,'H202 Master'!$B$1:$XFD$1,0))+BA$13*INDEX('H202 Master'!$B:$XFD,MATCH($A35,'H202 Master'!$B:$B,0),MATCH($B$13,'H202 Master'!$B$1:$XFD$1,0))+BA$14*INDEX('H202 Master'!$B:$XFD,MATCH($A35,'H202 Master'!$B:$B,0),MATCH($B$14,'H202 Master'!$B$1:$XFD$1,0))+BA$15*INDEX('H202 Master'!$B:$XFD,MATCH($A35,'H202 Master'!$B:$B,0),MATCH($B$15,'H202 Master'!$B$1:$XFD$1,0))+BA$16*INDEX('H202 Master'!$B:$XFD,MATCH($A35,'H202 Master'!$B:$B,0),MATCH($B$16,'H202 Master'!$B$1:$XFD$1,0))+BA$17*INDEX('H202 Master'!$B:$XFD,MATCH($A35,'H202 Master'!$B:$B,0),MATCH($B$17,'H202 Master'!$B$1:$XFD$1,0))</f>
        <v>60</v>
      </c>
      <c r="BB35" s="19">
        <v>62</v>
      </c>
      <c r="BC35" s="6">
        <f>BC$5*INDEX('H202 Master'!$B:$XFD,MATCH($A35,'H202 Master'!$B:$B,0),MATCH($B$5,'H202 Master'!$B$1:$XFD$1,0))+BC$6*INDEX('H202 Master'!$B:$XFD,MATCH($A35,'H202 Master'!$B:$B,0),MATCH($B$6,'H202 Master'!$B$1:$XFD$1,0))+BC$7*INDEX('H202 Master'!$B:$XFD,MATCH($A35,'H202 Master'!$B:$B,0),MATCH($B$7,'H202 Master'!$B$1:$XFD$1,0))+BC$8*INDEX('H202 Master'!$B:$XFD,MATCH($A35,'H202 Master'!$B:$B,0),MATCH($B$8,'H202 Master'!$B$1:$XFD$1,0))+BC$9*INDEX('H202 Master'!$B:$XFD,MATCH($A35,'H202 Master'!$B:$B,0),MATCH($B$9,'H202 Master'!$B$1:$XFD$1,0))+BC$10*INDEX('H202 Master'!$B:$XFD,MATCH($A35,'H202 Master'!$B:$B,0),MATCH($B$10,'H202 Master'!$B$1:$XFD$1,0))+BC$11*INDEX('H202 Master'!$B:$XFD,MATCH($A35,'H202 Master'!$B:$B,0),MATCH($B$11,'H202 Master'!$B$1:$XFD$1,0))+BC$12*INDEX('H202 Master'!$B:$XFD,MATCH($A35,'H202 Master'!$B:$B,0),MATCH($B$12,'H202 Master'!$B$1:$XFD$1,0))+BC$13*INDEX('H202 Master'!$B:$XFD,MATCH($A35,'H202 Master'!$B:$B,0),MATCH($B$13,'H202 Master'!$B$1:$XFD$1,0))+BC$14*INDEX('H202 Master'!$B:$XFD,MATCH($A35,'H202 Master'!$B:$B,0),MATCH($B$14,'H202 Master'!$B$1:$XFD$1,0))+BC$15*INDEX('H202 Master'!$B:$XFD,MATCH($A35,'H202 Master'!$B:$B,0),MATCH($B$15,'H202 Master'!$B$1:$XFD$1,0))+BC$16*INDEX('H202 Master'!$B:$XFD,MATCH($A35,'H202 Master'!$B:$B,0),MATCH($B$16,'H202 Master'!$B$1:$XFD$1,0))+BC$17*INDEX('H202 Master'!$B:$XFD,MATCH($A35,'H202 Master'!$B:$B,0),MATCH($B$17,'H202 Master'!$B$1:$XFD$1,0))</f>
        <v>62</v>
      </c>
      <c r="BD35" s="19">
        <v>64</v>
      </c>
      <c r="BE35" s="6">
        <f>BE$5*INDEX('H202 Master'!$B:$XFD,MATCH($A35,'H202 Master'!$B:$B,0),MATCH($B$5,'H202 Master'!$B$1:$XFD$1,0))+BE$6*INDEX('H202 Master'!$B:$XFD,MATCH($A35,'H202 Master'!$B:$B,0),MATCH($B$6,'H202 Master'!$B$1:$XFD$1,0))+BE$7*INDEX('H202 Master'!$B:$XFD,MATCH($A35,'H202 Master'!$B:$B,0),MATCH($B$7,'H202 Master'!$B$1:$XFD$1,0))+BE$8*INDEX('H202 Master'!$B:$XFD,MATCH($A35,'H202 Master'!$B:$B,0),MATCH($B$8,'H202 Master'!$B$1:$XFD$1,0))+BE$9*INDEX('H202 Master'!$B:$XFD,MATCH($A35,'H202 Master'!$B:$B,0),MATCH($B$9,'H202 Master'!$B$1:$XFD$1,0))+BE$10*INDEX('H202 Master'!$B:$XFD,MATCH($A35,'H202 Master'!$B:$B,0),MATCH($B$10,'H202 Master'!$B$1:$XFD$1,0))+BE$11*INDEX('H202 Master'!$B:$XFD,MATCH($A35,'H202 Master'!$B:$B,0),MATCH($B$11,'H202 Master'!$B$1:$XFD$1,0))+BE$12*INDEX('H202 Master'!$B:$XFD,MATCH($A35,'H202 Master'!$B:$B,0),MATCH($B$12,'H202 Master'!$B$1:$XFD$1,0))+BE$13*INDEX('H202 Master'!$B:$XFD,MATCH($A35,'H202 Master'!$B:$B,0),MATCH($B$13,'H202 Master'!$B$1:$XFD$1,0))+BE$14*INDEX('H202 Master'!$B:$XFD,MATCH($A35,'H202 Master'!$B:$B,0),MATCH($B$14,'H202 Master'!$B$1:$XFD$1,0))+BE$15*INDEX('H202 Master'!$B:$XFD,MATCH($A35,'H202 Master'!$B:$B,0),MATCH($B$15,'H202 Master'!$B$1:$XFD$1,0))+BE$16*INDEX('H202 Master'!$B:$XFD,MATCH($A35,'H202 Master'!$B:$B,0),MATCH($B$16,'H202 Master'!$B$1:$XFD$1,0))+BE$17*INDEX('H202 Master'!$B:$XFD,MATCH($A35,'H202 Master'!$B:$B,0),MATCH($B$17,'H202 Master'!$B$1:$XFD$1,0))</f>
        <v>64</v>
      </c>
      <c r="BF35" s="19">
        <v>66</v>
      </c>
      <c r="BG35" s="6">
        <f>BG$5*INDEX('H202 Master'!$B:$XFD,MATCH($A35,'H202 Master'!$B:$B,0),MATCH($B$5,'H202 Master'!$B$1:$XFD$1,0))+BG$6*INDEX('H202 Master'!$B:$XFD,MATCH($A35,'H202 Master'!$B:$B,0),MATCH($B$6,'H202 Master'!$B$1:$XFD$1,0))+BG$7*INDEX('H202 Master'!$B:$XFD,MATCH($A35,'H202 Master'!$B:$B,0),MATCH($B$7,'H202 Master'!$B$1:$XFD$1,0))+BG$8*INDEX('H202 Master'!$B:$XFD,MATCH($A35,'H202 Master'!$B:$B,0),MATCH($B$8,'H202 Master'!$B$1:$XFD$1,0))+BG$9*INDEX('H202 Master'!$B:$XFD,MATCH($A35,'H202 Master'!$B:$B,0),MATCH($B$9,'H202 Master'!$B$1:$XFD$1,0))+BG$10*INDEX('H202 Master'!$B:$XFD,MATCH($A35,'H202 Master'!$B:$B,0),MATCH($B$10,'H202 Master'!$B$1:$XFD$1,0))+BG$11*INDEX('H202 Master'!$B:$XFD,MATCH($A35,'H202 Master'!$B:$B,0),MATCH($B$11,'H202 Master'!$B$1:$XFD$1,0))+BG$12*INDEX('H202 Master'!$B:$XFD,MATCH($A35,'H202 Master'!$B:$B,0),MATCH($B$12,'H202 Master'!$B$1:$XFD$1,0))+BG$13*INDEX('H202 Master'!$B:$XFD,MATCH($A35,'H202 Master'!$B:$B,0),MATCH($B$13,'H202 Master'!$B$1:$XFD$1,0))+BG$14*INDEX('H202 Master'!$B:$XFD,MATCH($A35,'H202 Master'!$B:$B,0),MATCH($B$14,'H202 Master'!$B$1:$XFD$1,0))+BG$15*INDEX('H202 Master'!$B:$XFD,MATCH($A35,'H202 Master'!$B:$B,0),MATCH($B$15,'H202 Master'!$B$1:$XFD$1,0))+BG$16*INDEX('H202 Master'!$B:$XFD,MATCH($A35,'H202 Master'!$B:$B,0),MATCH($B$16,'H202 Master'!$B$1:$XFD$1,0))+BG$17*INDEX('H202 Master'!$B:$XFD,MATCH($A35,'H202 Master'!$B:$B,0),MATCH($B$17,'H202 Master'!$B$1:$XFD$1,0))</f>
        <v>66</v>
      </c>
      <c r="BH35" s="19">
        <v>68</v>
      </c>
      <c r="BI35" s="6">
        <f>BI$5*INDEX('H202 Master'!$B:$XFD,MATCH($A35,'H202 Master'!$B:$B,0),MATCH($B$5,'H202 Master'!$B$1:$XFD$1,0))+BI$6*INDEX('H202 Master'!$B:$XFD,MATCH($A35,'H202 Master'!$B:$B,0),MATCH($B$6,'H202 Master'!$B$1:$XFD$1,0))+BI$7*INDEX('H202 Master'!$B:$XFD,MATCH($A35,'H202 Master'!$B:$B,0),MATCH($B$7,'H202 Master'!$B$1:$XFD$1,0))+BI$8*INDEX('H202 Master'!$B:$XFD,MATCH($A35,'H202 Master'!$B:$B,0),MATCH($B$8,'H202 Master'!$B$1:$XFD$1,0))+BI$9*INDEX('H202 Master'!$B:$XFD,MATCH($A35,'H202 Master'!$B:$B,0),MATCH($B$9,'H202 Master'!$B$1:$XFD$1,0))+BI$10*INDEX('H202 Master'!$B:$XFD,MATCH($A35,'H202 Master'!$B:$B,0),MATCH($B$10,'H202 Master'!$B$1:$XFD$1,0))+BI$11*INDEX('H202 Master'!$B:$XFD,MATCH($A35,'H202 Master'!$B:$B,0),MATCH($B$11,'H202 Master'!$B$1:$XFD$1,0))+BI$12*INDEX('H202 Master'!$B:$XFD,MATCH($A35,'H202 Master'!$B:$B,0),MATCH($B$12,'H202 Master'!$B$1:$XFD$1,0))+BI$13*INDEX('H202 Master'!$B:$XFD,MATCH($A35,'H202 Master'!$B:$B,0),MATCH($B$13,'H202 Master'!$B$1:$XFD$1,0))+BI$14*INDEX('H202 Master'!$B:$XFD,MATCH($A35,'H202 Master'!$B:$B,0),MATCH($B$14,'H202 Master'!$B$1:$XFD$1,0))+BI$15*INDEX('H202 Master'!$B:$XFD,MATCH($A35,'H202 Master'!$B:$B,0),MATCH($B$15,'H202 Master'!$B$1:$XFD$1,0))+BI$16*INDEX('H202 Master'!$B:$XFD,MATCH($A35,'H202 Master'!$B:$B,0),MATCH($B$16,'H202 Master'!$B$1:$XFD$1,0))+BI$17*INDEX('H202 Master'!$B:$XFD,MATCH($A35,'H202 Master'!$B:$B,0),MATCH($B$17,'H202 Master'!$B$1:$XFD$1,0))</f>
        <v>68</v>
      </c>
      <c r="BJ35" s="19">
        <v>70</v>
      </c>
      <c r="BK35" s="6">
        <f>BK$5*INDEX('H202 Master'!$B:$XFD,MATCH($A35,'H202 Master'!$B:$B,0),MATCH($B$5,'H202 Master'!$B$1:$XFD$1,0))+BK$6*INDEX('H202 Master'!$B:$XFD,MATCH($A35,'H202 Master'!$B:$B,0),MATCH($B$6,'H202 Master'!$B$1:$XFD$1,0))+BK$7*INDEX('H202 Master'!$B:$XFD,MATCH($A35,'H202 Master'!$B:$B,0),MATCH($B$7,'H202 Master'!$B$1:$XFD$1,0))+BK$8*INDEX('H202 Master'!$B:$XFD,MATCH($A35,'H202 Master'!$B:$B,0),MATCH($B$8,'H202 Master'!$B$1:$XFD$1,0))+BK$9*INDEX('H202 Master'!$B:$XFD,MATCH($A35,'H202 Master'!$B:$B,0),MATCH($B$9,'H202 Master'!$B$1:$XFD$1,0))+BK$10*INDEX('H202 Master'!$B:$XFD,MATCH($A35,'H202 Master'!$B:$B,0),MATCH($B$10,'H202 Master'!$B$1:$XFD$1,0))+BK$11*INDEX('H202 Master'!$B:$XFD,MATCH($A35,'H202 Master'!$B:$B,0),MATCH($B$11,'H202 Master'!$B$1:$XFD$1,0))+BK$12*INDEX('H202 Master'!$B:$XFD,MATCH($A35,'H202 Master'!$B:$B,0),MATCH($B$12,'H202 Master'!$B$1:$XFD$1,0))+BK$13*INDEX('H202 Master'!$B:$XFD,MATCH($A35,'H202 Master'!$B:$B,0),MATCH($B$13,'H202 Master'!$B$1:$XFD$1,0))+BK$14*INDEX('H202 Master'!$B:$XFD,MATCH($A35,'H202 Master'!$B:$B,0),MATCH($B$14,'H202 Master'!$B$1:$XFD$1,0))+BK$15*INDEX('H202 Master'!$B:$XFD,MATCH($A35,'H202 Master'!$B:$B,0),MATCH($B$15,'H202 Master'!$B$1:$XFD$1,0))+BK$16*INDEX('H202 Master'!$B:$XFD,MATCH($A35,'H202 Master'!$B:$B,0),MATCH($B$16,'H202 Master'!$B$1:$XFD$1,0))+BK$17*INDEX('H202 Master'!$B:$XFD,MATCH($A35,'H202 Master'!$B:$B,0),MATCH($B$17,'H202 Master'!$B$1:$XFD$1,0))</f>
        <v>70</v>
      </c>
      <c r="BL35" s="19">
        <v>72</v>
      </c>
      <c r="BM35" s="6">
        <f>BM$5*INDEX('H202 Master'!$B:$XFD,MATCH($A35,'H202 Master'!$B:$B,0),MATCH($B$5,'H202 Master'!$B$1:$XFD$1,0))+BM$6*INDEX('H202 Master'!$B:$XFD,MATCH($A35,'H202 Master'!$B:$B,0),MATCH($B$6,'H202 Master'!$B$1:$XFD$1,0))+BM$7*INDEX('H202 Master'!$B:$XFD,MATCH($A35,'H202 Master'!$B:$B,0),MATCH($B$7,'H202 Master'!$B$1:$XFD$1,0))+BM$8*INDEX('H202 Master'!$B:$XFD,MATCH($A35,'H202 Master'!$B:$B,0),MATCH($B$8,'H202 Master'!$B$1:$XFD$1,0))+BM$9*INDEX('H202 Master'!$B:$XFD,MATCH($A35,'H202 Master'!$B:$B,0),MATCH($B$9,'H202 Master'!$B$1:$XFD$1,0))+BM$10*INDEX('H202 Master'!$B:$XFD,MATCH($A35,'H202 Master'!$B:$B,0),MATCH($B$10,'H202 Master'!$B$1:$XFD$1,0))+BM$11*INDEX('H202 Master'!$B:$XFD,MATCH($A35,'H202 Master'!$B:$B,0),MATCH($B$11,'H202 Master'!$B$1:$XFD$1,0))+BM$12*INDEX('H202 Master'!$B:$XFD,MATCH($A35,'H202 Master'!$B:$B,0),MATCH($B$12,'H202 Master'!$B$1:$XFD$1,0))+BM$13*INDEX('H202 Master'!$B:$XFD,MATCH($A35,'H202 Master'!$B:$B,0),MATCH($B$13,'H202 Master'!$B$1:$XFD$1,0))+BM$14*INDEX('H202 Master'!$B:$XFD,MATCH($A35,'H202 Master'!$B:$B,0),MATCH($B$14,'H202 Master'!$B$1:$XFD$1,0))+BM$15*INDEX('H202 Master'!$B:$XFD,MATCH($A35,'H202 Master'!$B:$B,0),MATCH($B$15,'H202 Master'!$B$1:$XFD$1,0))+BM$16*INDEX('H202 Master'!$B:$XFD,MATCH($A35,'H202 Master'!$B:$B,0),MATCH($B$16,'H202 Master'!$B$1:$XFD$1,0))+BM$17*INDEX('H202 Master'!$B:$XFD,MATCH($A35,'H202 Master'!$B:$B,0),MATCH($B$17,'H202 Master'!$B$1:$XFD$1,0))</f>
        <v>72</v>
      </c>
      <c r="BN35" s="19">
        <v>74</v>
      </c>
      <c r="BO35" s="6">
        <f>BO$5*INDEX('H202 Master'!$B:$XFD,MATCH($A35,'H202 Master'!$B:$B,0),MATCH($B$5,'H202 Master'!$B$1:$XFD$1,0))+BO$6*INDEX('H202 Master'!$B:$XFD,MATCH($A35,'H202 Master'!$B:$B,0),MATCH($B$6,'H202 Master'!$B$1:$XFD$1,0))+BO$7*INDEX('H202 Master'!$B:$XFD,MATCH($A35,'H202 Master'!$B:$B,0),MATCH($B$7,'H202 Master'!$B$1:$XFD$1,0))+BO$8*INDEX('H202 Master'!$B:$XFD,MATCH($A35,'H202 Master'!$B:$B,0),MATCH($B$8,'H202 Master'!$B$1:$XFD$1,0))+BO$9*INDEX('H202 Master'!$B:$XFD,MATCH($A35,'H202 Master'!$B:$B,0),MATCH($B$9,'H202 Master'!$B$1:$XFD$1,0))+BO$10*INDEX('H202 Master'!$B:$XFD,MATCH($A35,'H202 Master'!$B:$B,0),MATCH($B$10,'H202 Master'!$B$1:$XFD$1,0))+BO$11*INDEX('H202 Master'!$B:$XFD,MATCH($A35,'H202 Master'!$B:$B,0),MATCH($B$11,'H202 Master'!$B$1:$XFD$1,0))+BO$12*INDEX('H202 Master'!$B:$XFD,MATCH($A35,'H202 Master'!$B:$B,0),MATCH($B$12,'H202 Master'!$B$1:$XFD$1,0))+BO$13*INDEX('H202 Master'!$B:$XFD,MATCH($A35,'H202 Master'!$B:$B,0),MATCH($B$13,'H202 Master'!$B$1:$XFD$1,0))+BO$14*INDEX('H202 Master'!$B:$XFD,MATCH($A35,'H202 Master'!$B:$B,0),MATCH($B$14,'H202 Master'!$B$1:$XFD$1,0))+BO$15*INDEX('H202 Master'!$B:$XFD,MATCH($A35,'H202 Master'!$B:$B,0),MATCH($B$15,'H202 Master'!$B$1:$XFD$1,0))+BO$16*INDEX('H202 Master'!$B:$XFD,MATCH($A35,'H202 Master'!$B:$B,0),MATCH($B$16,'H202 Master'!$B$1:$XFD$1,0))+BO$17*INDEX('H202 Master'!$B:$XFD,MATCH($A35,'H202 Master'!$B:$B,0),MATCH($B$17,'H202 Master'!$B$1:$XFD$1,0))</f>
        <v>74</v>
      </c>
      <c r="BP35" s="19">
        <v>76</v>
      </c>
      <c r="BQ35" s="6">
        <f>BQ$5*INDEX('H202 Master'!$B:$XFD,MATCH($A35,'H202 Master'!$B:$B,0),MATCH($B$5,'H202 Master'!$B$1:$XFD$1,0))+BQ$6*INDEX('H202 Master'!$B:$XFD,MATCH($A35,'H202 Master'!$B:$B,0),MATCH($B$6,'H202 Master'!$B$1:$XFD$1,0))+BQ$7*INDEX('H202 Master'!$B:$XFD,MATCH($A35,'H202 Master'!$B:$B,0),MATCH($B$7,'H202 Master'!$B$1:$XFD$1,0))+BQ$8*INDEX('H202 Master'!$B:$XFD,MATCH($A35,'H202 Master'!$B:$B,0),MATCH($B$8,'H202 Master'!$B$1:$XFD$1,0))+BQ$9*INDEX('H202 Master'!$B:$XFD,MATCH($A35,'H202 Master'!$B:$B,0),MATCH($B$9,'H202 Master'!$B$1:$XFD$1,0))+BQ$10*INDEX('H202 Master'!$B:$XFD,MATCH($A35,'H202 Master'!$B:$B,0),MATCH($B$10,'H202 Master'!$B$1:$XFD$1,0))+BQ$11*INDEX('H202 Master'!$B:$XFD,MATCH($A35,'H202 Master'!$B:$B,0),MATCH($B$11,'H202 Master'!$B$1:$XFD$1,0))+BQ$12*INDEX('H202 Master'!$B:$XFD,MATCH($A35,'H202 Master'!$B:$B,0),MATCH($B$12,'H202 Master'!$B$1:$XFD$1,0))+BQ$13*INDEX('H202 Master'!$B:$XFD,MATCH($A35,'H202 Master'!$B:$B,0),MATCH($B$13,'H202 Master'!$B$1:$XFD$1,0))+BQ$14*INDEX('H202 Master'!$B:$XFD,MATCH($A35,'H202 Master'!$B:$B,0),MATCH($B$14,'H202 Master'!$B$1:$XFD$1,0))+BQ$15*INDEX('H202 Master'!$B:$XFD,MATCH($A35,'H202 Master'!$B:$B,0),MATCH($B$15,'H202 Master'!$B$1:$XFD$1,0))+BQ$16*INDEX('H202 Master'!$B:$XFD,MATCH($A35,'H202 Master'!$B:$B,0),MATCH($B$16,'H202 Master'!$B$1:$XFD$1,0))+BQ$17*INDEX('H202 Master'!$B:$XFD,MATCH($A35,'H202 Master'!$B:$B,0),MATCH($B$17,'H202 Master'!$B$1:$XFD$1,0))</f>
        <v>76</v>
      </c>
      <c r="BR35" s="19">
        <v>78</v>
      </c>
      <c r="BS35" s="6">
        <f>BS$5*INDEX('H202 Master'!$B:$XFD,MATCH($A35,'H202 Master'!$B:$B,0),MATCH($B$5,'H202 Master'!$B$1:$XFD$1,0))+BS$6*INDEX('H202 Master'!$B:$XFD,MATCH($A35,'H202 Master'!$B:$B,0),MATCH($B$6,'H202 Master'!$B$1:$XFD$1,0))+BS$7*INDEX('H202 Master'!$B:$XFD,MATCH($A35,'H202 Master'!$B:$B,0),MATCH($B$7,'H202 Master'!$B$1:$XFD$1,0))+BS$8*INDEX('H202 Master'!$B:$XFD,MATCH($A35,'H202 Master'!$B:$B,0),MATCH($B$8,'H202 Master'!$B$1:$XFD$1,0))+BS$9*INDEX('H202 Master'!$B:$XFD,MATCH($A35,'H202 Master'!$B:$B,0),MATCH($B$9,'H202 Master'!$B$1:$XFD$1,0))+BS$10*INDEX('H202 Master'!$B:$XFD,MATCH($A35,'H202 Master'!$B:$B,0),MATCH($B$10,'H202 Master'!$B$1:$XFD$1,0))+BS$11*INDEX('H202 Master'!$B:$XFD,MATCH($A35,'H202 Master'!$B:$B,0),MATCH($B$11,'H202 Master'!$B$1:$XFD$1,0))+BS$12*INDEX('H202 Master'!$B:$XFD,MATCH($A35,'H202 Master'!$B:$B,0),MATCH($B$12,'H202 Master'!$B$1:$XFD$1,0))+BS$13*INDEX('H202 Master'!$B:$XFD,MATCH($A35,'H202 Master'!$B:$B,0),MATCH($B$13,'H202 Master'!$B$1:$XFD$1,0))+BS$14*INDEX('H202 Master'!$B:$XFD,MATCH($A35,'H202 Master'!$B:$B,0),MATCH($B$14,'H202 Master'!$B$1:$XFD$1,0))+BS$15*INDEX('H202 Master'!$B:$XFD,MATCH($A35,'H202 Master'!$B:$B,0),MATCH($B$15,'H202 Master'!$B$1:$XFD$1,0))+BS$16*INDEX('H202 Master'!$B:$XFD,MATCH($A35,'H202 Master'!$B:$B,0),MATCH($B$16,'H202 Master'!$B$1:$XFD$1,0))+BS$17*INDEX('H202 Master'!$B:$XFD,MATCH($A35,'H202 Master'!$B:$B,0),MATCH($B$17,'H202 Master'!$B$1:$XFD$1,0))</f>
        <v>78</v>
      </c>
    </row>
    <row r="36" spans="1:71" s="20" customFormat="1" x14ac:dyDescent="0.25">
      <c r="A36" s="15" t="s">
        <v>73</v>
      </c>
      <c r="B36" s="15">
        <v>5927</v>
      </c>
      <c r="C36" s="15" t="s">
        <v>981</v>
      </c>
      <c r="D36" s="19">
        <v>3</v>
      </c>
      <c r="E36" s="6">
        <f>E$5*INDEX('H202 Master'!$B:$XFD,MATCH($A36,'H202 Master'!$B:$B,0),MATCH($B$5,'H202 Master'!$B$1:$XFD$1,0))+E$6*INDEX('H202 Master'!$B:$XFD,MATCH($A36,'H202 Master'!$B:$B,0),MATCH($B$6,'H202 Master'!$B$1:$XFD$1,0))+E$7*INDEX('H202 Master'!$B:$XFD,MATCH($A36,'H202 Master'!$B:$B,0),MATCH($B$7,'H202 Master'!$B$1:$XFD$1,0))+E$8*INDEX('H202 Master'!$B:$XFD,MATCH($A36,'H202 Master'!$B:$B,0),MATCH($B$8,'H202 Master'!$B$1:$XFD$1,0))+E$9*INDEX('H202 Master'!$B:$XFD,MATCH($A36,'H202 Master'!$B:$B,0),MATCH($B$9,'H202 Master'!$B$1:$XFD$1,0))+E$10*INDEX('H202 Master'!$B:$XFD,MATCH($A36,'H202 Master'!$B:$B,0),MATCH($B$10,'H202 Master'!$B$1:$XFD$1,0))+E$11*INDEX('H202 Master'!$B:$XFD,MATCH($A36,'H202 Master'!$B:$B,0),MATCH($B$11,'H202 Master'!$B$1:$XFD$1,0))+E$12*INDEX('H202 Master'!$B:$XFD,MATCH($A36,'H202 Master'!$B:$B,0),MATCH($B$12,'H202 Master'!$B$1:$XFD$1,0))+E$13*INDEX('H202 Master'!$B:$XFD,MATCH($A36,'H202 Master'!$B:$B,0),MATCH($B$13,'H202 Master'!$B$1:$XFD$1,0))+E$14*INDEX('H202 Master'!$B:$XFD,MATCH($A36,'H202 Master'!$B:$B,0),MATCH($B$14,'H202 Master'!$B$1:$XFD$1,0))+E$15*INDEX('H202 Master'!$B:$XFD,MATCH($A36,'H202 Master'!$B:$B,0),MATCH($B$15,'H202 Master'!$B$1:$XFD$1,0))+E$16*INDEX('H202 Master'!$B:$XFD,MATCH($A36,'H202 Master'!$B:$B,0),MATCH($B$16,'H202 Master'!$B$1:$XFD$1,0))+E$17*INDEX('H202 Master'!$B:$XFD,MATCH($A36,'H202 Master'!$B:$B,0),MATCH($B$17,'H202 Master'!$B$1:$XFD$1,0))</f>
        <v>3</v>
      </c>
      <c r="F36" s="19">
        <v>6</v>
      </c>
      <c r="G36" s="6">
        <f>G$5*INDEX('H202 Master'!$B:$XFD,MATCH($A36,'H202 Master'!$B:$B,0),MATCH($B$5,'H202 Master'!$B$1:$XFD$1,0))+G$6*INDEX('H202 Master'!$B:$XFD,MATCH($A36,'H202 Master'!$B:$B,0),MATCH($B$6,'H202 Master'!$B$1:$XFD$1,0))+G$7*INDEX('H202 Master'!$B:$XFD,MATCH($A36,'H202 Master'!$B:$B,0),MATCH($B$7,'H202 Master'!$B$1:$XFD$1,0))+G$8*INDEX('H202 Master'!$B:$XFD,MATCH($A36,'H202 Master'!$B:$B,0),MATCH($B$8,'H202 Master'!$B$1:$XFD$1,0))+G$9*INDEX('H202 Master'!$B:$XFD,MATCH($A36,'H202 Master'!$B:$B,0),MATCH($B$9,'H202 Master'!$B$1:$XFD$1,0))+G$10*INDEX('H202 Master'!$B:$XFD,MATCH($A36,'H202 Master'!$B:$B,0),MATCH($B$10,'H202 Master'!$B$1:$XFD$1,0))+G$11*INDEX('H202 Master'!$B:$XFD,MATCH($A36,'H202 Master'!$B:$B,0),MATCH($B$11,'H202 Master'!$B$1:$XFD$1,0))+G$12*INDEX('H202 Master'!$B:$XFD,MATCH($A36,'H202 Master'!$B:$B,0),MATCH($B$12,'H202 Master'!$B$1:$XFD$1,0))+G$13*INDEX('H202 Master'!$B:$XFD,MATCH($A36,'H202 Master'!$B:$B,0),MATCH($B$13,'H202 Master'!$B$1:$XFD$1,0))+G$14*INDEX('H202 Master'!$B:$XFD,MATCH($A36,'H202 Master'!$B:$B,0),MATCH($B$14,'H202 Master'!$B$1:$XFD$1,0))+G$15*INDEX('H202 Master'!$B:$XFD,MATCH($A36,'H202 Master'!$B:$B,0),MATCH($B$15,'H202 Master'!$B$1:$XFD$1,0))+G$16*INDEX('H202 Master'!$B:$XFD,MATCH($A36,'H202 Master'!$B:$B,0),MATCH($B$16,'H202 Master'!$B$1:$XFD$1,0))+G$17*INDEX('H202 Master'!$B:$XFD,MATCH($A36,'H202 Master'!$B:$B,0),MATCH($B$17,'H202 Master'!$B$1:$XFD$1,0))</f>
        <v>6</v>
      </c>
      <c r="H36" s="19">
        <v>9</v>
      </c>
      <c r="I36" s="6">
        <f>I$5*INDEX('H202 Master'!$B:$XFD,MATCH($A36,'H202 Master'!$B:$B,0),MATCH($B$5,'H202 Master'!$B$1:$XFD$1,0))+I$6*INDEX('H202 Master'!$B:$XFD,MATCH($A36,'H202 Master'!$B:$B,0),MATCH($B$6,'H202 Master'!$B$1:$XFD$1,0))+I$7*INDEX('H202 Master'!$B:$XFD,MATCH($A36,'H202 Master'!$B:$B,0),MATCH($B$7,'H202 Master'!$B$1:$XFD$1,0))+I$8*INDEX('H202 Master'!$B:$XFD,MATCH($A36,'H202 Master'!$B:$B,0),MATCH($B$8,'H202 Master'!$B$1:$XFD$1,0))+I$9*INDEX('H202 Master'!$B:$XFD,MATCH($A36,'H202 Master'!$B:$B,0),MATCH($B$9,'H202 Master'!$B$1:$XFD$1,0))+I$10*INDEX('H202 Master'!$B:$XFD,MATCH($A36,'H202 Master'!$B:$B,0),MATCH($B$10,'H202 Master'!$B$1:$XFD$1,0))+I$11*INDEX('H202 Master'!$B:$XFD,MATCH($A36,'H202 Master'!$B:$B,0),MATCH($B$11,'H202 Master'!$B$1:$XFD$1,0))+I$12*INDEX('H202 Master'!$B:$XFD,MATCH($A36,'H202 Master'!$B:$B,0),MATCH($B$12,'H202 Master'!$B$1:$XFD$1,0))+I$13*INDEX('H202 Master'!$B:$XFD,MATCH($A36,'H202 Master'!$B:$B,0),MATCH($B$13,'H202 Master'!$B$1:$XFD$1,0))+I$14*INDEX('H202 Master'!$B:$XFD,MATCH($A36,'H202 Master'!$B:$B,0),MATCH($B$14,'H202 Master'!$B$1:$XFD$1,0))+I$15*INDEX('H202 Master'!$B:$XFD,MATCH($A36,'H202 Master'!$B:$B,0),MATCH($B$15,'H202 Master'!$B$1:$XFD$1,0))+I$16*INDEX('H202 Master'!$B:$XFD,MATCH($A36,'H202 Master'!$B:$B,0),MATCH($B$16,'H202 Master'!$B$1:$XFD$1,0))+I$17*INDEX('H202 Master'!$B:$XFD,MATCH($A36,'H202 Master'!$B:$B,0),MATCH($B$17,'H202 Master'!$B$1:$XFD$1,0))</f>
        <v>9</v>
      </c>
      <c r="J36" s="19">
        <v>12</v>
      </c>
      <c r="K36" s="6">
        <f>K$5*INDEX('H202 Master'!$B:$XFD,MATCH($A36,'H202 Master'!$B:$B,0),MATCH($B$5,'H202 Master'!$B$1:$XFD$1,0))+K$6*INDEX('H202 Master'!$B:$XFD,MATCH($A36,'H202 Master'!$B:$B,0),MATCH($B$6,'H202 Master'!$B$1:$XFD$1,0))+K$7*INDEX('H202 Master'!$B:$XFD,MATCH($A36,'H202 Master'!$B:$B,0),MATCH($B$7,'H202 Master'!$B$1:$XFD$1,0))+K$8*INDEX('H202 Master'!$B:$XFD,MATCH($A36,'H202 Master'!$B:$B,0),MATCH($B$8,'H202 Master'!$B$1:$XFD$1,0))+K$9*INDEX('H202 Master'!$B:$XFD,MATCH($A36,'H202 Master'!$B:$B,0),MATCH($B$9,'H202 Master'!$B$1:$XFD$1,0))+K$10*INDEX('H202 Master'!$B:$XFD,MATCH($A36,'H202 Master'!$B:$B,0),MATCH($B$10,'H202 Master'!$B$1:$XFD$1,0))+K$11*INDEX('H202 Master'!$B:$XFD,MATCH($A36,'H202 Master'!$B:$B,0),MATCH($B$11,'H202 Master'!$B$1:$XFD$1,0))+K$12*INDEX('H202 Master'!$B:$XFD,MATCH($A36,'H202 Master'!$B:$B,0),MATCH($B$12,'H202 Master'!$B$1:$XFD$1,0))+K$13*INDEX('H202 Master'!$B:$XFD,MATCH($A36,'H202 Master'!$B:$B,0),MATCH($B$13,'H202 Master'!$B$1:$XFD$1,0))+K$14*INDEX('H202 Master'!$B:$XFD,MATCH($A36,'H202 Master'!$B:$B,0),MATCH($B$14,'H202 Master'!$B$1:$XFD$1,0))+K$15*INDEX('H202 Master'!$B:$XFD,MATCH($A36,'H202 Master'!$B:$B,0),MATCH($B$15,'H202 Master'!$B$1:$XFD$1,0))+K$16*INDEX('H202 Master'!$B:$XFD,MATCH($A36,'H202 Master'!$B:$B,0),MATCH($B$16,'H202 Master'!$B$1:$XFD$1,0))+K$17*INDEX('H202 Master'!$B:$XFD,MATCH($A36,'H202 Master'!$B:$B,0),MATCH($B$17,'H202 Master'!$B$1:$XFD$1,0))</f>
        <v>12</v>
      </c>
      <c r="L36" s="19">
        <v>15</v>
      </c>
      <c r="M36" s="6">
        <f>M$5*INDEX('H202 Master'!$B:$XFD,MATCH($A36,'H202 Master'!$B:$B,0),MATCH($B$5,'H202 Master'!$B$1:$XFD$1,0))+M$6*INDEX('H202 Master'!$B:$XFD,MATCH($A36,'H202 Master'!$B:$B,0),MATCH($B$6,'H202 Master'!$B$1:$XFD$1,0))+M$7*INDEX('H202 Master'!$B:$XFD,MATCH($A36,'H202 Master'!$B:$B,0),MATCH($B$7,'H202 Master'!$B$1:$XFD$1,0))+M$8*INDEX('H202 Master'!$B:$XFD,MATCH($A36,'H202 Master'!$B:$B,0),MATCH($B$8,'H202 Master'!$B$1:$XFD$1,0))+M$9*INDEX('H202 Master'!$B:$XFD,MATCH($A36,'H202 Master'!$B:$B,0),MATCH($B$9,'H202 Master'!$B$1:$XFD$1,0))+M$10*INDEX('H202 Master'!$B:$XFD,MATCH($A36,'H202 Master'!$B:$B,0),MATCH($B$10,'H202 Master'!$B$1:$XFD$1,0))+M$11*INDEX('H202 Master'!$B:$XFD,MATCH($A36,'H202 Master'!$B:$B,0),MATCH($B$11,'H202 Master'!$B$1:$XFD$1,0))+M$12*INDEX('H202 Master'!$B:$XFD,MATCH($A36,'H202 Master'!$B:$B,0),MATCH($B$12,'H202 Master'!$B$1:$XFD$1,0))+M$13*INDEX('H202 Master'!$B:$XFD,MATCH($A36,'H202 Master'!$B:$B,0),MATCH($B$13,'H202 Master'!$B$1:$XFD$1,0))+M$14*INDEX('H202 Master'!$B:$XFD,MATCH($A36,'H202 Master'!$B:$B,0),MATCH($B$14,'H202 Master'!$B$1:$XFD$1,0))+M$15*INDEX('H202 Master'!$B:$XFD,MATCH($A36,'H202 Master'!$B:$B,0),MATCH($B$15,'H202 Master'!$B$1:$XFD$1,0))+M$16*INDEX('H202 Master'!$B:$XFD,MATCH($A36,'H202 Master'!$B:$B,0),MATCH($B$16,'H202 Master'!$B$1:$XFD$1,0))+M$17*INDEX('H202 Master'!$B:$XFD,MATCH($A36,'H202 Master'!$B:$B,0),MATCH($B$17,'H202 Master'!$B$1:$XFD$1,0))</f>
        <v>15</v>
      </c>
      <c r="N36" s="19">
        <v>18</v>
      </c>
      <c r="O36" s="6">
        <f>O$5*INDEX('H202 Master'!$B:$XFD,MATCH($A36,'H202 Master'!$B:$B,0),MATCH($B$5,'H202 Master'!$B$1:$XFD$1,0))+O$6*INDEX('H202 Master'!$B:$XFD,MATCH($A36,'H202 Master'!$B:$B,0),MATCH($B$6,'H202 Master'!$B$1:$XFD$1,0))+O$7*INDEX('H202 Master'!$B:$XFD,MATCH($A36,'H202 Master'!$B:$B,0),MATCH($B$7,'H202 Master'!$B$1:$XFD$1,0))+O$8*INDEX('H202 Master'!$B:$XFD,MATCH($A36,'H202 Master'!$B:$B,0),MATCH($B$8,'H202 Master'!$B$1:$XFD$1,0))+O$9*INDEX('H202 Master'!$B:$XFD,MATCH($A36,'H202 Master'!$B:$B,0),MATCH($B$9,'H202 Master'!$B$1:$XFD$1,0))+O$10*INDEX('H202 Master'!$B:$XFD,MATCH($A36,'H202 Master'!$B:$B,0),MATCH($B$10,'H202 Master'!$B$1:$XFD$1,0))+O$11*INDEX('H202 Master'!$B:$XFD,MATCH($A36,'H202 Master'!$B:$B,0),MATCH($B$11,'H202 Master'!$B$1:$XFD$1,0))+O$12*INDEX('H202 Master'!$B:$XFD,MATCH($A36,'H202 Master'!$B:$B,0),MATCH($B$12,'H202 Master'!$B$1:$XFD$1,0))+O$13*INDEX('H202 Master'!$B:$XFD,MATCH($A36,'H202 Master'!$B:$B,0),MATCH($B$13,'H202 Master'!$B$1:$XFD$1,0))+O$14*INDEX('H202 Master'!$B:$XFD,MATCH($A36,'H202 Master'!$B:$B,0),MATCH($B$14,'H202 Master'!$B$1:$XFD$1,0))+O$15*INDEX('H202 Master'!$B:$XFD,MATCH($A36,'H202 Master'!$B:$B,0),MATCH($B$15,'H202 Master'!$B$1:$XFD$1,0))+O$16*INDEX('H202 Master'!$B:$XFD,MATCH($A36,'H202 Master'!$B:$B,0),MATCH($B$16,'H202 Master'!$B$1:$XFD$1,0))+O$17*INDEX('H202 Master'!$B:$XFD,MATCH($A36,'H202 Master'!$B:$B,0),MATCH($B$17,'H202 Master'!$B$1:$XFD$1,0))</f>
        <v>18</v>
      </c>
      <c r="P36" s="19">
        <v>21</v>
      </c>
      <c r="Q36" s="6">
        <f>Q$5*INDEX('H202 Master'!$B:$XFD,MATCH($A36,'H202 Master'!$B:$B,0),MATCH($B$5,'H202 Master'!$B$1:$XFD$1,0))+Q$6*INDEX('H202 Master'!$B:$XFD,MATCH($A36,'H202 Master'!$B:$B,0),MATCH($B$6,'H202 Master'!$B$1:$XFD$1,0))+Q$7*INDEX('H202 Master'!$B:$XFD,MATCH($A36,'H202 Master'!$B:$B,0),MATCH($B$7,'H202 Master'!$B$1:$XFD$1,0))+Q$8*INDEX('H202 Master'!$B:$XFD,MATCH($A36,'H202 Master'!$B:$B,0),MATCH($B$8,'H202 Master'!$B$1:$XFD$1,0))+Q$9*INDEX('H202 Master'!$B:$XFD,MATCH($A36,'H202 Master'!$B:$B,0),MATCH($B$9,'H202 Master'!$B$1:$XFD$1,0))+Q$10*INDEX('H202 Master'!$B:$XFD,MATCH($A36,'H202 Master'!$B:$B,0),MATCH($B$10,'H202 Master'!$B$1:$XFD$1,0))+Q$11*INDEX('H202 Master'!$B:$XFD,MATCH($A36,'H202 Master'!$B:$B,0),MATCH($B$11,'H202 Master'!$B$1:$XFD$1,0))+Q$12*INDEX('H202 Master'!$B:$XFD,MATCH($A36,'H202 Master'!$B:$B,0),MATCH($B$12,'H202 Master'!$B$1:$XFD$1,0))+Q$13*INDEX('H202 Master'!$B:$XFD,MATCH($A36,'H202 Master'!$B:$B,0),MATCH($B$13,'H202 Master'!$B$1:$XFD$1,0))+Q$14*INDEX('H202 Master'!$B:$XFD,MATCH($A36,'H202 Master'!$B:$B,0),MATCH($B$14,'H202 Master'!$B$1:$XFD$1,0))+Q$15*INDEX('H202 Master'!$B:$XFD,MATCH($A36,'H202 Master'!$B:$B,0),MATCH($B$15,'H202 Master'!$B$1:$XFD$1,0))+Q$16*INDEX('H202 Master'!$B:$XFD,MATCH($A36,'H202 Master'!$B:$B,0),MATCH($B$16,'H202 Master'!$B$1:$XFD$1,0))+Q$17*INDEX('H202 Master'!$B:$XFD,MATCH($A36,'H202 Master'!$B:$B,0),MATCH($B$17,'H202 Master'!$B$1:$XFD$1,0))</f>
        <v>21</v>
      </c>
      <c r="R36" s="19">
        <v>24</v>
      </c>
      <c r="S36" s="6">
        <f>S$5*INDEX('H202 Master'!$B:$XFD,MATCH($A36,'H202 Master'!$B:$B,0),MATCH($B$5,'H202 Master'!$B$1:$XFD$1,0))+S$6*INDEX('H202 Master'!$B:$XFD,MATCH($A36,'H202 Master'!$B:$B,0),MATCH($B$6,'H202 Master'!$B$1:$XFD$1,0))+S$7*INDEX('H202 Master'!$B:$XFD,MATCH($A36,'H202 Master'!$B:$B,0),MATCH($B$7,'H202 Master'!$B$1:$XFD$1,0))+S$8*INDEX('H202 Master'!$B:$XFD,MATCH($A36,'H202 Master'!$B:$B,0),MATCH($B$8,'H202 Master'!$B$1:$XFD$1,0))+S$9*INDEX('H202 Master'!$B:$XFD,MATCH($A36,'H202 Master'!$B:$B,0),MATCH($B$9,'H202 Master'!$B$1:$XFD$1,0))+S$10*INDEX('H202 Master'!$B:$XFD,MATCH($A36,'H202 Master'!$B:$B,0),MATCH($B$10,'H202 Master'!$B$1:$XFD$1,0))+S$11*INDEX('H202 Master'!$B:$XFD,MATCH($A36,'H202 Master'!$B:$B,0),MATCH($B$11,'H202 Master'!$B$1:$XFD$1,0))+S$12*INDEX('H202 Master'!$B:$XFD,MATCH($A36,'H202 Master'!$B:$B,0),MATCH($B$12,'H202 Master'!$B$1:$XFD$1,0))+S$13*INDEX('H202 Master'!$B:$XFD,MATCH($A36,'H202 Master'!$B:$B,0),MATCH($B$13,'H202 Master'!$B$1:$XFD$1,0))+S$14*INDEX('H202 Master'!$B:$XFD,MATCH($A36,'H202 Master'!$B:$B,0),MATCH($B$14,'H202 Master'!$B$1:$XFD$1,0))+S$15*INDEX('H202 Master'!$B:$XFD,MATCH($A36,'H202 Master'!$B:$B,0),MATCH($B$15,'H202 Master'!$B$1:$XFD$1,0))+S$16*INDEX('H202 Master'!$B:$XFD,MATCH($A36,'H202 Master'!$B:$B,0),MATCH($B$16,'H202 Master'!$B$1:$XFD$1,0))+S$17*INDEX('H202 Master'!$B:$XFD,MATCH($A36,'H202 Master'!$B:$B,0),MATCH($B$17,'H202 Master'!$B$1:$XFD$1,0))</f>
        <v>24</v>
      </c>
      <c r="T36" s="19">
        <v>27</v>
      </c>
      <c r="U36" s="6">
        <f>U$5*INDEX('H202 Master'!$B:$XFD,MATCH($A36,'H202 Master'!$B:$B,0),MATCH($B$5,'H202 Master'!$B$1:$XFD$1,0))+U$6*INDEX('H202 Master'!$B:$XFD,MATCH($A36,'H202 Master'!$B:$B,0),MATCH($B$6,'H202 Master'!$B$1:$XFD$1,0))+U$7*INDEX('H202 Master'!$B:$XFD,MATCH($A36,'H202 Master'!$B:$B,0),MATCH($B$7,'H202 Master'!$B$1:$XFD$1,0))+U$8*INDEX('H202 Master'!$B:$XFD,MATCH($A36,'H202 Master'!$B:$B,0),MATCH($B$8,'H202 Master'!$B$1:$XFD$1,0))+U$9*INDEX('H202 Master'!$B:$XFD,MATCH($A36,'H202 Master'!$B:$B,0),MATCH($B$9,'H202 Master'!$B$1:$XFD$1,0))+U$10*INDEX('H202 Master'!$B:$XFD,MATCH($A36,'H202 Master'!$B:$B,0),MATCH($B$10,'H202 Master'!$B$1:$XFD$1,0))+U$11*INDEX('H202 Master'!$B:$XFD,MATCH($A36,'H202 Master'!$B:$B,0),MATCH($B$11,'H202 Master'!$B$1:$XFD$1,0))+U$12*INDEX('H202 Master'!$B:$XFD,MATCH($A36,'H202 Master'!$B:$B,0),MATCH($B$12,'H202 Master'!$B$1:$XFD$1,0))+U$13*INDEX('H202 Master'!$B:$XFD,MATCH($A36,'H202 Master'!$B:$B,0),MATCH($B$13,'H202 Master'!$B$1:$XFD$1,0))+U$14*INDEX('H202 Master'!$B:$XFD,MATCH($A36,'H202 Master'!$B:$B,0),MATCH($B$14,'H202 Master'!$B$1:$XFD$1,0))+U$15*INDEX('H202 Master'!$B:$XFD,MATCH($A36,'H202 Master'!$B:$B,0),MATCH($B$15,'H202 Master'!$B$1:$XFD$1,0))+U$16*INDEX('H202 Master'!$B:$XFD,MATCH($A36,'H202 Master'!$B:$B,0),MATCH($B$16,'H202 Master'!$B$1:$XFD$1,0))+U$17*INDEX('H202 Master'!$B:$XFD,MATCH($A36,'H202 Master'!$B:$B,0),MATCH($B$17,'H202 Master'!$B$1:$XFD$1,0))</f>
        <v>27</v>
      </c>
      <c r="V36" s="19">
        <v>30</v>
      </c>
      <c r="W36" s="6">
        <f>W$5*INDEX('H202 Master'!$B:$XFD,MATCH($A36,'H202 Master'!$B:$B,0),MATCH($B$5,'H202 Master'!$B$1:$XFD$1,0))+W$6*INDEX('H202 Master'!$B:$XFD,MATCH($A36,'H202 Master'!$B:$B,0),MATCH($B$6,'H202 Master'!$B$1:$XFD$1,0))+W$7*INDEX('H202 Master'!$B:$XFD,MATCH($A36,'H202 Master'!$B:$B,0),MATCH($B$7,'H202 Master'!$B$1:$XFD$1,0))+W$8*INDEX('H202 Master'!$B:$XFD,MATCH($A36,'H202 Master'!$B:$B,0),MATCH($B$8,'H202 Master'!$B$1:$XFD$1,0))+W$9*INDEX('H202 Master'!$B:$XFD,MATCH($A36,'H202 Master'!$B:$B,0),MATCH($B$9,'H202 Master'!$B$1:$XFD$1,0))+W$10*INDEX('H202 Master'!$B:$XFD,MATCH($A36,'H202 Master'!$B:$B,0),MATCH($B$10,'H202 Master'!$B$1:$XFD$1,0))+W$11*INDEX('H202 Master'!$B:$XFD,MATCH($A36,'H202 Master'!$B:$B,0),MATCH($B$11,'H202 Master'!$B$1:$XFD$1,0))+W$12*INDEX('H202 Master'!$B:$XFD,MATCH($A36,'H202 Master'!$B:$B,0),MATCH($B$12,'H202 Master'!$B$1:$XFD$1,0))+W$13*INDEX('H202 Master'!$B:$XFD,MATCH($A36,'H202 Master'!$B:$B,0),MATCH($B$13,'H202 Master'!$B$1:$XFD$1,0))+W$14*INDEX('H202 Master'!$B:$XFD,MATCH($A36,'H202 Master'!$B:$B,0),MATCH($B$14,'H202 Master'!$B$1:$XFD$1,0))+W$15*INDEX('H202 Master'!$B:$XFD,MATCH($A36,'H202 Master'!$B:$B,0),MATCH($B$15,'H202 Master'!$B$1:$XFD$1,0))+W$16*INDEX('H202 Master'!$B:$XFD,MATCH($A36,'H202 Master'!$B:$B,0),MATCH($B$16,'H202 Master'!$B$1:$XFD$1,0))+W$17*INDEX('H202 Master'!$B:$XFD,MATCH($A36,'H202 Master'!$B:$B,0),MATCH($B$17,'H202 Master'!$B$1:$XFD$1,0))</f>
        <v>30</v>
      </c>
      <c r="X36" s="19">
        <v>33</v>
      </c>
      <c r="Y36" s="6">
        <f>Y$5*INDEX('H202 Master'!$B:$XFD,MATCH($A36,'H202 Master'!$B:$B,0),MATCH($B$5,'H202 Master'!$B$1:$XFD$1,0))+Y$6*INDEX('H202 Master'!$B:$XFD,MATCH($A36,'H202 Master'!$B:$B,0),MATCH($B$6,'H202 Master'!$B$1:$XFD$1,0))+Y$7*INDEX('H202 Master'!$B:$XFD,MATCH($A36,'H202 Master'!$B:$B,0),MATCH($B$7,'H202 Master'!$B$1:$XFD$1,0))+Y$8*INDEX('H202 Master'!$B:$XFD,MATCH($A36,'H202 Master'!$B:$B,0),MATCH($B$8,'H202 Master'!$B$1:$XFD$1,0))+Y$9*INDEX('H202 Master'!$B:$XFD,MATCH($A36,'H202 Master'!$B:$B,0),MATCH($B$9,'H202 Master'!$B$1:$XFD$1,0))+Y$10*INDEX('H202 Master'!$B:$XFD,MATCH($A36,'H202 Master'!$B:$B,0),MATCH($B$10,'H202 Master'!$B$1:$XFD$1,0))+Y$11*INDEX('H202 Master'!$B:$XFD,MATCH($A36,'H202 Master'!$B:$B,0),MATCH($B$11,'H202 Master'!$B$1:$XFD$1,0))+Y$12*INDEX('H202 Master'!$B:$XFD,MATCH($A36,'H202 Master'!$B:$B,0),MATCH($B$12,'H202 Master'!$B$1:$XFD$1,0))+Y$13*INDEX('H202 Master'!$B:$XFD,MATCH($A36,'H202 Master'!$B:$B,0),MATCH($B$13,'H202 Master'!$B$1:$XFD$1,0))+Y$14*INDEX('H202 Master'!$B:$XFD,MATCH($A36,'H202 Master'!$B:$B,0),MATCH($B$14,'H202 Master'!$B$1:$XFD$1,0))+Y$15*INDEX('H202 Master'!$B:$XFD,MATCH($A36,'H202 Master'!$B:$B,0),MATCH($B$15,'H202 Master'!$B$1:$XFD$1,0))+Y$16*INDEX('H202 Master'!$B:$XFD,MATCH($A36,'H202 Master'!$B:$B,0),MATCH($B$16,'H202 Master'!$B$1:$XFD$1,0))+Y$17*INDEX('H202 Master'!$B:$XFD,MATCH($A36,'H202 Master'!$B:$B,0),MATCH($B$17,'H202 Master'!$B$1:$XFD$1,0))</f>
        <v>33</v>
      </c>
      <c r="Z36" s="19">
        <v>36</v>
      </c>
      <c r="AA36" s="6">
        <f>AA$5*INDEX('H202 Master'!$B:$XFD,MATCH($A36,'H202 Master'!$B:$B,0),MATCH($B$5,'H202 Master'!$B$1:$XFD$1,0))+AA$6*INDEX('H202 Master'!$B:$XFD,MATCH($A36,'H202 Master'!$B:$B,0),MATCH($B$6,'H202 Master'!$B$1:$XFD$1,0))+AA$7*INDEX('H202 Master'!$B:$XFD,MATCH($A36,'H202 Master'!$B:$B,0),MATCH($B$7,'H202 Master'!$B$1:$XFD$1,0))+AA$8*INDEX('H202 Master'!$B:$XFD,MATCH($A36,'H202 Master'!$B:$B,0),MATCH($B$8,'H202 Master'!$B$1:$XFD$1,0))+AA$9*INDEX('H202 Master'!$B:$XFD,MATCH($A36,'H202 Master'!$B:$B,0),MATCH($B$9,'H202 Master'!$B$1:$XFD$1,0))+AA$10*INDEX('H202 Master'!$B:$XFD,MATCH($A36,'H202 Master'!$B:$B,0),MATCH($B$10,'H202 Master'!$B$1:$XFD$1,0))+AA$11*INDEX('H202 Master'!$B:$XFD,MATCH($A36,'H202 Master'!$B:$B,0),MATCH($B$11,'H202 Master'!$B$1:$XFD$1,0))+AA$12*INDEX('H202 Master'!$B:$XFD,MATCH($A36,'H202 Master'!$B:$B,0),MATCH($B$12,'H202 Master'!$B$1:$XFD$1,0))+AA$13*INDEX('H202 Master'!$B:$XFD,MATCH($A36,'H202 Master'!$B:$B,0),MATCH($B$13,'H202 Master'!$B$1:$XFD$1,0))+AA$14*INDEX('H202 Master'!$B:$XFD,MATCH($A36,'H202 Master'!$B:$B,0),MATCH($B$14,'H202 Master'!$B$1:$XFD$1,0))+AA$15*INDEX('H202 Master'!$B:$XFD,MATCH($A36,'H202 Master'!$B:$B,0),MATCH($B$15,'H202 Master'!$B$1:$XFD$1,0))+AA$16*INDEX('H202 Master'!$B:$XFD,MATCH($A36,'H202 Master'!$B:$B,0),MATCH($B$16,'H202 Master'!$B$1:$XFD$1,0))+AA$17*INDEX('H202 Master'!$B:$XFD,MATCH($A36,'H202 Master'!$B:$B,0),MATCH($B$17,'H202 Master'!$B$1:$XFD$1,0))</f>
        <v>36</v>
      </c>
      <c r="AB36" s="19">
        <v>39</v>
      </c>
      <c r="AC36" s="6">
        <f>AC$5*INDEX('H202 Master'!$B:$XFD,MATCH($A36,'H202 Master'!$B:$B,0),MATCH($B$5,'H202 Master'!$B$1:$XFD$1,0))+AC$6*INDEX('H202 Master'!$B:$XFD,MATCH($A36,'H202 Master'!$B:$B,0),MATCH($B$6,'H202 Master'!$B$1:$XFD$1,0))+AC$7*INDEX('H202 Master'!$B:$XFD,MATCH($A36,'H202 Master'!$B:$B,0),MATCH($B$7,'H202 Master'!$B$1:$XFD$1,0))+AC$8*INDEX('H202 Master'!$B:$XFD,MATCH($A36,'H202 Master'!$B:$B,0),MATCH($B$8,'H202 Master'!$B$1:$XFD$1,0))+AC$9*INDEX('H202 Master'!$B:$XFD,MATCH($A36,'H202 Master'!$B:$B,0),MATCH($B$9,'H202 Master'!$B$1:$XFD$1,0))+AC$10*INDEX('H202 Master'!$B:$XFD,MATCH($A36,'H202 Master'!$B:$B,0),MATCH($B$10,'H202 Master'!$B$1:$XFD$1,0))+AC$11*INDEX('H202 Master'!$B:$XFD,MATCH($A36,'H202 Master'!$B:$B,0),MATCH($B$11,'H202 Master'!$B$1:$XFD$1,0))+AC$12*INDEX('H202 Master'!$B:$XFD,MATCH($A36,'H202 Master'!$B:$B,0),MATCH($B$12,'H202 Master'!$B$1:$XFD$1,0))+AC$13*INDEX('H202 Master'!$B:$XFD,MATCH($A36,'H202 Master'!$B:$B,0),MATCH($B$13,'H202 Master'!$B$1:$XFD$1,0))+AC$14*INDEX('H202 Master'!$B:$XFD,MATCH($A36,'H202 Master'!$B:$B,0),MATCH($B$14,'H202 Master'!$B$1:$XFD$1,0))+AC$15*INDEX('H202 Master'!$B:$XFD,MATCH($A36,'H202 Master'!$B:$B,0),MATCH($B$15,'H202 Master'!$B$1:$XFD$1,0))+AC$16*INDEX('H202 Master'!$B:$XFD,MATCH($A36,'H202 Master'!$B:$B,0),MATCH($B$16,'H202 Master'!$B$1:$XFD$1,0))+AC$17*INDEX('H202 Master'!$B:$XFD,MATCH($A36,'H202 Master'!$B:$B,0),MATCH($B$17,'H202 Master'!$B$1:$XFD$1,0))</f>
        <v>39</v>
      </c>
      <c r="AD36" s="19">
        <v>42</v>
      </c>
      <c r="AE36" s="6">
        <f>AE$5*INDEX('H202 Master'!$B:$XFD,MATCH($A36,'H202 Master'!$B:$B,0),MATCH($B$5,'H202 Master'!$B$1:$XFD$1,0))+AE$6*INDEX('H202 Master'!$B:$XFD,MATCH($A36,'H202 Master'!$B:$B,0),MATCH($B$6,'H202 Master'!$B$1:$XFD$1,0))+AE$7*INDEX('H202 Master'!$B:$XFD,MATCH($A36,'H202 Master'!$B:$B,0),MATCH($B$7,'H202 Master'!$B$1:$XFD$1,0))+AE$8*INDEX('H202 Master'!$B:$XFD,MATCH($A36,'H202 Master'!$B:$B,0),MATCH($B$8,'H202 Master'!$B$1:$XFD$1,0))+AE$9*INDEX('H202 Master'!$B:$XFD,MATCH($A36,'H202 Master'!$B:$B,0),MATCH($B$9,'H202 Master'!$B$1:$XFD$1,0))+AE$10*INDEX('H202 Master'!$B:$XFD,MATCH($A36,'H202 Master'!$B:$B,0),MATCH($B$10,'H202 Master'!$B$1:$XFD$1,0))+AE$11*INDEX('H202 Master'!$B:$XFD,MATCH($A36,'H202 Master'!$B:$B,0),MATCH($B$11,'H202 Master'!$B$1:$XFD$1,0))+AE$12*INDEX('H202 Master'!$B:$XFD,MATCH($A36,'H202 Master'!$B:$B,0),MATCH($B$12,'H202 Master'!$B$1:$XFD$1,0))+AE$13*INDEX('H202 Master'!$B:$XFD,MATCH($A36,'H202 Master'!$B:$B,0),MATCH($B$13,'H202 Master'!$B$1:$XFD$1,0))+AE$14*INDEX('H202 Master'!$B:$XFD,MATCH($A36,'H202 Master'!$B:$B,0),MATCH($B$14,'H202 Master'!$B$1:$XFD$1,0))+AE$15*INDEX('H202 Master'!$B:$XFD,MATCH($A36,'H202 Master'!$B:$B,0),MATCH($B$15,'H202 Master'!$B$1:$XFD$1,0))+AE$16*INDEX('H202 Master'!$B:$XFD,MATCH($A36,'H202 Master'!$B:$B,0),MATCH($B$16,'H202 Master'!$B$1:$XFD$1,0))+AE$17*INDEX('H202 Master'!$B:$XFD,MATCH($A36,'H202 Master'!$B:$B,0),MATCH($B$17,'H202 Master'!$B$1:$XFD$1,0))</f>
        <v>42</v>
      </c>
      <c r="AF36" s="19">
        <v>45</v>
      </c>
      <c r="AG36" s="6">
        <f>AG$5*INDEX('H202 Master'!$B:$XFD,MATCH($A36,'H202 Master'!$B:$B,0),MATCH($B$5,'H202 Master'!$B$1:$XFD$1,0))+AG$6*INDEX('H202 Master'!$B:$XFD,MATCH($A36,'H202 Master'!$B:$B,0),MATCH($B$6,'H202 Master'!$B$1:$XFD$1,0))+AG$7*INDEX('H202 Master'!$B:$XFD,MATCH($A36,'H202 Master'!$B:$B,0),MATCH($B$7,'H202 Master'!$B$1:$XFD$1,0))+AG$8*INDEX('H202 Master'!$B:$XFD,MATCH($A36,'H202 Master'!$B:$B,0),MATCH($B$8,'H202 Master'!$B$1:$XFD$1,0))+AG$9*INDEX('H202 Master'!$B:$XFD,MATCH($A36,'H202 Master'!$B:$B,0),MATCH($B$9,'H202 Master'!$B$1:$XFD$1,0))+AG$10*INDEX('H202 Master'!$B:$XFD,MATCH($A36,'H202 Master'!$B:$B,0),MATCH($B$10,'H202 Master'!$B$1:$XFD$1,0))+AG$11*INDEX('H202 Master'!$B:$XFD,MATCH($A36,'H202 Master'!$B:$B,0),MATCH($B$11,'H202 Master'!$B$1:$XFD$1,0))+AG$12*INDEX('H202 Master'!$B:$XFD,MATCH($A36,'H202 Master'!$B:$B,0),MATCH($B$12,'H202 Master'!$B$1:$XFD$1,0))+AG$13*INDEX('H202 Master'!$B:$XFD,MATCH($A36,'H202 Master'!$B:$B,0),MATCH($B$13,'H202 Master'!$B$1:$XFD$1,0))+AG$14*INDEX('H202 Master'!$B:$XFD,MATCH($A36,'H202 Master'!$B:$B,0),MATCH($B$14,'H202 Master'!$B$1:$XFD$1,0))+AG$15*INDEX('H202 Master'!$B:$XFD,MATCH($A36,'H202 Master'!$B:$B,0),MATCH($B$15,'H202 Master'!$B$1:$XFD$1,0))+AG$16*INDEX('H202 Master'!$B:$XFD,MATCH($A36,'H202 Master'!$B:$B,0),MATCH($B$16,'H202 Master'!$B$1:$XFD$1,0))+AG$17*INDEX('H202 Master'!$B:$XFD,MATCH($A36,'H202 Master'!$B:$B,0),MATCH($B$17,'H202 Master'!$B$1:$XFD$1,0))</f>
        <v>45</v>
      </c>
      <c r="AH36" s="19">
        <v>48</v>
      </c>
      <c r="AI36" s="6">
        <f>AI$5*INDEX('H202 Master'!$B:$XFD,MATCH($A36,'H202 Master'!$B:$B,0),MATCH($B$5,'H202 Master'!$B$1:$XFD$1,0))+AI$6*INDEX('H202 Master'!$B:$XFD,MATCH($A36,'H202 Master'!$B:$B,0),MATCH($B$6,'H202 Master'!$B$1:$XFD$1,0))+AI$7*INDEX('H202 Master'!$B:$XFD,MATCH($A36,'H202 Master'!$B:$B,0),MATCH($B$7,'H202 Master'!$B$1:$XFD$1,0))+AI$8*INDEX('H202 Master'!$B:$XFD,MATCH($A36,'H202 Master'!$B:$B,0),MATCH($B$8,'H202 Master'!$B$1:$XFD$1,0))+AI$9*INDEX('H202 Master'!$B:$XFD,MATCH($A36,'H202 Master'!$B:$B,0),MATCH($B$9,'H202 Master'!$B$1:$XFD$1,0))+AI$10*INDEX('H202 Master'!$B:$XFD,MATCH($A36,'H202 Master'!$B:$B,0),MATCH($B$10,'H202 Master'!$B$1:$XFD$1,0))+AI$11*INDEX('H202 Master'!$B:$XFD,MATCH($A36,'H202 Master'!$B:$B,0),MATCH($B$11,'H202 Master'!$B$1:$XFD$1,0))+AI$12*INDEX('H202 Master'!$B:$XFD,MATCH($A36,'H202 Master'!$B:$B,0),MATCH($B$12,'H202 Master'!$B$1:$XFD$1,0))+AI$13*INDEX('H202 Master'!$B:$XFD,MATCH($A36,'H202 Master'!$B:$B,0),MATCH($B$13,'H202 Master'!$B$1:$XFD$1,0))+AI$14*INDEX('H202 Master'!$B:$XFD,MATCH($A36,'H202 Master'!$B:$B,0),MATCH($B$14,'H202 Master'!$B$1:$XFD$1,0))+AI$15*INDEX('H202 Master'!$B:$XFD,MATCH($A36,'H202 Master'!$B:$B,0),MATCH($B$15,'H202 Master'!$B$1:$XFD$1,0))+AI$16*INDEX('H202 Master'!$B:$XFD,MATCH($A36,'H202 Master'!$B:$B,0),MATCH($B$16,'H202 Master'!$B$1:$XFD$1,0))+AI$17*INDEX('H202 Master'!$B:$XFD,MATCH($A36,'H202 Master'!$B:$B,0),MATCH($B$17,'H202 Master'!$B$1:$XFD$1,0))</f>
        <v>48</v>
      </c>
      <c r="AJ36" s="19">
        <v>51</v>
      </c>
      <c r="AK36" s="6">
        <f>AK$5*INDEX('H202 Master'!$B:$XFD,MATCH($A36,'H202 Master'!$B:$B,0),MATCH($B$5,'H202 Master'!$B$1:$XFD$1,0))+AK$6*INDEX('H202 Master'!$B:$XFD,MATCH($A36,'H202 Master'!$B:$B,0),MATCH($B$6,'H202 Master'!$B$1:$XFD$1,0))+AK$7*INDEX('H202 Master'!$B:$XFD,MATCH($A36,'H202 Master'!$B:$B,0),MATCH($B$7,'H202 Master'!$B$1:$XFD$1,0))+AK$8*INDEX('H202 Master'!$B:$XFD,MATCH($A36,'H202 Master'!$B:$B,0),MATCH($B$8,'H202 Master'!$B$1:$XFD$1,0))+AK$9*INDEX('H202 Master'!$B:$XFD,MATCH($A36,'H202 Master'!$B:$B,0),MATCH($B$9,'H202 Master'!$B$1:$XFD$1,0))+AK$10*INDEX('H202 Master'!$B:$XFD,MATCH($A36,'H202 Master'!$B:$B,0),MATCH($B$10,'H202 Master'!$B$1:$XFD$1,0))+AK$11*INDEX('H202 Master'!$B:$XFD,MATCH($A36,'H202 Master'!$B:$B,0),MATCH($B$11,'H202 Master'!$B$1:$XFD$1,0))+AK$12*INDEX('H202 Master'!$B:$XFD,MATCH($A36,'H202 Master'!$B:$B,0),MATCH($B$12,'H202 Master'!$B$1:$XFD$1,0))+AK$13*INDEX('H202 Master'!$B:$XFD,MATCH($A36,'H202 Master'!$B:$B,0),MATCH($B$13,'H202 Master'!$B$1:$XFD$1,0))+AK$14*INDEX('H202 Master'!$B:$XFD,MATCH($A36,'H202 Master'!$B:$B,0),MATCH($B$14,'H202 Master'!$B$1:$XFD$1,0))+AK$15*INDEX('H202 Master'!$B:$XFD,MATCH($A36,'H202 Master'!$B:$B,0),MATCH($B$15,'H202 Master'!$B$1:$XFD$1,0))+AK$16*INDEX('H202 Master'!$B:$XFD,MATCH($A36,'H202 Master'!$B:$B,0),MATCH($B$16,'H202 Master'!$B$1:$XFD$1,0))+AK$17*INDEX('H202 Master'!$B:$XFD,MATCH($A36,'H202 Master'!$B:$B,0),MATCH($B$17,'H202 Master'!$B$1:$XFD$1,0))</f>
        <v>51</v>
      </c>
      <c r="AL36" s="19">
        <v>54</v>
      </c>
      <c r="AM36" s="6">
        <f>AM$5*INDEX('H202 Master'!$B:$XFD,MATCH($A36,'H202 Master'!$B:$B,0),MATCH($B$5,'H202 Master'!$B$1:$XFD$1,0))+AM$6*INDEX('H202 Master'!$B:$XFD,MATCH($A36,'H202 Master'!$B:$B,0),MATCH($B$6,'H202 Master'!$B$1:$XFD$1,0))+AM$7*INDEX('H202 Master'!$B:$XFD,MATCH($A36,'H202 Master'!$B:$B,0),MATCH($B$7,'H202 Master'!$B$1:$XFD$1,0))+AM$8*INDEX('H202 Master'!$B:$XFD,MATCH($A36,'H202 Master'!$B:$B,0),MATCH($B$8,'H202 Master'!$B$1:$XFD$1,0))+AM$9*INDEX('H202 Master'!$B:$XFD,MATCH($A36,'H202 Master'!$B:$B,0),MATCH($B$9,'H202 Master'!$B$1:$XFD$1,0))+AM$10*INDEX('H202 Master'!$B:$XFD,MATCH($A36,'H202 Master'!$B:$B,0),MATCH($B$10,'H202 Master'!$B$1:$XFD$1,0))+AM$11*INDEX('H202 Master'!$B:$XFD,MATCH($A36,'H202 Master'!$B:$B,0),MATCH($B$11,'H202 Master'!$B$1:$XFD$1,0))+AM$12*INDEX('H202 Master'!$B:$XFD,MATCH($A36,'H202 Master'!$B:$B,0),MATCH($B$12,'H202 Master'!$B$1:$XFD$1,0))+AM$13*INDEX('H202 Master'!$B:$XFD,MATCH($A36,'H202 Master'!$B:$B,0),MATCH($B$13,'H202 Master'!$B$1:$XFD$1,0))+AM$14*INDEX('H202 Master'!$B:$XFD,MATCH($A36,'H202 Master'!$B:$B,0),MATCH($B$14,'H202 Master'!$B$1:$XFD$1,0))+AM$15*INDEX('H202 Master'!$B:$XFD,MATCH($A36,'H202 Master'!$B:$B,0),MATCH($B$15,'H202 Master'!$B$1:$XFD$1,0))+AM$16*INDEX('H202 Master'!$B:$XFD,MATCH($A36,'H202 Master'!$B:$B,0),MATCH($B$16,'H202 Master'!$B$1:$XFD$1,0))+AM$17*INDEX('H202 Master'!$B:$XFD,MATCH($A36,'H202 Master'!$B:$B,0),MATCH($B$17,'H202 Master'!$B$1:$XFD$1,0))</f>
        <v>54</v>
      </c>
      <c r="AN36" s="19">
        <v>57</v>
      </c>
      <c r="AO36" s="6">
        <f>AO$5*INDEX('H202 Master'!$B:$XFD,MATCH($A36,'H202 Master'!$B:$B,0),MATCH($B$5,'H202 Master'!$B$1:$XFD$1,0))+AO$6*INDEX('H202 Master'!$B:$XFD,MATCH($A36,'H202 Master'!$B:$B,0),MATCH($B$6,'H202 Master'!$B$1:$XFD$1,0))+AO$7*INDEX('H202 Master'!$B:$XFD,MATCH($A36,'H202 Master'!$B:$B,0),MATCH($B$7,'H202 Master'!$B$1:$XFD$1,0))+AO$8*INDEX('H202 Master'!$B:$XFD,MATCH($A36,'H202 Master'!$B:$B,0),MATCH($B$8,'H202 Master'!$B$1:$XFD$1,0))+AO$9*INDEX('H202 Master'!$B:$XFD,MATCH($A36,'H202 Master'!$B:$B,0),MATCH($B$9,'H202 Master'!$B$1:$XFD$1,0))+AO$10*INDEX('H202 Master'!$B:$XFD,MATCH($A36,'H202 Master'!$B:$B,0),MATCH($B$10,'H202 Master'!$B$1:$XFD$1,0))+AO$11*INDEX('H202 Master'!$B:$XFD,MATCH($A36,'H202 Master'!$B:$B,0),MATCH($B$11,'H202 Master'!$B$1:$XFD$1,0))+AO$12*INDEX('H202 Master'!$B:$XFD,MATCH($A36,'H202 Master'!$B:$B,0),MATCH($B$12,'H202 Master'!$B$1:$XFD$1,0))+AO$13*INDEX('H202 Master'!$B:$XFD,MATCH($A36,'H202 Master'!$B:$B,0),MATCH($B$13,'H202 Master'!$B$1:$XFD$1,0))+AO$14*INDEX('H202 Master'!$B:$XFD,MATCH($A36,'H202 Master'!$B:$B,0),MATCH($B$14,'H202 Master'!$B$1:$XFD$1,0))+AO$15*INDEX('H202 Master'!$B:$XFD,MATCH($A36,'H202 Master'!$B:$B,0),MATCH($B$15,'H202 Master'!$B$1:$XFD$1,0))+AO$16*INDEX('H202 Master'!$B:$XFD,MATCH($A36,'H202 Master'!$B:$B,0),MATCH($B$16,'H202 Master'!$B$1:$XFD$1,0))+AO$17*INDEX('H202 Master'!$B:$XFD,MATCH($A36,'H202 Master'!$B:$B,0),MATCH($B$17,'H202 Master'!$B$1:$XFD$1,0))</f>
        <v>57</v>
      </c>
      <c r="AP36" s="19">
        <v>60</v>
      </c>
      <c r="AQ36" s="6">
        <f>AQ$5*INDEX('H202 Master'!$B:$XFD,MATCH($A36,'H202 Master'!$B:$B,0),MATCH($B$5,'H202 Master'!$B$1:$XFD$1,0))+AQ$6*INDEX('H202 Master'!$B:$XFD,MATCH($A36,'H202 Master'!$B:$B,0),MATCH($B$6,'H202 Master'!$B$1:$XFD$1,0))+AQ$7*INDEX('H202 Master'!$B:$XFD,MATCH($A36,'H202 Master'!$B:$B,0),MATCH($B$7,'H202 Master'!$B$1:$XFD$1,0))+AQ$8*INDEX('H202 Master'!$B:$XFD,MATCH($A36,'H202 Master'!$B:$B,0),MATCH($B$8,'H202 Master'!$B$1:$XFD$1,0))+AQ$9*INDEX('H202 Master'!$B:$XFD,MATCH($A36,'H202 Master'!$B:$B,0),MATCH($B$9,'H202 Master'!$B$1:$XFD$1,0))+AQ$10*INDEX('H202 Master'!$B:$XFD,MATCH($A36,'H202 Master'!$B:$B,0),MATCH($B$10,'H202 Master'!$B$1:$XFD$1,0))+AQ$11*INDEX('H202 Master'!$B:$XFD,MATCH($A36,'H202 Master'!$B:$B,0),MATCH($B$11,'H202 Master'!$B$1:$XFD$1,0))+AQ$12*INDEX('H202 Master'!$B:$XFD,MATCH($A36,'H202 Master'!$B:$B,0),MATCH($B$12,'H202 Master'!$B$1:$XFD$1,0))+AQ$13*INDEX('H202 Master'!$B:$XFD,MATCH($A36,'H202 Master'!$B:$B,0),MATCH($B$13,'H202 Master'!$B$1:$XFD$1,0))+AQ$14*INDEX('H202 Master'!$B:$XFD,MATCH($A36,'H202 Master'!$B:$B,0),MATCH($B$14,'H202 Master'!$B$1:$XFD$1,0))+AQ$15*INDEX('H202 Master'!$B:$XFD,MATCH($A36,'H202 Master'!$B:$B,0),MATCH($B$15,'H202 Master'!$B$1:$XFD$1,0))+AQ$16*INDEX('H202 Master'!$B:$XFD,MATCH($A36,'H202 Master'!$B:$B,0),MATCH($B$16,'H202 Master'!$B$1:$XFD$1,0))+AQ$17*INDEX('H202 Master'!$B:$XFD,MATCH($A36,'H202 Master'!$B:$B,0),MATCH($B$17,'H202 Master'!$B$1:$XFD$1,0))</f>
        <v>60</v>
      </c>
      <c r="AR36" s="19">
        <v>63</v>
      </c>
      <c r="AS36" s="6">
        <f>AS$5*INDEX('H202 Master'!$B:$XFD,MATCH($A36,'H202 Master'!$B:$B,0),MATCH($B$5,'H202 Master'!$B$1:$XFD$1,0))+AS$6*INDEX('H202 Master'!$B:$XFD,MATCH($A36,'H202 Master'!$B:$B,0),MATCH($B$6,'H202 Master'!$B$1:$XFD$1,0))+AS$7*INDEX('H202 Master'!$B:$XFD,MATCH($A36,'H202 Master'!$B:$B,0),MATCH($B$7,'H202 Master'!$B$1:$XFD$1,0))+AS$8*INDEX('H202 Master'!$B:$XFD,MATCH($A36,'H202 Master'!$B:$B,0),MATCH($B$8,'H202 Master'!$B$1:$XFD$1,0))+AS$9*INDEX('H202 Master'!$B:$XFD,MATCH($A36,'H202 Master'!$B:$B,0),MATCH($B$9,'H202 Master'!$B$1:$XFD$1,0))+AS$10*INDEX('H202 Master'!$B:$XFD,MATCH($A36,'H202 Master'!$B:$B,0),MATCH($B$10,'H202 Master'!$B$1:$XFD$1,0))+AS$11*INDEX('H202 Master'!$B:$XFD,MATCH($A36,'H202 Master'!$B:$B,0),MATCH($B$11,'H202 Master'!$B$1:$XFD$1,0))+AS$12*INDEX('H202 Master'!$B:$XFD,MATCH($A36,'H202 Master'!$B:$B,0),MATCH($B$12,'H202 Master'!$B$1:$XFD$1,0))+AS$13*INDEX('H202 Master'!$B:$XFD,MATCH($A36,'H202 Master'!$B:$B,0),MATCH($B$13,'H202 Master'!$B$1:$XFD$1,0))+AS$14*INDEX('H202 Master'!$B:$XFD,MATCH($A36,'H202 Master'!$B:$B,0),MATCH($B$14,'H202 Master'!$B$1:$XFD$1,0))+AS$15*INDEX('H202 Master'!$B:$XFD,MATCH($A36,'H202 Master'!$B:$B,0),MATCH($B$15,'H202 Master'!$B$1:$XFD$1,0))+AS$16*INDEX('H202 Master'!$B:$XFD,MATCH($A36,'H202 Master'!$B:$B,0),MATCH($B$16,'H202 Master'!$B$1:$XFD$1,0))+AS$17*INDEX('H202 Master'!$B:$XFD,MATCH($A36,'H202 Master'!$B:$B,0),MATCH($B$17,'H202 Master'!$B$1:$XFD$1,0))</f>
        <v>63</v>
      </c>
      <c r="AT36" s="19">
        <v>66</v>
      </c>
      <c r="AU36" s="6">
        <f>AU$5*INDEX('H202 Master'!$B:$XFD,MATCH($A36,'H202 Master'!$B:$B,0),MATCH($B$5,'H202 Master'!$B$1:$XFD$1,0))+AU$6*INDEX('H202 Master'!$B:$XFD,MATCH($A36,'H202 Master'!$B:$B,0),MATCH($B$6,'H202 Master'!$B$1:$XFD$1,0))+AU$7*INDEX('H202 Master'!$B:$XFD,MATCH($A36,'H202 Master'!$B:$B,0),MATCH($B$7,'H202 Master'!$B$1:$XFD$1,0))+AU$8*INDEX('H202 Master'!$B:$XFD,MATCH($A36,'H202 Master'!$B:$B,0),MATCH($B$8,'H202 Master'!$B$1:$XFD$1,0))+AU$9*INDEX('H202 Master'!$B:$XFD,MATCH($A36,'H202 Master'!$B:$B,0),MATCH($B$9,'H202 Master'!$B$1:$XFD$1,0))+AU$10*INDEX('H202 Master'!$B:$XFD,MATCH($A36,'H202 Master'!$B:$B,0),MATCH($B$10,'H202 Master'!$B$1:$XFD$1,0))+AU$11*INDEX('H202 Master'!$B:$XFD,MATCH($A36,'H202 Master'!$B:$B,0),MATCH($B$11,'H202 Master'!$B$1:$XFD$1,0))+AU$12*INDEX('H202 Master'!$B:$XFD,MATCH($A36,'H202 Master'!$B:$B,0),MATCH($B$12,'H202 Master'!$B$1:$XFD$1,0))+AU$13*INDEX('H202 Master'!$B:$XFD,MATCH($A36,'H202 Master'!$B:$B,0),MATCH($B$13,'H202 Master'!$B$1:$XFD$1,0))+AU$14*INDEX('H202 Master'!$B:$XFD,MATCH($A36,'H202 Master'!$B:$B,0),MATCH($B$14,'H202 Master'!$B$1:$XFD$1,0))+AU$15*INDEX('H202 Master'!$B:$XFD,MATCH($A36,'H202 Master'!$B:$B,0),MATCH($B$15,'H202 Master'!$B$1:$XFD$1,0))+AU$16*INDEX('H202 Master'!$B:$XFD,MATCH($A36,'H202 Master'!$B:$B,0),MATCH($B$16,'H202 Master'!$B$1:$XFD$1,0))+AU$17*INDEX('H202 Master'!$B:$XFD,MATCH($A36,'H202 Master'!$B:$B,0),MATCH($B$17,'H202 Master'!$B$1:$XFD$1,0))</f>
        <v>66</v>
      </c>
      <c r="AV36" s="19">
        <v>69</v>
      </c>
      <c r="AW36" s="6">
        <f>AW$5*INDEX('H202 Master'!$B:$XFD,MATCH($A36,'H202 Master'!$B:$B,0),MATCH($B$5,'H202 Master'!$B$1:$XFD$1,0))+AW$6*INDEX('H202 Master'!$B:$XFD,MATCH($A36,'H202 Master'!$B:$B,0),MATCH($B$6,'H202 Master'!$B$1:$XFD$1,0))+AW$7*INDEX('H202 Master'!$B:$XFD,MATCH($A36,'H202 Master'!$B:$B,0),MATCH($B$7,'H202 Master'!$B$1:$XFD$1,0))+AW$8*INDEX('H202 Master'!$B:$XFD,MATCH($A36,'H202 Master'!$B:$B,0),MATCH($B$8,'H202 Master'!$B$1:$XFD$1,0))+AW$9*INDEX('H202 Master'!$B:$XFD,MATCH($A36,'H202 Master'!$B:$B,0),MATCH($B$9,'H202 Master'!$B$1:$XFD$1,0))+AW$10*INDEX('H202 Master'!$B:$XFD,MATCH($A36,'H202 Master'!$B:$B,0),MATCH($B$10,'H202 Master'!$B$1:$XFD$1,0))+AW$11*INDEX('H202 Master'!$B:$XFD,MATCH($A36,'H202 Master'!$B:$B,0),MATCH($B$11,'H202 Master'!$B$1:$XFD$1,0))+AW$12*INDEX('H202 Master'!$B:$XFD,MATCH($A36,'H202 Master'!$B:$B,0),MATCH($B$12,'H202 Master'!$B$1:$XFD$1,0))+AW$13*INDEX('H202 Master'!$B:$XFD,MATCH($A36,'H202 Master'!$B:$B,0),MATCH($B$13,'H202 Master'!$B$1:$XFD$1,0))+AW$14*INDEX('H202 Master'!$B:$XFD,MATCH($A36,'H202 Master'!$B:$B,0),MATCH($B$14,'H202 Master'!$B$1:$XFD$1,0))+AW$15*INDEX('H202 Master'!$B:$XFD,MATCH($A36,'H202 Master'!$B:$B,0),MATCH($B$15,'H202 Master'!$B$1:$XFD$1,0))+AW$16*INDEX('H202 Master'!$B:$XFD,MATCH($A36,'H202 Master'!$B:$B,0),MATCH($B$16,'H202 Master'!$B$1:$XFD$1,0))+AW$17*INDEX('H202 Master'!$B:$XFD,MATCH($A36,'H202 Master'!$B:$B,0),MATCH($B$17,'H202 Master'!$B$1:$XFD$1,0))</f>
        <v>69</v>
      </c>
      <c r="AX36" s="19">
        <v>72</v>
      </c>
      <c r="AY36" s="6">
        <f>AY$5*INDEX('H202 Master'!$B:$XFD,MATCH($A36,'H202 Master'!$B:$B,0),MATCH($B$5,'H202 Master'!$B$1:$XFD$1,0))+AY$6*INDEX('H202 Master'!$B:$XFD,MATCH($A36,'H202 Master'!$B:$B,0),MATCH($B$6,'H202 Master'!$B$1:$XFD$1,0))+AY$7*INDEX('H202 Master'!$B:$XFD,MATCH($A36,'H202 Master'!$B:$B,0),MATCH($B$7,'H202 Master'!$B$1:$XFD$1,0))+AY$8*INDEX('H202 Master'!$B:$XFD,MATCH($A36,'H202 Master'!$B:$B,0),MATCH($B$8,'H202 Master'!$B$1:$XFD$1,0))+AY$9*INDEX('H202 Master'!$B:$XFD,MATCH($A36,'H202 Master'!$B:$B,0),MATCH($B$9,'H202 Master'!$B$1:$XFD$1,0))+AY$10*INDEX('H202 Master'!$B:$XFD,MATCH($A36,'H202 Master'!$B:$B,0),MATCH($B$10,'H202 Master'!$B$1:$XFD$1,0))+AY$11*INDEX('H202 Master'!$B:$XFD,MATCH($A36,'H202 Master'!$B:$B,0),MATCH($B$11,'H202 Master'!$B$1:$XFD$1,0))+AY$12*INDEX('H202 Master'!$B:$XFD,MATCH($A36,'H202 Master'!$B:$B,0),MATCH($B$12,'H202 Master'!$B$1:$XFD$1,0))+AY$13*INDEX('H202 Master'!$B:$XFD,MATCH($A36,'H202 Master'!$B:$B,0),MATCH($B$13,'H202 Master'!$B$1:$XFD$1,0))+AY$14*INDEX('H202 Master'!$B:$XFD,MATCH($A36,'H202 Master'!$B:$B,0),MATCH($B$14,'H202 Master'!$B$1:$XFD$1,0))+AY$15*INDEX('H202 Master'!$B:$XFD,MATCH($A36,'H202 Master'!$B:$B,0),MATCH($B$15,'H202 Master'!$B$1:$XFD$1,0))+AY$16*INDEX('H202 Master'!$B:$XFD,MATCH($A36,'H202 Master'!$B:$B,0),MATCH($B$16,'H202 Master'!$B$1:$XFD$1,0))+AY$17*INDEX('H202 Master'!$B:$XFD,MATCH($A36,'H202 Master'!$B:$B,0),MATCH($B$17,'H202 Master'!$B$1:$XFD$1,0))</f>
        <v>72</v>
      </c>
      <c r="AZ36" s="19">
        <v>75</v>
      </c>
      <c r="BA36" s="6">
        <f>BA$5*INDEX('H202 Master'!$B:$XFD,MATCH($A36,'H202 Master'!$B:$B,0),MATCH($B$5,'H202 Master'!$B$1:$XFD$1,0))+BA$6*INDEX('H202 Master'!$B:$XFD,MATCH($A36,'H202 Master'!$B:$B,0),MATCH($B$6,'H202 Master'!$B$1:$XFD$1,0))+BA$7*INDEX('H202 Master'!$B:$XFD,MATCH($A36,'H202 Master'!$B:$B,0),MATCH($B$7,'H202 Master'!$B$1:$XFD$1,0))+BA$8*INDEX('H202 Master'!$B:$XFD,MATCH($A36,'H202 Master'!$B:$B,0),MATCH($B$8,'H202 Master'!$B$1:$XFD$1,0))+BA$9*INDEX('H202 Master'!$B:$XFD,MATCH($A36,'H202 Master'!$B:$B,0),MATCH($B$9,'H202 Master'!$B$1:$XFD$1,0))+BA$10*INDEX('H202 Master'!$B:$XFD,MATCH($A36,'H202 Master'!$B:$B,0),MATCH($B$10,'H202 Master'!$B$1:$XFD$1,0))+BA$11*INDEX('H202 Master'!$B:$XFD,MATCH($A36,'H202 Master'!$B:$B,0),MATCH($B$11,'H202 Master'!$B$1:$XFD$1,0))+BA$12*INDEX('H202 Master'!$B:$XFD,MATCH($A36,'H202 Master'!$B:$B,0),MATCH($B$12,'H202 Master'!$B$1:$XFD$1,0))+BA$13*INDEX('H202 Master'!$B:$XFD,MATCH($A36,'H202 Master'!$B:$B,0),MATCH($B$13,'H202 Master'!$B$1:$XFD$1,0))+BA$14*INDEX('H202 Master'!$B:$XFD,MATCH($A36,'H202 Master'!$B:$B,0),MATCH($B$14,'H202 Master'!$B$1:$XFD$1,0))+BA$15*INDEX('H202 Master'!$B:$XFD,MATCH($A36,'H202 Master'!$B:$B,0),MATCH($B$15,'H202 Master'!$B$1:$XFD$1,0))+BA$16*INDEX('H202 Master'!$B:$XFD,MATCH($A36,'H202 Master'!$B:$B,0),MATCH($B$16,'H202 Master'!$B$1:$XFD$1,0))+BA$17*INDEX('H202 Master'!$B:$XFD,MATCH($A36,'H202 Master'!$B:$B,0),MATCH($B$17,'H202 Master'!$B$1:$XFD$1,0))</f>
        <v>75</v>
      </c>
      <c r="BB36" s="19">
        <v>78</v>
      </c>
      <c r="BC36" s="6">
        <f>BC$5*INDEX('H202 Master'!$B:$XFD,MATCH($A36,'H202 Master'!$B:$B,0),MATCH($B$5,'H202 Master'!$B$1:$XFD$1,0))+BC$6*INDEX('H202 Master'!$B:$XFD,MATCH($A36,'H202 Master'!$B:$B,0),MATCH($B$6,'H202 Master'!$B$1:$XFD$1,0))+BC$7*INDEX('H202 Master'!$B:$XFD,MATCH($A36,'H202 Master'!$B:$B,0),MATCH($B$7,'H202 Master'!$B$1:$XFD$1,0))+BC$8*INDEX('H202 Master'!$B:$XFD,MATCH($A36,'H202 Master'!$B:$B,0),MATCH($B$8,'H202 Master'!$B$1:$XFD$1,0))+BC$9*INDEX('H202 Master'!$B:$XFD,MATCH($A36,'H202 Master'!$B:$B,0),MATCH($B$9,'H202 Master'!$B$1:$XFD$1,0))+BC$10*INDEX('H202 Master'!$B:$XFD,MATCH($A36,'H202 Master'!$B:$B,0),MATCH($B$10,'H202 Master'!$B$1:$XFD$1,0))+BC$11*INDEX('H202 Master'!$B:$XFD,MATCH($A36,'H202 Master'!$B:$B,0),MATCH($B$11,'H202 Master'!$B$1:$XFD$1,0))+BC$12*INDEX('H202 Master'!$B:$XFD,MATCH($A36,'H202 Master'!$B:$B,0),MATCH($B$12,'H202 Master'!$B$1:$XFD$1,0))+BC$13*INDEX('H202 Master'!$B:$XFD,MATCH($A36,'H202 Master'!$B:$B,0),MATCH($B$13,'H202 Master'!$B$1:$XFD$1,0))+BC$14*INDEX('H202 Master'!$B:$XFD,MATCH($A36,'H202 Master'!$B:$B,0),MATCH($B$14,'H202 Master'!$B$1:$XFD$1,0))+BC$15*INDEX('H202 Master'!$B:$XFD,MATCH($A36,'H202 Master'!$B:$B,0),MATCH($B$15,'H202 Master'!$B$1:$XFD$1,0))+BC$16*INDEX('H202 Master'!$B:$XFD,MATCH($A36,'H202 Master'!$B:$B,0),MATCH($B$16,'H202 Master'!$B$1:$XFD$1,0))+BC$17*INDEX('H202 Master'!$B:$XFD,MATCH($A36,'H202 Master'!$B:$B,0),MATCH($B$17,'H202 Master'!$B$1:$XFD$1,0))</f>
        <v>78</v>
      </c>
      <c r="BD36" s="19">
        <v>81</v>
      </c>
      <c r="BE36" s="6">
        <f>BE$5*INDEX('H202 Master'!$B:$XFD,MATCH($A36,'H202 Master'!$B:$B,0),MATCH($B$5,'H202 Master'!$B$1:$XFD$1,0))+BE$6*INDEX('H202 Master'!$B:$XFD,MATCH($A36,'H202 Master'!$B:$B,0),MATCH($B$6,'H202 Master'!$B$1:$XFD$1,0))+BE$7*INDEX('H202 Master'!$B:$XFD,MATCH($A36,'H202 Master'!$B:$B,0),MATCH($B$7,'H202 Master'!$B$1:$XFD$1,0))+BE$8*INDEX('H202 Master'!$B:$XFD,MATCH($A36,'H202 Master'!$B:$B,0),MATCH($B$8,'H202 Master'!$B$1:$XFD$1,0))+BE$9*INDEX('H202 Master'!$B:$XFD,MATCH($A36,'H202 Master'!$B:$B,0),MATCH($B$9,'H202 Master'!$B$1:$XFD$1,0))+BE$10*INDEX('H202 Master'!$B:$XFD,MATCH($A36,'H202 Master'!$B:$B,0),MATCH($B$10,'H202 Master'!$B$1:$XFD$1,0))+BE$11*INDEX('H202 Master'!$B:$XFD,MATCH($A36,'H202 Master'!$B:$B,0),MATCH($B$11,'H202 Master'!$B$1:$XFD$1,0))+BE$12*INDEX('H202 Master'!$B:$XFD,MATCH($A36,'H202 Master'!$B:$B,0),MATCH($B$12,'H202 Master'!$B$1:$XFD$1,0))+BE$13*INDEX('H202 Master'!$B:$XFD,MATCH($A36,'H202 Master'!$B:$B,0),MATCH($B$13,'H202 Master'!$B$1:$XFD$1,0))+BE$14*INDEX('H202 Master'!$B:$XFD,MATCH($A36,'H202 Master'!$B:$B,0),MATCH($B$14,'H202 Master'!$B$1:$XFD$1,0))+BE$15*INDEX('H202 Master'!$B:$XFD,MATCH($A36,'H202 Master'!$B:$B,0),MATCH($B$15,'H202 Master'!$B$1:$XFD$1,0))+BE$16*INDEX('H202 Master'!$B:$XFD,MATCH($A36,'H202 Master'!$B:$B,0),MATCH($B$16,'H202 Master'!$B$1:$XFD$1,0))+BE$17*INDEX('H202 Master'!$B:$XFD,MATCH($A36,'H202 Master'!$B:$B,0),MATCH($B$17,'H202 Master'!$B$1:$XFD$1,0))</f>
        <v>81</v>
      </c>
      <c r="BF36" s="19">
        <v>84</v>
      </c>
      <c r="BG36" s="6">
        <f>BG$5*INDEX('H202 Master'!$B:$XFD,MATCH($A36,'H202 Master'!$B:$B,0),MATCH($B$5,'H202 Master'!$B$1:$XFD$1,0))+BG$6*INDEX('H202 Master'!$B:$XFD,MATCH($A36,'H202 Master'!$B:$B,0),MATCH($B$6,'H202 Master'!$B$1:$XFD$1,0))+BG$7*INDEX('H202 Master'!$B:$XFD,MATCH($A36,'H202 Master'!$B:$B,0),MATCH($B$7,'H202 Master'!$B$1:$XFD$1,0))+BG$8*INDEX('H202 Master'!$B:$XFD,MATCH($A36,'H202 Master'!$B:$B,0),MATCH($B$8,'H202 Master'!$B$1:$XFD$1,0))+BG$9*INDEX('H202 Master'!$B:$XFD,MATCH($A36,'H202 Master'!$B:$B,0),MATCH($B$9,'H202 Master'!$B$1:$XFD$1,0))+BG$10*INDEX('H202 Master'!$B:$XFD,MATCH($A36,'H202 Master'!$B:$B,0),MATCH($B$10,'H202 Master'!$B$1:$XFD$1,0))+BG$11*INDEX('H202 Master'!$B:$XFD,MATCH($A36,'H202 Master'!$B:$B,0),MATCH($B$11,'H202 Master'!$B$1:$XFD$1,0))+BG$12*INDEX('H202 Master'!$B:$XFD,MATCH($A36,'H202 Master'!$B:$B,0),MATCH($B$12,'H202 Master'!$B$1:$XFD$1,0))+BG$13*INDEX('H202 Master'!$B:$XFD,MATCH($A36,'H202 Master'!$B:$B,0),MATCH($B$13,'H202 Master'!$B$1:$XFD$1,0))+BG$14*INDEX('H202 Master'!$B:$XFD,MATCH($A36,'H202 Master'!$B:$B,0),MATCH($B$14,'H202 Master'!$B$1:$XFD$1,0))+BG$15*INDEX('H202 Master'!$B:$XFD,MATCH($A36,'H202 Master'!$B:$B,0),MATCH($B$15,'H202 Master'!$B$1:$XFD$1,0))+BG$16*INDEX('H202 Master'!$B:$XFD,MATCH($A36,'H202 Master'!$B:$B,0),MATCH($B$16,'H202 Master'!$B$1:$XFD$1,0))+BG$17*INDEX('H202 Master'!$B:$XFD,MATCH($A36,'H202 Master'!$B:$B,0),MATCH($B$17,'H202 Master'!$B$1:$XFD$1,0))</f>
        <v>84</v>
      </c>
      <c r="BH36" s="19">
        <v>87</v>
      </c>
      <c r="BI36" s="6">
        <f>BI$5*INDEX('H202 Master'!$B:$XFD,MATCH($A36,'H202 Master'!$B:$B,0),MATCH($B$5,'H202 Master'!$B$1:$XFD$1,0))+BI$6*INDEX('H202 Master'!$B:$XFD,MATCH($A36,'H202 Master'!$B:$B,0),MATCH($B$6,'H202 Master'!$B$1:$XFD$1,0))+BI$7*INDEX('H202 Master'!$B:$XFD,MATCH($A36,'H202 Master'!$B:$B,0),MATCH($B$7,'H202 Master'!$B$1:$XFD$1,0))+BI$8*INDEX('H202 Master'!$B:$XFD,MATCH($A36,'H202 Master'!$B:$B,0),MATCH($B$8,'H202 Master'!$B$1:$XFD$1,0))+BI$9*INDEX('H202 Master'!$B:$XFD,MATCH($A36,'H202 Master'!$B:$B,0),MATCH($B$9,'H202 Master'!$B$1:$XFD$1,0))+BI$10*INDEX('H202 Master'!$B:$XFD,MATCH($A36,'H202 Master'!$B:$B,0),MATCH($B$10,'H202 Master'!$B$1:$XFD$1,0))+BI$11*INDEX('H202 Master'!$B:$XFD,MATCH($A36,'H202 Master'!$B:$B,0),MATCH($B$11,'H202 Master'!$B$1:$XFD$1,0))+BI$12*INDEX('H202 Master'!$B:$XFD,MATCH($A36,'H202 Master'!$B:$B,0),MATCH($B$12,'H202 Master'!$B$1:$XFD$1,0))+BI$13*INDEX('H202 Master'!$B:$XFD,MATCH($A36,'H202 Master'!$B:$B,0),MATCH($B$13,'H202 Master'!$B$1:$XFD$1,0))+BI$14*INDEX('H202 Master'!$B:$XFD,MATCH($A36,'H202 Master'!$B:$B,0),MATCH($B$14,'H202 Master'!$B$1:$XFD$1,0))+BI$15*INDEX('H202 Master'!$B:$XFD,MATCH($A36,'H202 Master'!$B:$B,0),MATCH($B$15,'H202 Master'!$B$1:$XFD$1,0))+BI$16*INDEX('H202 Master'!$B:$XFD,MATCH($A36,'H202 Master'!$B:$B,0),MATCH($B$16,'H202 Master'!$B$1:$XFD$1,0))+BI$17*INDEX('H202 Master'!$B:$XFD,MATCH($A36,'H202 Master'!$B:$B,0),MATCH($B$17,'H202 Master'!$B$1:$XFD$1,0))</f>
        <v>87</v>
      </c>
      <c r="BJ36" s="19">
        <v>90</v>
      </c>
      <c r="BK36" s="6">
        <f>BK$5*INDEX('H202 Master'!$B:$XFD,MATCH($A36,'H202 Master'!$B:$B,0),MATCH($B$5,'H202 Master'!$B$1:$XFD$1,0))+BK$6*INDEX('H202 Master'!$B:$XFD,MATCH($A36,'H202 Master'!$B:$B,0),MATCH($B$6,'H202 Master'!$B$1:$XFD$1,0))+BK$7*INDEX('H202 Master'!$B:$XFD,MATCH($A36,'H202 Master'!$B:$B,0),MATCH($B$7,'H202 Master'!$B$1:$XFD$1,0))+BK$8*INDEX('H202 Master'!$B:$XFD,MATCH($A36,'H202 Master'!$B:$B,0),MATCH($B$8,'H202 Master'!$B$1:$XFD$1,0))+BK$9*INDEX('H202 Master'!$B:$XFD,MATCH($A36,'H202 Master'!$B:$B,0),MATCH($B$9,'H202 Master'!$B$1:$XFD$1,0))+BK$10*INDEX('H202 Master'!$B:$XFD,MATCH($A36,'H202 Master'!$B:$B,0),MATCH($B$10,'H202 Master'!$B$1:$XFD$1,0))+BK$11*INDEX('H202 Master'!$B:$XFD,MATCH($A36,'H202 Master'!$B:$B,0),MATCH($B$11,'H202 Master'!$B$1:$XFD$1,0))+BK$12*INDEX('H202 Master'!$B:$XFD,MATCH($A36,'H202 Master'!$B:$B,0),MATCH($B$12,'H202 Master'!$B$1:$XFD$1,0))+BK$13*INDEX('H202 Master'!$B:$XFD,MATCH($A36,'H202 Master'!$B:$B,0),MATCH($B$13,'H202 Master'!$B$1:$XFD$1,0))+BK$14*INDEX('H202 Master'!$B:$XFD,MATCH($A36,'H202 Master'!$B:$B,0),MATCH($B$14,'H202 Master'!$B$1:$XFD$1,0))+BK$15*INDEX('H202 Master'!$B:$XFD,MATCH($A36,'H202 Master'!$B:$B,0),MATCH($B$15,'H202 Master'!$B$1:$XFD$1,0))+BK$16*INDEX('H202 Master'!$B:$XFD,MATCH($A36,'H202 Master'!$B:$B,0),MATCH($B$16,'H202 Master'!$B$1:$XFD$1,0))+BK$17*INDEX('H202 Master'!$B:$XFD,MATCH($A36,'H202 Master'!$B:$B,0),MATCH($B$17,'H202 Master'!$B$1:$XFD$1,0))</f>
        <v>90</v>
      </c>
      <c r="BL36" s="19">
        <v>93</v>
      </c>
      <c r="BM36" s="6">
        <f>BM$5*INDEX('H202 Master'!$B:$XFD,MATCH($A36,'H202 Master'!$B:$B,0),MATCH($B$5,'H202 Master'!$B$1:$XFD$1,0))+BM$6*INDEX('H202 Master'!$B:$XFD,MATCH($A36,'H202 Master'!$B:$B,0),MATCH($B$6,'H202 Master'!$B$1:$XFD$1,0))+BM$7*INDEX('H202 Master'!$B:$XFD,MATCH($A36,'H202 Master'!$B:$B,0),MATCH($B$7,'H202 Master'!$B$1:$XFD$1,0))+BM$8*INDEX('H202 Master'!$B:$XFD,MATCH($A36,'H202 Master'!$B:$B,0),MATCH($B$8,'H202 Master'!$B$1:$XFD$1,0))+BM$9*INDEX('H202 Master'!$B:$XFD,MATCH($A36,'H202 Master'!$B:$B,0),MATCH($B$9,'H202 Master'!$B$1:$XFD$1,0))+BM$10*INDEX('H202 Master'!$B:$XFD,MATCH($A36,'H202 Master'!$B:$B,0),MATCH($B$10,'H202 Master'!$B$1:$XFD$1,0))+BM$11*INDEX('H202 Master'!$B:$XFD,MATCH($A36,'H202 Master'!$B:$B,0),MATCH($B$11,'H202 Master'!$B$1:$XFD$1,0))+BM$12*INDEX('H202 Master'!$B:$XFD,MATCH($A36,'H202 Master'!$B:$B,0),MATCH($B$12,'H202 Master'!$B$1:$XFD$1,0))+BM$13*INDEX('H202 Master'!$B:$XFD,MATCH($A36,'H202 Master'!$B:$B,0),MATCH($B$13,'H202 Master'!$B$1:$XFD$1,0))+BM$14*INDEX('H202 Master'!$B:$XFD,MATCH($A36,'H202 Master'!$B:$B,0),MATCH($B$14,'H202 Master'!$B$1:$XFD$1,0))+BM$15*INDEX('H202 Master'!$B:$XFD,MATCH($A36,'H202 Master'!$B:$B,0),MATCH($B$15,'H202 Master'!$B$1:$XFD$1,0))+BM$16*INDEX('H202 Master'!$B:$XFD,MATCH($A36,'H202 Master'!$B:$B,0),MATCH($B$16,'H202 Master'!$B$1:$XFD$1,0))+BM$17*INDEX('H202 Master'!$B:$XFD,MATCH($A36,'H202 Master'!$B:$B,0),MATCH($B$17,'H202 Master'!$B$1:$XFD$1,0))</f>
        <v>93</v>
      </c>
      <c r="BN36" s="19">
        <v>96</v>
      </c>
      <c r="BO36" s="6">
        <f>BO$5*INDEX('H202 Master'!$B:$XFD,MATCH($A36,'H202 Master'!$B:$B,0),MATCH($B$5,'H202 Master'!$B$1:$XFD$1,0))+BO$6*INDEX('H202 Master'!$B:$XFD,MATCH($A36,'H202 Master'!$B:$B,0),MATCH($B$6,'H202 Master'!$B$1:$XFD$1,0))+BO$7*INDEX('H202 Master'!$B:$XFD,MATCH($A36,'H202 Master'!$B:$B,0),MATCH($B$7,'H202 Master'!$B$1:$XFD$1,0))+BO$8*INDEX('H202 Master'!$B:$XFD,MATCH($A36,'H202 Master'!$B:$B,0),MATCH($B$8,'H202 Master'!$B$1:$XFD$1,0))+BO$9*INDEX('H202 Master'!$B:$XFD,MATCH($A36,'H202 Master'!$B:$B,0),MATCH($B$9,'H202 Master'!$B$1:$XFD$1,0))+BO$10*INDEX('H202 Master'!$B:$XFD,MATCH($A36,'H202 Master'!$B:$B,0),MATCH($B$10,'H202 Master'!$B$1:$XFD$1,0))+BO$11*INDEX('H202 Master'!$B:$XFD,MATCH($A36,'H202 Master'!$B:$B,0),MATCH($B$11,'H202 Master'!$B$1:$XFD$1,0))+BO$12*INDEX('H202 Master'!$B:$XFD,MATCH($A36,'H202 Master'!$B:$B,0),MATCH($B$12,'H202 Master'!$B$1:$XFD$1,0))+BO$13*INDEX('H202 Master'!$B:$XFD,MATCH($A36,'H202 Master'!$B:$B,0),MATCH($B$13,'H202 Master'!$B$1:$XFD$1,0))+BO$14*INDEX('H202 Master'!$B:$XFD,MATCH($A36,'H202 Master'!$B:$B,0),MATCH($B$14,'H202 Master'!$B$1:$XFD$1,0))+BO$15*INDEX('H202 Master'!$B:$XFD,MATCH($A36,'H202 Master'!$B:$B,0),MATCH($B$15,'H202 Master'!$B$1:$XFD$1,0))+BO$16*INDEX('H202 Master'!$B:$XFD,MATCH($A36,'H202 Master'!$B:$B,0),MATCH($B$16,'H202 Master'!$B$1:$XFD$1,0))+BO$17*INDEX('H202 Master'!$B:$XFD,MATCH($A36,'H202 Master'!$B:$B,0),MATCH($B$17,'H202 Master'!$B$1:$XFD$1,0))</f>
        <v>96</v>
      </c>
      <c r="BP36" s="19">
        <v>99</v>
      </c>
      <c r="BQ36" s="6">
        <f>BQ$5*INDEX('H202 Master'!$B:$XFD,MATCH($A36,'H202 Master'!$B:$B,0),MATCH($B$5,'H202 Master'!$B$1:$XFD$1,0))+BQ$6*INDEX('H202 Master'!$B:$XFD,MATCH($A36,'H202 Master'!$B:$B,0),MATCH($B$6,'H202 Master'!$B$1:$XFD$1,0))+BQ$7*INDEX('H202 Master'!$B:$XFD,MATCH($A36,'H202 Master'!$B:$B,0),MATCH($B$7,'H202 Master'!$B$1:$XFD$1,0))+BQ$8*INDEX('H202 Master'!$B:$XFD,MATCH($A36,'H202 Master'!$B:$B,0),MATCH($B$8,'H202 Master'!$B$1:$XFD$1,0))+BQ$9*INDEX('H202 Master'!$B:$XFD,MATCH($A36,'H202 Master'!$B:$B,0),MATCH($B$9,'H202 Master'!$B$1:$XFD$1,0))+BQ$10*INDEX('H202 Master'!$B:$XFD,MATCH($A36,'H202 Master'!$B:$B,0),MATCH($B$10,'H202 Master'!$B$1:$XFD$1,0))+BQ$11*INDEX('H202 Master'!$B:$XFD,MATCH($A36,'H202 Master'!$B:$B,0),MATCH($B$11,'H202 Master'!$B$1:$XFD$1,0))+BQ$12*INDEX('H202 Master'!$B:$XFD,MATCH($A36,'H202 Master'!$B:$B,0),MATCH($B$12,'H202 Master'!$B$1:$XFD$1,0))+BQ$13*INDEX('H202 Master'!$B:$XFD,MATCH($A36,'H202 Master'!$B:$B,0),MATCH($B$13,'H202 Master'!$B$1:$XFD$1,0))+BQ$14*INDEX('H202 Master'!$B:$XFD,MATCH($A36,'H202 Master'!$B:$B,0),MATCH($B$14,'H202 Master'!$B$1:$XFD$1,0))+BQ$15*INDEX('H202 Master'!$B:$XFD,MATCH($A36,'H202 Master'!$B:$B,0),MATCH($B$15,'H202 Master'!$B$1:$XFD$1,0))+BQ$16*INDEX('H202 Master'!$B:$XFD,MATCH($A36,'H202 Master'!$B:$B,0),MATCH($B$16,'H202 Master'!$B$1:$XFD$1,0))+BQ$17*INDEX('H202 Master'!$B:$XFD,MATCH($A36,'H202 Master'!$B:$B,0),MATCH($B$17,'H202 Master'!$B$1:$XFD$1,0))</f>
        <v>99</v>
      </c>
      <c r="BR36" s="19">
        <v>102</v>
      </c>
      <c r="BS36" s="6">
        <f>BS$5*INDEX('H202 Master'!$B:$XFD,MATCH($A36,'H202 Master'!$B:$B,0),MATCH($B$5,'H202 Master'!$B$1:$XFD$1,0))+BS$6*INDEX('H202 Master'!$B:$XFD,MATCH($A36,'H202 Master'!$B:$B,0),MATCH($B$6,'H202 Master'!$B$1:$XFD$1,0))+BS$7*INDEX('H202 Master'!$B:$XFD,MATCH($A36,'H202 Master'!$B:$B,0),MATCH($B$7,'H202 Master'!$B$1:$XFD$1,0))+BS$8*INDEX('H202 Master'!$B:$XFD,MATCH($A36,'H202 Master'!$B:$B,0),MATCH($B$8,'H202 Master'!$B$1:$XFD$1,0))+BS$9*INDEX('H202 Master'!$B:$XFD,MATCH($A36,'H202 Master'!$B:$B,0),MATCH($B$9,'H202 Master'!$B$1:$XFD$1,0))+BS$10*INDEX('H202 Master'!$B:$XFD,MATCH($A36,'H202 Master'!$B:$B,0),MATCH($B$10,'H202 Master'!$B$1:$XFD$1,0))+BS$11*INDEX('H202 Master'!$B:$XFD,MATCH($A36,'H202 Master'!$B:$B,0),MATCH($B$11,'H202 Master'!$B$1:$XFD$1,0))+BS$12*INDEX('H202 Master'!$B:$XFD,MATCH($A36,'H202 Master'!$B:$B,0),MATCH($B$12,'H202 Master'!$B$1:$XFD$1,0))+BS$13*INDEX('H202 Master'!$B:$XFD,MATCH($A36,'H202 Master'!$B:$B,0),MATCH($B$13,'H202 Master'!$B$1:$XFD$1,0))+BS$14*INDEX('H202 Master'!$B:$XFD,MATCH($A36,'H202 Master'!$B:$B,0),MATCH($B$14,'H202 Master'!$B$1:$XFD$1,0))+BS$15*INDEX('H202 Master'!$B:$XFD,MATCH($A36,'H202 Master'!$B:$B,0),MATCH($B$15,'H202 Master'!$B$1:$XFD$1,0))+BS$16*INDEX('H202 Master'!$B:$XFD,MATCH($A36,'H202 Master'!$B:$B,0),MATCH($B$16,'H202 Master'!$B$1:$XFD$1,0))+BS$17*INDEX('H202 Master'!$B:$XFD,MATCH($A36,'H202 Master'!$B:$B,0),MATCH($B$17,'H202 Master'!$B$1:$XFD$1,0))</f>
        <v>102</v>
      </c>
    </row>
    <row r="37" spans="1:71" s="20" customFormat="1" x14ac:dyDescent="0.25">
      <c r="A37" s="15" t="s">
        <v>75</v>
      </c>
      <c r="B37" s="15">
        <v>5928</v>
      </c>
      <c r="C37" s="15" t="s">
        <v>76</v>
      </c>
      <c r="D37" s="19">
        <v>8</v>
      </c>
      <c r="E37" s="6">
        <f>E$5*INDEX('H202 Master'!$B:$XFD,MATCH($A37,'H202 Master'!$B:$B,0),MATCH($B$5,'H202 Master'!$B$1:$XFD$1,0))+E$6*INDEX('H202 Master'!$B:$XFD,MATCH($A37,'H202 Master'!$B:$B,0),MATCH($B$6,'H202 Master'!$B$1:$XFD$1,0))+E$7*INDEX('H202 Master'!$B:$XFD,MATCH($A37,'H202 Master'!$B:$B,0),MATCH($B$7,'H202 Master'!$B$1:$XFD$1,0))+E$8*INDEX('H202 Master'!$B:$XFD,MATCH($A37,'H202 Master'!$B:$B,0),MATCH($B$8,'H202 Master'!$B$1:$XFD$1,0))+E$9*INDEX('H202 Master'!$B:$XFD,MATCH($A37,'H202 Master'!$B:$B,0),MATCH($B$9,'H202 Master'!$B$1:$XFD$1,0))+E$10*INDEX('H202 Master'!$B:$XFD,MATCH($A37,'H202 Master'!$B:$B,0),MATCH($B$10,'H202 Master'!$B$1:$XFD$1,0))+E$11*INDEX('H202 Master'!$B:$XFD,MATCH($A37,'H202 Master'!$B:$B,0),MATCH($B$11,'H202 Master'!$B$1:$XFD$1,0))+E$12*INDEX('H202 Master'!$B:$XFD,MATCH($A37,'H202 Master'!$B:$B,0),MATCH($B$12,'H202 Master'!$B$1:$XFD$1,0))+E$13*INDEX('H202 Master'!$B:$XFD,MATCH($A37,'H202 Master'!$B:$B,0),MATCH($B$13,'H202 Master'!$B$1:$XFD$1,0))+E$14*INDEX('H202 Master'!$B:$XFD,MATCH($A37,'H202 Master'!$B:$B,0),MATCH($B$14,'H202 Master'!$B$1:$XFD$1,0))+E$15*INDEX('H202 Master'!$B:$XFD,MATCH($A37,'H202 Master'!$B:$B,0),MATCH($B$15,'H202 Master'!$B$1:$XFD$1,0))+E$16*INDEX('H202 Master'!$B:$XFD,MATCH($A37,'H202 Master'!$B:$B,0),MATCH($B$16,'H202 Master'!$B$1:$XFD$1,0))+E$17*INDEX('H202 Master'!$B:$XFD,MATCH($A37,'H202 Master'!$B:$B,0),MATCH($B$17,'H202 Master'!$B$1:$XFD$1,0))</f>
        <v>8</v>
      </c>
      <c r="F37" s="19">
        <v>16</v>
      </c>
      <c r="G37" s="6">
        <f>G$5*INDEX('H202 Master'!$B:$XFD,MATCH($A37,'H202 Master'!$B:$B,0),MATCH($B$5,'H202 Master'!$B$1:$XFD$1,0))+G$6*INDEX('H202 Master'!$B:$XFD,MATCH($A37,'H202 Master'!$B:$B,0),MATCH($B$6,'H202 Master'!$B$1:$XFD$1,0))+G$7*INDEX('H202 Master'!$B:$XFD,MATCH($A37,'H202 Master'!$B:$B,0),MATCH($B$7,'H202 Master'!$B$1:$XFD$1,0))+G$8*INDEX('H202 Master'!$B:$XFD,MATCH($A37,'H202 Master'!$B:$B,0),MATCH($B$8,'H202 Master'!$B$1:$XFD$1,0))+G$9*INDEX('H202 Master'!$B:$XFD,MATCH($A37,'H202 Master'!$B:$B,0),MATCH($B$9,'H202 Master'!$B$1:$XFD$1,0))+G$10*INDEX('H202 Master'!$B:$XFD,MATCH($A37,'H202 Master'!$B:$B,0),MATCH($B$10,'H202 Master'!$B$1:$XFD$1,0))+G$11*INDEX('H202 Master'!$B:$XFD,MATCH($A37,'H202 Master'!$B:$B,0),MATCH($B$11,'H202 Master'!$B$1:$XFD$1,0))+G$12*INDEX('H202 Master'!$B:$XFD,MATCH($A37,'H202 Master'!$B:$B,0),MATCH($B$12,'H202 Master'!$B$1:$XFD$1,0))+G$13*INDEX('H202 Master'!$B:$XFD,MATCH($A37,'H202 Master'!$B:$B,0),MATCH($B$13,'H202 Master'!$B$1:$XFD$1,0))+G$14*INDEX('H202 Master'!$B:$XFD,MATCH($A37,'H202 Master'!$B:$B,0),MATCH($B$14,'H202 Master'!$B$1:$XFD$1,0))+G$15*INDEX('H202 Master'!$B:$XFD,MATCH($A37,'H202 Master'!$B:$B,0),MATCH($B$15,'H202 Master'!$B$1:$XFD$1,0))+G$16*INDEX('H202 Master'!$B:$XFD,MATCH($A37,'H202 Master'!$B:$B,0),MATCH($B$16,'H202 Master'!$B$1:$XFD$1,0))+G$17*INDEX('H202 Master'!$B:$XFD,MATCH($A37,'H202 Master'!$B:$B,0),MATCH($B$17,'H202 Master'!$B$1:$XFD$1,0))</f>
        <v>16</v>
      </c>
      <c r="H37" s="19">
        <v>24</v>
      </c>
      <c r="I37" s="6">
        <f>I$5*INDEX('H202 Master'!$B:$XFD,MATCH($A37,'H202 Master'!$B:$B,0),MATCH($B$5,'H202 Master'!$B$1:$XFD$1,0))+I$6*INDEX('H202 Master'!$B:$XFD,MATCH($A37,'H202 Master'!$B:$B,0),MATCH($B$6,'H202 Master'!$B$1:$XFD$1,0))+I$7*INDEX('H202 Master'!$B:$XFD,MATCH($A37,'H202 Master'!$B:$B,0),MATCH($B$7,'H202 Master'!$B$1:$XFD$1,0))+I$8*INDEX('H202 Master'!$B:$XFD,MATCH($A37,'H202 Master'!$B:$B,0),MATCH($B$8,'H202 Master'!$B$1:$XFD$1,0))+I$9*INDEX('H202 Master'!$B:$XFD,MATCH($A37,'H202 Master'!$B:$B,0),MATCH($B$9,'H202 Master'!$B$1:$XFD$1,0))+I$10*INDEX('H202 Master'!$B:$XFD,MATCH($A37,'H202 Master'!$B:$B,0),MATCH($B$10,'H202 Master'!$B$1:$XFD$1,0))+I$11*INDEX('H202 Master'!$B:$XFD,MATCH($A37,'H202 Master'!$B:$B,0),MATCH($B$11,'H202 Master'!$B$1:$XFD$1,0))+I$12*INDEX('H202 Master'!$B:$XFD,MATCH($A37,'H202 Master'!$B:$B,0),MATCH($B$12,'H202 Master'!$B$1:$XFD$1,0))+I$13*INDEX('H202 Master'!$B:$XFD,MATCH($A37,'H202 Master'!$B:$B,0),MATCH($B$13,'H202 Master'!$B$1:$XFD$1,0))+I$14*INDEX('H202 Master'!$B:$XFD,MATCH($A37,'H202 Master'!$B:$B,0),MATCH($B$14,'H202 Master'!$B$1:$XFD$1,0))+I$15*INDEX('H202 Master'!$B:$XFD,MATCH($A37,'H202 Master'!$B:$B,0),MATCH($B$15,'H202 Master'!$B$1:$XFD$1,0))+I$16*INDEX('H202 Master'!$B:$XFD,MATCH($A37,'H202 Master'!$B:$B,0),MATCH($B$16,'H202 Master'!$B$1:$XFD$1,0))+I$17*INDEX('H202 Master'!$B:$XFD,MATCH($A37,'H202 Master'!$B:$B,0),MATCH($B$17,'H202 Master'!$B$1:$XFD$1,0))</f>
        <v>24</v>
      </c>
      <c r="J37" s="19">
        <v>32</v>
      </c>
      <c r="K37" s="6">
        <f>K$5*INDEX('H202 Master'!$B:$XFD,MATCH($A37,'H202 Master'!$B:$B,0),MATCH($B$5,'H202 Master'!$B$1:$XFD$1,0))+K$6*INDEX('H202 Master'!$B:$XFD,MATCH($A37,'H202 Master'!$B:$B,0),MATCH($B$6,'H202 Master'!$B$1:$XFD$1,0))+K$7*INDEX('H202 Master'!$B:$XFD,MATCH($A37,'H202 Master'!$B:$B,0),MATCH($B$7,'H202 Master'!$B$1:$XFD$1,0))+K$8*INDEX('H202 Master'!$B:$XFD,MATCH($A37,'H202 Master'!$B:$B,0),MATCH($B$8,'H202 Master'!$B$1:$XFD$1,0))+K$9*INDEX('H202 Master'!$B:$XFD,MATCH($A37,'H202 Master'!$B:$B,0),MATCH($B$9,'H202 Master'!$B$1:$XFD$1,0))+K$10*INDEX('H202 Master'!$B:$XFD,MATCH($A37,'H202 Master'!$B:$B,0),MATCH($B$10,'H202 Master'!$B$1:$XFD$1,0))+K$11*INDEX('H202 Master'!$B:$XFD,MATCH($A37,'H202 Master'!$B:$B,0),MATCH($B$11,'H202 Master'!$B$1:$XFD$1,0))+K$12*INDEX('H202 Master'!$B:$XFD,MATCH($A37,'H202 Master'!$B:$B,0),MATCH($B$12,'H202 Master'!$B$1:$XFD$1,0))+K$13*INDEX('H202 Master'!$B:$XFD,MATCH($A37,'H202 Master'!$B:$B,0),MATCH($B$13,'H202 Master'!$B$1:$XFD$1,0))+K$14*INDEX('H202 Master'!$B:$XFD,MATCH($A37,'H202 Master'!$B:$B,0),MATCH($B$14,'H202 Master'!$B$1:$XFD$1,0))+K$15*INDEX('H202 Master'!$B:$XFD,MATCH($A37,'H202 Master'!$B:$B,0),MATCH($B$15,'H202 Master'!$B$1:$XFD$1,0))+K$16*INDEX('H202 Master'!$B:$XFD,MATCH($A37,'H202 Master'!$B:$B,0),MATCH($B$16,'H202 Master'!$B$1:$XFD$1,0))+K$17*INDEX('H202 Master'!$B:$XFD,MATCH($A37,'H202 Master'!$B:$B,0),MATCH($B$17,'H202 Master'!$B$1:$XFD$1,0))</f>
        <v>32</v>
      </c>
      <c r="L37" s="19">
        <v>40</v>
      </c>
      <c r="M37" s="6">
        <f>M$5*INDEX('H202 Master'!$B:$XFD,MATCH($A37,'H202 Master'!$B:$B,0),MATCH($B$5,'H202 Master'!$B$1:$XFD$1,0))+M$6*INDEX('H202 Master'!$B:$XFD,MATCH($A37,'H202 Master'!$B:$B,0),MATCH($B$6,'H202 Master'!$B$1:$XFD$1,0))+M$7*INDEX('H202 Master'!$B:$XFD,MATCH($A37,'H202 Master'!$B:$B,0),MATCH($B$7,'H202 Master'!$B$1:$XFD$1,0))+M$8*INDEX('H202 Master'!$B:$XFD,MATCH($A37,'H202 Master'!$B:$B,0),MATCH($B$8,'H202 Master'!$B$1:$XFD$1,0))+M$9*INDEX('H202 Master'!$B:$XFD,MATCH($A37,'H202 Master'!$B:$B,0),MATCH($B$9,'H202 Master'!$B$1:$XFD$1,0))+M$10*INDEX('H202 Master'!$B:$XFD,MATCH($A37,'H202 Master'!$B:$B,0),MATCH($B$10,'H202 Master'!$B$1:$XFD$1,0))+M$11*INDEX('H202 Master'!$B:$XFD,MATCH($A37,'H202 Master'!$B:$B,0),MATCH($B$11,'H202 Master'!$B$1:$XFD$1,0))+M$12*INDEX('H202 Master'!$B:$XFD,MATCH($A37,'H202 Master'!$B:$B,0),MATCH($B$12,'H202 Master'!$B$1:$XFD$1,0))+M$13*INDEX('H202 Master'!$B:$XFD,MATCH($A37,'H202 Master'!$B:$B,0),MATCH($B$13,'H202 Master'!$B$1:$XFD$1,0))+M$14*INDEX('H202 Master'!$B:$XFD,MATCH($A37,'H202 Master'!$B:$B,0),MATCH($B$14,'H202 Master'!$B$1:$XFD$1,0))+M$15*INDEX('H202 Master'!$B:$XFD,MATCH($A37,'H202 Master'!$B:$B,0),MATCH($B$15,'H202 Master'!$B$1:$XFD$1,0))+M$16*INDEX('H202 Master'!$B:$XFD,MATCH($A37,'H202 Master'!$B:$B,0),MATCH($B$16,'H202 Master'!$B$1:$XFD$1,0))+M$17*INDEX('H202 Master'!$B:$XFD,MATCH($A37,'H202 Master'!$B:$B,0),MATCH($B$17,'H202 Master'!$B$1:$XFD$1,0))</f>
        <v>40</v>
      </c>
      <c r="N37" s="19">
        <v>48</v>
      </c>
      <c r="O37" s="6">
        <f>O$5*INDEX('H202 Master'!$B:$XFD,MATCH($A37,'H202 Master'!$B:$B,0),MATCH($B$5,'H202 Master'!$B$1:$XFD$1,0))+O$6*INDEX('H202 Master'!$B:$XFD,MATCH($A37,'H202 Master'!$B:$B,0),MATCH($B$6,'H202 Master'!$B$1:$XFD$1,0))+O$7*INDEX('H202 Master'!$B:$XFD,MATCH($A37,'H202 Master'!$B:$B,0),MATCH($B$7,'H202 Master'!$B$1:$XFD$1,0))+O$8*INDEX('H202 Master'!$B:$XFD,MATCH($A37,'H202 Master'!$B:$B,0),MATCH($B$8,'H202 Master'!$B$1:$XFD$1,0))+O$9*INDEX('H202 Master'!$B:$XFD,MATCH($A37,'H202 Master'!$B:$B,0),MATCH($B$9,'H202 Master'!$B$1:$XFD$1,0))+O$10*INDEX('H202 Master'!$B:$XFD,MATCH($A37,'H202 Master'!$B:$B,0),MATCH($B$10,'H202 Master'!$B$1:$XFD$1,0))+O$11*INDEX('H202 Master'!$B:$XFD,MATCH($A37,'H202 Master'!$B:$B,0),MATCH($B$11,'H202 Master'!$B$1:$XFD$1,0))+O$12*INDEX('H202 Master'!$B:$XFD,MATCH($A37,'H202 Master'!$B:$B,0),MATCH($B$12,'H202 Master'!$B$1:$XFD$1,0))+O$13*INDEX('H202 Master'!$B:$XFD,MATCH($A37,'H202 Master'!$B:$B,0),MATCH($B$13,'H202 Master'!$B$1:$XFD$1,0))+O$14*INDEX('H202 Master'!$B:$XFD,MATCH($A37,'H202 Master'!$B:$B,0),MATCH($B$14,'H202 Master'!$B$1:$XFD$1,0))+O$15*INDEX('H202 Master'!$B:$XFD,MATCH($A37,'H202 Master'!$B:$B,0),MATCH($B$15,'H202 Master'!$B$1:$XFD$1,0))+O$16*INDEX('H202 Master'!$B:$XFD,MATCH($A37,'H202 Master'!$B:$B,0),MATCH($B$16,'H202 Master'!$B$1:$XFD$1,0))+O$17*INDEX('H202 Master'!$B:$XFD,MATCH($A37,'H202 Master'!$B:$B,0),MATCH($B$17,'H202 Master'!$B$1:$XFD$1,0))</f>
        <v>48</v>
      </c>
      <c r="P37" s="19">
        <v>56</v>
      </c>
      <c r="Q37" s="6">
        <f>Q$5*INDEX('H202 Master'!$B:$XFD,MATCH($A37,'H202 Master'!$B:$B,0),MATCH($B$5,'H202 Master'!$B$1:$XFD$1,0))+Q$6*INDEX('H202 Master'!$B:$XFD,MATCH($A37,'H202 Master'!$B:$B,0),MATCH($B$6,'H202 Master'!$B$1:$XFD$1,0))+Q$7*INDEX('H202 Master'!$B:$XFD,MATCH($A37,'H202 Master'!$B:$B,0),MATCH($B$7,'H202 Master'!$B$1:$XFD$1,0))+Q$8*INDEX('H202 Master'!$B:$XFD,MATCH($A37,'H202 Master'!$B:$B,0),MATCH($B$8,'H202 Master'!$B$1:$XFD$1,0))+Q$9*INDEX('H202 Master'!$B:$XFD,MATCH($A37,'H202 Master'!$B:$B,0),MATCH($B$9,'H202 Master'!$B$1:$XFD$1,0))+Q$10*INDEX('H202 Master'!$B:$XFD,MATCH($A37,'H202 Master'!$B:$B,0),MATCH($B$10,'H202 Master'!$B$1:$XFD$1,0))+Q$11*INDEX('H202 Master'!$B:$XFD,MATCH($A37,'H202 Master'!$B:$B,0),MATCH($B$11,'H202 Master'!$B$1:$XFD$1,0))+Q$12*INDEX('H202 Master'!$B:$XFD,MATCH($A37,'H202 Master'!$B:$B,0),MATCH($B$12,'H202 Master'!$B$1:$XFD$1,0))+Q$13*INDEX('H202 Master'!$B:$XFD,MATCH($A37,'H202 Master'!$B:$B,0),MATCH($B$13,'H202 Master'!$B$1:$XFD$1,0))+Q$14*INDEX('H202 Master'!$B:$XFD,MATCH($A37,'H202 Master'!$B:$B,0),MATCH($B$14,'H202 Master'!$B$1:$XFD$1,0))+Q$15*INDEX('H202 Master'!$B:$XFD,MATCH($A37,'H202 Master'!$B:$B,0),MATCH($B$15,'H202 Master'!$B$1:$XFD$1,0))+Q$16*INDEX('H202 Master'!$B:$XFD,MATCH($A37,'H202 Master'!$B:$B,0),MATCH($B$16,'H202 Master'!$B$1:$XFD$1,0))+Q$17*INDEX('H202 Master'!$B:$XFD,MATCH($A37,'H202 Master'!$B:$B,0),MATCH($B$17,'H202 Master'!$B$1:$XFD$1,0))</f>
        <v>56</v>
      </c>
      <c r="R37" s="19">
        <v>64</v>
      </c>
      <c r="S37" s="6">
        <f>S$5*INDEX('H202 Master'!$B:$XFD,MATCH($A37,'H202 Master'!$B:$B,0),MATCH($B$5,'H202 Master'!$B$1:$XFD$1,0))+S$6*INDEX('H202 Master'!$B:$XFD,MATCH($A37,'H202 Master'!$B:$B,0),MATCH($B$6,'H202 Master'!$B$1:$XFD$1,0))+S$7*INDEX('H202 Master'!$B:$XFD,MATCH($A37,'H202 Master'!$B:$B,0),MATCH($B$7,'H202 Master'!$B$1:$XFD$1,0))+S$8*INDEX('H202 Master'!$B:$XFD,MATCH($A37,'H202 Master'!$B:$B,0),MATCH($B$8,'H202 Master'!$B$1:$XFD$1,0))+S$9*INDEX('H202 Master'!$B:$XFD,MATCH($A37,'H202 Master'!$B:$B,0),MATCH($B$9,'H202 Master'!$B$1:$XFD$1,0))+S$10*INDEX('H202 Master'!$B:$XFD,MATCH($A37,'H202 Master'!$B:$B,0),MATCH($B$10,'H202 Master'!$B$1:$XFD$1,0))+S$11*INDEX('H202 Master'!$B:$XFD,MATCH($A37,'H202 Master'!$B:$B,0),MATCH($B$11,'H202 Master'!$B$1:$XFD$1,0))+S$12*INDEX('H202 Master'!$B:$XFD,MATCH($A37,'H202 Master'!$B:$B,0),MATCH($B$12,'H202 Master'!$B$1:$XFD$1,0))+S$13*INDEX('H202 Master'!$B:$XFD,MATCH($A37,'H202 Master'!$B:$B,0),MATCH($B$13,'H202 Master'!$B$1:$XFD$1,0))+S$14*INDEX('H202 Master'!$B:$XFD,MATCH($A37,'H202 Master'!$B:$B,0),MATCH($B$14,'H202 Master'!$B$1:$XFD$1,0))+S$15*INDEX('H202 Master'!$B:$XFD,MATCH($A37,'H202 Master'!$B:$B,0),MATCH($B$15,'H202 Master'!$B$1:$XFD$1,0))+S$16*INDEX('H202 Master'!$B:$XFD,MATCH($A37,'H202 Master'!$B:$B,0),MATCH($B$16,'H202 Master'!$B$1:$XFD$1,0))+S$17*INDEX('H202 Master'!$B:$XFD,MATCH($A37,'H202 Master'!$B:$B,0),MATCH($B$17,'H202 Master'!$B$1:$XFD$1,0))</f>
        <v>64</v>
      </c>
      <c r="T37" s="19">
        <v>72</v>
      </c>
      <c r="U37" s="6">
        <f>U$5*INDEX('H202 Master'!$B:$XFD,MATCH($A37,'H202 Master'!$B:$B,0),MATCH($B$5,'H202 Master'!$B$1:$XFD$1,0))+U$6*INDEX('H202 Master'!$B:$XFD,MATCH($A37,'H202 Master'!$B:$B,0),MATCH($B$6,'H202 Master'!$B$1:$XFD$1,0))+U$7*INDEX('H202 Master'!$B:$XFD,MATCH($A37,'H202 Master'!$B:$B,0),MATCH($B$7,'H202 Master'!$B$1:$XFD$1,0))+U$8*INDEX('H202 Master'!$B:$XFD,MATCH($A37,'H202 Master'!$B:$B,0),MATCH($B$8,'H202 Master'!$B$1:$XFD$1,0))+U$9*INDEX('H202 Master'!$B:$XFD,MATCH($A37,'H202 Master'!$B:$B,0),MATCH($B$9,'H202 Master'!$B$1:$XFD$1,0))+U$10*INDEX('H202 Master'!$B:$XFD,MATCH($A37,'H202 Master'!$B:$B,0),MATCH($B$10,'H202 Master'!$B$1:$XFD$1,0))+U$11*INDEX('H202 Master'!$B:$XFD,MATCH($A37,'H202 Master'!$B:$B,0),MATCH($B$11,'H202 Master'!$B$1:$XFD$1,0))+U$12*INDEX('H202 Master'!$B:$XFD,MATCH($A37,'H202 Master'!$B:$B,0),MATCH($B$12,'H202 Master'!$B$1:$XFD$1,0))+U$13*INDEX('H202 Master'!$B:$XFD,MATCH($A37,'H202 Master'!$B:$B,0),MATCH($B$13,'H202 Master'!$B$1:$XFD$1,0))+U$14*INDEX('H202 Master'!$B:$XFD,MATCH($A37,'H202 Master'!$B:$B,0),MATCH($B$14,'H202 Master'!$B$1:$XFD$1,0))+U$15*INDEX('H202 Master'!$B:$XFD,MATCH($A37,'H202 Master'!$B:$B,0),MATCH($B$15,'H202 Master'!$B$1:$XFD$1,0))+U$16*INDEX('H202 Master'!$B:$XFD,MATCH($A37,'H202 Master'!$B:$B,0),MATCH($B$16,'H202 Master'!$B$1:$XFD$1,0))+U$17*INDEX('H202 Master'!$B:$XFD,MATCH($A37,'H202 Master'!$B:$B,0),MATCH($B$17,'H202 Master'!$B$1:$XFD$1,0))</f>
        <v>72</v>
      </c>
      <c r="V37" s="19">
        <v>80</v>
      </c>
      <c r="W37" s="6">
        <f>W$5*INDEX('H202 Master'!$B:$XFD,MATCH($A37,'H202 Master'!$B:$B,0),MATCH($B$5,'H202 Master'!$B$1:$XFD$1,0))+W$6*INDEX('H202 Master'!$B:$XFD,MATCH($A37,'H202 Master'!$B:$B,0),MATCH($B$6,'H202 Master'!$B$1:$XFD$1,0))+W$7*INDEX('H202 Master'!$B:$XFD,MATCH($A37,'H202 Master'!$B:$B,0),MATCH($B$7,'H202 Master'!$B$1:$XFD$1,0))+W$8*INDEX('H202 Master'!$B:$XFD,MATCH($A37,'H202 Master'!$B:$B,0),MATCH($B$8,'H202 Master'!$B$1:$XFD$1,0))+W$9*INDEX('H202 Master'!$B:$XFD,MATCH($A37,'H202 Master'!$B:$B,0),MATCH($B$9,'H202 Master'!$B$1:$XFD$1,0))+W$10*INDEX('H202 Master'!$B:$XFD,MATCH($A37,'H202 Master'!$B:$B,0),MATCH($B$10,'H202 Master'!$B$1:$XFD$1,0))+W$11*INDEX('H202 Master'!$B:$XFD,MATCH($A37,'H202 Master'!$B:$B,0),MATCH($B$11,'H202 Master'!$B$1:$XFD$1,0))+W$12*INDEX('H202 Master'!$B:$XFD,MATCH($A37,'H202 Master'!$B:$B,0),MATCH($B$12,'H202 Master'!$B$1:$XFD$1,0))+W$13*INDEX('H202 Master'!$B:$XFD,MATCH($A37,'H202 Master'!$B:$B,0),MATCH($B$13,'H202 Master'!$B$1:$XFD$1,0))+W$14*INDEX('H202 Master'!$B:$XFD,MATCH($A37,'H202 Master'!$B:$B,0),MATCH($B$14,'H202 Master'!$B$1:$XFD$1,0))+W$15*INDEX('H202 Master'!$B:$XFD,MATCH($A37,'H202 Master'!$B:$B,0),MATCH($B$15,'H202 Master'!$B$1:$XFD$1,0))+W$16*INDEX('H202 Master'!$B:$XFD,MATCH($A37,'H202 Master'!$B:$B,0),MATCH($B$16,'H202 Master'!$B$1:$XFD$1,0))+W$17*INDEX('H202 Master'!$B:$XFD,MATCH($A37,'H202 Master'!$B:$B,0),MATCH($B$17,'H202 Master'!$B$1:$XFD$1,0))</f>
        <v>80</v>
      </c>
      <c r="X37" s="19">
        <v>88</v>
      </c>
      <c r="Y37" s="6">
        <f>Y$5*INDEX('H202 Master'!$B:$XFD,MATCH($A37,'H202 Master'!$B:$B,0),MATCH($B$5,'H202 Master'!$B$1:$XFD$1,0))+Y$6*INDEX('H202 Master'!$B:$XFD,MATCH($A37,'H202 Master'!$B:$B,0),MATCH($B$6,'H202 Master'!$B$1:$XFD$1,0))+Y$7*INDEX('H202 Master'!$B:$XFD,MATCH($A37,'H202 Master'!$B:$B,0),MATCH($B$7,'H202 Master'!$B$1:$XFD$1,0))+Y$8*INDEX('H202 Master'!$B:$XFD,MATCH($A37,'H202 Master'!$B:$B,0),MATCH($B$8,'H202 Master'!$B$1:$XFD$1,0))+Y$9*INDEX('H202 Master'!$B:$XFD,MATCH($A37,'H202 Master'!$B:$B,0),MATCH($B$9,'H202 Master'!$B$1:$XFD$1,0))+Y$10*INDEX('H202 Master'!$B:$XFD,MATCH($A37,'H202 Master'!$B:$B,0),MATCH($B$10,'H202 Master'!$B$1:$XFD$1,0))+Y$11*INDEX('H202 Master'!$B:$XFD,MATCH($A37,'H202 Master'!$B:$B,0),MATCH($B$11,'H202 Master'!$B$1:$XFD$1,0))+Y$12*INDEX('H202 Master'!$B:$XFD,MATCH($A37,'H202 Master'!$B:$B,0),MATCH($B$12,'H202 Master'!$B$1:$XFD$1,0))+Y$13*INDEX('H202 Master'!$B:$XFD,MATCH($A37,'H202 Master'!$B:$B,0),MATCH($B$13,'H202 Master'!$B$1:$XFD$1,0))+Y$14*INDEX('H202 Master'!$B:$XFD,MATCH($A37,'H202 Master'!$B:$B,0),MATCH($B$14,'H202 Master'!$B$1:$XFD$1,0))+Y$15*INDEX('H202 Master'!$B:$XFD,MATCH($A37,'H202 Master'!$B:$B,0),MATCH($B$15,'H202 Master'!$B$1:$XFD$1,0))+Y$16*INDEX('H202 Master'!$B:$XFD,MATCH($A37,'H202 Master'!$B:$B,0),MATCH($B$16,'H202 Master'!$B$1:$XFD$1,0))+Y$17*INDEX('H202 Master'!$B:$XFD,MATCH($A37,'H202 Master'!$B:$B,0),MATCH($B$17,'H202 Master'!$B$1:$XFD$1,0))</f>
        <v>88</v>
      </c>
      <c r="Z37" s="19">
        <v>96</v>
      </c>
      <c r="AA37" s="6">
        <f>AA$5*INDEX('H202 Master'!$B:$XFD,MATCH($A37,'H202 Master'!$B:$B,0),MATCH($B$5,'H202 Master'!$B$1:$XFD$1,0))+AA$6*INDEX('H202 Master'!$B:$XFD,MATCH($A37,'H202 Master'!$B:$B,0),MATCH($B$6,'H202 Master'!$B$1:$XFD$1,0))+AA$7*INDEX('H202 Master'!$B:$XFD,MATCH($A37,'H202 Master'!$B:$B,0),MATCH($B$7,'H202 Master'!$B$1:$XFD$1,0))+AA$8*INDEX('H202 Master'!$B:$XFD,MATCH($A37,'H202 Master'!$B:$B,0),MATCH($B$8,'H202 Master'!$B$1:$XFD$1,0))+AA$9*INDEX('H202 Master'!$B:$XFD,MATCH($A37,'H202 Master'!$B:$B,0),MATCH($B$9,'H202 Master'!$B$1:$XFD$1,0))+AA$10*INDEX('H202 Master'!$B:$XFD,MATCH($A37,'H202 Master'!$B:$B,0),MATCH($B$10,'H202 Master'!$B$1:$XFD$1,0))+AA$11*INDEX('H202 Master'!$B:$XFD,MATCH($A37,'H202 Master'!$B:$B,0),MATCH($B$11,'H202 Master'!$B$1:$XFD$1,0))+AA$12*INDEX('H202 Master'!$B:$XFD,MATCH($A37,'H202 Master'!$B:$B,0),MATCH($B$12,'H202 Master'!$B$1:$XFD$1,0))+AA$13*INDEX('H202 Master'!$B:$XFD,MATCH($A37,'H202 Master'!$B:$B,0),MATCH($B$13,'H202 Master'!$B$1:$XFD$1,0))+AA$14*INDEX('H202 Master'!$B:$XFD,MATCH($A37,'H202 Master'!$B:$B,0),MATCH($B$14,'H202 Master'!$B$1:$XFD$1,0))+AA$15*INDEX('H202 Master'!$B:$XFD,MATCH($A37,'H202 Master'!$B:$B,0),MATCH($B$15,'H202 Master'!$B$1:$XFD$1,0))+AA$16*INDEX('H202 Master'!$B:$XFD,MATCH($A37,'H202 Master'!$B:$B,0),MATCH($B$16,'H202 Master'!$B$1:$XFD$1,0))+AA$17*INDEX('H202 Master'!$B:$XFD,MATCH($A37,'H202 Master'!$B:$B,0),MATCH($B$17,'H202 Master'!$B$1:$XFD$1,0))</f>
        <v>96</v>
      </c>
      <c r="AB37" s="19">
        <v>104</v>
      </c>
      <c r="AC37" s="6">
        <f>AC$5*INDEX('H202 Master'!$B:$XFD,MATCH($A37,'H202 Master'!$B:$B,0),MATCH($B$5,'H202 Master'!$B$1:$XFD$1,0))+AC$6*INDEX('H202 Master'!$B:$XFD,MATCH($A37,'H202 Master'!$B:$B,0),MATCH($B$6,'H202 Master'!$B$1:$XFD$1,0))+AC$7*INDEX('H202 Master'!$B:$XFD,MATCH($A37,'H202 Master'!$B:$B,0),MATCH($B$7,'H202 Master'!$B$1:$XFD$1,0))+AC$8*INDEX('H202 Master'!$B:$XFD,MATCH($A37,'H202 Master'!$B:$B,0),MATCH($B$8,'H202 Master'!$B$1:$XFD$1,0))+AC$9*INDEX('H202 Master'!$B:$XFD,MATCH($A37,'H202 Master'!$B:$B,0),MATCH($B$9,'H202 Master'!$B$1:$XFD$1,0))+AC$10*INDEX('H202 Master'!$B:$XFD,MATCH($A37,'H202 Master'!$B:$B,0),MATCH($B$10,'H202 Master'!$B$1:$XFD$1,0))+AC$11*INDEX('H202 Master'!$B:$XFD,MATCH($A37,'H202 Master'!$B:$B,0),MATCH($B$11,'H202 Master'!$B$1:$XFD$1,0))+AC$12*INDEX('H202 Master'!$B:$XFD,MATCH($A37,'H202 Master'!$B:$B,0),MATCH($B$12,'H202 Master'!$B$1:$XFD$1,0))+AC$13*INDEX('H202 Master'!$B:$XFD,MATCH($A37,'H202 Master'!$B:$B,0),MATCH($B$13,'H202 Master'!$B$1:$XFD$1,0))+AC$14*INDEX('H202 Master'!$B:$XFD,MATCH($A37,'H202 Master'!$B:$B,0),MATCH($B$14,'H202 Master'!$B$1:$XFD$1,0))+AC$15*INDEX('H202 Master'!$B:$XFD,MATCH($A37,'H202 Master'!$B:$B,0),MATCH($B$15,'H202 Master'!$B$1:$XFD$1,0))+AC$16*INDEX('H202 Master'!$B:$XFD,MATCH($A37,'H202 Master'!$B:$B,0),MATCH($B$16,'H202 Master'!$B$1:$XFD$1,0))+AC$17*INDEX('H202 Master'!$B:$XFD,MATCH($A37,'H202 Master'!$B:$B,0),MATCH($B$17,'H202 Master'!$B$1:$XFD$1,0))</f>
        <v>104</v>
      </c>
      <c r="AD37" s="19">
        <v>112</v>
      </c>
      <c r="AE37" s="6">
        <f>AE$5*INDEX('H202 Master'!$B:$XFD,MATCH($A37,'H202 Master'!$B:$B,0),MATCH($B$5,'H202 Master'!$B$1:$XFD$1,0))+AE$6*INDEX('H202 Master'!$B:$XFD,MATCH($A37,'H202 Master'!$B:$B,0),MATCH($B$6,'H202 Master'!$B$1:$XFD$1,0))+AE$7*INDEX('H202 Master'!$B:$XFD,MATCH($A37,'H202 Master'!$B:$B,0),MATCH($B$7,'H202 Master'!$B$1:$XFD$1,0))+AE$8*INDEX('H202 Master'!$B:$XFD,MATCH($A37,'H202 Master'!$B:$B,0),MATCH($B$8,'H202 Master'!$B$1:$XFD$1,0))+AE$9*INDEX('H202 Master'!$B:$XFD,MATCH($A37,'H202 Master'!$B:$B,0),MATCH($B$9,'H202 Master'!$B$1:$XFD$1,0))+AE$10*INDEX('H202 Master'!$B:$XFD,MATCH($A37,'H202 Master'!$B:$B,0),MATCH($B$10,'H202 Master'!$B$1:$XFD$1,0))+AE$11*INDEX('H202 Master'!$B:$XFD,MATCH($A37,'H202 Master'!$B:$B,0),MATCH($B$11,'H202 Master'!$B$1:$XFD$1,0))+AE$12*INDEX('H202 Master'!$B:$XFD,MATCH($A37,'H202 Master'!$B:$B,0),MATCH($B$12,'H202 Master'!$B$1:$XFD$1,0))+AE$13*INDEX('H202 Master'!$B:$XFD,MATCH($A37,'H202 Master'!$B:$B,0),MATCH($B$13,'H202 Master'!$B$1:$XFD$1,0))+AE$14*INDEX('H202 Master'!$B:$XFD,MATCH($A37,'H202 Master'!$B:$B,0),MATCH($B$14,'H202 Master'!$B$1:$XFD$1,0))+AE$15*INDEX('H202 Master'!$B:$XFD,MATCH($A37,'H202 Master'!$B:$B,0),MATCH($B$15,'H202 Master'!$B$1:$XFD$1,0))+AE$16*INDEX('H202 Master'!$B:$XFD,MATCH($A37,'H202 Master'!$B:$B,0),MATCH($B$16,'H202 Master'!$B$1:$XFD$1,0))+AE$17*INDEX('H202 Master'!$B:$XFD,MATCH($A37,'H202 Master'!$B:$B,0),MATCH($B$17,'H202 Master'!$B$1:$XFD$1,0))</f>
        <v>112</v>
      </c>
      <c r="AF37" s="19">
        <v>120</v>
      </c>
      <c r="AG37" s="6">
        <f>AG$5*INDEX('H202 Master'!$B:$XFD,MATCH($A37,'H202 Master'!$B:$B,0),MATCH($B$5,'H202 Master'!$B$1:$XFD$1,0))+AG$6*INDEX('H202 Master'!$B:$XFD,MATCH($A37,'H202 Master'!$B:$B,0),MATCH($B$6,'H202 Master'!$B$1:$XFD$1,0))+AG$7*INDEX('H202 Master'!$B:$XFD,MATCH($A37,'H202 Master'!$B:$B,0),MATCH($B$7,'H202 Master'!$B$1:$XFD$1,0))+AG$8*INDEX('H202 Master'!$B:$XFD,MATCH($A37,'H202 Master'!$B:$B,0),MATCH($B$8,'H202 Master'!$B$1:$XFD$1,0))+AG$9*INDEX('H202 Master'!$B:$XFD,MATCH($A37,'H202 Master'!$B:$B,0),MATCH($B$9,'H202 Master'!$B$1:$XFD$1,0))+AG$10*INDEX('H202 Master'!$B:$XFD,MATCH($A37,'H202 Master'!$B:$B,0),MATCH($B$10,'H202 Master'!$B$1:$XFD$1,0))+AG$11*INDEX('H202 Master'!$B:$XFD,MATCH($A37,'H202 Master'!$B:$B,0),MATCH($B$11,'H202 Master'!$B$1:$XFD$1,0))+AG$12*INDEX('H202 Master'!$B:$XFD,MATCH($A37,'H202 Master'!$B:$B,0),MATCH($B$12,'H202 Master'!$B$1:$XFD$1,0))+AG$13*INDEX('H202 Master'!$B:$XFD,MATCH($A37,'H202 Master'!$B:$B,0),MATCH($B$13,'H202 Master'!$B$1:$XFD$1,0))+AG$14*INDEX('H202 Master'!$B:$XFD,MATCH($A37,'H202 Master'!$B:$B,0),MATCH($B$14,'H202 Master'!$B$1:$XFD$1,0))+AG$15*INDEX('H202 Master'!$B:$XFD,MATCH($A37,'H202 Master'!$B:$B,0),MATCH($B$15,'H202 Master'!$B$1:$XFD$1,0))+AG$16*INDEX('H202 Master'!$B:$XFD,MATCH($A37,'H202 Master'!$B:$B,0),MATCH($B$16,'H202 Master'!$B$1:$XFD$1,0))+AG$17*INDEX('H202 Master'!$B:$XFD,MATCH($A37,'H202 Master'!$B:$B,0),MATCH($B$17,'H202 Master'!$B$1:$XFD$1,0))</f>
        <v>120</v>
      </c>
      <c r="AH37" s="19">
        <v>128</v>
      </c>
      <c r="AI37" s="6">
        <f>AI$5*INDEX('H202 Master'!$B:$XFD,MATCH($A37,'H202 Master'!$B:$B,0),MATCH($B$5,'H202 Master'!$B$1:$XFD$1,0))+AI$6*INDEX('H202 Master'!$B:$XFD,MATCH($A37,'H202 Master'!$B:$B,0),MATCH($B$6,'H202 Master'!$B$1:$XFD$1,0))+AI$7*INDEX('H202 Master'!$B:$XFD,MATCH($A37,'H202 Master'!$B:$B,0),MATCH($B$7,'H202 Master'!$B$1:$XFD$1,0))+AI$8*INDEX('H202 Master'!$B:$XFD,MATCH($A37,'H202 Master'!$B:$B,0),MATCH($B$8,'H202 Master'!$B$1:$XFD$1,0))+AI$9*INDEX('H202 Master'!$B:$XFD,MATCH($A37,'H202 Master'!$B:$B,0),MATCH($B$9,'H202 Master'!$B$1:$XFD$1,0))+AI$10*INDEX('H202 Master'!$B:$XFD,MATCH($A37,'H202 Master'!$B:$B,0),MATCH($B$10,'H202 Master'!$B$1:$XFD$1,0))+AI$11*INDEX('H202 Master'!$B:$XFD,MATCH($A37,'H202 Master'!$B:$B,0),MATCH($B$11,'H202 Master'!$B$1:$XFD$1,0))+AI$12*INDEX('H202 Master'!$B:$XFD,MATCH($A37,'H202 Master'!$B:$B,0),MATCH($B$12,'H202 Master'!$B$1:$XFD$1,0))+AI$13*INDEX('H202 Master'!$B:$XFD,MATCH($A37,'H202 Master'!$B:$B,0),MATCH($B$13,'H202 Master'!$B$1:$XFD$1,0))+AI$14*INDEX('H202 Master'!$B:$XFD,MATCH($A37,'H202 Master'!$B:$B,0),MATCH($B$14,'H202 Master'!$B$1:$XFD$1,0))+AI$15*INDEX('H202 Master'!$B:$XFD,MATCH($A37,'H202 Master'!$B:$B,0),MATCH($B$15,'H202 Master'!$B$1:$XFD$1,0))+AI$16*INDEX('H202 Master'!$B:$XFD,MATCH($A37,'H202 Master'!$B:$B,0),MATCH($B$16,'H202 Master'!$B$1:$XFD$1,0))+AI$17*INDEX('H202 Master'!$B:$XFD,MATCH($A37,'H202 Master'!$B:$B,0),MATCH($B$17,'H202 Master'!$B$1:$XFD$1,0))</f>
        <v>128</v>
      </c>
      <c r="AJ37" s="19">
        <v>136</v>
      </c>
      <c r="AK37" s="6">
        <f>AK$5*INDEX('H202 Master'!$B:$XFD,MATCH($A37,'H202 Master'!$B:$B,0),MATCH($B$5,'H202 Master'!$B$1:$XFD$1,0))+AK$6*INDEX('H202 Master'!$B:$XFD,MATCH($A37,'H202 Master'!$B:$B,0),MATCH($B$6,'H202 Master'!$B$1:$XFD$1,0))+AK$7*INDEX('H202 Master'!$B:$XFD,MATCH($A37,'H202 Master'!$B:$B,0),MATCH($B$7,'H202 Master'!$B$1:$XFD$1,0))+AK$8*INDEX('H202 Master'!$B:$XFD,MATCH($A37,'H202 Master'!$B:$B,0),MATCH($B$8,'H202 Master'!$B$1:$XFD$1,0))+AK$9*INDEX('H202 Master'!$B:$XFD,MATCH($A37,'H202 Master'!$B:$B,0),MATCH($B$9,'H202 Master'!$B$1:$XFD$1,0))+AK$10*INDEX('H202 Master'!$B:$XFD,MATCH($A37,'H202 Master'!$B:$B,0),MATCH($B$10,'H202 Master'!$B$1:$XFD$1,0))+AK$11*INDEX('H202 Master'!$B:$XFD,MATCH($A37,'H202 Master'!$B:$B,0),MATCH($B$11,'H202 Master'!$B$1:$XFD$1,0))+AK$12*INDEX('H202 Master'!$B:$XFD,MATCH($A37,'H202 Master'!$B:$B,0),MATCH($B$12,'H202 Master'!$B$1:$XFD$1,0))+AK$13*INDEX('H202 Master'!$B:$XFD,MATCH($A37,'H202 Master'!$B:$B,0),MATCH($B$13,'H202 Master'!$B$1:$XFD$1,0))+AK$14*INDEX('H202 Master'!$B:$XFD,MATCH($A37,'H202 Master'!$B:$B,0),MATCH($B$14,'H202 Master'!$B$1:$XFD$1,0))+AK$15*INDEX('H202 Master'!$B:$XFD,MATCH($A37,'H202 Master'!$B:$B,0),MATCH($B$15,'H202 Master'!$B$1:$XFD$1,0))+AK$16*INDEX('H202 Master'!$B:$XFD,MATCH($A37,'H202 Master'!$B:$B,0),MATCH($B$16,'H202 Master'!$B$1:$XFD$1,0))+AK$17*INDEX('H202 Master'!$B:$XFD,MATCH($A37,'H202 Master'!$B:$B,0),MATCH($B$17,'H202 Master'!$B$1:$XFD$1,0))</f>
        <v>136</v>
      </c>
      <c r="AL37" s="19">
        <v>144</v>
      </c>
      <c r="AM37" s="6">
        <f>AM$5*INDEX('H202 Master'!$B:$XFD,MATCH($A37,'H202 Master'!$B:$B,0),MATCH($B$5,'H202 Master'!$B$1:$XFD$1,0))+AM$6*INDEX('H202 Master'!$B:$XFD,MATCH($A37,'H202 Master'!$B:$B,0),MATCH($B$6,'H202 Master'!$B$1:$XFD$1,0))+AM$7*INDEX('H202 Master'!$B:$XFD,MATCH($A37,'H202 Master'!$B:$B,0),MATCH($B$7,'H202 Master'!$B$1:$XFD$1,0))+AM$8*INDEX('H202 Master'!$B:$XFD,MATCH($A37,'H202 Master'!$B:$B,0),MATCH($B$8,'H202 Master'!$B$1:$XFD$1,0))+AM$9*INDEX('H202 Master'!$B:$XFD,MATCH($A37,'H202 Master'!$B:$B,0),MATCH($B$9,'H202 Master'!$B$1:$XFD$1,0))+AM$10*INDEX('H202 Master'!$B:$XFD,MATCH($A37,'H202 Master'!$B:$B,0),MATCH($B$10,'H202 Master'!$B$1:$XFD$1,0))+AM$11*INDEX('H202 Master'!$B:$XFD,MATCH($A37,'H202 Master'!$B:$B,0),MATCH($B$11,'H202 Master'!$B$1:$XFD$1,0))+AM$12*INDEX('H202 Master'!$B:$XFD,MATCH($A37,'H202 Master'!$B:$B,0),MATCH($B$12,'H202 Master'!$B$1:$XFD$1,0))+AM$13*INDEX('H202 Master'!$B:$XFD,MATCH($A37,'H202 Master'!$B:$B,0),MATCH($B$13,'H202 Master'!$B$1:$XFD$1,0))+AM$14*INDEX('H202 Master'!$B:$XFD,MATCH($A37,'H202 Master'!$B:$B,0),MATCH($B$14,'H202 Master'!$B$1:$XFD$1,0))+AM$15*INDEX('H202 Master'!$B:$XFD,MATCH($A37,'H202 Master'!$B:$B,0),MATCH($B$15,'H202 Master'!$B$1:$XFD$1,0))+AM$16*INDEX('H202 Master'!$B:$XFD,MATCH($A37,'H202 Master'!$B:$B,0),MATCH($B$16,'H202 Master'!$B$1:$XFD$1,0))+AM$17*INDEX('H202 Master'!$B:$XFD,MATCH($A37,'H202 Master'!$B:$B,0),MATCH($B$17,'H202 Master'!$B$1:$XFD$1,0))</f>
        <v>144</v>
      </c>
      <c r="AN37" s="19">
        <v>152</v>
      </c>
      <c r="AO37" s="6">
        <f>AO$5*INDEX('H202 Master'!$B:$XFD,MATCH($A37,'H202 Master'!$B:$B,0),MATCH($B$5,'H202 Master'!$B$1:$XFD$1,0))+AO$6*INDEX('H202 Master'!$B:$XFD,MATCH($A37,'H202 Master'!$B:$B,0),MATCH($B$6,'H202 Master'!$B$1:$XFD$1,0))+AO$7*INDEX('H202 Master'!$B:$XFD,MATCH($A37,'H202 Master'!$B:$B,0),MATCH($B$7,'H202 Master'!$B$1:$XFD$1,0))+AO$8*INDEX('H202 Master'!$B:$XFD,MATCH($A37,'H202 Master'!$B:$B,0),MATCH($B$8,'H202 Master'!$B$1:$XFD$1,0))+AO$9*INDEX('H202 Master'!$B:$XFD,MATCH($A37,'H202 Master'!$B:$B,0),MATCH($B$9,'H202 Master'!$B$1:$XFD$1,0))+AO$10*INDEX('H202 Master'!$B:$XFD,MATCH($A37,'H202 Master'!$B:$B,0),MATCH($B$10,'H202 Master'!$B$1:$XFD$1,0))+AO$11*INDEX('H202 Master'!$B:$XFD,MATCH($A37,'H202 Master'!$B:$B,0),MATCH($B$11,'H202 Master'!$B$1:$XFD$1,0))+AO$12*INDEX('H202 Master'!$B:$XFD,MATCH($A37,'H202 Master'!$B:$B,0),MATCH($B$12,'H202 Master'!$B$1:$XFD$1,0))+AO$13*INDEX('H202 Master'!$B:$XFD,MATCH($A37,'H202 Master'!$B:$B,0),MATCH($B$13,'H202 Master'!$B$1:$XFD$1,0))+AO$14*INDEX('H202 Master'!$B:$XFD,MATCH($A37,'H202 Master'!$B:$B,0),MATCH($B$14,'H202 Master'!$B$1:$XFD$1,0))+AO$15*INDEX('H202 Master'!$B:$XFD,MATCH($A37,'H202 Master'!$B:$B,0),MATCH($B$15,'H202 Master'!$B$1:$XFD$1,0))+AO$16*INDEX('H202 Master'!$B:$XFD,MATCH($A37,'H202 Master'!$B:$B,0),MATCH($B$16,'H202 Master'!$B$1:$XFD$1,0))+AO$17*INDEX('H202 Master'!$B:$XFD,MATCH($A37,'H202 Master'!$B:$B,0),MATCH($B$17,'H202 Master'!$B$1:$XFD$1,0))</f>
        <v>152</v>
      </c>
      <c r="AP37" s="19">
        <v>160</v>
      </c>
      <c r="AQ37" s="6">
        <f>AQ$5*INDEX('H202 Master'!$B:$XFD,MATCH($A37,'H202 Master'!$B:$B,0),MATCH($B$5,'H202 Master'!$B$1:$XFD$1,0))+AQ$6*INDEX('H202 Master'!$B:$XFD,MATCH($A37,'H202 Master'!$B:$B,0),MATCH($B$6,'H202 Master'!$B$1:$XFD$1,0))+AQ$7*INDEX('H202 Master'!$B:$XFD,MATCH($A37,'H202 Master'!$B:$B,0),MATCH($B$7,'H202 Master'!$B$1:$XFD$1,0))+AQ$8*INDEX('H202 Master'!$B:$XFD,MATCH($A37,'H202 Master'!$B:$B,0),MATCH($B$8,'H202 Master'!$B$1:$XFD$1,0))+AQ$9*INDEX('H202 Master'!$B:$XFD,MATCH($A37,'H202 Master'!$B:$B,0),MATCH($B$9,'H202 Master'!$B$1:$XFD$1,0))+AQ$10*INDEX('H202 Master'!$B:$XFD,MATCH($A37,'H202 Master'!$B:$B,0),MATCH($B$10,'H202 Master'!$B$1:$XFD$1,0))+AQ$11*INDEX('H202 Master'!$B:$XFD,MATCH($A37,'H202 Master'!$B:$B,0),MATCH($B$11,'H202 Master'!$B$1:$XFD$1,0))+AQ$12*INDEX('H202 Master'!$B:$XFD,MATCH($A37,'H202 Master'!$B:$B,0),MATCH($B$12,'H202 Master'!$B$1:$XFD$1,0))+AQ$13*INDEX('H202 Master'!$B:$XFD,MATCH($A37,'H202 Master'!$B:$B,0),MATCH($B$13,'H202 Master'!$B$1:$XFD$1,0))+AQ$14*INDEX('H202 Master'!$B:$XFD,MATCH($A37,'H202 Master'!$B:$B,0),MATCH($B$14,'H202 Master'!$B$1:$XFD$1,0))+AQ$15*INDEX('H202 Master'!$B:$XFD,MATCH($A37,'H202 Master'!$B:$B,0),MATCH($B$15,'H202 Master'!$B$1:$XFD$1,0))+AQ$16*INDEX('H202 Master'!$B:$XFD,MATCH($A37,'H202 Master'!$B:$B,0),MATCH($B$16,'H202 Master'!$B$1:$XFD$1,0))+AQ$17*INDEX('H202 Master'!$B:$XFD,MATCH($A37,'H202 Master'!$B:$B,0),MATCH($B$17,'H202 Master'!$B$1:$XFD$1,0))</f>
        <v>160</v>
      </c>
      <c r="AR37" s="19">
        <v>168</v>
      </c>
      <c r="AS37" s="6">
        <f>AS$5*INDEX('H202 Master'!$B:$XFD,MATCH($A37,'H202 Master'!$B:$B,0),MATCH($B$5,'H202 Master'!$B$1:$XFD$1,0))+AS$6*INDEX('H202 Master'!$B:$XFD,MATCH($A37,'H202 Master'!$B:$B,0),MATCH($B$6,'H202 Master'!$B$1:$XFD$1,0))+AS$7*INDEX('H202 Master'!$B:$XFD,MATCH($A37,'H202 Master'!$B:$B,0),MATCH($B$7,'H202 Master'!$B$1:$XFD$1,0))+AS$8*INDEX('H202 Master'!$B:$XFD,MATCH($A37,'H202 Master'!$B:$B,0),MATCH($B$8,'H202 Master'!$B$1:$XFD$1,0))+AS$9*INDEX('H202 Master'!$B:$XFD,MATCH($A37,'H202 Master'!$B:$B,0),MATCH($B$9,'H202 Master'!$B$1:$XFD$1,0))+AS$10*INDEX('H202 Master'!$B:$XFD,MATCH($A37,'H202 Master'!$B:$B,0),MATCH($B$10,'H202 Master'!$B$1:$XFD$1,0))+AS$11*INDEX('H202 Master'!$B:$XFD,MATCH($A37,'H202 Master'!$B:$B,0),MATCH($B$11,'H202 Master'!$B$1:$XFD$1,0))+AS$12*INDEX('H202 Master'!$B:$XFD,MATCH($A37,'H202 Master'!$B:$B,0),MATCH($B$12,'H202 Master'!$B$1:$XFD$1,0))+AS$13*INDEX('H202 Master'!$B:$XFD,MATCH($A37,'H202 Master'!$B:$B,0),MATCH($B$13,'H202 Master'!$B$1:$XFD$1,0))+AS$14*INDEX('H202 Master'!$B:$XFD,MATCH($A37,'H202 Master'!$B:$B,0),MATCH($B$14,'H202 Master'!$B$1:$XFD$1,0))+AS$15*INDEX('H202 Master'!$B:$XFD,MATCH($A37,'H202 Master'!$B:$B,0),MATCH($B$15,'H202 Master'!$B$1:$XFD$1,0))+AS$16*INDEX('H202 Master'!$B:$XFD,MATCH($A37,'H202 Master'!$B:$B,0),MATCH($B$16,'H202 Master'!$B$1:$XFD$1,0))+AS$17*INDEX('H202 Master'!$B:$XFD,MATCH($A37,'H202 Master'!$B:$B,0),MATCH($B$17,'H202 Master'!$B$1:$XFD$1,0))</f>
        <v>168</v>
      </c>
      <c r="AT37" s="19">
        <v>176</v>
      </c>
      <c r="AU37" s="6">
        <f>AU$5*INDEX('H202 Master'!$B:$XFD,MATCH($A37,'H202 Master'!$B:$B,0),MATCH($B$5,'H202 Master'!$B$1:$XFD$1,0))+AU$6*INDEX('H202 Master'!$B:$XFD,MATCH($A37,'H202 Master'!$B:$B,0),MATCH($B$6,'H202 Master'!$B$1:$XFD$1,0))+AU$7*INDEX('H202 Master'!$B:$XFD,MATCH($A37,'H202 Master'!$B:$B,0),MATCH($B$7,'H202 Master'!$B$1:$XFD$1,0))+AU$8*INDEX('H202 Master'!$B:$XFD,MATCH($A37,'H202 Master'!$B:$B,0),MATCH($B$8,'H202 Master'!$B$1:$XFD$1,0))+AU$9*INDEX('H202 Master'!$B:$XFD,MATCH($A37,'H202 Master'!$B:$B,0),MATCH($B$9,'H202 Master'!$B$1:$XFD$1,0))+AU$10*INDEX('H202 Master'!$B:$XFD,MATCH($A37,'H202 Master'!$B:$B,0),MATCH($B$10,'H202 Master'!$B$1:$XFD$1,0))+AU$11*INDEX('H202 Master'!$B:$XFD,MATCH($A37,'H202 Master'!$B:$B,0),MATCH($B$11,'H202 Master'!$B$1:$XFD$1,0))+AU$12*INDEX('H202 Master'!$B:$XFD,MATCH($A37,'H202 Master'!$B:$B,0),MATCH($B$12,'H202 Master'!$B$1:$XFD$1,0))+AU$13*INDEX('H202 Master'!$B:$XFD,MATCH($A37,'H202 Master'!$B:$B,0),MATCH($B$13,'H202 Master'!$B$1:$XFD$1,0))+AU$14*INDEX('H202 Master'!$B:$XFD,MATCH($A37,'H202 Master'!$B:$B,0),MATCH($B$14,'H202 Master'!$B$1:$XFD$1,0))+AU$15*INDEX('H202 Master'!$B:$XFD,MATCH($A37,'H202 Master'!$B:$B,0),MATCH($B$15,'H202 Master'!$B$1:$XFD$1,0))+AU$16*INDEX('H202 Master'!$B:$XFD,MATCH($A37,'H202 Master'!$B:$B,0),MATCH($B$16,'H202 Master'!$B$1:$XFD$1,0))+AU$17*INDEX('H202 Master'!$B:$XFD,MATCH($A37,'H202 Master'!$B:$B,0),MATCH($B$17,'H202 Master'!$B$1:$XFD$1,0))</f>
        <v>176</v>
      </c>
      <c r="AV37" s="19">
        <v>184</v>
      </c>
      <c r="AW37" s="6">
        <f>AW$5*INDEX('H202 Master'!$B:$XFD,MATCH($A37,'H202 Master'!$B:$B,0),MATCH($B$5,'H202 Master'!$B$1:$XFD$1,0))+AW$6*INDEX('H202 Master'!$B:$XFD,MATCH($A37,'H202 Master'!$B:$B,0),MATCH($B$6,'H202 Master'!$B$1:$XFD$1,0))+AW$7*INDEX('H202 Master'!$B:$XFD,MATCH($A37,'H202 Master'!$B:$B,0),MATCH($B$7,'H202 Master'!$B$1:$XFD$1,0))+AW$8*INDEX('H202 Master'!$B:$XFD,MATCH($A37,'H202 Master'!$B:$B,0),MATCH($B$8,'H202 Master'!$B$1:$XFD$1,0))+AW$9*INDEX('H202 Master'!$B:$XFD,MATCH($A37,'H202 Master'!$B:$B,0),MATCH($B$9,'H202 Master'!$B$1:$XFD$1,0))+AW$10*INDEX('H202 Master'!$B:$XFD,MATCH($A37,'H202 Master'!$B:$B,0),MATCH($B$10,'H202 Master'!$B$1:$XFD$1,0))+AW$11*INDEX('H202 Master'!$B:$XFD,MATCH($A37,'H202 Master'!$B:$B,0),MATCH($B$11,'H202 Master'!$B$1:$XFD$1,0))+AW$12*INDEX('H202 Master'!$B:$XFD,MATCH($A37,'H202 Master'!$B:$B,0),MATCH($B$12,'H202 Master'!$B$1:$XFD$1,0))+AW$13*INDEX('H202 Master'!$B:$XFD,MATCH($A37,'H202 Master'!$B:$B,0),MATCH($B$13,'H202 Master'!$B$1:$XFD$1,0))+AW$14*INDEX('H202 Master'!$B:$XFD,MATCH($A37,'H202 Master'!$B:$B,0),MATCH($B$14,'H202 Master'!$B$1:$XFD$1,0))+AW$15*INDEX('H202 Master'!$B:$XFD,MATCH($A37,'H202 Master'!$B:$B,0),MATCH($B$15,'H202 Master'!$B$1:$XFD$1,0))+AW$16*INDEX('H202 Master'!$B:$XFD,MATCH($A37,'H202 Master'!$B:$B,0),MATCH($B$16,'H202 Master'!$B$1:$XFD$1,0))+AW$17*INDEX('H202 Master'!$B:$XFD,MATCH($A37,'H202 Master'!$B:$B,0),MATCH($B$17,'H202 Master'!$B$1:$XFD$1,0))</f>
        <v>184</v>
      </c>
      <c r="AX37" s="19">
        <v>192</v>
      </c>
      <c r="AY37" s="6">
        <f>AY$5*INDEX('H202 Master'!$B:$XFD,MATCH($A37,'H202 Master'!$B:$B,0),MATCH($B$5,'H202 Master'!$B$1:$XFD$1,0))+AY$6*INDEX('H202 Master'!$B:$XFD,MATCH($A37,'H202 Master'!$B:$B,0),MATCH($B$6,'H202 Master'!$B$1:$XFD$1,0))+AY$7*INDEX('H202 Master'!$B:$XFD,MATCH($A37,'H202 Master'!$B:$B,0),MATCH($B$7,'H202 Master'!$B$1:$XFD$1,0))+AY$8*INDEX('H202 Master'!$B:$XFD,MATCH($A37,'H202 Master'!$B:$B,0),MATCH($B$8,'H202 Master'!$B$1:$XFD$1,0))+AY$9*INDEX('H202 Master'!$B:$XFD,MATCH($A37,'H202 Master'!$B:$B,0),MATCH($B$9,'H202 Master'!$B$1:$XFD$1,0))+AY$10*INDEX('H202 Master'!$B:$XFD,MATCH($A37,'H202 Master'!$B:$B,0),MATCH($B$10,'H202 Master'!$B$1:$XFD$1,0))+AY$11*INDEX('H202 Master'!$B:$XFD,MATCH($A37,'H202 Master'!$B:$B,0),MATCH($B$11,'H202 Master'!$B$1:$XFD$1,0))+AY$12*INDEX('H202 Master'!$B:$XFD,MATCH($A37,'H202 Master'!$B:$B,0),MATCH($B$12,'H202 Master'!$B$1:$XFD$1,0))+AY$13*INDEX('H202 Master'!$B:$XFD,MATCH($A37,'H202 Master'!$B:$B,0),MATCH($B$13,'H202 Master'!$B$1:$XFD$1,0))+AY$14*INDEX('H202 Master'!$B:$XFD,MATCH($A37,'H202 Master'!$B:$B,0),MATCH($B$14,'H202 Master'!$B$1:$XFD$1,0))+AY$15*INDEX('H202 Master'!$B:$XFD,MATCH($A37,'H202 Master'!$B:$B,0),MATCH($B$15,'H202 Master'!$B$1:$XFD$1,0))+AY$16*INDEX('H202 Master'!$B:$XFD,MATCH($A37,'H202 Master'!$B:$B,0),MATCH($B$16,'H202 Master'!$B$1:$XFD$1,0))+AY$17*INDEX('H202 Master'!$B:$XFD,MATCH($A37,'H202 Master'!$B:$B,0),MATCH($B$17,'H202 Master'!$B$1:$XFD$1,0))</f>
        <v>192</v>
      </c>
      <c r="AZ37" s="19">
        <v>200</v>
      </c>
      <c r="BA37" s="6">
        <f>BA$5*INDEX('H202 Master'!$B:$XFD,MATCH($A37,'H202 Master'!$B:$B,0),MATCH($B$5,'H202 Master'!$B$1:$XFD$1,0))+BA$6*INDEX('H202 Master'!$B:$XFD,MATCH($A37,'H202 Master'!$B:$B,0),MATCH($B$6,'H202 Master'!$B$1:$XFD$1,0))+BA$7*INDEX('H202 Master'!$B:$XFD,MATCH($A37,'H202 Master'!$B:$B,0),MATCH($B$7,'H202 Master'!$B$1:$XFD$1,0))+BA$8*INDEX('H202 Master'!$B:$XFD,MATCH($A37,'H202 Master'!$B:$B,0),MATCH($B$8,'H202 Master'!$B$1:$XFD$1,0))+BA$9*INDEX('H202 Master'!$B:$XFD,MATCH($A37,'H202 Master'!$B:$B,0),MATCH($B$9,'H202 Master'!$B$1:$XFD$1,0))+BA$10*INDEX('H202 Master'!$B:$XFD,MATCH($A37,'H202 Master'!$B:$B,0),MATCH($B$10,'H202 Master'!$B$1:$XFD$1,0))+BA$11*INDEX('H202 Master'!$B:$XFD,MATCH($A37,'H202 Master'!$B:$B,0),MATCH($B$11,'H202 Master'!$B$1:$XFD$1,0))+BA$12*INDEX('H202 Master'!$B:$XFD,MATCH($A37,'H202 Master'!$B:$B,0),MATCH($B$12,'H202 Master'!$B$1:$XFD$1,0))+BA$13*INDEX('H202 Master'!$B:$XFD,MATCH($A37,'H202 Master'!$B:$B,0),MATCH($B$13,'H202 Master'!$B$1:$XFD$1,0))+BA$14*INDEX('H202 Master'!$B:$XFD,MATCH($A37,'H202 Master'!$B:$B,0),MATCH($B$14,'H202 Master'!$B$1:$XFD$1,0))+BA$15*INDEX('H202 Master'!$B:$XFD,MATCH($A37,'H202 Master'!$B:$B,0),MATCH($B$15,'H202 Master'!$B$1:$XFD$1,0))+BA$16*INDEX('H202 Master'!$B:$XFD,MATCH($A37,'H202 Master'!$B:$B,0),MATCH($B$16,'H202 Master'!$B$1:$XFD$1,0))+BA$17*INDEX('H202 Master'!$B:$XFD,MATCH($A37,'H202 Master'!$B:$B,0),MATCH($B$17,'H202 Master'!$B$1:$XFD$1,0))</f>
        <v>200</v>
      </c>
      <c r="BB37" s="19">
        <v>208</v>
      </c>
      <c r="BC37" s="6">
        <f>BC$5*INDEX('H202 Master'!$B:$XFD,MATCH($A37,'H202 Master'!$B:$B,0),MATCH($B$5,'H202 Master'!$B$1:$XFD$1,0))+BC$6*INDEX('H202 Master'!$B:$XFD,MATCH($A37,'H202 Master'!$B:$B,0),MATCH($B$6,'H202 Master'!$B$1:$XFD$1,0))+BC$7*INDEX('H202 Master'!$B:$XFD,MATCH($A37,'H202 Master'!$B:$B,0),MATCH($B$7,'H202 Master'!$B$1:$XFD$1,0))+BC$8*INDEX('H202 Master'!$B:$XFD,MATCH($A37,'H202 Master'!$B:$B,0),MATCH($B$8,'H202 Master'!$B$1:$XFD$1,0))+BC$9*INDEX('H202 Master'!$B:$XFD,MATCH($A37,'H202 Master'!$B:$B,0),MATCH($B$9,'H202 Master'!$B$1:$XFD$1,0))+BC$10*INDEX('H202 Master'!$B:$XFD,MATCH($A37,'H202 Master'!$B:$B,0),MATCH($B$10,'H202 Master'!$B$1:$XFD$1,0))+BC$11*INDEX('H202 Master'!$B:$XFD,MATCH($A37,'H202 Master'!$B:$B,0),MATCH($B$11,'H202 Master'!$B$1:$XFD$1,0))+BC$12*INDEX('H202 Master'!$B:$XFD,MATCH($A37,'H202 Master'!$B:$B,0),MATCH($B$12,'H202 Master'!$B$1:$XFD$1,0))+BC$13*INDEX('H202 Master'!$B:$XFD,MATCH($A37,'H202 Master'!$B:$B,0),MATCH($B$13,'H202 Master'!$B$1:$XFD$1,0))+BC$14*INDEX('H202 Master'!$B:$XFD,MATCH($A37,'H202 Master'!$B:$B,0),MATCH($B$14,'H202 Master'!$B$1:$XFD$1,0))+BC$15*INDEX('H202 Master'!$B:$XFD,MATCH($A37,'H202 Master'!$B:$B,0),MATCH($B$15,'H202 Master'!$B$1:$XFD$1,0))+BC$16*INDEX('H202 Master'!$B:$XFD,MATCH($A37,'H202 Master'!$B:$B,0),MATCH($B$16,'H202 Master'!$B$1:$XFD$1,0))+BC$17*INDEX('H202 Master'!$B:$XFD,MATCH($A37,'H202 Master'!$B:$B,0),MATCH($B$17,'H202 Master'!$B$1:$XFD$1,0))</f>
        <v>208</v>
      </c>
      <c r="BD37" s="19">
        <v>216</v>
      </c>
      <c r="BE37" s="6">
        <f>BE$5*INDEX('H202 Master'!$B:$XFD,MATCH($A37,'H202 Master'!$B:$B,0),MATCH($B$5,'H202 Master'!$B$1:$XFD$1,0))+BE$6*INDEX('H202 Master'!$B:$XFD,MATCH($A37,'H202 Master'!$B:$B,0),MATCH($B$6,'H202 Master'!$B$1:$XFD$1,0))+BE$7*INDEX('H202 Master'!$B:$XFD,MATCH($A37,'H202 Master'!$B:$B,0),MATCH($B$7,'H202 Master'!$B$1:$XFD$1,0))+BE$8*INDEX('H202 Master'!$B:$XFD,MATCH($A37,'H202 Master'!$B:$B,0),MATCH($B$8,'H202 Master'!$B$1:$XFD$1,0))+BE$9*INDEX('H202 Master'!$B:$XFD,MATCH($A37,'H202 Master'!$B:$B,0),MATCH($B$9,'H202 Master'!$B$1:$XFD$1,0))+BE$10*INDEX('H202 Master'!$B:$XFD,MATCH($A37,'H202 Master'!$B:$B,0),MATCH($B$10,'H202 Master'!$B$1:$XFD$1,0))+BE$11*INDEX('H202 Master'!$B:$XFD,MATCH($A37,'H202 Master'!$B:$B,0),MATCH($B$11,'H202 Master'!$B$1:$XFD$1,0))+BE$12*INDEX('H202 Master'!$B:$XFD,MATCH($A37,'H202 Master'!$B:$B,0),MATCH($B$12,'H202 Master'!$B$1:$XFD$1,0))+BE$13*INDEX('H202 Master'!$B:$XFD,MATCH($A37,'H202 Master'!$B:$B,0),MATCH($B$13,'H202 Master'!$B$1:$XFD$1,0))+BE$14*INDEX('H202 Master'!$B:$XFD,MATCH($A37,'H202 Master'!$B:$B,0),MATCH($B$14,'H202 Master'!$B$1:$XFD$1,0))+BE$15*INDEX('H202 Master'!$B:$XFD,MATCH($A37,'H202 Master'!$B:$B,0),MATCH($B$15,'H202 Master'!$B$1:$XFD$1,0))+BE$16*INDEX('H202 Master'!$B:$XFD,MATCH($A37,'H202 Master'!$B:$B,0),MATCH($B$16,'H202 Master'!$B$1:$XFD$1,0))+BE$17*INDEX('H202 Master'!$B:$XFD,MATCH($A37,'H202 Master'!$B:$B,0),MATCH($B$17,'H202 Master'!$B$1:$XFD$1,0))</f>
        <v>216</v>
      </c>
      <c r="BF37" s="19">
        <v>224</v>
      </c>
      <c r="BG37" s="6">
        <f>BG$5*INDEX('H202 Master'!$B:$XFD,MATCH($A37,'H202 Master'!$B:$B,0),MATCH($B$5,'H202 Master'!$B$1:$XFD$1,0))+BG$6*INDEX('H202 Master'!$B:$XFD,MATCH($A37,'H202 Master'!$B:$B,0),MATCH($B$6,'H202 Master'!$B$1:$XFD$1,0))+BG$7*INDEX('H202 Master'!$B:$XFD,MATCH($A37,'H202 Master'!$B:$B,0),MATCH($B$7,'H202 Master'!$B$1:$XFD$1,0))+BG$8*INDEX('H202 Master'!$B:$XFD,MATCH($A37,'H202 Master'!$B:$B,0),MATCH($B$8,'H202 Master'!$B$1:$XFD$1,0))+BG$9*INDEX('H202 Master'!$B:$XFD,MATCH($A37,'H202 Master'!$B:$B,0),MATCH($B$9,'H202 Master'!$B$1:$XFD$1,0))+BG$10*INDEX('H202 Master'!$B:$XFD,MATCH($A37,'H202 Master'!$B:$B,0),MATCH($B$10,'H202 Master'!$B$1:$XFD$1,0))+BG$11*INDEX('H202 Master'!$B:$XFD,MATCH($A37,'H202 Master'!$B:$B,0),MATCH($B$11,'H202 Master'!$B$1:$XFD$1,0))+BG$12*INDEX('H202 Master'!$B:$XFD,MATCH($A37,'H202 Master'!$B:$B,0),MATCH($B$12,'H202 Master'!$B$1:$XFD$1,0))+BG$13*INDEX('H202 Master'!$B:$XFD,MATCH($A37,'H202 Master'!$B:$B,0),MATCH($B$13,'H202 Master'!$B$1:$XFD$1,0))+BG$14*INDEX('H202 Master'!$B:$XFD,MATCH($A37,'H202 Master'!$B:$B,0),MATCH($B$14,'H202 Master'!$B$1:$XFD$1,0))+BG$15*INDEX('H202 Master'!$B:$XFD,MATCH($A37,'H202 Master'!$B:$B,0),MATCH($B$15,'H202 Master'!$B$1:$XFD$1,0))+BG$16*INDEX('H202 Master'!$B:$XFD,MATCH($A37,'H202 Master'!$B:$B,0),MATCH($B$16,'H202 Master'!$B$1:$XFD$1,0))+BG$17*INDEX('H202 Master'!$B:$XFD,MATCH($A37,'H202 Master'!$B:$B,0),MATCH($B$17,'H202 Master'!$B$1:$XFD$1,0))</f>
        <v>224</v>
      </c>
      <c r="BH37" s="19">
        <v>232</v>
      </c>
      <c r="BI37" s="6">
        <f>BI$5*INDEX('H202 Master'!$B:$XFD,MATCH($A37,'H202 Master'!$B:$B,0),MATCH($B$5,'H202 Master'!$B$1:$XFD$1,0))+BI$6*INDEX('H202 Master'!$B:$XFD,MATCH($A37,'H202 Master'!$B:$B,0),MATCH($B$6,'H202 Master'!$B$1:$XFD$1,0))+BI$7*INDEX('H202 Master'!$B:$XFD,MATCH($A37,'H202 Master'!$B:$B,0),MATCH($B$7,'H202 Master'!$B$1:$XFD$1,0))+BI$8*INDEX('H202 Master'!$B:$XFD,MATCH($A37,'H202 Master'!$B:$B,0),MATCH($B$8,'H202 Master'!$B$1:$XFD$1,0))+BI$9*INDEX('H202 Master'!$B:$XFD,MATCH($A37,'H202 Master'!$B:$B,0),MATCH($B$9,'H202 Master'!$B$1:$XFD$1,0))+BI$10*INDEX('H202 Master'!$B:$XFD,MATCH($A37,'H202 Master'!$B:$B,0),MATCH($B$10,'H202 Master'!$B$1:$XFD$1,0))+BI$11*INDEX('H202 Master'!$B:$XFD,MATCH($A37,'H202 Master'!$B:$B,0),MATCH($B$11,'H202 Master'!$B$1:$XFD$1,0))+BI$12*INDEX('H202 Master'!$B:$XFD,MATCH($A37,'H202 Master'!$B:$B,0),MATCH($B$12,'H202 Master'!$B$1:$XFD$1,0))+BI$13*INDEX('H202 Master'!$B:$XFD,MATCH($A37,'H202 Master'!$B:$B,0),MATCH($B$13,'H202 Master'!$B$1:$XFD$1,0))+BI$14*INDEX('H202 Master'!$B:$XFD,MATCH($A37,'H202 Master'!$B:$B,0),MATCH($B$14,'H202 Master'!$B$1:$XFD$1,0))+BI$15*INDEX('H202 Master'!$B:$XFD,MATCH($A37,'H202 Master'!$B:$B,0),MATCH($B$15,'H202 Master'!$B$1:$XFD$1,0))+BI$16*INDEX('H202 Master'!$B:$XFD,MATCH($A37,'H202 Master'!$B:$B,0),MATCH($B$16,'H202 Master'!$B$1:$XFD$1,0))+BI$17*INDEX('H202 Master'!$B:$XFD,MATCH($A37,'H202 Master'!$B:$B,0),MATCH($B$17,'H202 Master'!$B$1:$XFD$1,0))</f>
        <v>232</v>
      </c>
      <c r="BJ37" s="19">
        <v>240</v>
      </c>
      <c r="BK37" s="6">
        <f>BK$5*INDEX('H202 Master'!$B:$XFD,MATCH($A37,'H202 Master'!$B:$B,0),MATCH($B$5,'H202 Master'!$B$1:$XFD$1,0))+BK$6*INDEX('H202 Master'!$B:$XFD,MATCH($A37,'H202 Master'!$B:$B,0),MATCH($B$6,'H202 Master'!$B$1:$XFD$1,0))+BK$7*INDEX('H202 Master'!$B:$XFD,MATCH($A37,'H202 Master'!$B:$B,0),MATCH($B$7,'H202 Master'!$B$1:$XFD$1,0))+BK$8*INDEX('H202 Master'!$B:$XFD,MATCH($A37,'H202 Master'!$B:$B,0),MATCH($B$8,'H202 Master'!$B$1:$XFD$1,0))+BK$9*INDEX('H202 Master'!$B:$XFD,MATCH($A37,'H202 Master'!$B:$B,0),MATCH($B$9,'H202 Master'!$B$1:$XFD$1,0))+BK$10*INDEX('H202 Master'!$B:$XFD,MATCH($A37,'H202 Master'!$B:$B,0),MATCH($B$10,'H202 Master'!$B$1:$XFD$1,0))+BK$11*INDEX('H202 Master'!$B:$XFD,MATCH($A37,'H202 Master'!$B:$B,0),MATCH($B$11,'H202 Master'!$B$1:$XFD$1,0))+BK$12*INDEX('H202 Master'!$B:$XFD,MATCH($A37,'H202 Master'!$B:$B,0),MATCH($B$12,'H202 Master'!$B$1:$XFD$1,0))+BK$13*INDEX('H202 Master'!$B:$XFD,MATCH($A37,'H202 Master'!$B:$B,0),MATCH($B$13,'H202 Master'!$B$1:$XFD$1,0))+BK$14*INDEX('H202 Master'!$B:$XFD,MATCH($A37,'H202 Master'!$B:$B,0),MATCH($B$14,'H202 Master'!$B$1:$XFD$1,0))+BK$15*INDEX('H202 Master'!$B:$XFD,MATCH($A37,'H202 Master'!$B:$B,0),MATCH($B$15,'H202 Master'!$B$1:$XFD$1,0))+BK$16*INDEX('H202 Master'!$B:$XFD,MATCH($A37,'H202 Master'!$B:$B,0),MATCH($B$16,'H202 Master'!$B$1:$XFD$1,0))+BK$17*INDEX('H202 Master'!$B:$XFD,MATCH($A37,'H202 Master'!$B:$B,0),MATCH($B$17,'H202 Master'!$B$1:$XFD$1,0))</f>
        <v>240</v>
      </c>
      <c r="BL37" s="19">
        <v>248</v>
      </c>
      <c r="BM37" s="6">
        <f>BM$5*INDEX('H202 Master'!$B:$XFD,MATCH($A37,'H202 Master'!$B:$B,0),MATCH($B$5,'H202 Master'!$B$1:$XFD$1,0))+BM$6*INDEX('H202 Master'!$B:$XFD,MATCH($A37,'H202 Master'!$B:$B,0),MATCH($B$6,'H202 Master'!$B$1:$XFD$1,0))+BM$7*INDEX('H202 Master'!$B:$XFD,MATCH($A37,'H202 Master'!$B:$B,0),MATCH($B$7,'H202 Master'!$B$1:$XFD$1,0))+BM$8*INDEX('H202 Master'!$B:$XFD,MATCH($A37,'H202 Master'!$B:$B,0),MATCH($B$8,'H202 Master'!$B$1:$XFD$1,0))+BM$9*INDEX('H202 Master'!$B:$XFD,MATCH($A37,'H202 Master'!$B:$B,0),MATCH($B$9,'H202 Master'!$B$1:$XFD$1,0))+BM$10*INDEX('H202 Master'!$B:$XFD,MATCH($A37,'H202 Master'!$B:$B,0),MATCH($B$10,'H202 Master'!$B$1:$XFD$1,0))+BM$11*INDEX('H202 Master'!$B:$XFD,MATCH($A37,'H202 Master'!$B:$B,0),MATCH($B$11,'H202 Master'!$B$1:$XFD$1,0))+BM$12*INDEX('H202 Master'!$B:$XFD,MATCH($A37,'H202 Master'!$B:$B,0),MATCH($B$12,'H202 Master'!$B$1:$XFD$1,0))+BM$13*INDEX('H202 Master'!$B:$XFD,MATCH($A37,'H202 Master'!$B:$B,0),MATCH($B$13,'H202 Master'!$B$1:$XFD$1,0))+BM$14*INDEX('H202 Master'!$B:$XFD,MATCH($A37,'H202 Master'!$B:$B,0),MATCH($B$14,'H202 Master'!$B$1:$XFD$1,0))+BM$15*INDEX('H202 Master'!$B:$XFD,MATCH($A37,'H202 Master'!$B:$B,0),MATCH($B$15,'H202 Master'!$B$1:$XFD$1,0))+BM$16*INDEX('H202 Master'!$B:$XFD,MATCH($A37,'H202 Master'!$B:$B,0),MATCH($B$16,'H202 Master'!$B$1:$XFD$1,0))+BM$17*INDEX('H202 Master'!$B:$XFD,MATCH($A37,'H202 Master'!$B:$B,0),MATCH($B$17,'H202 Master'!$B$1:$XFD$1,0))</f>
        <v>248</v>
      </c>
      <c r="BN37" s="19">
        <v>256</v>
      </c>
      <c r="BO37" s="6">
        <f>BO$5*INDEX('H202 Master'!$B:$XFD,MATCH($A37,'H202 Master'!$B:$B,0),MATCH($B$5,'H202 Master'!$B$1:$XFD$1,0))+BO$6*INDEX('H202 Master'!$B:$XFD,MATCH($A37,'H202 Master'!$B:$B,0),MATCH($B$6,'H202 Master'!$B$1:$XFD$1,0))+BO$7*INDEX('H202 Master'!$B:$XFD,MATCH($A37,'H202 Master'!$B:$B,0),MATCH($B$7,'H202 Master'!$B$1:$XFD$1,0))+BO$8*INDEX('H202 Master'!$B:$XFD,MATCH($A37,'H202 Master'!$B:$B,0),MATCH($B$8,'H202 Master'!$B$1:$XFD$1,0))+BO$9*INDEX('H202 Master'!$B:$XFD,MATCH($A37,'H202 Master'!$B:$B,0),MATCH($B$9,'H202 Master'!$B$1:$XFD$1,0))+BO$10*INDEX('H202 Master'!$B:$XFD,MATCH($A37,'H202 Master'!$B:$B,0),MATCH($B$10,'H202 Master'!$B$1:$XFD$1,0))+BO$11*INDEX('H202 Master'!$B:$XFD,MATCH($A37,'H202 Master'!$B:$B,0),MATCH($B$11,'H202 Master'!$B$1:$XFD$1,0))+BO$12*INDEX('H202 Master'!$B:$XFD,MATCH($A37,'H202 Master'!$B:$B,0),MATCH($B$12,'H202 Master'!$B$1:$XFD$1,0))+BO$13*INDEX('H202 Master'!$B:$XFD,MATCH($A37,'H202 Master'!$B:$B,0),MATCH($B$13,'H202 Master'!$B$1:$XFD$1,0))+BO$14*INDEX('H202 Master'!$B:$XFD,MATCH($A37,'H202 Master'!$B:$B,0),MATCH($B$14,'H202 Master'!$B$1:$XFD$1,0))+BO$15*INDEX('H202 Master'!$B:$XFD,MATCH($A37,'H202 Master'!$B:$B,0),MATCH($B$15,'H202 Master'!$B$1:$XFD$1,0))+BO$16*INDEX('H202 Master'!$B:$XFD,MATCH($A37,'H202 Master'!$B:$B,0),MATCH($B$16,'H202 Master'!$B$1:$XFD$1,0))+BO$17*INDEX('H202 Master'!$B:$XFD,MATCH($A37,'H202 Master'!$B:$B,0),MATCH($B$17,'H202 Master'!$B$1:$XFD$1,0))</f>
        <v>256</v>
      </c>
      <c r="BP37" s="19">
        <v>264</v>
      </c>
      <c r="BQ37" s="6">
        <f>BQ$5*INDEX('H202 Master'!$B:$XFD,MATCH($A37,'H202 Master'!$B:$B,0),MATCH($B$5,'H202 Master'!$B$1:$XFD$1,0))+BQ$6*INDEX('H202 Master'!$B:$XFD,MATCH($A37,'H202 Master'!$B:$B,0),MATCH($B$6,'H202 Master'!$B$1:$XFD$1,0))+BQ$7*INDEX('H202 Master'!$B:$XFD,MATCH($A37,'H202 Master'!$B:$B,0),MATCH($B$7,'H202 Master'!$B$1:$XFD$1,0))+BQ$8*INDEX('H202 Master'!$B:$XFD,MATCH($A37,'H202 Master'!$B:$B,0),MATCH($B$8,'H202 Master'!$B$1:$XFD$1,0))+BQ$9*INDEX('H202 Master'!$B:$XFD,MATCH($A37,'H202 Master'!$B:$B,0),MATCH($B$9,'H202 Master'!$B$1:$XFD$1,0))+BQ$10*INDEX('H202 Master'!$B:$XFD,MATCH($A37,'H202 Master'!$B:$B,0),MATCH($B$10,'H202 Master'!$B$1:$XFD$1,0))+BQ$11*INDEX('H202 Master'!$B:$XFD,MATCH($A37,'H202 Master'!$B:$B,0),MATCH($B$11,'H202 Master'!$B$1:$XFD$1,0))+BQ$12*INDEX('H202 Master'!$B:$XFD,MATCH($A37,'H202 Master'!$B:$B,0),MATCH($B$12,'H202 Master'!$B$1:$XFD$1,0))+BQ$13*INDEX('H202 Master'!$B:$XFD,MATCH($A37,'H202 Master'!$B:$B,0),MATCH($B$13,'H202 Master'!$B$1:$XFD$1,0))+BQ$14*INDEX('H202 Master'!$B:$XFD,MATCH($A37,'H202 Master'!$B:$B,0),MATCH($B$14,'H202 Master'!$B$1:$XFD$1,0))+BQ$15*INDEX('H202 Master'!$B:$XFD,MATCH($A37,'H202 Master'!$B:$B,0),MATCH($B$15,'H202 Master'!$B$1:$XFD$1,0))+BQ$16*INDEX('H202 Master'!$B:$XFD,MATCH($A37,'H202 Master'!$B:$B,0),MATCH($B$16,'H202 Master'!$B$1:$XFD$1,0))+BQ$17*INDEX('H202 Master'!$B:$XFD,MATCH($A37,'H202 Master'!$B:$B,0),MATCH($B$17,'H202 Master'!$B$1:$XFD$1,0))</f>
        <v>264</v>
      </c>
      <c r="BR37" s="19">
        <v>272</v>
      </c>
      <c r="BS37" s="6">
        <f>BS$5*INDEX('H202 Master'!$B:$XFD,MATCH($A37,'H202 Master'!$B:$B,0),MATCH($B$5,'H202 Master'!$B$1:$XFD$1,0))+BS$6*INDEX('H202 Master'!$B:$XFD,MATCH($A37,'H202 Master'!$B:$B,0),MATCH($B$6,'H202 Master'!$B$1:$XFD$1,0))+BS$7*INDEX('H202 Master'!$B:$XFD,MATCH($A37,'H202 Master'!$B:$B,0),MATCH($B$7,'H202 Master'!$B$1:$XFD$1,0))+BS$8*INDEX('H202 Master'!$B:$XFD,MATCH($A37,'H202 Master'!$B:$B,0),MATCH($B$8,'H202 Master'!$B$1:$XFD$1,0))+BS$9*INDEX('H202 Master'!$B:$XFD,MATCH($A37,'H202 Master'!$B:$B,0),MATCH($B$9,'H202 Master'!$B$1:$XFD$1,0))+BS$10*INDEX('H202 Master'!$B:$XFD,MATCH($A37,'H202 Master'!$B:$B,0),MATCH($B$10,'H202 Master'!$B$1:$XFD$1,0))+BS$11*INDEX('H202 Master'!$B:$XFD,MATCH($A37,'H202 Master'!$B:$B,0),MATCH($B$11,'H202 Master'!$B$1:$XFD$1,0))+BS$12*INDEX('H202 Master'!$B:$XFD,MATCH($A37,'H202 Master'!$B:$B,0),MATCH($B$12,'H202 Master'!$B$1:$XFD$1,0))+BS$13*INDEX('H202 Master'!$B:$XFD,MATCH($A37,'H202 Master'!$B:$B,0),MATCH($B$13,'H202 Master'!$B$1:$XFD$1,0))+BS$14*INDEX('H202 Master'!$B:$XFD,MATCH($A37,'H202 Master'!$B:$B,0),MATCH($B$14,'H202 Master'!$B$1:$XFD$1,0))+BS$15*INDEX('H202 Master'!$B:$XFD,MATCH($A37,'H202 Master'!$B:$B,0),MATCH($B$15,'H202 Master'!$B$1:$XFD$1,0))+BS$16*INDEX('H202 Master'!$B:$XFD,MATCH($A37,'H202 Master'!$B:$B,0),MATCH($B$16,'H202 Master'!$B$1:$XFD$1,0))+BS$17*INDEX('H202 Master'!$B:$XFD,MATCH($A37,'H202 Master'!$B:$B,0),MATCH($B$17,'H202 Master'!$B$1:$XFD$1,0))</f>
        <v>272</v>
      </c>
    </row>
    <row r="38" spans="1:71" s="20" customFormat="1" x14ac:dyDescent="0.25">
      <c r="A38" s="15" t="s">
        <v>77</v>
      </c>
      <c r="B38" s="15">
        <v>5929</v>
      </c>
      <c r="C38" s="15" t="s">
        <v>78</v>
      </c>
      <c r="D38" s="19">
        <v>12</v>
      </c>
      <c r="E38" s="6">
        <f>E$5*INDEX('H202 Master'!$B:$XFD,MATCH($A38,'H202 Master'!$B:$B,0),MATCH($B$5,'H202 Master'!$B$1:$XFD$1,0))+E$6*INDEX('H202 Master'!$B:$XFD,MATCH($A38,'H202 Master'!$B:$B,0),MATCH($B$6,'H202 Master'!$B$1:$XFD$1,0))+E$7*INDEX('H202 Master'!$B:$XFD,MATCH($A38,'H202 Master'!$B:$B,0),MATCH($B$7,'H202 Master'!$B$1:$XFD$1,0))+E$8*INDEX('H202 Master'!$B:$XFD,MATCH($A38,'H202 Master'!$B:$B,0),MATCH($B$8,'H202 Master'!$B$1:$XFD$1,0))+E$9*INDEX('H202 Master'!$B:$XFD,MATCH($A38,'H202 Master'!$B:$B,0),MATCH($B$9,'H202 Master'!$B$1:$XFD$1,0))+E$10*INDEX('H202 Master'!$B:$XFD,MATCH($A38,'H202 Master'!$B:$B,0),MATCH($B$10,'H202 Master'!$B$1:$XFD$1,0))+E$11*INDEX('H202 Master'!$B:$XFD,MATCH($A38,'H202 Master'!$B:$B,0),MATCH($B$11,'H202 Master'!$B$1:$XFD$1,0))+E$12*INDEX('H202 Master'!$B:$XFD,MATCH($A38,'H202 Master'!$B:$B,0),MATCH($B$12,'H202 Master'!$B$1:$XFD$1,0))+E$13*INDEX('H202 Master'!$B:$XFD,MATCH($A38,'H202 Master'!$B:$B,0),MATCH($B$13,'H202 Master'!$B$1:$XFD$1,0))+E$14*INDEX('H202 Master'!$B:$XFD,MATCH($A38,'H202 Master'!$B:$B,0),MATCH($B$14,'H202 Master'!$B$1:$XFD$1,0))+E$15*INDEX('H202 Master'!$B:$XFD,MATCH($A38,'H202 Master'!$B:$B,0),MATCH($B$15,'H202 Master'!$B$1:$XFD$1,0))+E$16*INDEX('H202 Master'!$B:$XFD,MATCH($A38,'H202 Master'!$B:$B,0),MATCH($B$16,'H202 Master'!$B$1:$XFD$1,0))+E$17*INDEX('H202 Master'!$B:$XFD,MATCH($A38,'H202 Master'!$B:$B,0),MATCH($B$17,'H202 Master'!$B$1:$XFD$1,0))</f>
        <v>12</v>
      </c>
      <c r="F38" s="19">
        <v>14</v>
      </c>
      <c r="G38" s="6">
        <f>G$5*INDEX('H202 Master'!$B:$XFD,MATCH($A38,'H202 Master'!$B:$B,0),MATCH($B$5,'H202 Master'!$B$1:$XFD$1,0))+G$6*INDEX('H202 Master'!$B:$XFD,MATCH($A38,'H202 Master'!$B:$B,0),MATCH($B$6,'H202 Master'!$B$1:$XFD$1,0))+G$7*INDEX('H202 Master'!$B:$XFD,MATCH($A38,'H202 Master'!$B:$B,0),MATCH($B$7,'H202 Master'!$B$1:$XFD$1,0))+G$8*INDEX('H202 Master'!$B:$XFD,MATCH($A38,'H202 Master'!$B:$B,0),MATCH($B$8,'H202 Master'!$B$1:$XFD$1,0))+G$9*INDEX('H202 Master'!$B:$XFD,MATCH($A38,'H202 Master'!$B:$B,0),MATCH($B$9,'H202 Master'!$B$1:$XFD$1,0))+G$10*INDEX('H202 Master'!$B:$XFD,MATCH($A38,'H202 Master'!$B:$B,0),MATCH($B$10,'H202 Master'!$B$1:$XFD$1,0))+G$11*INDEX('H202 Master'!$B:$XFD,MATCH($A38,'H202 Master'!$B:$B,0),MATCH($B$11,'H202 Master'!$B$1:$XFD$1,0))+G$12*INDEX('H202 Master'!$B:$XFD,MATCH($A38,'H202 Master'!$B:$B,0),MATCH($B$12,'H202 Master'!$B$1:$XFD$1,0))+G$13*INDEX('H202 Master'!$B:$XFD,MATCH($A38,'H202 Master'!$B:$B,0),MATCH($B$13,'H202 Master'!$B$1:$XFD$1,0))+G$14*INDEX('H202 Master'!$B:$XFD,MATCH($A38,'H202 Master'!$B:$B,0),MATCH($B$14,'H202 Master'!$B$1:$XFD$1,0))+G$15*INDEX('H202 Master'!$B:$XFD,MATCH($A38,'H202 Master'!$B:$B,0),MATCH($B$15,'H202 Master'!$B$1:$XFD$1,0))+G$16*INDEX('H202 Master'!$B:$XFD,MATCH($A38,'H202 Master'!$B:$B,0),MATCH($B$16,'H202 Master'!$B$1:$XFD$1,0))+G$17*INDEX('H202 Master'!$B:$XFD,MATCH($A38,'H202 Master'!$B:$B,0),MATCH($B$17,'H202 Master'!$B$1:$XFD$1,0))</f>
        <v>14</v>
      </c>
      <c r="H38" s="19">
        <v>16</v>
      </c>
      <c r="I38" s="6">
        <f>I$5*INDEX('H202 Master'!$B:$XFD,MATCH($A38,'H202 Master'!$B:$B,0),MATCH($B$5,'H202 Master'!$B$1:$XFD$1,0))+I$6*INDEX('H202 Master'!$B:$XFD,MATCH($A38,'H202 Master'!$B:$B,0),MATCH($B$6,'H202 Master'!$B$1:$XFD$1,0))+I$7*INDEX('H202 Master'!$B:$XFD,MATCH($A38,'H202 Master'!$B:$B,0),MATCH($B$7,'H202 Master'!$B$1:$XFD$1,0))+I$8*INDEX('H202 Master'!$B:$XFD,MATCH($A38,'H202 Master'!$B:$B,0),MATCH($B$8,'H202 Master'!$B$1:$XFD$1,0))+I$9*INDEX('H202 Master'!$B:$XFD,MATCH($A38,'H202 Master'!$B:$B,0),MATCH($B$9,'H202 Master'!$B$1:$XFD$1,0))+I$10*INDEX('H202 Master'!$B:$XFD,MATCH($A38,'H202 Master'!$B:$B,0),MATCH($B$10,'H202 Master'!$B$1:$XFD$1,0))+I$11*INDEX('H202 Master'!$B:$XFD,MATCH($A38,'H202 Master'!$B:$B,0),MATCH($B$11,'H202 Master'!$B$1:$XFD$1,0))+I$12*INDEX('H202 Master'!$B:$XFD,MATCH($A38,'H202 Master'!$B:$B,0),MATCH($B$12,'H202 Master'!$B$1:$XFD$1,0))+I$13*INDEX('H202 Master'!$B:$XFD,MATCH($A38,'H202 Master'!$B:$B,0),MATCH($B$13,'H202 Master'!$B$1:$XFD$1,0))+I$14*INDEX('H202 Master'!$B:$XFD,MATCH($A38,'H202 Master'!$B:$B,0),MATCH($B$14,'H202 Master'!$B$1:$XFD$1,0))+I$15*INDEX('H202 Master'!$B:$XFD,MATCH($A38,'H202 Master'!$B:$B,0),MATCH($B$15,'H202 Master'!$B$1:$XFD$1,0))+I$16*INDEX('H202 Master'!$B:$XFD,MATCH($A38,'H202 Master'!$B:$B,0),MATCH($B$16,'H202 Master'!$B$1:$XFD$1,0))+I$17*INDEX('H202 Master'!$B:$XFD,MATCH($A38,'H202 Master'!$B:$B,0),MATCH($B$17,'H202 Master'!$B$1:$XFD$1,0))</f>
        <v>16</v>
      </c>
      <c r="J38" s="19">
        <v>18</v>
      </c>
      <c r="K38" s="6">
        <f>K$5*INDEX('H202 Master'!$B:$XFD,MATCH($A38,'H202 Master'!$B:$B,0),MATCH($B$5,'H202 Master'!$B$1:$XFD$1,0))+K$6*INDEX('H202 Master'!$B:$XFD,MATCH($A38,'H202 Master'!$B:$B,0),MATCH($B$6,'H202 Master'!$B$1:$XFD$1,0))+K$7*INDEX('H202 Master'!$B:$XFD,MATCH($A38,'H202 Master'!$B:$B,0),MATCH($B$7,'H202 Master'!$B$1:$XFD$1,0))+K$8*INDEX('H202 Master'!$B:$XFD,MATCH($A38,'H202 Master'!$B:$B,0),MATCH($B$8,'H202 Master'!$B$1:$XFD$1,0))+K$9*INDEX('H202 Master'!$B:$XFD,MATCH($A38,'H202 Master'!$B:$B,0),MATCH($B$9,'H202 Master'!$B$1:$XFD$1,0))+K$10*INDEX('H202 Master'!$B:$XFD,MATCH($A38,'H202 Master'!$B:$B,0),MATCH($B$10,'H202 Master'!$B$1:$XFD$1,0))+K$11*INDEX('H202 Master'!$B:$XFD,MATCH($A38,'H202 Master'!$B:$B,0),MATCH($B$11,'H202 Master'!$B$1:$XFD$1,0))+K$12*INDEX('H202 Master'!$B:$XFD,MATCH($A38,'H202 Master'!$B:$B,0),MATCH($B$12,'H202 Master'!$B$1:$XFD$1,0))+K$13*INDEX('H202 Master'!$B:$XFD,MATCH($A38,'H202 Master'!$B:$B,0),MATCH($B$13,'H202 Master'!$B$1:$XFD$1,0))+K$14*INDEX('H202 Master'!$B:$XFD,MATCH($A38,'H202 Master'!$B:$B,0),MATCH($B$14,'H202 Master'!$B$1:$XFD$1,0))+K$15*INDEX('H202 Master'!$B:$XFD,MATCH($A38,'H202 Master'!$B:$B,0),MATCH($B$15,'H202 Master'!$B$1:$XFD$1,0))+K$16*INDEX('H202 Master'!$B:$XFD,MATCH($A38,'H202 Master'!$B:$B,0),MATCH($B$16,'H202 Master'!$B$1:$XFD$1,0))+K$17*INDEX('H202 Master'!$B:$XFD,MATCH($A38,'H202 Master'!$B:$B,0),MATCH($B$17,'H202 Master'!$B$1:$XFD$1,0))</f>
        <v>18</v>
      </c>
      <c r="L38" s="19">
        <v>20</v>
      </c>
      <c r="M38" s="6">
        <f>M$5*INDEX('H202 Master'!$B:$XFD,MATCH($A38,'H202 Master'!$B:$B,0),MATCH($B$5,'H202 Master'!$B$1:$XFD$1,0))+M$6*INDEX('H202 Master'!$B:$XFD,MATCH($A38,'H202 Master'!$B:$B,0),MATCH($B$6,'H202 Master'!$B$1:$XFD$1,0))+M$7*INDEX('H202 Master'!$B:$XFD,MATCH($A38,'H202 Master'!$B:$B,0),MATCH($B$7,'H202 Master'!$B$1:$XFD$1,0))+M$8*INDEX('H202 Master'!$B:$XFD,MATCH($A38,'H202 Master'!$B:$B,0),MATCH($B$8,'H202 Master'!$B$1:$XFD$1,0))+M$9*INDEX('H202 Master'!$B:$XFD,MATCH($A38,'H202 Master'!$B:$B,0),MATCH($B$9,'H202 Master'!$B$1:$XFD$1,0))+M$10*INDEX('H202 Master'!$B:$XFD,MATCH($A38,'H202 Master'!$B:$B,0),MATCH($B$10,'H202 Master'!$B$1:$XFD$1,0))+M$11*INDEX('H202 Master'!$B:$XFD,MATCH($A38,'H202 Master'!$B:$B,0),MATCH($B$11,'H202 Master'!$B$1:$XFD$1,0))+M$12*INDEX('H202 Master'!$B:$XFD,MATCH($A38,'H202 Master'!$B:$B,0),MATCH($B$12,'H202 Master'!$B$1:$XFD$1,0))+M$13*INDEX('H202 Master'!$B:$XFD,MATCH($A38,'H202 Master'!$B:$B,0),MATCH($B$13,'H202 Master'!$B$1:$XFD$1,0))+M$14*INDEX('H202 Master'!$B:$XFD,MATCH($A38,'H202 Master'!$B:$B,0),MATCH($B$14,'H202 Master'!$B$1:$XFD$1,0))+M$15*INDEX('H202 Master'!$B:$XFD,MATCH($A38,'H202 Master'!$B:$B,0),MATCH($B$15,'H202 Master'!$B$1:$XFD$1,0))+M$16*INDEX('H202 Master'!$B:$XFD,MATCH($A38,'H202 Master'!$B:$B,0),MATCH($B$16,'H202 Master'!$B$1:$XFD$1,0))+M$17*INDEX('H202 Master'!$B:$XFD,MATCH($A38,'H202 Master'!$B:$B,0),MATCH($B$17,'H202 Master'!$B$1:$XFD$1,0))</f>
        <v>20</v>
      </c>
      <c r="N38" s="19">
        <v>22</v>
      </c>
      <c r="O38" s="6">
        <f>O$5*INDEX('H202 Master'!$B:$XFD,MATCH($A38,'H202 Master'!$B:$B,0),MATCH($B$5,'H202 Master'!$B$1:$XFD$1,0))+O$6*INDEX('H202 Master'!$B:$XFD,MATCH($A38,'H202 Master'!$B:$B,0),MATCH($B$6,'H202 Master'!$B$1:$XFD$1,0))+O$7*INDEX('H202 Master'!$B:$XFD,MATCH($A38,'H202 Master'!$B:$B,0),MATCH($B$7,'H202 Master'!$B$1:$XFD$1,0))+O$8*INDEX('H202 Master'!$B:$XFD,MATCH($A38,'H202 Master'!$B:$B,0),MATCH($B$8,'H202 Master'!$B$1:$XFD$1,0))+O$9*INDEX('H202 Master'!$B:$XFD,MATCH($A38,'H202 Master'!$B:$B,0),MATCH($B$9,'H202 Master'!$B$1:$XFD$1,0))+O$10*INDEX('H202 Master'!$B:$XFD,MATCH($A38,'H202 Master'!$B:$B,0),MATCH($B$10,'H202 Master'!$B$1:$XFD$1,0))+O$11*INDEX('H202 Master'!$B:$XFD,MATCH($A38,'H202 Master'!$B:$B,0),MATCH($B$11,'H202 Master'!$B$1:$XFD$1,0))+O$12*INDEX('H202 Master'!$B:$XFD,MATCH($A38,'H202 Master'!$B:$B,0),MATCH($B$12,'H202 Master'!$B$1:$XFD$1,0))+O$13*INDEX('H202 Master'!$B:$XFD,MATCH($A38,'H202 Master'!$B:$B,0),MATCH($B$13,'H202 Master'!$B$1:$XFD$1,0))+O$14*INDEX('H202 Master'!$B:$XFD,MATCH($A38,'H202 Master'!$B:$B,0),MATCH($B$14,'H202 Master'!$B$1:$XFD$1,0))+O$15*INDEX('H202 Master'!$B:$XFD,MATCH($A38,'H202 Master'!$B:$B,0),MATCH($B$15,'H202 Master'!$B$1:$XFD$1,0))+O$16*INDEX('H202 Master'!$B:$XFD,MATCH($A38,'H202 Master'!$B:$B,0),MATCH($B$16,'H202 Master'!$B$1:$XFD$1,0))+O$17*INDEX('H202 Master'!$B:$XFD,MATCH($A38,'H202 Master'!$B:$B,0),MATCH($B$17,'H202 Master'!$B$1:$XFD$1,0))</f>
        <v>22</v>
      </c>
      <c r="P38" s="19">
        <v>24</v>
      </c>
      <c r="Q38" s="6">
        <f>Q$5*INDEX('H202 Master'!$B:$XFD,MATCH($A38,'H202 Master'!$B:$B,0),MATCH($B$5,'H202 Master'!$B$1:$XFD$1,0))+Q$6*INDEX('H202 Master'!$B:$XFD,MATCH($A38,'H202 Master'!$B:$B,0),MATCH($B$6,'H202 Master'!$B$1:$XFD$1,0))+Q$7*INDEX('H202 Master'!$B:$XFD,MATCH($A38,'H202 Master'!$B:$B,0),MATCH($B$7,'H202 Master'!$B$1:$XFD$1,0))+Q$8*INDEX('H202 Master'!$B:$XFD,MATCH($A38,'H202 Master'!$B:$B,0),MATCH($B$8,'H202 Master'!$B$1:$XFD$1,0))+Q$9*INDEX('H202 Master'!$B:$XFD,MATCH($A38,'H202 Master'!$B:$B,0),MATCH($B$9,'H202 Master'!$B$1:$XFD$1,0))+Q$10*INDEX('H202 Master'!$B:$XFD,MATCH($A38,'H202 Master'!$B:$B,0),MATCH($B$10,'H202 Master'!$B$1:$XFD$1,0))+Q$11*INDEX('H202 Master'!$B:$XFD,MATCH($A38,'H202 Master'!$B:$B,0),MATCH($B$11,'H202 Master'!$B$1:$XFD$1,0))+Q$12*INDEX('H202 Master'!$B:$XFD,MATCH($A38,'H202 Master'!$B:$B,0),MATCH($B$12,'H202 Master'!$B$1:$XFD$1,0))+Q$13*INDEX('H202 Master'!$B:$XFD,MATCH($A38,'H202 Master'!$B:$B,0),MATCH($B$13,'H202 Master'!$B$1:$XFD$1,0))+Q$14*INDEX('H202 Master'!$B:$XFD,MATCH($A38,'H202 Master'!$B:$B,0),MATCH($B$14,'H202 Master'!$B$1:$XFD$1,0))+Q$15*INDEX('H202 Master'!$B:$XFD,MATCH($A38,'H202 Master'!$B:$B,0),MATCH($B$15,'H202 Master'!$B$1:$XFD$1,0))+Q$16*INDEX('H202 Master'!$B:$XFD,MATCH($A38,'H202 Master'!$B:$B,0),MATCH($B$16,'H202 Master'!$B$1:$XFD$1,0))+Q$17*INDEX('H202 Master'!$B:$XFD,MATCH($A38,'H202 Master'!$B:$B,0),MATCH($B$17,'H202 Master'!$B$1:$XFD$1,0))</f>
        <v>24</v>
      </c>
      <c r="R38" s="19">
        <v>26</v>
      </c>
      <c r="S38" s="6">
        <f>S$5*INDEX('H202 Master'!$B:$XFD,MATCH($A38,'H202 Master'!$B:$B,0),MATCH($B$5,'H202 Master'!$B$1:$XFD$1,0))+S$6*INDEX('H202 Master'!$B:$XFD,MATCH($A38,'H202 Master'!$B:$B,0),MATCH($B$6,'H202 Master'!$B$1:$XFD$1,0))+S$7*INDEX('H202 Master'!$B:$XFD,MATCH($A38,'H202 Master'!$B:$B,0),MATCH($B$7,'H202 Master'!$B$1:$XFD$1,0))+S$8*INDEX('H202 Master'!$B:$XFD,MATCH($A38,'H202 Master'!$B:$B,0),MATCH($B$8,'H202 Master'!$B$1:$XFD$1,0))+S$9*INDEX('H202 Master'!$B:$XFD,MATCH($A38,'H202 Master'!$B:$B,0),MATCH($B$9,'H202 Master'!$B$1:$XFD$1,0))+S$10*INDEX('H202 Master'!$B:$XFD,MATCH($A38,'H202 Master'!$B:$B,0),MATCH($B$10,'H202 Master'!$B$1:$XFD$1,0))+S$11*INDEX('H202 Master'!$B:$XFD,MATCH($A38,'H202 Master'!$B:$B,0),MATCH($B$11,'H202 Master'!$B$1:$XFD$1,0))+S$12*INDEX('H202 Master'!$B:$XFD,MATCH($A38,'H202 Master'!$B:$B,0),MATCH($B$12,'H202 Master'!$B$1:$XFD$1,0))+S$13*INDEX('H202 Master'!$B:$XFD,MATCH($A38,'H202 Master'!$B:$B,0),MATCH($B$13,'H202 Master'!$B$1:$XFD$1,0))+S$14*INDEX('H202 Master'!$B:$XFD,MATCH($A38,'H202 Master'!$B:$B,0),MATCH($B$14,'H202 Master'!$B$1:$XFD$1,0))+S$15*INDEX('H202 Master'!$B:$XFD,MATCH($A38,'H202 Master'!$B:$B,0),MATCH($B$15,'H202 Master'!$B$1:$XFD$1,0))+S$16*INDEX('H202 Master'!$B:$XFD,MATCH($A38,'H202 Master'!$B:$B,0),MATCH($B$16,'H202 Master'!$B$1:$XFD$1,0))+S$17*INDEX('H202 Master'!$B:$XFD,MATCH($A38,'H202 Master'!$B:$B,0),MATCH($B$17,'H202 Master'!$B$1:$XFD$1,0))</f>
        <v>26</v>
      </c>
      <c r="T38" s="19">
        <v>28</v>
      </c>
      <c r="U38" s="6">
        <f>U$5*INDEX('H202 Master'!$B:$XFD,MATCH($A38,'H202 Master'!$B:$B,0),MATCH($B$5,'H202 Master'!$B$1:$XFD$1,0))+U$6*INDEX('H202 Master'!$B:$XFD,MATCH($A38,'H202 Master'!$B:$B,0),MATCH($B$6,'H202 Master'!$B$1:$XFD$1,0))+U$7*INDEX('H202 Master'!$B:$XFD,MATCH($A38,'H202 Master'!$B:$B,0),MATCH($B$7,'H202 Master'!$B$1:$XFD$1,0))+U$8*INDEX('H202 Master'!$B:$XFD,MATCH($A38,'H202 Master'!$B:$B,0),MATCH($B$8,'H202 Master'!$B$1:$XFD$1,0))+U$9*INDEX('H202 Master'!$B:$XFD,MATCH($A38,'H202 Master'!$B:$B,0),MATCH($B$9,'H202 Master'!$B$1:$XFD$1,0))+U$10*INDEX('H202 Master'!$B:$XFD,MATCH($A38,'H202 Master'!$B:$B,0),MATCH($B$10,'H202 Master'!$B$1:$XFD$1,0))+U$11*INDEX('H202 Master'!$B:$XFD,MATCH($A38,'H202 Master'!$B:$B,0),MATCH($B$11,'H202 Master'!$B$1:$XFD$1,0))+U$12*INDEX('H202 Master'!$B:$XFD,MATCH($A38,'H202 Master'!$B:$B,0),MATCH($B$12,'H202 Master'!$B$1:$XFD$1,0))+U$13*INDEX('H202 Master'!$B:$XFD,MATCH($A38,'H202 Master'!$B:$B,0),MATCH($B$13,'H202 Master'!$B$1:$XFD$1,0))+U$14*INDEX('H202 Master'!$B:$XFD,MATCH($A38,'H202 Master'!$B:$B,0),MATCH($B$14,'H202 Master'!$B$1:$XFD$1,0))+U$15*INDEX('H202 Master'!$B:$XFD,MATCH($A38,'H202 Master'!$B:$B,0),MATCH($B$15,'H202 Master'!$B$1:$XFD$1,0))+U$16*INDEX('H202 Master'!$B:$XFD,MATCH($A38,'H202 Master'!$B:$B,0),MATCH($B$16,'H202 Master'!$B$1:$XFD$1,0))+U$17*INDEX('H202 Master'!$B:$XFD,MATCH($A38,'H202 Master'!$B:$B,0),MATCH($B$17,'H202 Master'!$B$1:$XFD$1,0))</f>
        <v>28</v>
      </c>
      <c r="V38" s="19">
        <v>30</v>
      </c>
      <c r="W38" s="6">
        <f>W$5*INDEX('H202 Master'!$B:$XFD,MATCH($A38,'H202 Master'!$B:$B,0),MATCH($B$5,'H202 Master'!$B$1:$XFD$1,0))+W$6*INDEX('H202 Master'!$B:$XFD,MATCH($A38,'H202 Master'!$B:$B,0),MATCH($B$6,'H202 Master'!$B$1:$XFD$1,0))+W$7*INDEX('H202 Master'!$B:$XFD,MATCH($A38,'H202 Master'!$B:$B,0),MATCH($B$7,'H202 Master'!$B$1:$XFD$1,0))+W$8*INDEX('H202 Master'!$B:$XFD,MATCH($A38,'H202 Master'!$B:$B,0),MATCH($B$8,'H202 Master'!$B$1:$XFD$1,0))+W$9*INDEX('H202 Master'!$B:$XFD,MATCH($A38,'H202 Master'!$B:$B,0),MATCH($B$9,'H202 Master'!$B$1:$XFD$1,0))+W$10*INDEX('H202 Master'!$B:$XFD,MATCH($A38,'H202 Master'!$B:$B,0),MATCH($B$10,'H202 Master'!$B$1:$XFD$1,0))+W$11*INDEX('H202 Master'!$B:$XFD,MATCH($A38,'H202 Master'!$B:$B,0),MATCH($B$11,'H202 Master'!$B$1:$XFD$1,0))+W$12*INDEX('H202 Master'!$B:$XFD,MATCH($A38,'H202 Master'!$B:$B,0),MATCH($B$12,'H202 Master'!$B$1:$XFD$1,0))+W$13*INDEX('H202 Master'!$B:$XFD,MATCH($A38,'H202 Master'!$B:$B,0),MATCH($B$13,'H202 Master'!$B$1:$XFD$1,0))+W$14*INDEX('H202 Master'!$B:$XFD,MATCH($A38,'H202 Master'!$B:$B,0),MATCH($B$14,'H202 Master'!$B$1:$XFD$1,0))+W$15*INDEX('H202 Master'!$B:$XFD,MATCH($A38,'H202 Master'!$B:$B,0),MATCH($B$15,'H202 Master'!$B$1:$XFD$1,0))+W$16*INDEX('H202 Master'!$B:$XFD,MATCH($A38,'H202 Master'!$B:$B,0),MATCH($B$16,'H202 Master'!$B$1:$XFD$1,0))+W$17*INDEX('H202 Master'!$B:$XFD,MATCH($A38,'H202 Master'!$B:$B,0),MATCH($B$17,'H202 Master'!$B$1:$XFD$1,0))</f>
        <v>30</v>
      </c>
      <c r="X38" s="19">
        <v>32</v>
      </c>
      <c r="Y38" s="6">
        <f>Y$5*INDEX('H202 Master'!$B:$XFD,MATCH($A38,'H202 Master'!$B:$B,0),MATCH($B$5,'H202 Master'!$B$1:$XFD$1,0))+Y$6*INDEX('H202 Master'!$B:$XFD,MATCH($A38,'H202 Master'!$B:$B,0),MATCH($B$6,'H202 Master'!$B$1:$XFD$1,0))+Y$7*INDEX('H202 Master'!$B:$XFD,MATCH($A38,'H202 Master'!$B:$B,0),MATCH($B$7,'H202 Master'!$B$1:$XFD$1,0))+Y$8*INDEX('H202 Master'!$B:$XFD,MATCH($A38,'H202 Master'!$B:$B,0),MATCH($B$8,'H202 Master'!$B$1:$XFD$1,0))+Y$9*INDEX('H202 Master'!$B:$XFD,MATCH($A38,'H202 Master'!$B:$B,0),MATCH($B$9,'H202 Master'!$B$1:$XFD$1,0))+Y$10*INDEX('H202 Master'!$B:$XFD,MATCH($A38,'H202 Master'!$B:$B,0),MATCH($B$10,'H202 Master'!$B$1:$XFD$1,0))+Y$11*INDEX('H202 Master'!$B:$XFD,MATCH($A38,'H202 Master'!$B:$B,0),MATCH($B$11,'H202 Master'!$B$1:$XFD$1,0))+Y$12*INDEX('H202 Master'!$B:$XFD,MATCH($A38,'H202 Master'!$B:$B,0),MATCH($B$12,'H202 Master'!$B$1:$XFD$1,0))+Y$13*INDEX('H202 Master'!$B:$XFD,MATCH($A38,'H202 Master'!$B:$B,0),MATCH($B$13,'H202 Master'!$B$1:$XFD$1,0))+Y$14*INDEX('H202 Master'!$B:$XFD,MATCH($A38,'H202 Master'!$B:$B,0),MATCH($B$14,'H202 Master'!$B$1:$XFD$1,0))+Y$15*INDEX('H202 Master'!$B:$XFD,MATCH($A38,'H202 Master'!$B:$B,0),MATCH($B$15,'H202 Master'!$B$1:$XFD$1,0))+Y$16*INDEX('H202 Master'!$B:$XFD,MATCH($A38,'H202 Master'!$B:$B,0),MATCH($B$16,'H202 Master'!$B$1:$XFD$1,0))+Y$17*INDEX('H202 Master'!$B:$XFD,MATCH($A38,'H202 Master'!$B:$B,0),MATCH($B$17,'H202 Master'!$B$1:$XFD$1,0))</f>
        <v>32</v>
      </c>
      <c r="Z38" s="19">
        <v>34</v>
      </c>
      <c r="AA38" s="6">
        <f>AA$5*INDEX('H202 Master'!$B:$XFD,MATCH($A38,'H202 Master'!$B:$B,0),MATCH($B$5,'H202 Master'!$B$1:$XFD$1,0))+AA$6*INDEX('H202 Master'!$B:$XFD,MATCH($A38,'H202 Master'!$B:$B,0),MATCH($B$6,'H202 Master'!$B$1:$XFD$1,0))+AA$7*INDEX('H202 Master'!$B:$XFD,MATCH($A38,'H202 Master'!$B:$B,0),MATCH($B$7,'H202 Master'!$B$1:$XFD$1,0))+AA$8*INDEX('H202 Master'!$B:$XFD,MATCH($A38,'H202 Master'!$B:$B,0),MATCH($B$8,'H202 Master'!$B$1:$XFD$1,0))+AA$9*INDEX('H202 Master'!$B:$XFD,MATCH($A38,'H202 Master'!$B:$B,0),MATCH($B$9,'H202 Master'!$B$1:$XFD$1,0))+AA$10*INDEX('H202 Master'!$B:$XFD,MATCH($A38,'H202 Master'!$B:$B,0),MATCH($B$10,'H202 Master'!$B$1:$XFD$1,0))+AA$11*INDEX('H202 Master'!$B:$XFD,MATCH($A38,'H202 Master'!$B:$B,0),MATCH($B$11,'H202 Master'!$B$1:$XFD$1,0))+AA$12*INDEX('H202 Master'!$B:$XFD,MATCH($A38,'H202 Master'!$B:$B,0),MATCH($B$12,'H202 Master'!$B$1:$XFD$1,0))+AA$13*INDEX('H202 Master'!$B:$XFD,MATCH($A38,'H202 Master'!$B:$B,0),MATCH($B$13,'H202 Master'!$B$1:$XFD$1,0))+AA$14*INDEX('H202 Master'!$B:$XFD,MATCH($A38,'H202 Master'!$B:$B,0),MATCH($B$14,'H202 Master'!$B$1:$XFD$1,0))+AA$15*INDEX('H202 Master'!$B:$XFD,MATCH($A38,'H202 Master'!$B:$B,0),MATCH($B$15,'H202 Master'!$B$1:$XFD$1,0))+AA$16*INDEX('H202 Master'!$B:$XFD,MATCH($A38,'H202 Master'!$B:$B,0),MATCH($B$16,'H202 Master'!$B$1:$XFD$1,0))+AA$17*INDEX('H202 Master'!$B:$XFD,MATCH($A38,'H202 Master'!$B:$B,0),MATCH($B$17,'H202 Master'!$B$1:$XFD$1,0))</f>
        <v>34</v>
      </c>
      <c r="AB38" s="19">
        <v>36</v>
      </c>
      <c r="AC38" s="6">
        <f>AC$5*INDEX('H202 Master'!$B:$XFD,MATCH($A38,'H202 Master'!$B:$B,0),MATCH($B$5,'H202 Master'!$B$1:$XFD$1,0))+AC$6*INDEX('H202 Master'!$B:$XFD,MATCH($A38,'H202 Master'!$B:$B,0),MATCH($B$6,'H202 Master'!$B$1:$XFD$1,0))+AC$7*INDEX('H202 Master'!$B:$XFD,MATCH($A38,'H202 Master'!$B:$B,0),MATCH($B$7,'H202 Master'!$B$1:$XFD$1,0))+AC$8*INDEX('H202 Master'!$B:$XFD,MATCH($A38,'H202 Master'!$B:$B,0),MATCH($B$8,'H202 Master'!$B$1:$XFD$1,0))+AC$9*INDEX('H202 Master'!$B:$XFD,MATCH($A38,'H202 Master'!$B:$B,0),MATCH($B$9,'H202 Master'!$B$1:$XFD$1,0))+AC$10*INDEX('H202 Master'!$B:$XFD,MATCH($A38,'H202 Master'!$B:$B,0),MATCH($B$10,'H202 Master'!$B$1:$XFD$1,0))+AC$11*INDEX('H202 Master'!$B:$XFD,MATCH($A38,'H202 Master'!$B:$B,0),MATCH($B$11,'H202 Master'!$B$1:$XFD$1,0))+AC$12*INDEX('H202 Master'!$B:$XFD,MATCH($A38,'H202 Master'!$B:$B,0),MATCH($B$12,'H202 Master'!$B$1:$XFD$1,0))+AC$13*INDEX('H202 Master'!$B:$XFD,MATCH($A38,'H202 Master'!$B:$B,0),MATCH($B$13,'H202 Master'!$B$1:$XFD$1,0))+AC$14*INDEX('H202 Master'!$B:$XFD,MATCH($A38,'H202 Master'!$B:$B,0),MATCH($B$14,'H202 Master'!$B$1:$XFD$1,0))+AC$15*INDEX('H202 Master'!$B:$XFD,MATCH($A38,'H202 Master'!$B:$B,0),MATCH($B$15,'H202 Master'!$B$1:$XFD$1,0))+AC$16*INDEX('H202 Master'!$B:$XFD,MATCH($A38,'H202 Master'!$B:$B,0),MATCH($B$16,'H202 Master'!$B$1:$XFD$1,0))+AC$17*INDEX('H202 Master'!$B:$XFD,MATCH($A38,'H202 Master'!$B:$B,0),MATCH($B$17,'H202 Master'!$B$1:$XFD$1,0))</f>
        <v>36</v>
      </c>
      <c r="AD38" s="19">
        <v>38</v>
      </c>
      <c r="AE38" s="6">
        <f>AE$5*INDEX('H202 Master'!$B:$XFD,MATCH($A38,'H202 Master'!$B:$B,0),MATCH($B$5,'H202 Master'!$B$1:$XFD$1,0))+AE$6*INDEX('H202 Master'!$B:$XFD,MATCH($A38,'H202 Master'!$B:$B,0),MATCH($B$6,'H202 Master'!$B$1:$XFD$1,0))+AE$7*INDEX('H202 Master'!$B:$XFD,MATCH($A38,'H202 Master'!$B:$B,0),MATCH($B$7,'H202 Master'!$B$1:$XFD$1,0))+AE$8*INDEX('H202 Master'!$B:$XFD,MATCH($A38,'H202 Master'!$B:$B,0),MATCH($B$8,'H202 Master'!$B$1:$XFD$1,0))+AE$9*INDEX('H202 Master'!$B:$XFD,MATCH($A38,'H202 Master'!$B:$B,0),MATCH($B$9,'H202 Master'!$B$1:$XFD$1,0))+AE$10*INDEX('H202 Master'!$B:$XFD,MATCH($A38,'H202 Master'!$B:$B,0),MATCH($B$10,'H202 Master'!$B$1:$XFD$1,0))+AE$11*INDEX('H202 Master'!$B:$XFD,MATCH($A38,'H202 Master'!$B:$B,0),MATCH($B$11,'H202 Master'!$B$1:$XFD$1,0))+AE$12*INDEX('H202 Master'!$B:$XFD,MATCH($A38,'H202 Master'!$B:$B,0),MATCH($B$12,'H202 Master'!$B$1:$XFD$1,0))+AE$13*INDEX('H202 Master'!$B:$XFD,MATCH($A38,'H202 Master'!$B:$B,0),MATCH($B$13,'H202 Master'!$B$1:$XFD$1,0))+AE$14*INDEX('H202 Master'!$B:$XFD,MATCH($A38,'H202 Master'!$B:$B,0),MATCH($B$14,'H202 Master'!$B$1:$XFD$1,0))+AE$15*INDEX('H202 Master'!$B:$XFD,MATCH($A38,'H202 Master'!$B:$B,0),MATCH($B$15,'H202 Master'!$B$1:$XFD$1,0))+AE$16*INDEX('H202 Master'!$B:$XFD,MATCH($A38,'H202 Master'!$B:$B,0),MATCH($B$16,'H202 Master'!$B$1:$XFD$1,0))+AE$17*INDEX('H202 Master'!$B:$XFD,MATCH($A38,'H202 Master'!$B:$B,0),MATCH($B$17,'H202 Master'!$B$1:$XFD$1,0))</f>
        <v>38</v>
      </c>
      <c r="AF38" s="19">
        <v>40</v>
      </c>
      <c r="AG38" s="6">
        <f>AG$5*INDEX('H202 Master'!$B:$XFD,MATCH($A38,'H202 Master'!$B:$B,0),MATCH($B$5,'H202 Master'!$B$1:$XFD$1,0))+AG$6*INDEX('H202 Master'!$B:$XFD,MATCH($A38,'H202 Master'!$B:$B,0),MATCH($B$6,'H202 Master'!$B$1:$XFD$1,0))+AG$7*INDEX('H202 Master'!$B:$XFD,MATCH($A38,'H202 Master'!$B:$B,0),MATCH($B$7,'H202 Master'!$B$1:$XFD$1,0))+AG$8*INDEX('H202 Master'!$B:$XFD,MATCH($A38,'H202 Master'!$B:$B,0),MATCH($B$8,'H202 Master'!$B$1:$XFD$1,0))+AG$9*INDEX('H202 Master'!$B:$XFD,MATCH($A38,'H202 Master'!$B:$B,0),MATCH($B$9,'H202 Master'!$B$1:$XFD$1,0))+AG$10*INDEX('H202 Master'!$B:$XFD,MATCH($A38,'H202 Master'!$B:$B,0),MATCH($B$10,'H202 Master'!$B$1:$XFD$1,0))+AG$11*INDEX('H202 Master'!$B:$XFD,MATCH($A38,'H202 Master'!$B:$B,0),MATCH($B$11,'H202 Master'!$B$1:$XFD$1,0))+AG$12*INDEX('H202 Master'!$B:$XFD,MATCH($A38,'H202 Master'!$B:$B,0),MATCH($B$12,'H202 Master'!$B$1:$XFD$1,0))+AG$13*INDEX('H202 Master'!$B:$XFD,MATCH($A38,'H202 Master'!$B:$B,0),MATCH($B$13,'H202 Master'!$B$1:$XFD$1,0))+AG$14*INDEX('H202 Master'!$B:$XFD,MATCH($A38,'H202 Master'!$B:$B,0),MATCH($B$14,'H202 Master'!$B$1:$XFD$1,0))+AG$15*INDEX('H202 Master'!$B:$XFD,MATCH($A38,'H202 Master'!$B:$B,0),MATCH($B$15,'H202 Master'!$B$1:$XFD$1,0))+AG$16*INDEX('H202 Master'!$B:$XFD,MATCH($A38,'H202 Master'!$B:$B,0),MATCH($B$16,'H202 Master'!$B$1:$XFD$1,0))+AG$17*INDEX('H202 Master'!$B:$XFD,MATCH($A38,'H202 Master'!$B:$B,0),MATCH($B$17,'H202 Master'!$B$1:$XFD$1,0))</f>
        <v>40</v>
      </c>
      <c r="AH38" s="19">
        <v>42</v>
      </c>
      <c r="AI38" s="6">
        <f>AI$5*INDEX('H202 Master'!$B:$XFD,MATCH($A38,'H202 Master'!$B:$B,0),MATCH($B$5,'H202 Master'!$B$1:$XFD$1,0))+AI$6*INDEX('H202 Master'!$B:$XFD,MATCH($A38,'H202 Master'!$B:$B,0),MATCH($B$6,'H202 Master'!$B$1:$XFD$1,0))+AI$7*INDEX('H202 Master'!$B:$XFD,MATCH($A38,'H202 Master'!$B:$B,0),MATCH($B$7,'H202 Master'!$B$1:$XFD$1,0))+AI$8*INDEX('H202 Master'!$B:$XFD,MATCH($A38,'H202 Master'!$B:$B,0),MATCH($B$8,'H202 Master'!$B$1:$XFD$1,0))+AI$9*INDEX('H202 Master'!$B:$XFD,MATCH($A38,'H202 Master'!$B:$B,0),MATCH($B$9,'H202 Master'!$B$1:$XFD$1,0))+AI$10*INDEX('H202 Master'!$B:$XFD,MATCH($A38,'H202 Master'!$B:$B,0),MATCH($B$10,'H202 Master'!$B$1:$XFD$1,0))+AI$11*INDEX('H202 Master'!$B:$XFD,MATCH($A38,'H202 Master'!$B:$B,0),MATCH($B$11,'H202 Master'!$B$1:$XFD$1,0))+AI$12*INDEX('H202 Master'!$B:$XFD,MATCH($A38,'H202 Master'!$B:$B,0),MATCH($B$12,'H202 Master'!$B$1:$XFD$1,0))+AI$13*INDEX('H202 Master'!$B:$XFD,MATCH($A38,'H202 Master'!$B:$B,0),MATCH($B$13,'H202 Master'!$B$1:$XFD$1,0))+AI$14*INDEX('H202 Master'!$B:$XFD,MATCH($A38,'H202 Master'!$B:$B,0),MATCH($B$14,'H202 Master'!$B$1:$XFD$1,0))+AI$15*INDEX('H202 Master'!$B:$XFD,MATCH($A38,'H202 Master'!$B:$B,0),MATCH($B$15,'H202 Master'!$B$1:$XFD$1,0))+AI$16*INDEX('H202 Master'!$B:$XFD,MATCH($A38,'H202 Master'!$B:$B,0),MATCH($B$16,'H202 Master'!$B$1:$XFD$1,0))+AI$17*INDEX('H202 Master'!$B:$XFD,MATCH($A38,'H202 Master'!$B:$B,0),MATCH($B$17,'H202 Master'!$B$1:$XFD$1,0))</f>
        <v>42</v>
      </c>
      <c r="AJ38" s="19">
        <v>44</v>
      </c>
      <c r="AK38" s="6">
        <f>AK$5*INDEX('H202 Master'!$B:$XFD,MATCH($A38,'H202 Master'!$B:$B,0),MATCH($B$5,'H202 Master'!$B$1:$XFD$1,0))+AK$6*INDEX('H202 Master'!$B:$XFD,MATCH($A38,'H202 Master'!$B:$B,0),MATCH($B$6,'H202 Master'!$B$1:$XFD$1,0))+AK$7*INDEX('H202 Master'!$B:$XFD,MATCH($A38,'H202 Master'!$B:$B,0),MATCH($B$7,'H202 Master'!$B$1:$XFD$1,0))+AK$8*INDEX('H202 Master'!$B:$XFD,MATCH($A38,'H202 Master'!$B:$B,0),MATCH($B$8,'H202 Master'!$B$1:$XFD$1,0))+AK$9*INDEX('H202 Master'!$B:$XFD,MATCH($A38,'H202 Master'!$B:$B,0),MATCH($B$9,'H202 Master'!$B$1:$XFD$1,0))+AK$10*INDEX('H202 Master'!$B:$XFD,MATCH($A38,'H202 Master'!$B:$B,0),MATCH($B$10,'H202 Master'!$B$1:$XFD$1,0))+AK$11*INDEX('H202 Master'!$B:$XFD,MATCH($A38,'H202 Master'!$B:$B,0),MATCH($B$11,'H202 Master'!$B$1:$XFD$1,0))+AK$12*INDEX('H202 Master'!$B:$XFD,MATCH($A38,'H202 Master'!$B:$B,0),MATCH($B$12,'H202 Master'!$B$1:$XFD$1,0))+AK$13*INDEX('H202 Master'!$B:$XFD,MATCH($A38,'H202 Master'!$B:$B,0),MATCH($B$13,'H202 Master'!$B$1:$XFD$1,0))+AK$14*INDEX('H202 Master'!$B:$XFD,MATCH($A38,'H202 Master'!$B:$B,0),MATCH($B$14,'H202 Master'!$B$1:$XFD$1,0))+AK$15*INDEX('H202 Master'!$B:$XFD,MATCH($A38,'H202 Master'!$B:$B,0),MATCH($B$15,'H202 Master'!$B$1:$XFD$1,0))+AK$16*INDEX('H202 Master'!$B:$XFD,MATCH($A38,'H202 Master'!$B:$B,0),MATCH($B$16,'H202 Master'!$B$1:$XFD$1,0))+AK$17*INDEX('H202 Master'!$B:$XFD,MATCH($A38,'H202 Master'!$B:$B,0),MATCH($B$17,'H202 Master'!$B$1:$XFD$1,0))</f>
        <v>44</v>
      </c>
      <c r="AL38" s="19">
        <v>46</v>
      </c>
      <c r="AM38" s="6">
        <f>AM$5*INDEX('H202 Master'!$B:$XFD,MATCH($A38,'H202 Master'!$B:$B,0),MATCH($B$5,'H202 Master'!$B$1:$XFD$1,0))+AM$6*INDEX('H202 Master'!$B:$XFD,MATCH($A38,'H202 Master'!$B:$B,0),MATCH($B$6,'H202 Master'!$B$1:$XFD$1,0))+AM$7*INDEX('H202 Master'!$B:$XFD,MATCH($A38,'H202 Master'!$B:$B,0),MATCH($B$7,'H202 Master'!$B$1:$XFD$1,0))+AM$8*INDEX('H202 Master'!$B:$XFD,MATCH($A38,'H202 Master'!$B:$B,0),MATCH($B$8,'H202 Master'!$B$1:$XFD$1,0))+AM$9*INDEX('H202 Master'!$B:$XFD,MATCH($A38,'H202 Master'!$B:$B,0),MATCH($B$9,'H202 Master'!$B$1:$XFD$1,0))+AM$10*INDEX('H202 Master'!$B:$XFD,MATCH($A38,'H202 Master'!$B:$B,0),MATCH($B$10,'H202 Master'!$B$1:$XFD$1,0))+AM$11*INDEX('H202 Master'!$B:$XFD,MATCH($A38,'H202 Master'!$B:$B,0),MATCH($B$11,'H202 Master'!$B$1:$XFD$1,0))+AM$12*INDEX('H202 Master'!$B:$XFD,MATCH($A38,'H202 Master'!$B:$B,0),MATCH($B$12,'H202 Master'!$B$1:$XFD$1,0))+AM$13*INDEX('H202 Master'!$B:$XFD,MATCH($A38,'H202 Master'!$B:$B,0),MATCH($B$13,'H202 Master'!$B$1:$XFD$1,0))+AM$14*INDEX('H202 Master'!$B:$XFD,MATCH($A38,'H202 Master'!$B:$B,0),MATCH($B$14,'H202 Master'!$B$1:$XFD$1,0))+AM$15*INDEX('H202 Master'!$B:$XFD,MATCH($A38,'H202 Master'!$B:$B,0),MATCH($B$15,'H202 Master'!$B$1:$XFD$1,0))+AM$16*INDEX('H202 Master'!$B:$XFD,MATCH($A38,'H202 Master'!$B:$B,0),MATCH($B$16,'H202 Master'!$B$1:$XFD$1,0))+AM$17*INDEX('H202 Master'!$B:$XFD,MATCH($A38,'H202 Master'!$B:$B,0),MATCH($B$17,'H202 Master'!$B$1:$XFD$1,0))</f>
        <v>46</v>
      </c>
      <c r="AN38" s="19">
        <v>48</v>
      </c>
      <c r="AO38" s="6">
        <f>AO$5*INDEX('H202 Master'!$B:$XFD,MATCH($A38,'H202 Master'!$B:$B,0),MATCH($B$5,'H202 Master'!$B$1:$XFD$1,0))+AO$6*INDEX('H202 Master'!$B:$XFD,MATCH($A38,'H202 Master'!$B:$B,0),MATCH($B$6,'H202 Master'!$B$1:$XFD$1,0))+AO$7*INDEX('H202 Master'!$B:$XFD,MATCH($A38,'H202 Master'!$B:$B,0),MATCH($B$7,'H202 Master'!$B$1:$XFD$1,0))+AO$8*INDEX('H202 Master'!$B:$XFD,MATCH($A38,'H202 Master'!$B:$B,0),MATCH($B$8,'H202 Master'!$B$1:$XFD$1,0))+AO$9*INDEX('H202 Master'!$B:$XFD,MATCH($A38,'H202 Master'!$B:$B,0),MATCH($B$9,'H202 Master'!$B$1:$XFD$1,0))+AO$10*INDEX('H202 Master'!$B:$XFD,MATCH($A38,'H202 Master'!$B:$B,0),MATCH($B$10,'H202 Master'!$B$1:$XFD$1,0))+AO$11*INDEX('H202 Master'!$B:$XFD,MATCH($A38,'H202 Master'!$B:$B,0),MATCH($B$11,'H202 Master'!$B$1:$XFD$1,0))+AO$12*INDEX('H202 Master'!$B:$XFD,MATCH($A38,'H202 Master'!$B:$B,0),MATCH($B$12,'H202 Master'!$B$1:$XFD$1,0))+AO$13*INDEX('H202 Master'!$B:$XFD,MATCH($A38,'H202 Master'!$B:$B,0),MATCH($B$13,'H202 Master'!$B$1:$XFD$1,0))+AO$14*INDEX('H202 Master'!$B:$XFD,MATCH($A38,'H202 Master'!$B:$B,0),MATCH($B$14,'H202 Master'!$B$1:$XFD$1,0))+AO$15*INDEX('H202 Master'!$B:$XFD,MATCH($A38,'H202 Master'!$B:$B,0),MATCH($B$15,'H202 Master'!$B$1:$XFD$1,0))+AO$16*INDEX('H202 Master'!$B:$XFD,MATCH($A38,'H202 Master'!$B:$B,0),MATCH($B$16,'H202 Master'!$B$1:$XFD$1,0))+AO$17*INDEX('H202 Master'!$B:$XFD,MATCH($A38,'H202 Master'!$B:$B,0),MATCH($B$17,'H202 Master'!$B$1:$XFD$1,0))</f>
        <v>48</v>
      </c>
      <c r="AP38" s="19">
        <v>50</v>
      </c>
      <c r="AQ38" s="6">
        <f>AQ$5*INDEX('H202 Master'!$B:$XFD,MATCH($A38,'H202 Master'!$B:$B,0),MATCH($B$5,'H202 Master'!$B$1:$XFD$1,0))+AQ$6*INDEX('H202 Master'!$B:$XFD,MATCH($A38,'H202 Master'!$B:$B,0),MATCH($B$6,'H202 Master'!$B$1:$XFD$1,0))+AQ$7*INDEX('H202 Master'!$B:$XFD,MATCH($A38,'H202 Master'!$B:$B,0),MATCH($B$7,'H202 Master'!$B$1:$XFD$1,0))+AQ$8*INDEX('H202 Master'!$B:$XFD,MATCH($A38,'H202 Master'!$B:$B,0),MATCH($B$8,'H202 Master'!$B$1:$XFD$1,0))+AQ$9*INDEX('H202 Master'!$B:$XFD,MATCH($A38,'H202 Master'!$B:$B,0),MATCH($B$9,'H202 Master'!$B$1:$XFD$1,0))+AQ$10*INDEX('H202 Master'!$B:$XFD,MATCH($A38,'H202 Master'!$B:$B,0),MATCH($B$10,'H202 Master'!$B$1:$XFD$1,0))+AQ$11*INDEX('H202 Master'!$B:$XFD,MATCH($A38,'H202 Master'!$B:$B,0),MATCH($B$11,'H202 Master'!$B$1:$XFD$1,0))+AQ$12*INDEX('H202 Master'!$B:$XFD,MATCH($A38,'H202 Master'!$B:$B,0),MATCH($B$12,'H202 Master'!$B$1:$XFD$1,0))+AQ$13*INDEX('H202 Master'!$B:$XFD,MATCH($A38,'H202 Master'!$B:$B,0),MATCH($B$13,'H202 Master'!$B$1:$XFD$1,0))+AQ$14*INDEX('H202 Master'!$B:$XFD,MATCH($A38,'H202 Master'!$B:$B,0),MATCH($B$14,'H202 Master'!$B$1:$XFD$1,0))+AQ$15*INDEX('H202 Master'!$B:$XFD,MATCH($A38,'H202 Master'!$B:$B,0),MATCH($B$15,'H202 Master'!$B$1:$XFD$1,0))+AQ$16*INDEX('H202 Master'!$B:$XFD,MATCH($A38,'H202 Master'!$B:$B,0),MATCH($B$16,'H202 Master'!$B$1:$XFD$1,0))+AQ$17*INDEX('H202 Master'!$B:$XFD,MATCH($A38,'H202 Master'!$B:$B,0),MATCH($B$17,'H202 Master'!$B$1:$XFD$1,0))</f>
        <v>50</v>
      </c>
      <c r="AR38" s="19">
        <v>52</v>
      </c>
      <c r="AS38" s="6">
        <f>AS$5*INDEX('H202 Master'!$B:$XFD,MATCH($A38,'H202 Master'!$B:$B,0),MATCH($B$5,'H202 Master'!$B$1:$XFD$1,0))+AS$6*INDEX('H202 Master'!$B:$XFD,MATCH($A38,'H202 Master'!$B:$B,0),MATCH($B$6,'H202 Master'!$B$1:$XFD$1,0))+AS$7*INDEX('H202 Master'!$B:$XFD,MATCH($A38,'H202 Master'!$B:$B,0),MATCH($B$7,'H202 Master'!$B$1:$XFD$1,0))+AS$8*INDEX('H202 Master'!$B:$XFD,MATCH($A38,'H202 Master'!$B:$B,0),MATCH($B$8,'H202 Master'!$B$1:$XFD$1,0))+AS$9*INDEX('H202 Master'!$B:$XFD,MATCH($A38,'H202 Master'!$B:$B,0),MATCH($B$9,'H202 Master'!$B$1:$XFD$1,0))+AS$10*INDEX('H202 Master'!$B:$XFD,MATCH($A38,'H202 Master'!$B:$B,0),MATCH($B$10,'H202 Master'!$B$1:$XFD$1,0))+AS$11*INDEX('H202 Master'!$B:$XFD,MATCH($A38,'H202 Master'!$B:$B,0),MATCH($B$11,'H202 Master'!$B$1:$XFD$1,0))+AS$12*INDEX('H202 Master'!$B:$XFD,MATCH($A38,'H202 Master'!$B:$B,0),MATCH($B$12,'H202 Master'!$B$1:$XFD$1,0))+AS$13*INDEX('H202 Master'!$B:$XFD,MATCH($A38,'H202 Master'!$B:$B,0),MATCH($B$13,'H202 Master'!$B$1:$XFD$1,0))+AS$14*INDEX('H202 Master'!$B:$XFD,MATCH($A38,'H202 Master'!$B:$B,0),MATCH($B$14,'H202 Master'!$B$1:$XFD$1,0))+AS$15*INDEX('H202 Master'!$B:$XFD,MATCH($A38,'H202 Master'!$B:$B,0),MATCH($B$15,'H202 Master'!$B$1:$XFD$1,0))+AS$16*INDEX('H202 Master'!$B:$XFD,MATCH($A38,'H202 Master'!$B:$B,0),MATCH($B$16,'H202 Master'!$B$1:$XFD$1,0))+AS$17*INDEX('H202 Master'!$B:$XFD,MATCH($A38,'H202 Master'!$B:$B,0),MATCH($B$17,'H202 Master'!$B$1:$XFD$1,0))</f>
        <v>52</v>
      </c>
      <c r="AT38" s="19">
        <v>54</v>
      </c>
      <c r="AU38" s="6">
        <f>AU$5*INDEX('H202 Master'!$B:$XFD,MATCH($A38,'H202 Master'!$B:$B,0),MATCH($B$5,'H202 Master'!$B$1:$XFD$1,0))+AU$6*INDEX('H202 Master'!$B:$XFD,MATCH($A38,'H202 Master'!$B:$B,0),MATCH($B$6,'H202 Master'!$B$1:$XFD$1,0))+AU$7*INDEX('H202 Master'!$B:$XFD,MATCH($A38,'H202 Master'!$B:$B,0),MATCH($B$7,'H202 Master'!$B$1:$XFD$1,0))+AU$8*INDEX('H202 Master'!$B:$XFD,MATCH($A38,'H202 Master'!$B:$B,0),MATCH($B$8,'H202 Master'!$B$1:$XFD$1,0))+AU$9*INDEX('H202 Master'!$B:$XFD,MATCH($A38,'H202 Master'!$B:$B,0),MATCH($B$9,'H202 Master'!$B$1:$XFD$1,0))+AU$10*INDEX('H202 Master'!$B:$XFD,MATCH($A38,'H202 Master'!$B:$B,0),MATCH($B$10,'H202 Master'!$B$1:$XFD$1,0))+AU$11*INDEX('H202 Master'!$B:$XFD,MATCH($A38,'H202 Master'!$B:$B,0),MATCH($B$11,'H202 Master'!$B$1:$XFD$1,0))+AU$12*INDEX('H202 Master'!$B:$XFD,MATCH($A38,'H202 Master'!$B:$B,0),MATCH($B$12,'H202 Master'!$B$1:$XFD$1,0))+AU$13*INDEX('H202 Master'!$B:$XFD,MATCH($A38,'H202 Master'!$B:$B,0),MATCH($B$13,'H202 Master'!$B$1:$XFD$1,0))+AU$14*INDEX('H202 Master'!$B:$XFD,MATCH($A38,'H202 Master'!$B:$B,0),MATCH($B$14,'H202 Master'!$B$1:$XFD$1,0))+AU$15*INDEX('H202 Master'!$B:$XFD,MATCH($A38,'H202 Master'!$B:$B,0),MATCH($B$15,'H202 Master'!$B$1:$XFD$1,0))+AU$16*INDEX('H202 Master'!$B:$XFD,MATCH($A38,'H202 Master'!$B:$B,0),MATCH($B$16,'H202 Master'!$B$1:$XFD$1,0))+AU$17*INDEX('H202 Master'!$B:$XFD,MATCH($A38,'H202 Master'!$B:$B,0),MATCH($B$17,'H202 Master'!$B$1:$XFD$1,0))</f>
        <v>54</v>
      </c>
      <c r="AV38" s="19">
        <v>56</v>
      </c>
      <c r="AW38" s="6">
        <f>AW$5*INDEX('H202 Master'!$B:$XFD,MATCH($A38,'H202 Master'!$B:$B,0),MATCH($B$5,'H202 Master'!$B$1:$XFD$1,0))+AW$6*INDEX('H202 Master'!$B:$XFD,MATCH($A38,'H202 Master'!$B:$B,0),MATCH($B$6,'H202 Master'!$B$1:$XFD$1,0))+AW$7*INDEX('H202 Master'!$B:$XFD,MATCH($A38,'H202 Master'!$B:$B,0),MATCH($B$7,'H202 Master'!$B$1:$XFD$1,0))+AW$8*INDEX('H202 Master'!$B:$XFD,MATCH($A38,'H202 Master'!$B:$B,0),MATCH($B$8,'H202 Master'!$B$1:$XFD$1,0))+AW$9*INDEX('H202 Master'!$B:$XFD,MATCH($A38,'H202 Master'!$B:$B,0),MATCH($B$9,'H202 Master'!$B$1:$XFD$1,0))+AW$10*INDEX('H202 Master'!$B:$XFD,MATCH($A38,'H202 Master'!$B:$B,0),MATCH($B$10,'H202 Master'!$B$1:$XFD$1,0))+AW$11*INDEX('H202 Master'!$B:$XFD,MATCH($A38,'H202 Master'!$B:$B,0),MATCH($B$11,'H202 Master'!$B$1:$XFD$1,0))+AW$12*INDEX('H202 Master'!$B:$XFD,MATCH($A38,'H202 Master'!$B:$B,0),MATCH($B$12,'H202 Master'!$B$1:$XFD$1,0))+AW$13*INDEX('H202 Master'!$B:$XFD,MATCH($A38,'H202 Master'!$B:$B,0),MATCH($B$13,'H202 Master'!$B$1:$XFD$1,0))+AW$14*INDEX('H202 Master'!$B:$XFD,MATCH($A38,'H202 Master'!$B:$B,0),MATCH($B$14,'H202 Master'!$B$1:$XFD$1,0))+AW$15*INDEX('H202 Master'!$B:$XFD,MATCH($A38,'H202 Master'!$B:$B,0),MATCH($B$15,'H202 Master'!$B$1:$XFD$1,0))+AW$16*INDEX('H202 Master'!$B:$XFD,MATCH($A38,'H202 Master'!$B:$B,0),MATCH($B$16,'H202 Master'!$B$1:$XFD$1,0))+AW$17*INDEX('H202 Master'!$B:$XFD,MATCH($A38,'H202 Master'!$B:$B,0),MATCH($B$17,'H202 Master'!$B$1:$XFD$1,0))</f>
        <v>56</v>
      </c>
      <c r="AX38" s="19">
        <v>58</v>
      </c>
      <c r="AY38" s="6">
        <f>AY$5*INDEX('H202 Master'!$B:$XFD,MATCH($A38,'H202 Master'!$B:$B,0),MATCH($B$5,'H202 Master'!$B$1:$XFD$1,0))+AY$6*INDEX('H202 Master'!$B:$XFD,MATCH($A38,'H202 Master'!$B:$B,0),MATCH($B$6,'H202 Master'!$B$1:$XFD$1,0))+AY$7*INDEX('H202 Master'!$B:$XFD,MATCH($A38,'H202 Master'!$B:$B,0),MATCH($B$7,'H202 Master'!$B$1:$XFD$1,0))+AY$8*INDEX('H202 Master'!$B:$XFD,MATCH($A38,'H202 Master'!$B:$B,0),MATCH($B$8,'H202 Master'!$B$1:$XFD$1,0))+AY$9*INDEX('H202 Master'!$B:$XFD,MATCH($A38,'H202 Master'!$B:$B,0),MATCH($B$9,'H202 Master'!$B$1:$XFD$1,0))+AY$10*INDEX('H202 Master'!$B:$XFD,MATCH($A38,'H202 Master'!$B:$B,0),MATCH($B$10,'H202 Master'!$B$1:$XFD$1,0))+AY$11*INDEX('H202 Master'!$B:$XFD,MATCH($A38,'H202 Master'!$B:$B,0),MATCH($B$11,'H202 Master'!$B$1:$XFD$1,0))+AY$12*INDEX('H202 Master'!$B:$XFD,MATCH($A38,'H202 Master'!$B:$B,0),MATCH($B$12,'H202 Master'!$B$1:$XFD$1,0))+AY$13*INDEX('H202 Master'!$B:$XFD,MATCH($A38,'H202 Master'!$B:$B,0),MATCH($B$13,'H202 Master'!$B$1:$XFD$1,0))+AY$14*INDEX('H202 Master'!$B:$XFD,MATCH($A38,'H202 Master'!$B:$B,0),MATCH($B$14,'H202 Master'!$B$1:$XFD$1,0))+AY$15*INDEX('H202 Master'!$B:$XFD,MATCH($A38,'H202 Master'!$B:$B,0),MATCH($B$15,'H202 Master'!$B$1:$XFD$1,0))+AY$16*INDEX('H202 Master'!$B:$XFD,MATCH($A38,'H202 Master'!$B:$B,0),MATCH($B$16,'H202 Master'!$B$1:$XFD$1,0))+AY$17*INDEX('H202 Master'!$B:$XFD,MATCH($A38,'H202 Master'!$B:$B,0),MATCH($B$17,'H202 Master'!$B$1:$XFD$1,0))</f>
        <v>58</v>
      </c>
      <c r="AZ38" s="19">
        <v>60</v>
      </c>
      <c r="BA38" s="6">
        <f>BA$5*INDEX('H202 Master'!$B:$XFD,MATCH($A38,'H202 Master'!$B:$B,0),MATCH($B$5,'H202 Master'!$B$1:$XFD$1,0))+BA$6*INDEX('H202 Master'!$B:$XFD,MATCH($A38,'H202 Master'!$B:$B,0),MATCH($B$6,'H202 Master'!$B$1:$XFD$1,0))+BA$7*INDEX('H202 Master'!$B:$XFD,MATCH($A38,'H202 Master'!$B:$B,0),MATCH($B$7,'H202 Master'!$B$1:$XFD$1,0))+BA$8*INDEX('H202 Master'!$B:$XFD,MATCH($A38,'H202 Master'!$B:$B,0),MATCH($B$8,'H202 Master'!$B$1:$XFD$1,0))+BA$9*INDEX('H202 Master'!$B:$XFD,MATCH($A38,'H202 Master'!$B:$B,0),MATCH($B$9,'H202 Master'!$B$1:$XFD$1,0))+BA$10*INDEX('H202 Master'!$B:$XFD,MATCH($A38,'H202 Master'!$B:$B,0),MATCH($B$10,'H202 Master'!$B$1:$XFD$1,0))+BA$11*INDEX('H202 Master'!$B:$XFD,MATCH($A38,'H202 Master'!$B:$B,0),MATCH($B$11,'H202 Master'!$B$1:$XFD$1,0))+BA$12*INDEX('H202 Master'!$B:$XFD,MATCH($A38,'H202 Master'!$B:$B,0),MATCH($B$12,'H202 Master'!$B$1:$XFD$1,0))+BA$13*INDEX('H202 Master'!$B:$XFD,MATCH($A38,'H202 Master'!$B:$B,0),MATCH($B$13,'H202 Master'!$B$1:$XFD$1,0))+BA$14*INDEX('H202 Master'!$B:$XFD,MATCH($A38,'H202 Master'!$B:$B,0),MATCH($B$14,'H202 Master'!$B$1:$XFD$1,0))+BA$15*INDEX('H202 Master'!$B:$XFD,MATCH($A38,'H202 Master'!$B:$B,0),MATCH($B$15,'H202 Master'!$B$1:$XFD$1,0))+BA$16*INDEX('H202 Master'!$B:$XFD,MATCH($A38,'H202 Master'!$B:$B,0),MATCH($B$16,'H202 Master'!$B$1:$XFD$1,0))+BA$17*INDEX('H202 Master'!$B:$XFD,MATCH($A38,'H202 Master'!$B:$B,0),MATCH($B$17,'H202 Master'!$B$1:$XFD$1,0))</f>
        <v>60</v>
      </c>
      <c r="BB38" s="19">
        <v>62</v>
      </c>
      <c r="BC38" s="6">
        <f>BC$5*INDEX('H202 Master'!$B:$XFD,MATCH($A38,'H202 Master'!$B:$B,0),MATCH($B$5,'H202 Master'!$B$1:$XFD$1,0))+BC$6*INDEX('H202 Master'!$B:$XFD,MATCH($A38,'H202 Master'!$B:$B,0),MATCH($B$6,'H202 Master'!$B$1:$XFD$1,0))+BC$7*INDEX('H202 Master'!$B:$XFD,MATCH($A38,'H202 Master'!$B:$B,0),MATCH($B$7,'H202 Master'!$B$1:$XFD$1,0))+BC$8*INDEX('H202 Master'!$B:$XFD,MATCH($A38,'H202 Master'!$B:$B,0),MATCH($B$8,'H202 Master'!$B$1:$XFD$1,0))+BC$9*INDEX('H202 Master'!$B:$XFD,MATCH($A38,'H202 Master'!$B:$B,0),MATCH($B$9,'H202 Master'!$B$1:$XFD$1,0))+BC$10*INDEX('H202 Master'!$B:$XFD,MATCH($A38,'H202 Master'!$B:$B,0),MATCH($B$10,'H202 Master'!$B$1:$XFD$1,0))+BC$11*INDEX('H202 Master'!$B:$XFD,MATCH($A38,'H202 Master'!$B:$B,0),MATCH($B$11,'H202 Master'!$B$1:$XFD$1,0))+BC$12*INDEX('H202 Master'!$B:$XFD,MATCH($A38,'H202 Master'!$B:$B,0),MATCH($B$12,'H202 Master'!$B$1:$XFD$1,0))+BC$13*INDEX('H202 Master'!$B:$XFD,MATCH($A38,'H202 Master'!$B:$B,0),MATCH($B$13,'H202 Master'!$B$1:$XFD$1,0))+BC$14*INDEX('H202 Master'!$B:$XFD,MATCH($A38,'H202 Master'!$B:$B,0),MATCH($B$14,'H202 Master'!$B$1:$XFD$1,0))+BC$15*INDEX('H202 Master'!$B:$XFD,MATCH($A38,'H202 Master'!$B:$B,0),MATCH($B$15,'H202 Master'!$B$1:$XFD$1,0))+BC$16*INDEX('H202 Master'!$B:$XFD,MATCH($A38,'H202 Master'!$B:$B,0),MATCH($B$16,'H202 Master'!$B$1:$XFD$1,0))+BC$17*INDEX('H202 Master'!$B:$XFD,MATCH($A38,'H202 Master'!$B:$B,0),MATCH($B$17,'H202 Master'!$B$1:$XFD$1,0))</f>
        <v>62</v>
      </c>
      <c r="BD38" s="19">
        <v>64</v>
      </c>
      <c r="BE38" s="6">
        <f>BE$5*INDEX('H202 Master'!$B:$XFD,MATCH($A38,'H202 Master'!$B:$B,0),MATCH($B$5,'H202 Master'!$B$1:$XFD$1,0))+BE$6*INDEX('H202 Master'!$B:$XFD,MATCH($A38,'H202 Master'!$B:$B,0),MATCH($B$6,'H202 Master'!$B$1:$XFD$1,0))+BE$7*INDEX('H202 Master'!$B:$XFD,MATCH($A38,'H202 Master'!$B:$B,0),MATCH($B$7,'H202 Master'!$B$1:$XFD$1,0))+BE$8*INDEX('H202 Master'!$B:$XFD,MATCH($A38,'H202 Master'!$B:$B,0),MATCH($B$8,'H202 Master'!$B$1:$XFD$1,0))+BE$9*INDEX('H202 Master'!$B:$XFD,MATCH($A38,'H202 Master'!$B:$B,0),MATCH($B$9,'H202 Master'!$B$1:$XFD$1,0))+BE$10*INDEX('H202 Master'!$B:$XFD,MATCH($A38,'H202 Master'!$B:$B,0),MATCH($B$10,'H202 Master'!$B$1:$XFD$1,0))+BE$11*INDEX('H202 Master'!$B:$XFD,MATCH($A38,'H202 Master'!$B:$B,0),MATCH($B$11,'H202 Master'!$B$1:$XFD$1,0))+BE$12*INDEX('H202 Master'!$B:$XFD,MATCH($A38,'H202 Master'!$B:$B,0),MATCH($B$12,'H202 Master'!$B$1:$XFD$1,0))+BE$13*INDEX('H202 Master'!$B:$XFD,MATCH($A38,'H202 Master'!$B:$B,0),MATCH($B$13,'H202 Master'!$B$1:$XFD$1,0))+BE$14*INDEX('H202 Master'!$B:$XFD,MATCH($A38,'H202 Master'!$B:$B,0),MATCH($B$14,'H202 Master'!$B$1:$XFD$1,0))+BE$15*INDEX('H202 Master'!$B:$XFD,MATCH($A38,'H202 Master'!$B:$B,0),MATCH($B$15,'H202 Master'!$B$1:$XFD$1,0))+BE$16*INDEX('H202 Master'!$B:$XFD,MATCH($A38,'H202 Master'!$B:$B,0),MATCH($B$16,'H202 Master'!$B$1:$XFD$1,0))+BE$17*INDEX('H202 Master'!$B:$XFD,MATCH($A38,'H202 Master'!$B:$B,0),MATCH($B$17,'H202 Master'!$B$1:$XFD$1,0))</f>
        <v>64</v>
      </c>
      <c r="BF38" s="19">
        <v>66</v>
      </c>
      <c r="BG38" s="6">
        <f>BG$5*INDEX('H202 Master'!$B:$XFD,MATCH($A38,'H202 Master'!$B:$B,0),MATCH($B$5,'H202 Master'!$B$1:$XFD$1,0))+BG$6*INDEX('H202 Master'!$B:$XFD,MATCH($A38,'H202 Master'!$B:$B,0),MATCH($B$6,'H202 Master'!$B$1:$XFD$1,0))+BG$7*INDEX('H202 Master'!$B:$XFD,MATCH($A38,'H202 Master'!$B:$B,0),MATCH($B$7,'H202 Master'!$B$1:$XFD$1,0))+BG$8*INDEX('H202 Master'!$B:$XFD,MATCH($A38,'H202 Master'!$B:$B,0),MATCH($B$8,'H202 Master'!$B$1:$XFD$1,0))+BG$9*INDEX('H202 Master'!$B:$XFD,MATCH($A38,'H202 Master'!$B:$B,0),MATCH($B$9,'H202 Master'!$B$1:$XFD$1,0))+BG$10*INDEX('H202 Master'!$B:$XFD,MATCH($A38,'H202 Master'!$B:$B,0),MATCH($B$10,'H202 Master'!$B$1:$XFD$1,0))+BG$11*INDEX('H202 Master'!$B:$XFD,MATCH($A38,'H202 Master'!$B:$B,0),MATCH($B$11,'H202 Master'!$B$1:$XFD$1,0))+BG$12*INDEX('H202 Master'!$B:$XFD,MATCH($A38,'H202 Master'!$B:$B,0),MATCH($B$12,'H202 Master'!$B$1:$XFD$1,0))+BG$13*INDEX('H202 Master'!$B:$XFD,MATCH($A38,'H202 Master'!$B:$B,0),MATCH($B$13,'H202 Master'!$B$1:$XFD$1,0))+BG$14*INDEX('H202 Master'!$B:$XFD,MATCH($A38,'H202 Master'!$B:$B,0),MATCH($B$14,'H202 Master'!$B$1:$XFD$1,0))+BG$15*INDEX('H202 Master'!$B:$XFD,MATCH($A38,'H202 Master'!$B:$B,0),MATCH($B$15,'H202 Master'!$B$1:$XFD$1,0))+BG$16*INDEX('H202 Master'!$B:$XFD,MATCH($A38,'H202 Master'!$B:$B,0),MATCH($B$16,'H202 Master'!$B$1:$XFD$1,0))+BG$17*INDEX('H202 Master'!$B:$XFD,MATCH($A38,'H202 Master'!$B:$B,0),MATCH($B$17,'H202 Master'!$B$1:$XFD$1,0))</f>
        <v>66</v>
      </c>
      <c r="BH38" s="19">
        <v>68</v>
      </c>
      <c r="BI38" s="6">
        <f>BI$5*INDEX('H202 Master'!$B:$XFD,MATCH($A38,'H202 Master'!$B:$B,0),MATCH($B$5,'H202 Master'!$B$1:$XFD$1,0))+BI$6*INDEX('H202 Master'!$B:$XFD,MATCH($A38,'H202 Master'!$B:$B,0),MATCH($B$6,'H202 Master'!$B$1:$XFD$1,0))+BI$7*INDEX('H202 Master'!$B:$XFD,MATCH($A38,'H202 Master'!$B:$B,0),MATCH($B$7,'H202 Master'!$B$1:$XFD$1,0))+BI$8*INDEX('H202 Master'!$B:$XFD,MATCH($A38,'H202 Master'!$B:$B,0),MATCH($B$8,'H202 Master'!$B$1:$XFD$1,0))+BI$9*INDEX('H202 Master'!$B:$XFD,MATCH($A38,'H202 Master'!$B:$B,0),MATCH($B$9,'H202 Master'!$B$1:$XFD$1,0))+BI$10*INDEX('H202 Master'!$B:$XFD,MATCH($A38,'H202 Master'!$B:$B,0),MATCH($B$10,'H202 Master'!$B$1:$XFD$1,0))+BI$11*INDEX('H202 Master'!$B:$XFD,MATCH($A38,'H202 Master'!$B:$B,0),MATCH($B$11,'H202 Master'!$B$1:$XFD$1,0))+BI$12*INDEX('H202 Master'!$B:$XFD,MATCH($A38,'H202 Master'!$B:$B,0),MATCH($B$12,'H202 Master'!$B$1:$XFD$1,0))+BI$13*INDEX('H202 Master'!$B:$XFD,MATCH($A38,'H202 Master'!$B:$B,0),MATCH($B$13,'H202 Master'!$B$1:$XFD$1,0))+BI$14*INDEX('H202 Master'!$B:$XFD,MATCH($A38,'H202 Master'!$B:$B,0),MATCH($B$14,'H202 Master'!$B$1:$XFD$1,0))+BI$15*INDEX('H202 Master'!$B:$XFD,MATCH($A38,'H202 Master'!$B:$B,0),MATCH($B$15,'H202 Master'!$B$1:$XFD$1,0))+BI$16*INDEX('H202 Master'!$B:$XFD,MATCH($A38,'H202 Master'!$B:$B,0),MATCH($B$16,'H202 Master'!$B$1:$XFD$1,0))+BI$17*INDEX('H202 Master'!$B:$XFD,MATCH($A38,'H202 Master'!$B:$B,0),MATCH($B$17,'H202 Master'!$B$1:$XFD$1,0))</f>
        <v>68</v>
      </c>
      <c r="BJ38" s="19">
        <v>70</v>
      </c>
      <c r="BK38" s="6">
        <f>BK$5*INDEX('H202 Master'!$B:$XFD,MATCH($A38,'H202 Master'!$B:$B,0),MATCH($B$5,'H202 Master'!$B$1:$XFD$1,0))+BK$6*INDEX('H202 Master'!$B:$XFD,MATCH($A38,'H202 Master'!$B:$B,0),MATCH($B$6,'H202 Master'!$B$1:$XFD$1,0))+BK$7*INDEX('H202 Master'!$B:$XFD,MATCH($A38,'H202 Master'!$B:$B,0),MATCH($B$7,'H202 Master'!$B$1:$XFD$1,0))+BK$8*INDEX('H202 Master'!$B:$XFD,MATCH($A38,'H202 Master'!$B:$B,0),MATCH($B$8,'H202 Master'!$B$1:$XFD$1,0))+BK$9*INDEX('H202 Master'!$B:$XFD,MATCH($A38,'H202 Master'!$B:$B,0),MATCH($B$9,'H202 Master'!$B$1:$XFD$1,0))+BK$10*INDEX('H202 Master'!$B:$XFD,MATCH($A38,'H202 Master'!$B:$B,0),MATCH($B$10,'H202 Master'!$B$1:$XFD$1,0))+BK$11*INDEX('H202 Master'!$B:$XFD,MATCH($A38,'H202 Master'!$B:$B,0),MATCH($B$11,'H202 Master'!$B$1:$XFD$1,0))+BK$12*INDEX('H202 Master'!$B:$XFD,MATCH($A38,'H202 Master'!$B:$B,0),MATCH($B$12,'H202 Master'!$B$1:$XFD$1,0))+BK$13*INDEX('H202 Master'!$B:$XFD,MATCH($A38,'H202 Master'!$B:$B,0),MATCH($B$13,'H202 Master'!$B$1:$XFD$1,0))+BK$14*INDEX('H202 Master'!$B:$XFD,MATCH($A38,'H202 Master'!$B:$B,0),MATCH($B$14,'H202 Master'!$B$1:$XFD$1,0))+BK$15*INDEX('H202 Master'!$B:$XFD,MATCH($A38,'H202 Master'!$B:$B,0),MATCH($B$15,'H202 Master'!$B$1:$XFD$1,0))+BK$16*INDEX('H202 Master'!$B:$XFD,MATCH($A38,'H202 Master'!$B:$B,0),MATCH($B$16,'H202 Master'!$B$1:$XFD$1,0))+BK$17*INDEX('H202 Master'!$B:$XFD,MATCH($A38,'H202 Master'!$B:$B,0),MATCH($B$17,'H202 Master'!$B$1:$XFD$1,0))</f>
        <v>70</v>
      </c>
      <c r="BL38" s="19">
        <v>72</v>
      </c>
      <c r="BM38" s="6">
        <f>BM$5*INDEX('H202 Master'!$B:$XFD,MATCH($A38,'H202 Master'!$B:$B,0),MATCH($B$5,'H202 Master'!$B$1:$XFD$1,0))+BM$6*INDEX('H202 Master'!$B:$XFD,MATCH($A38,'H202 Master'!$B:$B,0),MATCH($B$6,'H202 Master'!$B$1:$XFD$1,0))+BM$7*INDEX('H202 Master'!$B:$XFD,MATCH($A38,'H202 Master'!$B:$B,0),MATCH($B$7,'H202 Master'!$B$1:$XFD$1,0))+BM$8*INDEX('H202 Master'!$B:$XFD,MATCH($A38,'H202 Master'!$B:$B,0),MATCH($B$8,'H202 Master'!$B$1:$XFD$1,0))+BM$9*INDEX('H202 Master'!$B:$XFD,MATCH($A38,'H202 Master'!$B:$B,0),MATCH($B$9,'H202 Master'!$B$1:$XFD$1,0))+BM$10*INDEX('H202 Master'!$B:$XFD,MATCH($A38,'H202 Master'!$B:$B,0),MATCH($B$10,'H202 Master'!$B$1:$XFD$1,0))+BM$11*INDEX('H202 Master'!$B:$XFD,MATCH($A38,'H202 Master'!$B:$B,0),MATCH($B$11,'H202 Master'!$B$1:$XFD$1,0))+BM$12*INDEX('H202 Master'!$B:$XFD,MATCH($A38,'H202 Master'!$B:$B,0),MATCH($B$12,'H202 Master'!$B$1:$XFD$1,0))+BM$13*INDEX('H202 Master'!$B:$XFD,MATCH($A38,'H202 Master'!$B:$B,0),MATCH($B$13,'H202 Master'!$B$1:$XFD$1,0))+BM$14*INDEX('H202 Master'!$B:$XFD,MATCH($A38,'H202 Master'!$B:$B,0),MATCH($B$14,'H202 Master'!$B$1:$XFD$1,0))+BM$15*INDEX('H202 Master'!$B:$XFD,MATCH($A38,'H202 Master'!$B:$B,0),MATCH($B$15,'H202 Master'!$B$1:$XFD$1,0))+BM$16*INDEX('H202 Master'!$B:$XFD,MATCH($A38,'H202 Master'!$B:$B,0),MATCH($B$16,'H202 Master'!$B$1:$XFD$1,0))+BM$17*INDEX('H202 Master'!$B:$XFD,MATCH($A38,'H202 Master'!$B:$B,0),MATCH($B$17,'H202 Master'!$B$1:$XFD$1,0))</f>
        <v>72</v>
      </c>
      <c r="BN38" s="19">
        <v>74</v>
      </c>
      <c r="BO38" s="6">
        <f>BO$5*INDEX('H202 Master'!$B:$XFD,MATCH($A38,'H202 Master'!$B:$B,0),MATCH($B$5,'H202 Master'!$B$1:$XFD$1,0))+BO$6*INDEX('H202 Master'!$B:$XFD,MATCH($A38,'H202 Master'!$B:$B,0),MATCH($B$6,'H202 Master'!$B$1:$XFD$1,0))+BO$7*INDEX('H202 Master'!$B:$XFD,MATCH($A38,'H202 Master'!$B:$B,0),MATCH($B$7,'H202 Master'!$B$1:$XFD$1,0))+BO$8*INDEX('H202 Master'!$B:$XFD,MATCH($A38,'H202 Master'!$B:$B,0),MATCH($B$8,'H202 Master'!$B$1:$XFD$1,0))+BO$9*INDEX('H202 Master'!$B:$XFD,MATCH($A38,'H202 Master'!$B:$B,0),MATCH($B$9,'H202 Master'!$B$1:$XFD$1,0))+BO$10*INDEX('H202 Master'!$B:$XFD,MATCH($A38,'H202 Master'!$B:$B,0),MATCH($B$10,'H202 Master'!$B$1:$XFD$1,0))+BO$11*INDEX('H202 Master'!$B:$XFD,MATCH($A38,'H202 Master'!$B:$B,0),MATCH($B$11,'H202 Master'!$B$1:$XFD$1,0))+BO$12*INDEX('H202 Master'!$B:$XFD,MATCH($A38,'H202 Master'!$B:$B,0),MATCH($B$12,'H202 Master'!$B$1:$XFD$1,0))+BO$13*INDEX('H202 Master'!$B:$XFD,MATCH($A38,'H202 Master'!$B:$B,0),MATCH($B$13,'H202 Master'!$B$1:$XFD$1,0))+BO$14*INDEX('H202 Master'!$B:$XFD,MATCH($A38,'H202 Master'!$B:$B,0),MATCH($B$14,'H202 Master'!$B$1:$XFD$1,0))+BO$15*INDEX('H202 Master'!$B:$XFD,MATCH($A38,'H202 Master'!$B:$B,0),MATCH($B$15,'H202 Master'!$B$1:$XFD$1,0))+BO$16*INDEX('H202 Master'!$B:$XFD,MATCH($A38,'H202 Master'!$B:$B,0),MATCH($B$16,'H202 Master'!$B$1:$XFD$1,0))+BO$17*INDEX('H202 Master'!$B:$XFD,MATCH($A38,'H202 Master'!$B:$B,0),MATCH($B$17,'H202 Master'!$B$1:$XFD$1,0))</f>
        <v>74</v>
      </c>
      <c r="BP38" s="19">
        <v>76</v>
      </c>
      <c r="BQ38" s="6">
        <f>BQ$5*INDEX('H202 Master'!$B:$XFD,MATCH($A38,'H202 Master'!$B:$B,0),MATCH($B$5,'H202 Master'!$B$1:$XFD$1,0))+BQ$6*INDEX('H202 Master'!$B:$XFD,MATCH($A38,'H202 Master'!$B:$B,0),MATCH($B$6,'H202 Master'!$B$1:$XFD$1,0))+BQ$7*INDEX('H202 Master'!$B:$XFD,MATCH($A38,'H202 Master'!$B:$B,0),MATCH($B$7,'H202 Master'!$B$1:$XFD$1,0))+BQ$8*INDEX('H202 Master'!$B:$XFD,MATCH($A38,'H202 Master'!$B:$B,0),MATCH($B$8,'H202 Master'!$B$1:$XFD$1,0))+BQ$9*INDEX('H202 Master'!$B:$XFD,MATCH($A38,'H202 Master'!$B:$B,0),MATCH($B$9,'H202 Master'!$B$1:$XFD$1,0))+BQ$10*INDEX('H202 Master'!$B:$XFD,MATCH($A38,'H202 Master'!$B:$B,0),MATCH($B$10,'H202 Master'!$B$1:$XFD$1,0))+BQ$11*INDEX('H202 Master'!$B:$XFD,MATCH($A38,'H202 Master'!$B:$B,0),MATCH($B$11,'H202 Master'!$B$1:$XFD$1,0))+BQ$12*INDEX('H202 Master'!$B:$XFD,MATCH($A38,'H202 Master'!$B:$B,0),MATCH($B$12,'H202 Master'!$B$1:$XFD$1,0))+BQ$13*INDEX('H202 Master'!$B:$XFD,MATCH($A38,'H202 Master'!$B:$B,0),MATCH($B$13,'H202 Master'!$B$1:$XFD$1,0))+BQ$14*INDEX('H202 Master'!$B:$XFD,MATCH($A38,'H202 Master'!$B:$B,0),MATCH($B$14,'H202 Master'!$B$1:$XFD$1,0))+BQ$15*INDEX('H202 Master'!$B:$XFD,MATCH($A38,'H202 Master'!$B:$B,0),MATCH($B$15,'H202 Master'!$B$1:$XFD$1,0))+BQ$16*INDEX('H202 Master'!$B:$XFD,MATCH($A38,'H202 Master'!$B:$B,0),MATCH($B$16,'H202 Master'!$B$1:$XFD$1,0))+BQ$17*INDEX('H202 Master'!$B:$XFD,MATCH($A38,'H202 Master'!$B:$B,0),MATCH($B$17,'H202 Master'!$B$1:$XFD$1,0))</f>
        <v>76</v>
      </c>
      <c r="BR38" s="19">
        <v>78</v>
      </c>
      <c r="BS38" s="6">
        <f>BS$5*INDEX('H202 Master'!$B:$XFD,MATCH($A38,'H202 Master'!$B:$B,0),MATCH($B$5,'H202 Master'!$B$1:$XFD$1,0))+BS$6*INDEX('H202 Master'!$B:$XFD,MATCH($A38,'H202 Master'!$B:$B,0),MATCH($B$6,'H202 Master'!$B$1:$XFD$1,0))+BS$7*INDEX('H202 Master'!$B:$XFD,MATCH($A38,'H202 Master'!$B:$B,0),MATCH($B$7,'H202 Master'!$B$1:$XFD$1,0))+BS$8*INDEX('H202 Master'!$B:$XFD,MATCH($A38,'H202 Master'!$B:$B,0),MATCH($B$8,'H202 Master'!$B$1:$XFD$1,0))+BS$9*INDEX('H202 Master'!$B:$XFD,MATCH($A38,'H202 Master'!$B:$B,0),MATCH($B$9,'H202 Master'!$B$1:$XFD$1,0))+BS$10*INDEX('H202 Master'!$B:$XFD,MATCH($A38,'H202 Master'!$B:$B,0),MATCH($B$10,'H202 Master'!$B$1:$XFD$1,0))+BS$11*INDEX('H202 Master'!$B:$XFD,MATCH($A38,'H202 Master'!$B:$B,0),MATCH($B$11,'H202 Master'!$B$1:$XFD$1,0))+BS$12*INDEX('H202 Master'!$B:$XFD,MATCH($A38,'H202 Master'!$B:$B,0),MATCH($B$12,'H202 Master'!$B$1:$XFD$1,0))+BS$13*INDEX('H202 Master'!$B:$XFD,MATCH($A38,'H202 Master'!$B:$B,0),MATCH($B$13,'H202 Master'!$B$1:$XFD$1,0))+BS$14*INDEX('H202 Master'!$B:$XFD,MATCH($A38,'H202 Master'!$B:$B,0),MATCH($B$14,'H202 Master'!$B$1:$XFD$1,0))+BS$15*INDEX('H202 Master'!$B:$XFD,MATCH($A38,'H202 Master'!$B:$B,0),MATCH($B$15,'H202 Master'!$B$1:$XFD$1,0))+BS$16*INDEX('H202 Master'!$B:$XFD,MATCH($A38,'H202 Master'!$B:$B,0),MATCH($B$16,'H202 Master'!$B$1:$XFD$1,0))+BS$17*INDEX('H202 Master'!$B:$XFD,MATCH($A38,'H202 Master'!$B:$B,0),MATCH($B$17,'H202 Master'!$B$1:$XFD$1,0))</f>
        <v>78</v>
      </c>
    </row>
    <row r="39" spans="1:71" s="20" customFormat="1" x14ac:dyDescent="0.25">
      <c r="A39" s="15" t="s">
        <v>79</v>
      </c>
      <c r="B39" s="15">
        <v>5930</v>
      </c>
      <c r="C39" s="15" t="s">
        <v>80</v>
      </c>
      <c r="D39" s="19">
        <v>12</v>
      </c>
      <c r="E39" s="6">
        <f>E$5*INDEX('H202 Master'!$B:$XFD,MATCH($A39,'H202 Master'!$B:$B,0),MATCH($B$5,'H202 Master'!$B$1:$XFD$1,0))+E$6*INDEX('H202 Master'!$B:$XFD,MATCH($A39,'H202 Master'!$B:$B,0),MATCH($B$6,'H202 Master'!$B$1:$XFD$1,0))+E$7*INDEX('H202 Master'!$B:$XFD,MATCH($A39,'H202 Master'!$B:$B,0),MATCH($B$7,'H202 Master'!$B$1:$XFD$1,0))+E$8*INDEX('H202 Master'!$B:$XFD,MATCH($A39,'H202 Master'!$B:$B,0),MATCH($B$8,'H202 Master'!$B$1:$XFD$1,0))+E$9*INDEX('H202 Master'!$B:$XFD,MATCH($A39,'H202 Master'!$B:$B,0),MATCH($B$9,'H202 Master'!$B$1:$XFD$1,0))+E$10*INDEX('H202 Master'!$B:$XFD,MATCH($A39,'H202 Master'!$B:$B,0),MATCH($B$10,'H202 Master'!$B$1:$XFD$1,0))+E$11*INDEX('H202 Master'!$B:$XFD,MATCH($A39,'H202 Master'!$B:$B,0),MATCH($B$11,'H202 Master'!$B$1:$XFD$1,0))+E$12*INDEX('H202 Master'!$B:$XFD,MATCH($A39,'H202 Master'!$B:$B,0),MATCH($B$12,'H202 Master'!$B$1:$XFD$1,0))+E$13*INDEX('H202 Master'!$B:$XFD,MATCH($A39,'H202 Master'!$B:$B,0),MATCH($B$13,'H202 Master'!$B$1:$XFD$1,0))+E$14*INDEX('H202 Master'!$B:$XFD,MATCH($A39,'H202 Master'!$B:$B,0),MATCH($B$14,'H202 Master'!$B$1:$XFD$1,0))+E$15*INDEX('H202 Master'!$B:$XFD,MATCH($A39,'H202 Master'!$B:$B,0),MATCH($B$15,'H202 Master'!$B$1:$XFD$1,0))+E$16*INDEX('H202 Master'!$B:$XFD,MATCH($A39,'H202 Master'!$B:$B,0),MATCH($B$16,'H202 Master'!$B$1:$XFD$1,0))+E$17*INDEX('H202 Master'!$B:$XFD,MATCH($A39,'H202 Master'!$B:$B,0),MATCH($B$17,'H202 Master'!$B$1:$XFD$1,0))</f>
        <v>12</v>
      </c>
      <c r="F39" s="19">
        <v>14</v>
      </c>
      <c r="G39" s="6">
        <f>G$5*INDEX('H202 Master'!$B:$XFD,MATCH($A39,'H202 Master'!$B:$B,0),MATCH($B$5,'H202 Master'!$B$1:$XFD$1,0))+G$6*INDEX('H202 Master'!$B:$XFD,MATCH($A39,'H202 Master'!$B:$B,0),MATCH($B$6,'H202 Master'!$B$1:$XFD$1,0))+G$7*INDEX('H202 Master'!$B:$XFD,MATCH($A39,'H202 Master'!$B:$B,0),MATCH($B$7,'H202 Master'!$B$1:$XFD$1,0))+G$8*INDEX('H202 Master'!$B:$XFD,MATCH($A39,'H202 Master'!$B:$B,0),MATCH($B$8,'H202 Master'!$B$1:$XFD$1,0))+G$9*INDEX('H202 Master'!$B:$XFD,MATCH($A39,'H202 Master'!$B:$B,0),MATCH($B$9,'H202 Master'!$B$1:$XFD$1,0))+G$10*INDEX('H202 Master'!$B:$XFD,MATCH($A39,'H202 Master'!$B:$B,0),MATCH($B$10,'H202 Master'!$B$1:$XFD$1,0))+G$11*INDEX('H202 Master'!$B:$XFD,MATCH($A39,'H202 Master'!$B:$B,0),MATCH($B$11,'H202 Master'!$B$1:$XFD$1,0))+G$12*INDEX('H202 Master'!$B:$XFD,MATCH($A39,'H202 Master'!$B:$B,0),MATCH($B$12,'H202 Master'!$B$1:$XFD$1,0))+G$13*INDEX('H202 Master'!$B:$XFD,MATCH($A39,'H202 Master'!$B:$B,0),MATCH($B$13,'H202 Master'!$B$1:$XFD$1,0))+G$14*INDEX('H202 Master'!$B:$XFD,MATCH($A39,'H202 Master'!$B:$B,0),MATCH($B$14,'H202 Master'!$B$1:$XFD$1,0))+G$15*INDEX('H202 Master'!$B:$XFD,MATCH($A39,'H202 Master'!$B:$B,0),MATCH($B$15,'H202 Master'!$B$1:$XFD$1,0))+G$16*INDEX('H202 Master'!$B:$XFD,MATCH($A39,'H202 Master'!$B:$B,0),MATCH($B$16,'H202 Master'!$B$1:$XFD$1,0))+G$17*INDEX('H202 Master'!$B:$XFD,MATCH($A39,'H202 Master'!$B:$B,0),MATCH($B$17,'H202 Master'!$B$1:$XFD$1,0))</f>
        <v>14</v>
      </c>
      <c r="H39" s="19">
        <v>16</v>
      </c>
      <c r="I39" s="6">
        <f>I$5*INDEX('H202 Master'!$B:$XFD,MATCH($A39,'H202 Master'!$B:$B,0),MATCH($B$5,'H202 Master'!$B$1:$XFD$1,0))+I$6*INDEX('H202 Master'!$B:$XFD,MATCH($A39,'H202 Master'!$B:$B,0),MATCH($B$6,'H202 Master'!$B$1:$XFD$1,0))+I$7*INDEX('H202 Master'!$B:$XFD,MATCH($A39,'H202 Master'!$B:$B,0),MATCH($B$7,'H202 Master'!$B$1:$XFD$1,0))+I$8*INDEX('H202 Master'!$B:$XFD,MATCH($A39,'H202 Master'!$B:$B,0),MATCH($B$8,'H202 Master'!$B$1:$XFD$1,0))+I$9*INDEX('H202 Master'!$B:$XFD,MATCH($A39,'H202 Master'!$B:$B,0),MATCH($B$9,'H202 Master'!$B$1:$XFD$1,0))+I$10*INDEX('H202 Master'!$B:$XFD,MATCH($A39,'H202 Master'!$B:$B,0),MATCH($B$10,'H202 Master'!$B$1:$XFD$1,0))+I$11*INDEX('H202 Master'!$B:$XFD,MATCH($A39,'H202 Master'!$B:$B,0),MATCH($B$11,'H202 Master'!$B$1:$XFD$1,0))+I$12*INDEX('H202 Master'!$B:$XFD,MATCH($A39,'H202 Master'!$B:$B,0),MATCH($B$12,'H202 Master'!$B$1:$XFD$1,0))+I$13*INDEX('H202 Master'!$B:$XFD,MATCH($A39,'H202 Master'!$B:$B,0),MATCH($B$13,'H202 Master'!$B$1:$XFD$1,0))+I$14*INDEX('H202 Master'!$B:$XFD,MATCH($A39,'H202 Master'!$B:$B,0),MATCH($B$14,'H202 Master'!$B$1:$XFD$1,0))+I$15*INDEX('H202 Master'!$B:$XFD,MATCH($A39,'H202 Master'!$B:$B,0),MATCH($B$15,'H202 Master'!$B$1:$XFD$1,0))+I$16*INDEX('H202 Master'!$B:$XFD,MATCH($A39,'H202 Master'!$B:$B,0),MATCH($B$16,'H202 Master'!$B$1:$XFD$1,0))+I$17*INDEX('H202 Master'!$B:$XFD,MATCH($A39,'H202 Master'!$B:$B,0),MATCH($B$17,'H202 Master'!$B$1:$XFD$1,0))</f>
        <v>16</v>
      </c>
      <c r="J39" s="19">
        <v>18</v>
      </c>
      <c r="K39" s="6">
        <f>K$5*INDEX('H202 Master'!$B:$XFD,MATCH($A39,'H202 Master'!$B:$B,0),MATCH($B$5,'H202 Master'!$B$1:$XFD$1,0))+K$6*INDEX('H202 Master'!$B:$XFD,MATCH($A39,'H202 Master'!$B:$B,0),MATCH($B$6,'H202 Master'!$B$1:$XFD$1,0))+K$7*INDEX('H202 Master'!$B:$XFD,MATCH($A39,'H202 Master'!$B:$B,0),MATCH($B$7,'H202 Master'!$B$1:$XFD$1,0))+K$8*INDEX('H202 Master'!$B:$XFD,MATCH($A39,'H202 Master'!$B:$B,0),MATCH($B$8,'H202 Master'!$B$1:$XFD$1,0))+K$9*INDEX('H202 Master'!$B:$XFD,MATCH($A39,'H202 Master'!$B:$B,0),MATCH($B$9,'H202 Master'!$B$1:$XFD$1,0))+K$10*INDEX('H202 Master'!$B:$XFD,MATCH($A39,'H202 Master'!$B:$B,0),MATCH($B$10,'H202 Master'!$B$1:$XFD$1,0))+K$11*INDEX('H202 Master'!$B:$XFD,MATCH($A39,'H202 Master'!$B:$B,0),MATCH($B$11,'H202 Master'!$B$1:$XFD$1,0))+K$12*INDEX('H202 Master'!$B:$XFD,MATCH($A39,'H202 Master'!$B:$B,0),MATCH($B$12,'H202 Master'!$B$1:$XFD$1,0))+K$13*INDEX('H202 Master'!$B:$XFD,MATCH($A39,'H202 Master'!$B:$B,0),MATCH($B$13,'H202 Master'!$B$1:$XFD$1,0))+K$14*INDEX('H202 Master'!$B:$XFD,MATCH($A39,'H202 Master'!$B:$B,0),MATCH($B$14,'H202 Master'!$B$1:$XFD$1,0))+K$15*INDEX('H202 Master'!$B:$XFD,MATCH($A39,'H202 Master'!$B:$B,0),MATCH($B$15,'H202 Master'!$B$1:$XFD$1,0))+K$16*INDEX('H202 Master'!$B:$XFD,MATCH($A39,'H202 Master'!$B:$B,0),MATCH($B$16,'H202 Master'!$B$1:$XFD$1,0))+K$17*INDEX('H202 Master'!$B:$XFD,MATCH($A39,'H202 Master'!$B:$B,0),MATCH($B$17,'H202 Master'!$B$1:$XFD$1,0))</f>
        <v>18</v>
      </c>
      <c r="L39" s="19">
        <v>20</v>
      </c>
      <c r="M39" s="6">
        <f>M$5*INDEX('H202 Master'!$B:$XFD,MATCH($A39,'H202 Master'!$B:$B,0),MATCH($B$5,'H202 Master'!$B$1:$XFD$1,0))+M$6*INDEX('H202 Master'!$B:$XFD,MATCH($A39,'H202 Master'!$B:$B,0),MATCH($B$6,'H202 Master'!$B$1:$XFD$1,0))+M$7*INDEX('H202 Master'!$B:$XFD,MATCH($A39,'H202 Master'!$B:$B,0),MATCH($B$7,'H202 Master'!$B$1:$XFD$1,0))+M$8*INDEX('H202 Master'!$B:$XFD,MATCH($A39,'H202 Master'!$B:$B,0),MATCH($B$8,'H202 Master'!$B$1:$XFD$1,0))+M$9*INDEX('H202 Master'!$B:$XFD,MATCH($A39,'H202 Master'!$B:$B,0),MATCH($B$9,'H202 Master'!$B$1:$XFD$1,0))+M$10*INDEX('H202 Master'!$B:$XFD,MATCH($A39,'H202 Master'!$B:$B,0),MATCH($B$10,'H202 Master'!$B$1:$XFD$1,0))+M$11*INDEX('H202 Master'!$B:$XFD,MATCH($A39,'H202 Master'!$B:$B,0),MATCH($B$11,'H202 Master'!$B$1:$XFD$1,0))+M$12*INDEX('H202 Master'!$B:$XFD,MATCH($A39,'H202 Master'!$B:$B,0),MATCH($B$12,'H202 Master'!$B$1:$XFD$1,0))+M$13*INDEX('H202 Master'!$B:$XFD,MATCH($A39,'H202 Master'!$B:$B,0),MATCH($B$13,'H202 Master'!$B$1:$XFD$1,0))+M$14*INDEX('H202 Master'!$B:$XFD,MATCH($A39,'H202 Master'!$B:$B,0),MATCH($B$14,'H202 Master'!$B$1:$XFD$1,0))+M$15*INDEX('H202 Master'!$B:$XFD,MATCH($A39,'H202 Master'!$B:$B,0),MATCH($B$15,'H202 Master'!$B$1:$XFD$1,0))+M$16*INDEX('H202 Master'!$B:$XFD,MATCH($A39,'H202 Master'!$B:$B,0),MATCH($B$16,'H202 Master'!$B$1:$XFD$1,0))+M$17*INDEX('H202 Master'!$B:$XFD,MATCH($A39,'H202 Master'!$B:$B,0),MATCH($B$17,'H202 Master'!$B$1:$XFD$1,0))</f>
        <v>20</v>
      </c>
      <c r="N39" s="19">
        <v>22</v>
      </c>
      <c r="O39" s="6">
        <f>O$5*INDEX('H202 Master'!$B:$XFD,MATCH($A39,'H202 Master'!$B:$B,0),MATCH($B$5,'H202 Master'!$B$1:$XFD$1,0))+O$6*INDEX('H202 Master'!$B:$XFD,MATCH($A39,'H202 Master'!$B:$B,0),MATCH($B$6,'H202 Master'!$B$1:$XFD$1,0))+O$7*INDEX('H202 Master'!$B:$XFD,MATCH($A39,'H202 Master'!$B:$B,0),MATCH($B$7,'H202 Master'!$B$1:$XFD$1,0))+O$8*INDEX('H202 Master'!$B:$XFD,MATCH($A39,'H202 Master'!$B:$B,0),MATCH($B$8,'H202 Master'!$B$1:$XFD$1,0))+O$9*INDEX('H202 Master'!$B:$XFD,MATCH($A39,'H202 Master'!$B:$B,0),MATCH($B$9,'H202 Master'!$B$1:$XFD$1,0))+O$10*INDEX('H202 Master'!$B:$XFD,MATCH($A39,'H202 Master'!$B:$B,0),MATCH($B$10,'H202 Master'!$B$1:$XFD$1,0))+O$11*INDEX('H202 Master'!$B:$XFD,MATCH($A39,'H202 Master'!$B:$B,0),MATCH($B$11,'H202 Master'!$B$1:$XFD$1,0))+O$12*INDEX('H202 Master'!$B:$XFD,MATCH($A39,'H202 Master'!$B:$B,0),MATCH($B$12,'H202 Master'!$B$1:$XFD$1,0))+O$13*INDEX('H202 Master'!$B:$XFD,MATCH($A39,'H202 Master'!$B:$B,0),MATCH($B$13,'H202 Master'!$B$1:$XFD$1,0))+O$14*INDEX('H202 Master'!$B:$XFD,MATCH($A39,'H202 Master'!$B:$B,0),MATCH($B$14,'H202 Master'!$B$1:$XFD$1,0))+O$15*INDEX('H202 Master'!$B:$XFD,MATCH($A39,'H202 Master'!$B:$B,0),MATCH($B$15,'H202 Master'!$B$1:$XFD$1,0))+O$16*INDEX('H202 Master'!$B:$XFD,MATCH($A39,'H202 Master'!$B:$B,0),MATCH($B$16,'H202 Master'!$B$1:$XFD$1,0))+O$17*INDEX('H202 Master'!$B:$XFD,MATCH($A39,'H202 Master'!$B:$B,0),MATCH($B$17,'H202 Master'!$B$1:$XFD$1,0))</f>
        <v>22</v>
      </c>
      <c r="P39" s="19">
        <v>24</v>
      </c>
      <c r="Q39" s="6">
        <f>Q$5*INDEX('H202 Master'!$B:$XFD,MATCH($A39,'H202 Master'!$B:$B,0),MATCH($B$5,'H202 Master'!$B$1:$XFD$1,0))+Q$6*INDEX('H202 Master'!$B:$XFD,MATCH($A39,'H202 Master'!$B:$B,0),MATCH($B$6,'H202 Master'!$B$1:$XFD$1,0))+Q$7*INDEX('H202 Master'!$B:$XFD,MATCH($A39,'H202 Master'!$B:$B,0),MATCH($B$7,'H202 Master'!$B$1:$XFD$1,0))+Q$8*INDEX('H202 Master'!$B:$XFD,MATCH($A39,'H202 Master'!$B:$B,0),MATCH($B$8,'H202 Master'!$B$1:$XFD$1,0))+Q$9*INDEX('H202 Master'!$B:$XFD,MATCH($A39,'H202 Master'!$B:$B,0),MATCH($B$9,'H202 Master'!$B$1:$XFD$1,0))+Q$10*INDEX('H202 Master'!$B:$XFD,MATCH($A39,'H202 Master'!$B:$B,0),MATCH($B$10,'H202 Master'!$B$1:$XFD$1,0))+Q$11*INDEX('H202 Master'!$B:$XFD,MATCH($A39,'H202 Master'!$B:$B,0),MATCH($B$11,'H202 Master'!$B$1:$XFD$1,0))+Q$12*INDEX('H202 Master'!$B:$XFD,MATCH($A39,'H202 Master'!$B:$B,0),MATCH($B$12,'H202 Master'!$B$1:$XFD$1,0))+Q$13*INDEX('H202 Master'!$B:$XFD,MATCH($A39,'H202 Master'!$B:$B,0),MATCH($B$13,'H202 Master'!$B$1:$XFD$1,0))+Q$14*INDEX('H202 Master'!$B:$XFD,MATCH($A39,'H202 Master'!$B:$B,0),MATCH($B$14,'H202 Master'!$B$1:$XFD$1,0))+Q$15*INDEX('H202 Master'!$B:$XFD,MATCH($A39,'H202 Master'!$B:$B,0),MATCH($B$15,'H202 Master'!$B$1:$XFD$1,0))+Q$16*INDEX('H202 Master'!$B:$XFD,MATCH($A39,'H202 Master'!$B:$B,0),MATCH($B$16,'H202 Master'!$B$1:$XFD$1,0))+Q$17*INDEX('H202 Master'!$B:$XFD,MATCH($A39,'H202 Master'!$B:$B,0),MATCH($B$17,'H202 Master'!$B$1:$XFD$1,0))</f>
        <v>24</v>
      </c>
      <c r="R39" s="19">
        <v>26</v>
      </c>
      <c r="S39" s="6">
        <f>S$5*INDEX('H202 Master'!$B:$XFD,MATCH($A39,'H202 Master'!$B:$B,0),MATCH($B$5,'H202 Master'!$B$1:$XFD$1,0))+S$6*INDEX('H202 Master'!$B:$XFD,MATCH($A39,'H202 Master'!$B:$B,0),MATCH($B$6,'H202 Master'!$B$1:$XFD$1,0))+S$7*INDEX('H202 Master'!$B:$XFD,MATCH($A39,'H202 Master'!$B:$B,0),MATCH($B$7,'H202 Master'!$B$1:$XFD$1,0))+S$8*INDEX('H202 Master'!$B:$XFD,MATCH($A39,'H202 Master'!$B:$B,0),MATCH($B$8,'H202 Master'!$B$1:$XFD$1,0))+S$9*INDEX('H202 Master'!$B:$XFD,MATCH($A39,'H202 Master'!$B:$B,0),MATCH($B$9,'H202 Master'!$B$1:$XFD$1,0))+S$10*INDEX('H202 Master'!$B:$XFD,MATCH($A39,'H202 Master'!$B:$B,0),MATCH($B$10,'H202 Master'!$B$1:$XFD$1,0))+S$11*INDEX('H202 Master'!$B:$XFD,MATCH($A39,'H202 Master'!$B:$B,0),MATCH($B$11,'H202 Master'!$B$1:$XFD$1,0))+S$12*INDEX('H202 Master'!$B:$XFD,MATCH($A39,'H202 Master'!$B:$B,0),MATCH($B$12,'H202 Master'!$B$1:$XFD$1,0))+S$13*INDEX('H202 Master'!$B:$XFD,MATCH($A39,'H202 Master'!$B:$B,0),MATCH($B$13,'H202 Master'!$B$1:$XFD$1,0))+S$14*INDEX('H202 Master'!$B:$XFD,MATCH($A39,'H202 Master'!$B:$B,0),MATCH($B$14,'H202 Master'!$B$1:$XFD$1,0))+S$15*INDEX('H202 Master'!$B:$XFD,MATCH($A39,'H202 Master'!$B:$B,0),MATCH($B$15,'H202 Master'!$B$1:$XFD$1,0))+S$16*INDEX('H202 Master'!$B:$XFD,MATCH($A39,'H202 Master'!$B:$B,0),MATCH($B$16,'H202 Master'!$B$1:$XFD$1,0))+S$17*INDEX('H202 Master'!$B:$XFD,MATCH($A39,'H202 Master'!$B:$B,0),MATCH($B$17,'H202 Master'!$B$1:$XFD$1,0))</f>
        <v>26</v>
      </c>
      <c r="T39" s="19">
        <v>28</v>
      </c>
      <c r="U39" s="6">
        <f>U$5*INDEX('H202 Master'!$B:$XFD,MATCH($A39,'H202 Master'!$B:$B,0),MATCH($B$5,'H202 Master'!$B$1:$XFD$1,0))+U$6*INDEX('H202 Master'!$B:$XFD,MATCH($A39,'H202 Master'!$B:$B,0),MATCH($B$6,'H202 Master'!$B$1:$XFD$1,0))+U$7*INDEX('H202 Master'!$B:$XFD,MATCH($A39,'H202 Master'!$B:$B,0),MATCH($B$7,'H202 Master'!$B$1:$XFD$1,0))+U$8*INDEX('H202 Master'!$B:$XFD,MATCH($A39,'H202 Master'!$B:$B,0),MATCH($B$8,'H202 Master'!$B$1:$XFD$1,0))+U$9*INDEX('H202 Master'!$B:$XFD,MATCH($A39,'H202 Master'!$B:$B,0),MATCH($B$9,'H202 Master'!$B$1:$XFD$1,0))+U$10*INDEX('H202 Master'!$B:$XFD,MATCH($A39,'H202 Master'!$B:$B,0),MATCH($B$10,'H202 Master'!$B$1:$XFD$1,0))+U$11*INDEX('H202 Master'!$B:$XFD,MATCH($A39,'H202 Master'!$B:$B,0),MATCH($B$11,'H202 Master'!$B$1:$XFD$1,0))+U$12*INDEX('H202 Master'!$B:$XFD,MATCH($A39,'H202 Master'!$B:$B,0),MATCH($B$12,'H202 Master'!$B$1:$XFD$1,0))+U$13*INDEX('H202 Master'!$B:$XFD,MATCH($A39,'H202 Master'!$B:$B,0),MATCH($B$13,'H202 Master'!$B$1:$XFD$1,0))+U$14*INDEX('H202 Master'!$B:$XFD,MATCH($A39,'H202 Master'!$B:$B,0),MATCH($B$14,'H202 Master'!$B$1:$XFD$1,0))+U$15*INDEX('H202 Master'!$B:$XFD,MATCH($A39,'H202 Master'!$B:$B,0),MATCH($B$15,'H202 Master'!$B$1:$XFD$1,0))+U$16*INDEX('H202 Master'!$B:$XFD,MATCH($A39,'H202 Master'!$B:$B,0),MATCH($B$16,'H202 Master'!$B$1:$XFD$1,0))+U$17*INDEX('H202 Master'!$B:$XFD,MATCH($A39,'H202 Master'!$B:$B,0),MATCH($B$17,'H202 Master'!$B$1:$XFD$1,0))</f>
        <v>28</v>
      </c>
      <c r="V39" s="19">
        <v>30</v>
      </c>
      <c r="W39" s="6">
        <f>W$5*INDEX('H202 Master'!$B:$XFD,MATCH($A39,'H202 Master'!$B:$B,0),MATCH($B$5,'H202 Master'!$B$1:$XFD$1,0))+W$6*INDEX('H202 Master'!$B:$XFD,MATCH($A39,'H202 Master'!$B:$B,0),MATCH($B$6,'H202 Master'!$B$1:$XFD$1,0))+W$7*INDEX('H202 Master'!$B:$XFD,MATCH($A39,'H202 Master'!$B:$B,0),MATCH($B$7,'H202 Master'!$B$1:$XFD$1,0))+W$8*INDEX('H202 Master'!$B:$XFD,MATCH($A39,'H202 Master'!$B:$B,0),MATCH($B$8,'H202 Master'!$B$1:$XFD$1,0))+W$9*INDEX('H202 Master'!$B:$XFD,MATCH($A39,'H202 Master'!$B:$B,0),MATCH($B$9,'H202 Master'!$B$1:$XFD$1,0))+W$10*INDEX('H202 Master'!$B:$XFD,MATCH($A39,'H202 Master'!$B:$B,0),MATCH($B$10,'H202 Master'!$B$1:$XFD$1,0))+W$11*INDEX('H202 Master'!$B:$XFD,MATCH($A39,'H202 Master'!$B:$B,0),MATCH($B$11,'H202 Master'!$B$1:$XFD$1,0))+W$12*INDEX('H202 Master'!$B:$XFD,MATCH($A39,'H202 Master'!$B:$B,0),MATCH($B$12,'H202 Master'!$B$1:$XFD$1,0))+W$13*INDEX('H202 Master'!$B:$XFD,MATCH($A39,'H202 Master'!$B:$B,0),MATCH($B$13,'H202 Master'!$B$1:$XFD$1,0))+W$14*INDEX('H202 Master'!$B:$XFD,MATCH($A39,'H202 Master'!$B:$B,0),MATCH($B$14,'H202 Master'!$B$1:$XFD$1,0))+W$15*INDEX('H202 Master'!$B:$XFD,MATCH($A39,'H202 Master'!$B:$B,0),MATCH($B$15,'H202 Master'!$B$1:$XFD$1,0))+W$16*INDEX('H202 Master'!$B:$XFD,MATCH($A39,'H202 Master'!$B:$B,0),MATCH($B$16,'H202 Master'!$B$1:$XFD$1,0))+W$17*INDEX('H202 Master'!$B:$XFD,MATCH($A39,'H202 Master'!$B:$B,0),MATCH($B$17,'H202 Master'!$B$1:$XFD$1,0))</f>
        <v>30</v>
      </c>
      <c r="X39" s="19">
        <v>32</v>
      </c>
      <c r="Y39" s="6">
        <f>Y$5*INDEX('H202 Master'!$B:$XFD,MATCH($A39,'H202 Master'!$B:$B,0),MATCH($B$5,'H202 Master'!$B$1:$XFD$1,0))+Y$6*INDEX('H202 Master'!$B:$XFD,MATCH($A39,'H202 Master'!$B:$B,0),MATCH($B$6,'H202 Master'!$B$1:$XFD$1,0))+Y$7*INDEX('H202 Master'!$B:$XFD,MATCH($A39,'H202 Master'!$B:$B,0),MATCH($B$7,'H202 Master'!$B$1:$XFD$1,0))+Y$8*INDEX('H202 Master'!$B:$XFD,MATCH($A39,'H202 Master'!$B:$B,0),MATCH($B$8,'H202 Master'!$B$1:$XFD$1,0))+Y$9*INDEX('H202 Master'!$B:$XFD,MATCH($A39,'H202 Master'!$B:$B,0),MATCH($B$9,'H202 Master'!$B$1:$XFD$1,0))+Y$10*INDEX('H202 Master'!$B:$XFD,MATCH($A39,'H202 Master'!$B:$B,0),MATCH($B$10,'H202 Master'!$B$1:$XFD$1,0))+Y$11*INDEX('H202 Master'!$B:$XFD,MATCH($A39,'H202 Master'!$B:$B,0),MATCH($B$11,'H202 Master'!$B$1:$XFD$1,0))+Y$12*INDEX('H202 Master'!$B:$XFD,MATCH($A39,'H202 Master'!$B:$B,0),MATCH($B$12,'H202 Master'!$B$1:$XFD$1,0))+Y$13*INDEX('H202 Master'!$B:$XFD,MATCH($A39,'H202 Master'!$B:$B,0),MATCH($B$13,'H202 Master'!$B$1:$XFD$1,0))+Y$14*INDEX('H202 Master'!$B:$XFD,MATCH($A39,'H202 Master'!$B:$B,0),MATCH($B$14,'H202 Master'!$B$1:$XFD$1,0))+Y$15*INDEX('H202 Master'!$B:$XFD,MATCH($A39,'H202 Master'!$B:$B,0),MATCH($B$15,'H202 Master'!$B$1:$XFD$1,0))+Y$16*INDEX('H202 Master'!$B:$XFD,MATCH($A39,'H202 Master'!$B:$B,0),MATCH($B$16,'H202 Master'!$B$1:$XFD$1,0))+Y$17*INDEX('H202 Master'!$B:$XFD,MATCH($A39,'H202 Master'!$B:$B,0),MATCH($B$17,'H202 Master'!$B$1:$XFD$1,0))</f>
        <v>32</v>
      </c>
      <c r="Z39" s="19">
        <v>34</v>
      </c>
      <c r="AA39" s="6">
        <f>AA$5*INDEX('H202 Master'!$B:$XFD,MATCH($A39,'H202 Master'!$B:$B,0),MATCH($B$5,'H202 Master'!$B$1:$XFD$1,0))+AA$6*INDEX('H202 Master'!$B:$XFD,MATCH($A39,'H202 Master'!$B:$B,0),MATCH($B$6,'H202 Master'!$B$1:$XFD$1,0))+AA$7*INDEX('H202 Master'!$B:$XFD,MATCH($A39,'H202 Master'!$B:$B,0),MATCH($B$7,'H202 Master'!$B$1:$XFD$1,0))+AA$8*INDEX('H202 Master'!$B:$XFD,MATCH($A39,'H202 Master'!$B:$B,0),MATCH($B$8,'H202 Master'!$B$1:$XFD$1,0))+AA$9*INDEX('H202 Master'!$B:$XFD,MATCH($A39,'H202 Master'!$B:$B,0),MATCH($B$9,'H202 Master'!$B$1:$XFD$1,0))+AA$10*INDEX('H202 Master'!$B:$XFD,MATCH($A39,'H202 Master'!$B:$B,0),MATCH($B$10,'H202 Master'!$B$1:$XFD$1,0))+AA$11*INDEX('H202 Master'!$B:$XFD,MATCH($A39,'H202 Master'!$B:$B,0),MATCH($B$11,'H202 Master'!$B$1:$XFD$1,0))+AA$12*INDEX('H202 Master'!$B:$XFD,MATCH($A39,'H202 Master'!$B:$B,0),MATCH($B$12,'H202 Master'!$B$1:$XFD$1,0))+AA$13*INDEX('H202 Master'!$B:$XFD,MATCH($A39,'H202 Master'!$B:$B,0),MATCH($B$13,'H202 Master'!$B$1:$XFD$1,0))+AA$14*INDEX('H202 Master'!$B:$XFD,MATCH($A39,'H202 Master'!$B:$B,0),MATCH($B$14,'H202 Master'!$B$1:$XFD$1,0))+AA$15*INDEX('H202 Master'!$B:$XFD,MATCH($A39,'H202 Master'!$B:$B,0),MATCH($B$15,'H202 Master'!$B$1:$XFD$1,0))+AA$16*INDEX('H202 Master'!$B:$XFD,MATCH($A39,'H202 Master'!$B:$B,0),MATCH($B$16,'H202 Master'!$B$1:$XFD$1,0))+AA$17*INDEX('H202 Master'!$B:$XFD,MATCH($A39,'H202 Master'!$B:$B,0),MATCH($B$17,'H202 Master'!$B$1:$XFD$1,0))</f>
        <v>34</v>
      </c>
      <c r="AB39" s="19">
        <v>36</v>
      </c>
      <c r="AC39" s="6">
        <f>AC$5*INDEX('H202 Master'!$B:$XFD,MATCH($A39,'H202 Master'!$B:$B,0),MATCH($B$5,'H202 Master'!$B$1:$XFD$1,0))+AC$6*INDEX('H202 Master'!$B:$XFD,MATCH($A39,'H202 Master'!$B:$B,0),MATCH($B$6,'H202 Master'!$B$1:$XFD$1,0))+AC$7*INDEX('H202 Master'!$B:$XFD,MATCH($A39,'H202 Master'!$B:$B,0),MATCH($B$7,'H202 Master'!$B$1:$XFD$1,0))+AC$8*INDEX('H202 Master'!$B:$XFD,MATCH($A39,'H202 Master'!$B:$B,0),MATCH($B$8,'H202 Master'!$B$1:$XFD$1,0))+AC$9*INDEX('H202 Master'!$B:$XFD,MATCH($A39,'H202 Master'!$B:$B,0),MATCH($B$9,'H202 Master'!$B$1:$XFD$1,0))+AC$10*INDEX('H202 Master'!$B:$XFD,MATCH($A39,'H202 Master'!$B:$B,0),MATCH($B$10,'H202 Master'!$B$1:$XFD$1,0))+AC$11*INDEX('H202 Master'!$B:$XFD,MATCH($A39,'H202 Master'!$B:$B,0),MATCH($B$11,'H202 Master'!$B$1:$XFD$1,0))+AC$12*INDEX('H202 Master'!$B:$XFD,MATCH($A39,'H202 Master'!$B:$B,0),MATCH($B$12,'H202 Master'!$B$1:$XFD$1,0))+AC$13*INDEX('H202 Master'!$B:$XFD,MATCH($A39,'H202 Master'!$B:$B,0),MATCH($B$13,'H202 Master'!$B$1:$XFD$1,0))+AC$14*INDEX('H202 Master'!$B:$XFD,MATCH($A39,'H202 Master'!$B:$B,0),MATCH($B$14,'H202 Master'!$B$1:$XFD$1,0))+AC$15*INDEX('H202 Master'!$B:$XFD,MATCH($A39,'H202 Master'!$B:$B,0),MATCH($B$15,'H202 Master'!$B$1:$XFD$1,0))+AC$16*INDEX('H202 Master'!$B:$XFD,MATCH($A39,'H202 Master'!$B:$B,0),MATCH($B$16,'H202 Master'!$B$1:$XFD$1,0))+AC$17*INDEX('H202 Master'!$B:$XFD,MATCH($A39,'H202 Master'!$B:$B,0),MATCH($B$17,'H202 Master'!$B$1:$XFD$1,0))</f>
        <v>36</v>
      </c>
      <c r="AD39" s="19">
        <v>38</v>
      </c>
      <c r="AE39" s="6">
        <f>AE$5*INDEX('H202 Master'!$B:$XFD,MATCH($A39,'H202 Master'!$B:$B,0),MATCH($B$5,'H202 Master'!$B$1:$XFD$1,0))+AE$6*INDEX('H202 Master'!$B:$XFD,MATCH($A39,'H202 Master'!$B:$B,0),MATCH($B$6,'H202 Master'!$B$1:$XFD$1,0))+AE$7*INDEX('H202 Master'!$B:$XFD,MATCH($A39,'H202 Master'!$B:$B,0),MATCH($B$7,'H202 Master'!$B$1:$XFD$1,0))+AE$8*INDEX('H202 Master'!$B:$XFD,MATCH($A39,'H202 Master'!$B:$B,0),MATCH($B$8,'H202 Master'!$B$1:$XFD$1,0))+AE$9*INDEX('H202 Master'!$B:$XFD,MATCH($A39,'H202 Master'!$B:$B,0),MATCH($B$9,'H202 Master'!$B$1:$XFD$1,0))+AE$10*INDEX('H202 Master'!$B:$XFD,MATCH($A39,'H202 Master'!$B:$B,0),MATCH($B$10,'H202 Master'!$B$1:$XFD$1,0))+AE$11*INDEX('H202 Master'!$B:$XFD,MATCH($A39,'H202 Master'!$B:$B,0),MATCH($B$11,'H202 Master'!$B$1:$XFD$1,0))+AE$12*INDEX('H202 Master'!$B:$XFD,MATCH($A39,'H202 Master'!$B:$B,0),MATCH($B$12,'H202 Master'!$B$1:$XFD$1,0))+AE$13*INDEX('H202 Master'!$B:$XFD,MATCH($A39,'H202 Master'!$B:$B,0),MATCH($B$13,'H202 Master'!$B$1:$XFD$1,0))+AE$14*INDEX('H202 Master'!$B:$XFD,MATCH($A39,'H202 Master'!$B:$B,0),MATCH($B$14,'H202 Master'!$B$1:$XFD$1,0))+AE$15*INDEX('H202 Master'!$B:$XFD,MATCH($A39,'H202 Master'!$B:$B,0),MATCH($B$15,'H202 Master'!$B$1:$XFD$1,0))+AE$16*INDEX('H202 Master'!$B:$XFD,MATCH($A39,'H202 Master'!$B:$B,0),MATCH($B$16,'H202 Master'!$B$1:$XFD$1,0))+AE$17*INDEX('H202 Master'!$B:$XFD,MATCH($A39,'H202 Master'!$B:$B,0),MATCH($B$17,'H202 Master'!$B$1:$XFD$1,0))</f>
        <v>38</v>
      </c>
      <c r="AF39" s="19">
        <v>40</v>
      </c>
      <c r="AG39" s="6">
        <f>AG$5*INDEX('H202 Master'!$B:$XFD,MATCH($A39,'H202 Master'!$B:$B,0),MATCH($B$5,'H202 Master'!$B$1:$XFD$1,0))+AG$6*INDEX('H202 Master'!$B:$XFD,MATCH($A39,'H202 Master'!$B:$B,0),MATCH($B$6,'H202 Master'!$B$1:$XFD$1,0))+AG$7*INDEX('H202 Master'!$B:$XFD,MATCH($A39,'H202 Master'!$B:$B,0),MATCH($B$7,'H202 Master'!$B$1:$XFD$1,0))+AG$8*INDEX('H202 Master'!$B:$XFD,MATCH($A39,'H202 Master'!$B:$B,0),MATCH($B$8,'H202 Master'!$B$1:$XFD$1,0))+AG$9*INDEX('H202 Master'!$B:$XFD,MATCH($A39,'H202 Master'!$B:$B,0),MATCH($B$9,'H202 Master'!$B$1:$XFD$1,0))+AG$10*INDEX('H202 Master'!$B:$XFD,MATCH($A39,'H202 Master'!$B:$B,0),MATCH($B$10,'H202 Master'!$B$1:$XFD$1,0))+AG$11*INDEX('H202 Master'!$B:$XFD,MATCH($A39,'H202 Master'!$B:$B,0),MATCH($B$11,'H202 Master'!$B$1:$XFD$1,0))+AG$12*INDEX('H202 Master'!$B:$XFD,MATCH($A39,'H202 Master'!$B:$B,0),MATCH($B$12,'H202 Master'!$B$1:$XFD$1,0))+AG$13*INDEX('H202 Master'!$B:$XFD,MATCH($A39,'H202 Master'!$B:$B,0),MATCH($B$13,'H202 Master'!$B$1:$XFD$1,0))+AG$14*INDEX('H202 Master'!$B:$XFD,MATCH($A39,'H202 Master'!$B:$B,0),MATCH($B$14,'H202 Master'!$B$1:$XFD$1,0))+AG$15*INDEX('H202 Master'!$B:$XFD,MATCH($A39,'H202 Master'!$B:$B,0),MATCH($B$15,'H202 Master'!$B$1:$XFD$1,0))+AG$16*INDEX('H202 Master'!$B:$XFD,MATCH($A39,'H202 Master'!$B:$B,0),MATCH($B$16,'H202 Master'!$B$1:$XFD$1,0))+AG$17*INDEX('H202 Master'!$B:$XFD,MATCH($A39,'H202 Master'!$B:$B,0),MATCH($B$17,'H202 Master'!$B$1:$XFD$1,0))</f>
        <v>40</v>
      </c>
      <c r="AH39" s="19">
        <v>42</v>
      </c>
      <c r="AI39" s="6">
        <f>AI$5*INDEX('H202 Master'!$B:$XFD,MATCH($A39,'H202 Master'!$B:$B,0),MATCH($B$5,'H202 Master'!$B$1:$XFD$1,0))+AI$6*INDEX('H202 Master'!$B:$XFD,MATCH($A39,'H202 Master'!$B:$B,0),MATCH($B$6,'H202 Master'!$B$1:$XFD$1,0))+AI$7*INDEX('H202 Master'!$B:$XFD,MATCH($A39,'H202 Master'!$B:$B,0),MATCH($B$7,'H202 Master'!$B$1:$XFD$1,0))+AI$8*INDEX('H202 Master'!$B:$XFD,MATCH($A39,'H202 Master'!$B:$B,0),MATCH($B$8,'H202 Master'!$B$1:$XFD$1,0))+AI$9*INDEX('H202 Master'!$B:$XFD,MATCH($A39,'H202 Master'!$B:$B,0),MATCH($B$9,'H202 Master'!$B$1:$XFD$1,0))+AI$10*INDEX('H202 Master'!$B:$XFD,MATCH($A39,'H202 Master'!$B:$B,0),MATCH($B$10,'H202 Master'!$B$1:$XFD$1,0))+AI$11*INDEX('H202 Master'!$B:$XFD,MATCH($A39,'H202 Master'!$B:$B,0),MATCH($B$11,'H202 Master'!$B$1:$XFD$1,0))+AI$12*INDEX('H202 Master'!$B:$XFD,MATCH($A39,'H202 Master'!$B:$B,0),MATCH($B$12,'H202 Master'!$B$1:$XFD$1,0))+AI$13*INDEX('H202 Master'!$B:$XFD,MATCH($A39,'H202 Master'!$B:$B,0),MATCH($B$13,'H202 Master'!$B$1:$XFD$1,0))+AI$14*INDEX('H202 Master'!$B:$XFD,MATCH($A39,'H202 Master'!$B:$B,0),MATCH($B$14,'H202 Master'!$B$1:$XFD$1,0))+AI$15*INDEX('H202 Master'!$B:$XFD,MATCH($A39,'H202 Master'!$B:$B,0),MATCH($B$15,'H202 Master'!$B$1:$XFD$1,0))+AI$16*INDEX('H202 Master'!$B:$XFD,MATCH($A39,'H202 Master'!$B:$B,0),MATCH($B$16,'H202 Master'!$B$1:$XFD$1,0))+AI$17*INDEX('H202 Master'!$B:$XFD,MATCH($A39,'H202 Master'!$B:$B,0),MATCH($B$17,'H202 Master'!$B$1:$XFD$1,0))</f>
        <v>42</v>
      </c>
      <c r="AJ39" s="19">
        <v>44</v>
      </c>
      <c r="AK39" s="6">
        <f>AK$5*INDEX('H202 Master'!$B:$XFD,MATCH($A39,'H202 Master'!$B:$B,0),MATCH($B$5,'H202 Master'!$B$1:$XFD$1,0))+AK$6*INDEX('H202 Master'!$B:$XFD,MATCH($A39,'H202 Master'!$B:$B,0),MATCH($B$6,'H202 Master'!$B$1:$XFD$1,0))+AK$7*INDEX('H202 Master'!$B:$XFD,MATCH($A39,'H202 Master'!$B:$B,0),MATCH($B$7,'H202 Master'!$B$1:$XFD$1,0))+AK$8*INDEX('H202 Master'!$B:$XFD,MATCH($A39,'H202 Master'!$B:$B,0),MATCH($B$8,'H202 Master'!$B$1:$XFD$1,0))+AK$9*INDEX('H202 Master'!$B:$XFD,MATCH($A39,'H202 Master'!$B:$B,0),MATCH($B$9,'H202 Master'!$B$1:$XFD$1,0))+AK$10*INDEX('H202 Master'!$B:$XFD,MATCH($A39,'H202 Master'!$B:$B,0),MATCH($B$10,'H202 Master'!$B$1:$XFD$1,0))+AK$11*INDEX('H202 Master'!$B:$XFD,MATCH($A39,'H202 Master'!$B:$B,0),MATCH($B$11,'H202 Master'!$B$1:$XFD$1,0))+AK$12*INDEX('H202 Master'!$B:$XFD,MATCH($A39,'H202 Master'!$B:$B,0),MATCH($B$12,'H202 Master'!$B$1:$XFD$1,0))+AK$13*INDEX('H202 Master'!$B:$XFD,MATCH($A39,'H202 Master'!$B:$B,0),MATCH($B$13,'H202 Master'!$B$1:$XFD$1,0))+AK$14*INDEX('H202 Master'!$B:$XFD,MATCH($A39,'H202 Master'!$B:$B,0),MATCH($B$14,'H202 Master'!$B$1:$XFD$1,0))+AK$15*INDEX('H202 Master'!$B:$XFD,MATCH($A39,'H202 Master'!$B:$B,0),MATCH($B$15,'H202 Master'!$B$1:$XFD$1,0))+AK$16*INDEX('H202 Master'!$B:$XFD,MATCH($A39,'H202 Master'!$B:$B,0),MATCH($B$16,'H202 Master'!$B$1:$XFD$1,0))+AK$17*INDEX('H202 Master'!$B:$XFD,MATCH($A39,'H202 Master'!$B:$B,0),MATCH($B$17,'H202 Master'!$B$1:$XFD$1,0))</f>
        <v>44</v>
      </c>
      <c r="AL39" s="19">
        <v>46</v>
      </c>
      <c r="AM39" s="6">
        <f>AM$5*INDEX('H202 Master'!$B:$XFD,MATCH($A39,'H202 Master'!$B:$B,0),MATCH($B$5,'H202 Master'!$B$1:$XFD$1,0))+AM$6*INDEX('H202 Master'!$B:$XFD,MATCH($A39,'H202 Master'!$B:$B,0),MATCH($B$6,'H202 Master'!$B$1:$XFD$1,0))+AM$7*INDEX('H202 Master'!$B:$XFD,MATCH($A39,'H202 Master'!$B:$B,0),MATCH($B$7,'H202 Master'!$B$1:$XFD$1,0))+AM$8*INDEX('H202 Master'!$B:$XFD,MATCH($A39,'H202 Master'!$B:$B,0),MATCH($B$8,'H202 Master'!$B$1:$XFD$1,0))+AM$9*INDEX('H202 Master'!$B:$XFD,MATCH($A39,'H202 Master'!$B:$B,0),MATCH($B$9,'H202 Master'!$B$1:$XFD$1,0))+AM$10*INDEX('H202 Master'!$B:$XFD,MATCH($A39,'H202 Master'!$B:$B,0),MATCH($B$10,'H202 Master'!$B$1:$XFD$1,0))+AM$11*INDEX('H202 Master'!$B:$XFD,MATCH($A39,'H202 Master'!$B:$B,0),MATCH($B$11,'H202 Master'!$B$1:$XFD$1,0))+AM$12*INDEX('H202 Master'!$B:$XFD,MATCH($A39,'H202 Master'!$B:$B,0),MATCH($B$12,'H202 Master'!$B$1:$XFD$1,0))+AM$13*INDEX('H202 Master'!$B:$XFD,MATCH($A39,'H202 Master'!$B:$B,0),MATCH($B$13,'H202 Master'!$B$1:$XFD$1,0))+AM$14*INDEX('H202 Master'!$B:$XFD,MATCH($A39,'H202 Master'!$B:$B,0),MATCH($B$14,'H202 Master'!$B$1:$XFD$1,0))+AM$15*INDEX('H202 Master'!$B:$XFD,MATCH($A39,'H202 Master'!$B:$B,0),MATCH($B$15,'H202 Master'!$B$1:$XFD$1,0))+AM$16*INDEX('H202 Master'!$B:$XFD,MATCH($A39,'H202 Master'!$B:$B,0),MATCH($B$16,'H202 Master'!$B$1:$XFD$1,0))+AM$17*INDEX('H202 Master'!$B:$XFD,MATCH($A39,'H202 Master'!$B:$B,0),MATCH($B$17,'H202 Master'!$B$1:$XFD$1,0))</f>
        <v>46</v>
      </c>
      <c r="AN39" s="19">
        <v>48</v>
      </c>
      <c r="AO39" s="6">
        <f>AO$5*INDEX('H202 Master'!$B:$XFD,MATCH($A39,'H202 Master'!$B:$B,0),MATCH($B$5,'H202 Master'!$B$1:$XFD$1,0))+AO$6*INDEX('H202 Master'!$B:$XFD,MATCH($A39,'H202 Master'!$B:$B,0),MATCH($B$6,'H202 Master'!$B$1:$XFD$1,0))+AO$7*INDEX('H202 Master'!$B:$XFD,MATCH($A39,'H202 Master'!$B:$B,0),MATCH($B$7,'H202 Master'!$B$1:$XFD$1,0))+AO$8*INDEX('H202 Master'!$B:$XFD,MATCH($A39,'H202 Master'!$B:$B,0),MATCH($B$8,'H202 Master'!$B$1:$XFD$1,0))+AO$9*INDEX('H202 Master'!$B:$XFD,MATCH($A39,'H202 Master'!$B:$B,0),MATCH($B$9,'H202 Master'!$B$1:$XFD$1,0))+AO$10*INDEX('H202 Master'!$B:$XFD,MATCH($A39,'H202 Master'!$B:$B,0),MATCH($B$10,'H202 Master'!$B$1:$XFD$1,0))+AO$11*INDEX('H202 Master'!$B:$XFD,MATCH($A39,'H202 Master'!$B:$B,0),MATCH($B$11,'H202 Master'!$B$1:$XFD$1,0))+AO$12*INDEX('H202 Master'!$B:$XFD,MATCH($A39,'H202 Master'!$B:$B,0),MATCH($B$12,'H202 Master'!$B$1:$XFD$1,0))+AO$13*INDEX('H202 Master'!$B:$XFD,MATCH($A39,'H202 Master'!$B:$B,0),MATCH($B$13,'H202 Master'!$B$1:$XFD$1,0))+AO$14*INDEX('H202 Master'!$B:$XFD,MATCH($A39,'H202 Master'!$B:$B,0),MATCH($B$14,'H202 Master'!$B$1:$XFD$1,0))+AO$15*INDEX('H202 Master'!$B:$XFD,MATCH($A39,'H202 Master'!$B:$B,0),MATCH($B$15,'H202 Master'!$B$1:$XFD$1,0))+AO$16*INDEX('H202 Master'!$B:$XFD,MATCH($A39,'H202 Master'!$B:$B,0),MATCH($B$16,'H202 Master'!$B$1:$XFD$1,0))+AO$17*INDEX('H202 Master'!$B:$XFD,MATCH($A39,'H202 Master'!$B:$B,0),MATCH($B$17,'H202 Master'!$B$1:$XFD$1,0))</f>
        <v>48</v>
      </c>
      <c r="AP39" s="19">
        <v>50</v>
      </c>
      <c r="AQ39" s="6">
        <f>AQ$5*INDEX('H202 Master'!$B:$XFD,MATCH($A39,'H202 Master'!$B:$B,0),MATCH($B$5,'H202 Master'!$B$1:$XFD$1,0))+AQ$6*INDEX('H202 Master'!$B:$XFD,MATCH($A39,'H202 Master'!$B:$B,0),MATCH($B$6,'H202 Master'!$B$1:$XFD$1,0))+AQ$7*INDEX('H202 Master'!$B:$XFD,MATCH($A39,'H202 Master'!$B:$B,0),MATCH($B$7,'H202 Master'!$B$1:$XFD$1,0))+AQ$8*INDEX('H202 Master'!$B:$XFD,MATCH($A39,'H202 Master'!$B:$B,0),MATCH($B$8,'H202 Master'!$B$1:$XFD$1,0))+AQ$9*INDEX('H202 Master'!$B:$XFD,MATCH($A39,'H202 Master'!$B:$B,0),MATCH($B$9,'H202 Master'!$B$1:$XFD$1,0))+AQ$10*INDEX('H202 Master'!$B:$XFD,MATCH($A39,'H202 Master'!$B:$B,0),MATCH($B$10,'H202 Master'!$B$1:$XFD$1,0))+AQ$11*INDEX('H202 Master'!$B:$XFD,MATCH($A39,'H202 Master'!$B:$B,0),MATCH($B$11,'H202 Master'!$B$1:$XFD$1,0))+AQ$12*INDEX('H202 Master'!$B:$XFD,MATCH($A39,'H202 Master'!$B:$B,0),MATCH($B$12,'H202 Master'!$B$1:$XFD$1,0))+AQ$13*INDEX('H202 Master'!$B:$XFD,MATCH($A39,'H202 Master'!$B:$B,0),MATCH($B$13,'H202 Master'!$B$1:$XFD$1,0))+AQ$14*INDEX('H202 Master'!$B:$XFD,MATCH($A39,'H202 Master'!$B:$B,0),MATCH($B$14,'H202 Master'!$B$1:$XFD$1,0))+AQ$15*INDEX('H202 Master'!$B:$XFD,MATCH($A39,'H202 Master'!$B:$B,0),MATCH($B$15,'H202 Master'!$B$1:$XFD$1,0))+AQ$16*INDEX('H202 Master'!$B:$XFD,MATCH($A39,'H202 Master'!$B:$B,0),MATCH($B$16,'H202 Master'!$B$1:$XFD$1,0))+AQ$17*INDEX('H202 Master'!$B:$XFD,MATCH($A39,'H202 Master'!$B:$B,0),MATCH($B$17,'H202 Master'!$B$1:$XFD$1,0))</f>
        <v>50</v>
      </c>
      <c r="AR39" s="19">
        <v>52</v>
      </c>
      <c r="AS39" s="6">
        <f>AS$5*INDEX('H202 Master'!$B:$XFD,MATCH($A39,'H202 Master'!$B:$B,0),MATCH($B$5,'H202 Master'!$B$1:$XFD$1,0))+AS$6*INDEX('H202 Master'!$B:$XFD,MATCH($A39,'H202 Master'!$B:$B,0),MATCH($B$6,'H202 Master'!$B$1:$XFD$1,0))+AS$7*INDEX('H202 Master'!$B:$XFD,MATCH($A39,'H202 Master'!$B:$B,0),MATCH($B$7,'H202 Master'!$B$1:$XFD$1,0))+AS$8*INDEX('H202 Master'!$B:$XFD,MATCH($A39,'H202 Master'!$B:$B,0),MATCH($B$8,'H202 Master'!$B$1:$XFD$1,0))+AS$9*INDEX('H202 Master'!$B:$XFD,MATCH($A39,'H202 Master'!$B:$B,0),MATCH($B$9,'H202 Master'!$B$1:$XFD$1,0))+AS$10*INDEX('H202 Master'!$B:$XFD,MATCH($A39,'H202 Master'!$B:$B,0),MATCH($B$10,'H202 Master'!$B$1:$XFD$1,0))+AS$11*INDEX('H202 Master'!$B:$XFD,MATCH($A39,'H202 Master'!$B:$B,0),MATCH($B$11,'H202 Master'!$B$1:$XFD$1,0))+AS$12*INDEX('H202 Master'!$B:$XFD,MATCH($A39,'H202 Master'!$B:$B,0),MATCH($B$12,'H202 Master'!$B$1:$XFD$1,0))+AS$13*INDEX('H202 Master'!$B:$XFD,MATCH($A39,'H202 Master'!$B:$B,0),MATCH($B$13,'H202 Master'!$B$1:$XFD$1,0))+AS$14*INDEX('H202 Master'!$B:$XFD,MATCH($A39,'H202 Master'!$B:$B,0),MATCH($B$14,'H202 Master'!$B$1:$XFD$1,0))+AS$15*INDEX('H202 Master'!$B:$XFD,MATCH($A39,'H202 Master'!$B:$B,0),MATCH($B$15,'H202 Master'!$B$1:$XFD$1,0))+AS$16*INDEX('H202 Master'!$B:$XFD,MATCH($A39,'H202 Master'!$B:$B,0),MATCH($B$16,'H202 Master'!$B$1:$XFD$1,0))+AS$17*INDEX('H202 Master'!$B:$XFD,MATCH($A39,'H202 Master'!$B:$B,0),MATCH($B$17,'H202 Master'!$B$1:$XFD$1,0))</f>
        <v>52</v>
      </c>
      <c r="AT39" s="19">
        <v>54</v>
      </c>
      <c r="AU39" s="6">
        <f>AU$5*INDEX('H202 Master'!$B:$XFD,MATCH($A39,'H202 Master'!$B:$B,0),MATCH($B$5,'H202 Master'!$B$1:$XFD$1,0))+AU$6*INDEX('H202 Master'!$B:$XFD,MATCH($A39,'H202 Master'!$B:$B,0),MATCH($B$6,'H202 Master'!$B$1:$XFD$1,0))+AU$7*INDEX('H202 Master'!$B:$XFD,MATCH($A39,'H202 Master'!$B:$B,0),MATCH($B$7,'H202 Master'!$B$1:$XFD$1,0))+AU$8*INDEX('H202 Master'!$B:$XFD,MATCH($A39,'H202 Master'!$B:$B,0),MATCH($B$8,'H202 Master'!$B$1:$XFD$1,0))+AU$9*INDEX('H202 Master'!$B:$XFD,MATCH($A39,'H202 Master'!$B:$B,0),MATCH($B$9,'H202 Master'!$B$1:$XFD$1,0))+AU$10*INDEX('H202 Master'!$B:$XFD,MATCH($A39,'H202 Master'!$B:$B,0),MATCH($B$10,'H202 Master'!$B$1:$XFD$1,0))+AU$11*INDEX('H202 Master'!$B:$XFD,MATCH($A39,'H202 Master'!$B:$B,0),MATCH($B$11,'H202 Master'!$B$1:$XFD$1,0))+AU$12*INDEX('H202 Master'!$B:$XFD,MATCH($A39,'H202 Master'!$B:$B,0),MATCH($B$12,'H202 Master'!$B$1:$XFD$1,0))+AU$13*INDEX('H202 Master'!$B:$XFD,MATCH($A39,'H202 Master'!$B:$B,0),MATCH($B$13,'H202 Master'!$B$1:$XFD$1,0))+AU$14*INDEX('H202 Master'!$B:$XFD,MATCH($A39,'H202 Master'!$B:$B,0),MATCH($B$14,'H202 Master'!$B$1:$XFD$1,0))+AU$15*INDEX('H202 Master'!$B:$XFD,MATCH($A39,'H202 Master'!$B:$B,0),MATCH($B$15,'H202 Master'!$B$1:$XFD$1,0))+AU$16*INDEX('H202 Master'!$B:$XFD,MATCH($A39,'H202 Master'!$B:$B,0),MATCH($B$16,'H202 Master'!$B$1:$XFD$1,0))+AU$17*INDEX('H202 Master'!$B:$XFD,MATCH($A39,'H202 Master'!$B:$B,0),MATCH($B$17,'H202 Master'!$B$1:$XFD$1,0))</f>
        <v>54</v>
      </c>
      <c r="AV39" s="19">
        <v>56</v>
      </c>
      <c r="AW39" s="6">
        <f>AW$5*INDEX('H202 Master'!$B:$XFD,MATCH($A39,'H202 Master'!$B:$B,0),MATCH($B$5,'H202 Master'!$B$1:$XFD$1,0))+AW$6*INDEX('H202 Master'!$B:$XFD,MATCH($A39,'H202 Master'!$B:$B,0),MATCH($B$6,'H202 Master'!$B$1:$XFD$1,0))+AW$7*INDEX('H202 Master'!$B:$XFD,MATCH($A39,'H202 Master'!$B:$B,0),MATCH($B$7,'H202 Master'!$B$1:$XFD$1,0))+AW$8*INDEX('H202 Master'!$B:$XFD,MATCH($A39,'H202 Master'!$B:$B,0),MATCH($B$8,'H202 Master'!$B$1:$XFD$1,0))+AW$9*INDEX('H202 Master'!$B:$XFD,MATCH($A39,'H202 Master'!$B:$B,0),MATCH($B$9,'H202 Master'!$B$1:$XFD$1,0))+AW$10*INDEX('H202 Master'!$B:$XFD,MATCH($A39,'H202 Master'!$B:$B,0),MATCH($B$10,'H202 Master'!$B$1:$XFD$1,0))+AW$11*INDEX('H202 Master'!$B:$XFD,MATCH($A39,'H202 Master'!$B:$B,0),MATCH($B$11,'H202 Master'!$B$1:$XFD$1,0))+AW$12*INDEX('H202 Master'!$B:$XFD,MATCH($A39,'H202 Master'!$B:$B,0),MATCH($B$12,'H202 Master'!$B$1:$XFD$1,0))+AW$13*INDEX('H202 Master'!$B:$XFD,MATCH($A39,'H202 Master'!$B:$B,0),MATCH($B$13,'H202 Master'!$B$1:$XFD$1,0))+AW$14*INDEX('H202 Master'!$B:$XFD,MATCH($A39,'H202 Master'!$B:$B,0),MATCH($B$14,'H202 Master'!$B$1:$XFD$1,0))+AW$15*INDEX('H202 Master'!$B:$XFD,MATCH($A39,'H202 Master'!$B:$B,0),MATCH($B$15,'H202 Master'!$B$1:$XFD$1,0))+AW$16*INDEX('H202 Master'!$B:$XFD,MATCH($A39,'H202 Master'!$B:$B,0),MATCH($B$16,'H202 Master'!$B$1:$XFD$1,0))+AW$17*INDEX('H202 Master'!$B:$XFD,MATCH($A39,'H202 Master'!$B:$B,0),MATCH($B$17,'H202 Master'!$B$1:$XFD$1,0))</f>
        <v>56</v>
      </c>
      <c r="AX39" s="19">
        <v>58</v>
      </c>
      <c r="AY39" s="6">
        <f>AY$5*INDEX('H202 Master'!$B:$XFD,MATCH($A39,'H202 Master'!$B:$B,0),MATCH($B$5,'H202 Master'!$B$1:$XFD$1,0))+AY$6*INDEX('H202 Master'!$B:$XFD,MATCH($A39,'H202 Master'!$B:$B,0),MATCH($B$6,'H202 Master'!$B$1:$XFD$1,0))+AY$7*INDEX('H202 Master'!$B:$XFD,MATCH($A39,'H202 Master'!$B:$B,0),MATCH($B$7,'H202 Master'!$B$1:$XFD$1,0))+AY$8*INDEX('H202 Master'!$B:$XFD,MATCH($A39,'H202 Master'!$B:$B,0),MATCH($B$8,'H202 Master'!$B$1:$XFD$1,0))+AY$9*INDEX('H202 Master'!$B:$XFD,MATCH($A39,'H202 Master'!$B:$B,0),MATCH($B$9,'H202 Master'!$B$1:$XFD$1,0))+AY$10*INDEX('H202 Master'!$B:$XFD,MATCH($A39,'H202 Master'!$B:$B,0),MATCH($B$10,'H202 Master'!$B$1:$XFD$1,0))+AY$11*INDEX('H202 Master'!$B:$XFD,MATCH($A39,'H202 Master'!$B:$B,0),MATCH($B$11,'H202 Master'!$B$1:$XFD$1,0))+AY$12*INDEX('H202 Master'!$B:$XFD,MATCH($A39,'H202 Master'!$B:$B,0),MATCH($B$12,'H202 Master'!$B$1:$XFD$1,0))+AY$13*INDEX('H202 Master'!$B:$XFD,MATCH($A39,'H202 Master'!$B:$B,0),MATCH($B$13,'H202 Master'!$B$1:$XFD$1,0))+AY$14*INDEX('H202 Master'!$B:$XFD,MATCH($A39,'H202 Master'!$B:$B,0),MATCH($B$14,'H202 Master'!$B$1:$XFD$1,0))+AY$15*INDEX('H202 Master'!$B:$XFD,MATCH($A39,'H202 Master'!$B:$B,0),MATCH($B$15,'H202 Master'!$B$1:$XFD$1,0))+AY$16*INDEX('H202 Master'!$B:$XFD,MATCH($A39,'H202 Master'!$B:$B,0),MATCH($B$16,'H202 Master'!$B$1:$XFD$1,0))+AY$17*INDEX('H202 Master'!$B:$XFD,MATCH($A39,'H202 Master'!$B:$B,0),MATCH($B$17,'H202 Master'!$B$1:$XFD$1,0))</f>
        <v>58</v>
      </c>
      <c r="AZ39" s="19">
        <v>60</v>
      </c>
      <c r="BA39" s="6">
        <f>BA$5*INDEX('H202 Master'!$B:$XFD,MATCH($A39,'H202 Master'!$B:$B,0),MATCH($B$5,'H202 Master'!$B$1:$XFD$1,0))+BA$6*INDEX('H202 Master'!$B:$XFD,MATCH($A39,'H202 Master'!$B:$B,0),MATCH($B$6,'H202 Master'!$B$1:$XFD$1,0))+BA$7*INDEX('H202 Master'!$B:$XFD,MATCH($A39,'H202 Master'!$B:$B,0),MATCH($B$7,'H202 Master'!$B$1:$XFD$1,0))+BA$8*INDEX('H202 Master'!$B:$XFD,MATCH($A39,'H202 Master'!$B:$B,0),MATCH($B$8,'H202 Master'!$B$1:$XFD$1,0))+BA$9*INDEX('H202 Master'!$B:$XFD,MATCH($A39,'H202 Master'!$B:$B,0),MATCH($B$9,'H202 Master'!$B$1:$XFD$1,0))+BA$10*INDEX('H202 Master'!$B:$XFD,MATCH($A39,'H202 Master'!$B:$B,0),MATCH($B$10,'H202 Master'!$B$1:$XFD$1,0))+BA$11*INDEX('H202 Master'!$B:$XFD,MATCH($A39,'H202 Master'!$B:$B,0),MATCH($B$11,'H202 Master'!$B$1:$XFD$1,0))+BA$12*INDEX('H202 Master'!$B:$XFD,MATCH($A39,'H202 Master'!$B:$B,0),MATCH($B$12,'H202 Master'!$B$1:$XFD$1,0))+BA$13*INDEX('H202 Master'!$B:$XFD,MATCH($A39,'H202 Master'!$B:$B,0),MATCH($B$13,'H202 Master'!$B$1:$XFD$1,0))+BA$14*INDEX('H202 Master'!$B:$XFD,MATCH($A39,'H202 Master'!$B:$B,0),MATCH($B$14,'H202 Master'!$B$1:$XFD$1,0))+BA$15*INDEX('H202 Master'!$B:$XFD,MATCH($A39,'H202 Master'!$B:$B,0),MATCH($B$15,'H202 Master'!$B$1:$XFD$1,0))+BA$16*INDEX('H202 Master'!$B:$XFD,MATCH($A39,'H202 Master'!$B:$B,0),MATCH($B$16,'H202 Master'!$B$1:$XFD$1,0))+BA$17*INDEX('H202 Master'!$B:$XFD,MATCH($A39,'H202 Master'!$B:$B,0),MATCH($B$17,'H202 Master'!$B$1:$XFD$1,0))</f>
        <v>60</v>
      </c>
      <c r="BB39" s="19">
        <v>62</v>
      </c>
      <c r="BC39" s="6">
        <f>BC$5*INDEX('H202 Master'!$B:$XFD,MATCH($A39,'H202 Master'!$B:$B,0),MATCH($B$5,'H202 Master'!$B$1:$XFD$1,0))+BC$6*INDEX('H202 Master'!$B:$XFD,MATCH($A39,'H202 Master'!$B:$B,0),MATCH($B$6,'H202 Master'!$B$1:$XFD$1,0))+BC$7*INDEX('H202 Master'!$B:$XFD,MATCH($A39,'H202 Master'!$B:$B,0),MATCH($B$7,'H202 Master'!$B$1:$XFD$1,0))+BC$8*INDEX('H202 Master'!$B:$XFD,MATCH($A39,'H202 Master'!$B:$B,0),MATCH($B$8,'H202 Master'!$B$1:$XFD$1,0))+BC$9*INDEX('H202 Master'!$B:$XFD,MATCH($A39,'H202 Master'!$B:$B,0),MATCH($B$9,'H202 Master'!$B$1:$XFD$1,0))+BC$10*INDEX('H202 Master'!$B:$XFD,MATCH($A39,'H202 Master'!$B:$B,0),MATCH($B$10,'H202 Master'!$B$1:$XFD$1,0))+BC$11*INDEX('H202 Master'!$B:$XFD,MATCH($A39,'H202 Master'!$B:$B,0),MATCH($B$11,'H202 Master'!$B$1:$XFD$1,0))+BC$12*INDEX('H202 Master'!$B:$XFD,MATCH($A39,'H202 Master'!$B:$B,0),MATCH($B$12,'H202 Master'!$B$1:$XFD$1,0))+BC$13*INDEX('H202 Master'!$B:$XFD,MATCH($A39,'H202 Master'!$B:$B,0),MATCH($B$13,'H202 Master'!$B$1:$XFD$1,0))+BC$14*INDEX('H202 Master'!$B:$XFD,MATCH($A39,'H202 Master'!$B:$B,0),MATCH($B$14,'H202 Master'!$B$1:$XFD$1,0))+BC$15*INDEX('H202 Master'!$B:$XFD,MATCH($A39,'H202 Master'!$B:$B,0),MATCH($B$15,'H202 Master'!$B$1:$XFD$1,0))+BC$16*INDEX('H202 Master'!$B:$XFD,MATCH($A39,'H202 Master'!$B:$B,0),MATCH($B$16,'H202 Master'!$B$1:$XFD$1,0))+BC$17*INDEX('H202 Master'!$B:$XFD,MATCH($A39,'H202 Master'!$B:$B,0),MATCH($B$17,'H202 Master'!$B$1:$XFD$1,0))</f>
        <v>62</v>
      </c>
      <c r="BD39" s="19">
        <v>64</v>
      </c>
      <c r="BE39" s="6">
        <f>BE$5*INDEX('H202 Master'!$B:$XFD,MATCH($A39,'H202 Master'!$B:$B,0),MATCH($B$5,'H202 Master'!$B$1:$XFD$1,0))+BE$6*INDEX('H202 Master'!$B:$XFD,MATCH($A39,'H202 Master'!$B:$B,0),MATCH($B$6,'H202 Master'!$B$1:$XFD$1,0))+BE$7*INDEX('H202 Master'!$B:$XFD,MATCH($A39,'H202 Master'!$B:$B,0),MATCH($B$7,'H202 Master'!$B$1:$XFD$1,0))+BE$8*INDEX('H202 Master'!$B:$XFD,MATCH($A39,'H202 Master'!$B:$B,0),MATCH($B$8,'H202 Master'!$B$1:$XFD$1,0))+BE$9*INDEX('H202 Master'!$B:$XFD,MATCH($A39,'H202 Master'!$B:$B,0),MATCH($B$9,'H202 Master'!$B$1:$XFD$1,0))+BE$10*INDEX('H202 Master'!$B:$XFD,MATCH($A39,'H202 Master'!$B:$B,0),MATCH($B$10,'H202 Master'!$B$1:$XFD$1,0))+BE$11*INDEX('H202 Master'!$B:$XFD,MATCH($A39,'H202 Master'!$B:$B,0),MATCH($B$11,'H202 Master'!$B$1:$XFD$1,0))+BE$12*INDEX('H202 Master'!$B:$XFD,MATCH($A39,'H202 Master'!$B:$B,0),MATCH($B$12,'H202 Master'!$B$1:$XFD$1,0))+BE$13*INDEX('H202 Master'!$B:$XFD,MATCH($A39,'H202 Master'!$B:$B,0),MATCH($B$13,'H202 Master'!$B$1:$XFD$1,0))+BE$14*INDEX('H202 Master'!$B:$XFD,MATCH($A39,'H202 Master'!$B:$B,0),MATCH($B$14,'H202 Master'!$B$1:$XFD$1,0))+BE$15*INDEX('H202 Master'!$B:$XFD,MATCH($A39,'H202 Master'!$B:$B,0),MATCH($B$15,'H202 Master'!$B$1:$XFD$1,0))+BE$16*INDEX('H202 Master'!$B:$XFD,MATCH($A39,'H202 Master'!$B:$B,0),MATCH($B$16,'H202 Master'!$B$1:$XFD$1,0))+BE$17*INDEX('H202 Master'!$B:$XFD,MATCH($A39,'H202 Master'!$B:$B,0),MATCH($B$17,'H202 Master'!$B$1:$XFD$1,0))</f>
        <v>64</v>
      </c>
      <c r="BF39" s="19">
        <v>66</v>
      </c>
      <c r="BG39" s="6">
        <f>BG$5*INDEX('H202 Master'!$B:$XFD,MATCH($A39,'H202 Master'!$B:$B,0),MATCH($B$5,'H202 Master'!$B$1:$XFD$1,0))+BG$6*INDEX('H202 Master'!$B:$XFD,MATCH($A39,'H202 Master'!$B:$B,0),MATCH($B$6,'H202 Master'!$B$1:$XFD$1,0))+BG$7*INDEX('H202 Master'!$B:$XFD,MATCH($A39,'H202 Master'!$B:$B,0),MATCH($B$7,'H202 Master'!$B$1:$XFD$1,0))+BG$8*INDEX('H202 Master'!$B:$XFD,MATCH($A39,'H202 Master'!$B:$B,0),MATCH($B$8,'H202 Master'!$B$1:$XFD$1,0))+BG$9*INDEX('H202 Master'!$B:$XFD,MATCH($A39,'H202 Master'!$B:$B,0),MATCH($B$9,'H202 Master'!$B$1:$XFD$1,0))+BG$10*INDEX('H202 Master'!$B:$XFD,MATCH($A39,'H202 Master'!$B:$B,0),MATCH($B$10,'H202 Master'!$B$1:$XFD$1,0))+BG$11*INDEX('H202 Master'!$B:$XFD,MATCH($A39,'H202 Master'!$B:$B,0),MATCH($B$11,'H202 Master'!$B$1:$XFD$1,0))+BG$12*INDEX('H202 Master'!$B:$XFD,MATCH($A39,'H202 Master'!$B:$B,0),MATCH($B$12,'H202 Master'!$B$1:$XFD$1,0))+BG$13*INDEX('H202 Master'!$B:$XFD,MATCH($A39,'H202 Master'!$B:$B,0),MATCH($B$13,'H202 Master'!$B$1:$XFD$1,0))+BG$14*INDEX('H202 Master'!$B:$XFD,MATCH($A39,'H202 Master'!$B:$B,0),MATCH($B$14,'H202 Master'!$B$1:$XFD$1,0))+BG$15*INDEX('H202 Master'!$B:$XFD,MATCH($A39,'H202 Master'!$B:$B,0),MATCH($B$15,'H202 Master'!$B$1:$XFD$1,0))+BG$16*INDEX('H202 Master'!$B:$XFD,MATCH($A39,'H202 Master'!$B:$B,0),MATCH($B$16,'H202 Master'!$B$1:$XFD$1,0))+BG$17*INDEX('H202 Master'!$B:$XFD,MATCH($A39,'H202 Master'!$B:$B,0),MATCH($B$17,'H202 Master'!$B$1:$XFD$1,0))</f>
        <v>66</v>
      </c>
      <c r="BH39" s="19">
        <v>68</v>
      </c>
      <c r="BI39" s="6">
        <f>BI$5*INDEX('H202 Master'!$B:$XFD,MATCH($A39,'H202 Master'!$B:$B,0),MATCH($B$5,'H202 Master'!$B$1:$XFD$1,0))+BI$6*INDEX('H202 Master'!$B:$XFD,MATCH($A39,'H202 Master'!$B:$B,0),MATCH($B$6,'H202 Master'!$B$1:$XFD$1,0))+BI$7*INDEX('H202 Master'!$B:$XFD,MATCH($A39,'H202 Master'!$B:$B,0),MATCH($B$7,'H202 Master'!$B$1:$XFD$1,0))+BI$8*INDEX('H202 Master'!$B:$XFD,MATCH($A39,'H202 Master'!$B:$B,0),MATCH($B$8,'H202 Master'!$B$1:$XFD$1,0))+BI$9*INDEX('H202 Master'!$B:$XFD,MATCH($A39,'H202 Master'!$B:$B,0),MATCH($B$9,'H202 Master'!$B$1:$XFD$1,0))+BI$10*INDEX('H202 Master'!$B:$XFD,MATCH($A39,'H202 Master'!$B:$B,0),MATCH($B$10,'H202 Master'!$B$1:$XFD$1,0))+BI$11*INDEX('H202 Master'!$B:$XFD,MATCH($A39,'H202 Master'!$B:$B,0),MATCH($B$11,'H202 Master'!$B$1:$XFD$1,0))+BI$12*INDEX('H202 Master'!$B:$XFD,MATCH($A39,'H202 Master'!$B:$B,0),MATCH($B$12,'H202 Master'!$B$1:$XFD$1,0))+BI$13*INDEX('H202 Master'!$B:$XFD,MATCH($A39,'H202 Master'!$B:$B,0),MATCH($B$13,'H202 Master'!$B$1:$XFD$1,0))+BI$14*INDEX('H202 Master'!$B:$XFD,MATCH($A39,'H202 Master'!$B:$B,0),MATCH($B$14,'H202 Master'!$B$1:$XFD$1,0))+BI$15*INDEX('H202 Master'!$B:$XFD,MATCH($A39,'H202 Master'!$B:$B,0),MATCH($B$15,'H202 Master'!$B$1:$XFD$1,0))+BI$16*INDEX('H202 Master'!$B:$XFD,MATCH($A39,'H202 Master'!$B:$B,0),MATCH($B$16,'H202 Master'!$B$1:$XFD$1,0))+BI$17*INDEX('H202 Master'!$B:$XFD,MATCH($A39,'H202 Master'!$B:$B,0),MATCH($B$17,'H202 Master'!$B$1:$XFD$1,0))</f>
        <v>68</v>
      </c>
      <c r="BJ39" s="19">
        <v>70</v>
      </c>
      <c r="BK39" s="6">
        <f>BK$5*INDEX('H202 Master'!$B:$XFD,MATCH($A39,'H202 Master'!$B:$B,0),MATCH($B$5,'H202 Master'!$B$1:$XFD$1,0))+BK$6*INDEX('H202 Master'!$B:$XFD,MATCH($A39,'H202 Master'!$B:$B,0),MATCH($B$6,'H202 Master'!$B$1:$XFD$1,0))+BK$7*INDEX('H202 Master'!$B:$XFD,MATCH($A39,'H202 Master'!$B:$B,0),MATCH($B$7,'H202 Master'!$B$1:$XFD$1,0))+BK$8*INDEX('H202 Master'!$B:$XFD,MATCH($A39,'H202 Master'!$B:$B,0),MATCH($B$8,'H202 Master'!$B$1:$XFD$1,0))+BK$9*INDEX('H202 Master'!$B:$XFD,MATCH($A39,'H202 Master'!$B:$B,0),MATCH($B$9,'H202 Master'!$B$1:$XFD$1,0))+BK$10*INDEX('H202 Master'!$B:$XFD,MATCH($A39,'H202 Master'!$B:$B,0),MATCH($B$10,'H202 Master'!$B$1:$XFD$1,0))+BK$11*INDEX('H202 Master'!$B:$XFD,MATCH($A39,'H202 Master'!$B:$B,0),MATCH($B$11,'H202 Master'!$B$1:$XFD$1,0))+BK$12*INDEX('H202 Master'!$B:$XFD,MATCH($A39,'H202 Master'!$B:$B,0),MATCH($B$12,'H202 Master'!$B$1:$XFD$1,0))+BK$13*INDEX('H202 Master'!$B:$XFD,MATCH($A39,'H202 Master'!$B:$B,0),MATCH($B$13,'H202 Master'!$B$1:$XFD$1,0))+BK$14*INDEX('H202 Master'!$B:$XFD,MATCH($A39,'H202 Master'!$B:$B,0),MATCH($B$14,'H202 Master'!$B$1:$XFD$1,0))+BK$15*INDEX('H202 Master'!$B:$XFD,MATCH($A39,'H202 Master'!$B:$B,0),MATCH($B$15,'H202 Master'!$B$1:$XFD$1,0))+BK$16*INDEX('H202 Master'!$B:$XFD,MATCH($A39,'H202 Master'!$B:$B,0),MATCH($B$16,'H202 Master'!$B$1:$XFD$1,0))+BK$17*INDEX('H202 Master'!$B:$XFD,MATCH($A39,'H202 Master'!$B:$B,0),MATCH($B$17,'H202 Master'!$B$1:$XFD$1,0))</f>
        <v>70</v>
      </c>
      <c r="BL39" s="19">
        <v>72</v>
      </c>
      <c r="BM39" s="6">
        <f>BM$5*INDEX('H202 Master'!$B:$XFD,MATCH($A39,'H202 Master'!$B:$B,0),MATCH($B$5,'H202 Master'!$B$1:$XFD$1,0))+BM$6*INDEX('H202 Master'!$B:$XFD,MATCH($A39,'H202 Master'!$B:$B,0),MATCH($B$6,'H202 Master'!$B$1:$XFD$1,0))+BM$7*INDEX('H202 Master'!$B:$XFD,MATCH($A39,'H202 Master'!$B:$B,0),MATCH($B$7,'H202 Master'!$B$1:$XFD$1,0))+BM$8*INDEX('H202 Master'!$B:$XFD,MATCH($A39,'H202 Master'!$B:$B,0),MATCH($B$8,'H202 Master'!$B$1:$XFD$1,0))+BM$9*INDEX('H202 Master'!$B:$XFD,MATCH($A39,'H202 Master'!$B:$B,0),MATCH($B$9,'H202 Master'!$B$1:$XFD$1,0))+BM$10*INDEX('H202 Master'!$B:$XFD,MATCH($A39,'H202 Master'!$B:$B,0),MATCH($B$10,'H202 Master'!$B$1:$XFD$1,0))+BM$11*INDEX('H202 Master'!$B:$XFD,MATCH($A39,'H202 Master'!$B:$B,0),MATCH($B$11,'H202 Master'!$B$1:$XFD$1,0))+BM$12*INDEX('H202 Master'!$B:$XFD,MATCH($A39,'H202 Master'!$B:$B,0),MATCH($B$12,'H202 Master'!$B$1:$XFD$1,0))+BM$13*INDEX('H202 Master'!$B:$XFD,MATCH($A39,'H202 Master'!$B:$B,0),MATCH($B$13,'H202 Master'!$B$1:$XFD$1,0))+BM$14*INDEX('H202 Master'!$B:$XFD,MATCH($A39,'H202 Master'!$B:$B,0),MATCH($B$14,'H202 Master'!$B$1:$XFD$1,0))+BM$15*INDEX('H202 Master'!$B:$XFD,MATCH($A39,'H202 Master'!$B:$B,0),MATCH($B$15,'H202 Master'!$B$1:$XFD$1,0))+BM$16*INDEX('H202 Master'!$B:$XFD,MATCH($A39,'H202 Master'!$B:$B,0),MATCH($B$16,'H202 Master'!$B$1:$XFD$1,0))+BM$17*INDEX('H202 Master'!$B:$XFD,MATCH($A39,'H202 Master'!$B:$B,0),MATCH($B$17,'H202 Master'!$B$1:$XFD$1,0))</f>
        <v>72</v>
      </c>
      <c r="BN39" s="19">
        <v>74</v>
      </c>
      <c r="BO39" s="6">
        <f>BO$5*INDEX('H202 Master'!$B:$XFD,MATCH($A39,'H202 Master'!$B:$B,0),MATCH($B$5,'H202 Master'!$B$1:$XFD$1,0))+BO$6*INDEX('H202 Master'!$B:$XFD,MATCH($A39,'H202 Master'!$B:$B,0),MATCH($B$6,'H202 Master'!$B$1:$XFD$1,0))+BO$7*INDEX('H202 Master'!$B:$XFD,MATCH($A39,'H202 Master'!$B:$B,0),MATCH($B$7,'H202 Master'!$B$1:$XFD$1,0))+BO$8*INDEX('H202 Master'!$B:$XFD,MATCH($A39,'H202 Master'!$B:$B,0),MATCH($B$8,'H202 Master'!$B$1:$XFD$1,0))+BO$9*INDEX('H202 Master'!$B:$XFD,MATCH($A39,'H202 Master'!$B:$B,0),MATCH($B$9,'H202 Master'!$B$1:$XFD$1,0))+BO$10*INDEX('H202 Master'!$B:$XFD,MATCH($A39,'H202 Master'!$B:$B,0),MATCH($B$10,'H202 Master'!$B$1:$XFD$1,0))+BO$11*INDEX('H202 Master'!$B:$XFD,MATCH($A39,'H202 Master'!$B:$B,0),MATCH($B$11,'H202 Master'!$B$1:$XFD$1,0))+BO$12*INDEX('H202 Master'!$B:$XFD,MATCH($A39,'H202 Master'!$B:$B,0),MATCH($B$12,'H202 Master'!$B$1:$XFD$1,0))+BO$13*INDEX('H202 Master'!$B:$XFD,MATCH($A39,'H202 Master'!$B:$B,0),MATCH($B$13,'H202 Master'!$B$1:$XFD$1,0))+BO$14*INDEX('H202 Master'!$B:$XFD,MATCH($A39,'H202 Master'!$B:$B,0),MATCH($B$14,'H202 Master'!$B$1:$XFD$1,0))+BO$15*INDEX('H202 Master'!$B:$XFD,MATCH($A39,'H202 Master'!$B:$B,0),MATCH($B$15,'H202 Master'!$B$1:$XFD$1,0))+BO$16*INDEX('H202 Master'!$B:$XFD,MATCH($A39,'H202 Master'!$B:$B,0),MATCH($B$16,'H202 Master'!$B$1:$XFD$1,0))+BO$17*INDEX('H202 Master'!$B:$XFD,MATCH($A39,'H202 Master'!$B:$B,0),MATCH($B$17,'H202 Master'!$B$1:$XFD$1,0))</f>
        <v>74</v>
      </c>
      <c r="BP39" s="19">
        <v>76</v>
      </c>
      <c r="BQ39" s="6">
        <f>BQ$5*INDEX('H202 Master'!$B:$XFD,MATCH($A39,'H202 Master'!$B:$B,0),MATCH($B$5,'H202 Master'!$B$1:$XFD$1,0))+BQ$6*INDEX('H202 Master'!$B:$XFD,MATCH($A39,'H202 Master'!$B:$B,0),MATCH($B$6,'H202 Master'!$B$1:$XFD$1,0))+BQ$7*INDEX('H202 Master'!$B:$XFD,MATCH($A39,'H202 Master'!$B:$B,0),MATCH($B$7,'H202 Master'!$B$1:$XFD$1,0))+BQ$8*INDEX('H202 Master'!$B:$XFD,MATCH($A39,'H202 Master'!$B:$B,0),MATCH($B$8,'H202 Master'!$B$1:$XFD$1,0))+BQ$9*INDEX('H202 Master'!$B:$XFD,MATCH($A39,'H202 Master'!$B:$B,0),MATCH($B$9,'H202 Master'!$B$1:$XFD$1,0))+BQ$10*INDEX('H202 Master'!$B:$XFD,MATCH($A39,'H202 Master'!$B:$B,0),MATCH($B$10,'H202 Master'!$B$1:$XFD$1,0))+BQ$11*INDEX('H202 Master'!$B:$XFD,MATCH($A39,'H202 Master'!$B:$B,0),MATCH($B$11,'H202 Master'!$B$1:$XFD$1,0))+BQ$12*INDEX('H202 Master'!$B:$XFD,MATCH($A39,'H202 Master'!$B:$B,0),MATCH($B$12,'H202 Master'!$B$1:$XFD$1,0))+BQ$13*INDEX('H202 Master'!$B:$XFD,MATCH($A39,'H202 Master'!$B:$B,0),MATCH($B$13,'H202 Master'!$B$1:$XFD$1,0))+BQ$14*INDEX('H202 Master'!$B:$XFD,MATCH($A39,'H202 Master'!$B:$B,0),MATCH($B$14,'H202 Master'!$B$1:$XFD$1,0))+BQ$15*INDEX('H202 Master'!$B:$XFD,MATCH($A39,'H202 Master'!$B:$B,0),MATCH($B$15,'H202 Master'!$B$1:$XFD$1,0))+BQ$16*INDEX('H202 Master'!$B:$XFD,MATCH($A39,'H202 Master'!$B:$B,0),MATCH($B$16,'H202 Master'!$B$1:$XFD$1,0))+BQ$17*INDEX('H202 Master'!$B:$XFD,MATCH($A39,'H202 Master'!$B:$B,0),MATCH($B$17,'H202 Master'!$B$1:$XFD$1,0))</f>
        <v>76</v>
      </c>
      <c r="BR39" s="19">
        <v>78</v>
      </c>
      <c r="BS39" s="6">
        <f>BS$5*INDEX('H202 Master'!$B:$XFD,MATCH($A39,'H202 Master'!$B:$B,0),MATCH($B$5,'H202 Master'!$B$1:$XFD$1,0))+BS$6*INDEX('H202 Master'!$B:$XFD,MATCH($A39,'H202 Master'!$B:$B,0),MATCH($B$6,'H202 Master'!$B$1:$XFD$1,0))+BS$7*INDEX('H202 Master'!$B:$XFD,MATCH($A39,'H202 Master'!$B:$B,0),MATCH($B$7,'H202 Master'!$B$1:$XFD$1,0))+BS$8*INDEX('H202 Master'!$B:$XFD,MATCH($A39,'H202 Master'!$B:$B,0),MATCH($B$8,'H202 Master'!$B$1:$XFD$1,0))+BS$9*INDEX('H202 Master'!$B:$XFD,MATCH($A39,'H202 Master'!$B:$B,0),MATCH($B$9,'H202 Master'!$B$1:$XFD$1,0))+BS$10*INDEX('H202 Master'!$B:$XFD,MATCH($A39,'H202 Master'!$B:$B,0),MATCH($B$10,'H202 Master'!$B$1:$XFD$1,0))+BS$11*INDEX('H202 Master'!$B:$XFD,MATCH($A39,'H202 Master'!$B:$B,0),MATCH($B$11,'H202 Master'!$B$1:$XFD$1,0))+BS$12*INDEX('H202 Master'!$B:$XFD,MATCH($A39,'H202 Master'!$B:$B,0),MATCH($B$12,'H202 Master'!$B$1:$XFD$1,0))+BS$13*INDEX('H202 Master'!$B:$XFD,MATCH($A39,'H202 Master'!$B:$B,0),MATCH($B$13,'H202 Master'!$B$1:$XFD$1,0))+BS$14*INDEX('H202 Master'!$B:$XFD,MATCH($A39,'H202 Master'!$B:$B,0),MATCH($B$14,'H202 Master'!$B$1:$XFD$1,0))+BS$15*INDEX('H202 Master'!$B:$XFD,MATCH($A39,'H202 Master'!$B:$B,0),MATCH($B$15,'H202 Master'!$B$1:$XFD$1,0))+BS$16*INDEX('H202 Master'!$B:$XFD,MATCH($A39,'H202 Master'!$B:$B,0),MATCH($B$16,'H202 Master'!$B$1:$XFD$1,0))+BS$17*INDEX('H202 Master'!$B:$XFD,MATCH($A39,'H202 Master'!$B:$B,0),MATCH($B$17,'H202 Master'!$B$1:$XFD$1,0))</f>
        <v>78</v>
      </c>
    </row>
    <row r="40" spans="1:71" s="20" customFormat="1" x14ac:dyDescent="0.25">
      <c r="A40" s="15" t="s">
        <v>81</v>
      </c>
      <c r="B40" s="15">
        <v>5931</v>
      </c>
      <c r="C40" s="15" t="s">
        <v>82</v>
      </c>
      <c r="D40" s="19">
        <v>2</v>
      </c>
      <c r="E40" s="6">
        <f>E$5*INDEX('H202 Master'!$B:$XFD,MATCH($A40,'H202 Master'!$B:$B,0),MATCH($B$5,'H202 Master'!$B$1:$XFD$1,0))+E$6*INDEX('H202 Master'!$B:$XFD,MATCH($A40,'H202 Master'!$B:$B,0),MATCH($B$6,'H202 Master'!$B$1:$XFD$1,0))+E$7*INDEX('H202 Master'!$B:$XFD,MATCH($A40,'H202 Master'!$B:$B,0),MATCH($B$7,'H202 Master'!$B$1:$XFD$1,0))+E$8*INDEX('H202 Master'!$B:$XFD,MATCH($A40,'H202 Master'!$B:$B,0),MATCH($B$8,'H202 Master'!$B$1:$XFD$1,0))+E$9*INDEX('H202 Master'!$B:$XFD,MATCH($A40,'H202 Master'!$B:$B,0),MATCH($B$9,'H202 Master'!$B$1:$XFD$1,0))+E$10*INDEX('H202 Master'!$B:$XFD,MATCH($A40,'H202 Master'!$B:$B,0),MATCH($B$10,'H202 Master'!$B$1:$XFD$1,0))+E$11*INDEX('H202 Master'!$B:$XFD,MATCH($A40,'H202 Master'!$B:$B,0),MATCH($B$11,'H202 Master'!$B$1:$XFD$1,0))+E$12*INDEX('H202 Master'!$B:$XFD,MATCH($A40,'H202 Master'!$B:$B,0),MATCH($B$12,'H202 Master'!$B$1:$XFD$1,0))+E$13*INDEX('H202 Master'!$B:$XFD,MATCH($A40,'H202 Master'!$B:$B,0),MATCH($B$13,'H202 Master'!$B$1:$XFD$1,0))+E$14*INDEX('H202 Master'!$B:$XFD,MATCH($A40,'H202 Master'!$B:$B,0),MATCH($B$14,'H202 Master'!$B$1:$XFD$1,0))+E$15*INDEX('H202 Master'!$B:$XFD,MATCH($A40,'H202 Master'!$B:$B,0),MATCH($B$15,'H202 Master'!$B$1:$XFD$1,0))+E$16*INDEX('H202 Master'!$B:$XFD,MATCH($A40,'H202 Master'!$B:$B,0),MATCH($B$16,'H202 Master'!$B$1:$XFD$1,0))+E$17*INDEX('H202 Master'!$B:$XFD,MATCH($A40,'H202 Master'!$B:$B,0),MATCH($B$17,'H202 Master'!$B$1:$XFD$1,0))</f>
        <v>2</v>
      </c>
      <c r="F40" s="19">
        <v>4</v>
      </c>
      <c r="G40" s="6">
        <f>G$5*INDEX('H202 Master'!$B:$XFD,MATCH($A40,'H202 Master'!$B:$B,0),MATCH($B$5,'H202 Master'!$B$1:$XFD$1,0))+G$6*INDEX('H202 Master'!$B:$XFD,MATCH($A40,'H202 Master'!$B:$B,0),MATCH($B$6,'H202 Master'!$B$1:$XFD$1,0))+G$7*INDEX('H202 Master'!$B:$XFD,MATCH($A40,'H202 Master'!$B:$B,0),MATCH($B$7,'H202 Master'!$B$1:$XFD$1,0))+G$8*INDEX('H202 Master'!$B:$XFD,MATCH($A40,'H202 Master'!$B:$B,0),MATCH($B$8,'H202 Master'!$B$1:$XFD$1,0))+G$9*INDEX('H202 Master'!$B:$XFD,MATCH($A40,'H202 Master'!$B:$B,0),MATCH($B$9,'H202 Master'!$B$1:$XFD$1,0))+G$10*INDEX('H202 Master'!$B:$XFD,MATCH($A40,'H202 Master'!$B:$B,0),MATCH($B$10,'H202 Master'!$B$1:$XFD$1,0))+G$11*INDEX('H202 Master'!$B:$XFD,MATCH($A40,'H202 Master'!$B:$B,0),MATCH($B$11,'H202 Master'!$B$1:$XFD$1,0))+G$12*INDEX('H202 Master'!$B:$XFD,MATCH($A40,'H202 Master'!$B:$B,0),MATCH($B$12,'H202 Master'!$B$1:$XFD$1,0))+G$13*INDEX('H202 Master'!$B:$XFD,MATCH($A40,'H202 Master'!$B:$B,0),MATCH($B$13,'H202 Master'!$B$1:$XFD$1,0))+G$14*INDEX('H202 Master'!$B:$XFD,MATCH($A40,'H202 Master'!$B:$B,0),MATCH($B$14,'H202 Master'!$B$1:$XFD$1,0))+G$15*INDEX('H202 Master'!$B:$XFD,MATCH($A40,'H202 Master'!$B:$B,0),MATCH($B$15,'H202 Master'!$B$1:$XFD$1,0))+G$16*INDEX('H202 Master'!$B:$XFD,MATCH($A40,'H202 Master'!$B:$B,0),MATCH($B$16,'H202 Master'!$B$1:$XFD$1,0))+G$17*INDEX('H202 Master'!$B:$XFD,MATCH($A40,'H202 Master'!$B:$B,0),MATCH($B$17,'H202 Master'!$B$1:$XFD$1,0))</f>
        <v>4</v>
      </c>
      <c r="H40" s="19">
        <v>6</v>
      </c>
      <c r="I40" s="6">
        <f>I$5*INDEX('H202 Master'!$B:$XFD,MATCH($A40,'H202 Master'!$B:$B,0),MATCH($B$5,'H202 Master'!$B$1:$XFD$1,0))+I$6*INDEX('H202 Master'!$B:$XFD,MATCH($A40,'H202 Master'!$B:$B,0),MATCH($B$6,'H202 Master'!$B$1:$XFD$1,0))+I$7*INDEX('H202 Master'!$B:$XFD,MATCH($A40,'H202 Master'!$B:$B,0),MATCH($B$7,'H202 Master'!$B$1:$XFD$1,0))+I$8*INDEX('H202 Master'!$B:$XFD,MATCH($A40,'H202 Master'!$B:$B,0),MATCH($B$8,'H202 Master'!$B$1:$XFD$1,0))+I$9*INDEX('H202 Master'!$B:$XFD,MATCH($A40,'H202 Master'!$B:$B,0),MATCH($B$9,'H202 Master'!$B$1:$XFD$1,0))+I$10*INDEX('H202 Master'!$B:$XFD,MATCH($A40,'H202 Master'!$B:$B,0),MATCH($B$10,'H202 Master'!$B$1:$XFD$1,0))+I$11*INDEX('H202 Master'!$B:$XFD,MATCH($A40,'H202 Master'!$B:$B,0),MATCH($B$11,'H202 Master'!$B$1:$XFD$1,0))+I$12*INDEX('H202 Master'!$B:$XFD,MATCH($A40,'H202 Master'!$B:$B,0),MATCH($B$12,'H202 Master'!$B$1:$XFD$1,0))+I$13*INDEX('H202 Master'!$B:$XFD,MATCH($A40,'H202 Master'!$B:$B,0),MATCH($B$13,'H202 Master'!$B$1:$XFD$1,0))+I$14*INDEX('H202 Master'!$B:$XFD,MATCH($A40,'H202 Master'!$B:$B,0),MATCH($B$14,'H202 Master'!$B$1:$XFD$1,0))+I$15*INDEX('H202 Master'!$B:$XFD,MATCH($A40,'H202 Master'!$B:$B,0),MATCH($B$15,'H202 Master'!$B$1:$XFD$1,0))+I$16*INDEX('H202 Master'!$B:$XFD,MATCH($A40,'H202 Master'!$B:$B,0),MATCH($B$16,'H202 Master'!$B$1:$XFD$1,0))+I$17*INDEX('H202 Master'!$B:$XFD,MATCH($A40,'H202 Master'!$B:$B,0),MATCH($B$17,'H202 Master'!$B$1:$XFD$1,0))</f>
        <v>6</v>
      </c>
      <c r="J40" s="19">
        <v>8</v>
      </c>
      <c r="K40" s="6">
        <f>K$5*INDEX('H202 Master'!$B:$XFD,MATCH($A40,'H202 Master'!$B:$B,0),MATCH($B$5,'H202 Master'!$B$1:$XFD$1,0))+K$6*INDEX('H202 Master'!$B:$XFD,MATCH($A40,'H202 Master'!$B:$B,0),MATCH($B$6,'H202 Master'!$B$1:$XFD$1,0))+K$7*INDEX('H202 Master'!$B:$XFD,MATCH($A40,'H202 Master'!$B:$B,0),MATCH($B$7,'H202 Master'!$B$1:$XFD$1,0))+K$8*INDEX('H202 Master'!$B:$XFD,MATCH($A40,'H202 Master'!$B:$B,0),MATCH($B$8,'H202 Master'!$B$1:$XFD$1,0))+K$9*INDEX('H202 Master'!$B:$XFD,MATCH($A40,'H202 Master'!$B:$B,0),MATCH($B$9,'H202 Master'!$B$1:$XFD$1,0))+K$10*INDEX('H202 Master'!$B:$XFD,MATCH($A40,'H202 Master'!$B:$B,0),MATCH($B$10,'H202 Master'!$B$1:$XFD$1,0))+K$11*INDEX('H202 Master'!$B:$XFD,MATCH($A40,'H202 Master'!$B:$B,0),MATCH($B$11,'H202 Master'!$B$1:$XFD$1,0))+K$12*INDEX('H202 Master'!$B:$XFD,MATCH($A40,'H202 Master'!$B:$B,0),MATCH($B$12,'H202 Master'!$B$1:$XFD$1,0))+K$13*INDEX('H202 Master'!$B:$XFD,MATCH($A40,'H202 Master'!$B:$B,0),MATCH($B$13,'H202 Master'!$B$1:$XFD$1,0))+K$14*INDEX('H202 Master'!$B:$XFD,MATCH($A40,'H202 Master'!$B:$B,0),MATCH($B$14,'H202 Master'!$B$1:$XFD$1,0))+K$15*INDEX('H202 Master'!$B:$XFD,MATCH($A40,'H202 Master'!$B:$B,0),MATCH($B$15,'H202 Master'!$B$1:$XFD$1,0))+K$16*INDEX('H202 Master'!$B:$XFD,MATCH($A40,'H202 Master'!$B:$B,0),MATCH($B$16,'H202 Master'!$B$1:$XFD$1,0))+K$17*INDEX('H202 Master'!$B:$XFD,MATCH($A40,'H202 Master'!$B:$B,0),MATCH($B$17,'H202 Master'!$B$1:$XFD$1,0))</f>
        <v>8</v>
      </c>
      <c r="L40" s="19">
        <v>10</v>
      </c>
      <c r="M40" s="6">
        <f>M$5*INDEX('H202 Master'!$B:$XFD,MATCH($A40,'H202 Master'!$B:$B,0),MATCH($B$5,'H202 Master'!$B$1:$XFD$1,0))+M$6*INDEX('H202 Master'!$B:$XFD,MATCH($A40,'H202 Master'!$B:$B,0),MATCH($B$6,'H202 Master'!$B$1:$XFD$1,0))+M$7*INDEX('H202 Master'!$B:$XFD,MATCH($A40,'H202 Master'!$B:$B,0),MATCH($B$7,'H202 Master'!$B$1:$XFD$1,0))+M$8*INDEX('H202 Master'!$B:$XFD,MATCH($A40,'H202 Master'!$B:$B,0),MATCH($B$8,'H202 Master'!$B$1:$XFD$1,0))+M$9*INDEX('H202 Master'!$B:$XFD,MATCH($A40,'H202 Master'!$B:$B,0),MATCH($B$9,'H202 Master'!$B$1:$XFD$1,0))+M$10*INDEX('H202 Master'!$B:$XFD,MATCH($A40,'H202 Master'!$B:$B,0),MATCH($B$10,'H202 Master'!$B$1:$XFD$1,0))+M$11*INDEX('H202 Master'!$B:$XFD,MATCH($A40,'H202 Master'!$B:$B,0),MATCH($B$11,'H202 Master'!$B$1:$XFD$1,0))+M$12*INDEX('H202 Master'!$B:$XFD,MATCH($A40,'H202 Master'!$B:$B,0),MATCH($B$12,'H202 Master'!$B$1:$XFD$1,0))+M$13*INDEX('H202 Master'!$B:$XFD,MATCH($A40,'H202 Master'!$B:$B,0),MATCH($B$13,'H202 Master'!$B$1:$XFD$1,0))+M$14*INDEX('H202 Master'!$B:$XFD,MATCH($A40,'H202 Master'!$B:$B,0),MATCH($B$14,'H202 Master'!$B$1:$XFD$1,0))+M$15*INDEX('H202 Master'!$B:$XFD,MATCH($A40,'H202 Master'!$B:$B,0),MATCH($B$15,'H202 Master'!$B$1:$XFD$1,0))+M$16*INDEX('H202 Master'!$B:$XFD,MATCH($A40,'H202 Master'!$B:$B,0),MATCH($B$16,'H202 Master'!$B$1:$XFD$1,0))+M$17*INDEX('H202 Master'!$B:$XFD,MATCH($A40,'H202 Master'!$B:$B,0),MATCH($B$17,'H202 Master'!$B$1:$XFD$1,0))</f>
        <v>10</v>
      </c>
      <c r="N40" s="19">
        <v>12</v>
      </c>
      <c r="O40" s="6">
        <f>O$5*INDEX('H202 Master'!$B:$XFD,MATCH($A40,'H202 Master'!$B:$B,0),MATCH($B$5,'H202 Master'!$B$1:$XFD$1,0))+O$6*INDEX('H202 Master'!$B:$XFD,MATCH($A40,'H202 Master'!$B:$B,0),MATCH($B$6,'H202 Master'!$B$1:$XFD$1,0))+O$7*INDEX('H202 Master'!$B:$XFD,MATCH($A40,'H202 Master'!$B:$B,0),MATCH($B$7,'H202 Master'!$B$1:$XFD$1,0))+O$8*INDEX('H202 Master'!$B:$XFD,MATCH($A40,'H202 Master'!$B:$B,0),MATCH($B$8,'H202 Master'!$B$1:$XFD$1,0))+O$9*INDEX('H202 Master'!$B:$XFD,MATCH($A40,'H202 Master'!$B:$B,0),MATCH($B$9,'H202 Master'!$B$1:$XFD$1,0))+O$10*INDEX('H202 Master'!$B:$XFD,MATCH($A40,'H202 Master'!$B:$B,0),MATCH($B$10,'H202 Master'!$B$1:$XFD$1,0))+O$11*INDEX('H202 Master'!$B:$XFD,MATCH($A40,'H202 Master'!$B:$B,0),MATCH($B$11,'H202 Master'!$B$1:$XFD$1,0))+O$12*INDEX('H202 Master'!$B:$XFD,MATCH($A40,'H202 Master'!$B:$B,0),MATCH($B$12,'H202 Master'!$B$1:$XFD$1,0))+O$13*INDEX('H202 Master'!$B:$XFD,MATCH($A40,'H202 Master'!$B:$B,0),MATCH($B$13,'H202 Master'!$B$1:$XFD$1,0))+O$14*INDEX('H202 Master'!$B:$XFD,MATCH($A40,'H202 Master'!$B:$B,0),MATCH($B$14,'H202 Master'!$B$1:$XFD$1,0))+O$15*INDEX('H202 Master'!$B:$XFD,MATCH($A40,'H202 Master'!$B:$B,0),MATCH($B$15,'H202 Master'!$B$1:$XFD$1,0))+O$16*INDEX('H202 Master'!$B:$XFD,MATCH($A40,'H202 Master'!$B:$B,0),MATCH($B$16,'H202 Master'!$B$1:$XFD$1,0))+O$17*INDEX('H202 Master'!$B:$XFD,MATCH($A40,'H202 Master'!$B:$B,0),MATCH($B$17,'H202 Master'!$B$1:$XFD$1,0))</f>
        <v>12</v>
      </c>
      <c r="P40" s="19">
        <v>14</v>
      </c>
      <c r="Q40" s="6">
        <f>Q$5*INDEX('H202 Master'!$B:$XFD,MATCH($A40,'H202 Master'!$B:$B,0),MATCH($B$5,'H202 Master'!$B$1:$XFD$1,0))+Q$6*INDEX('H202 Master'!$B:$XFD,MATCH($A40,'H202 Master'!$B:$B,0),MATCH($B$6,'H202 Master'!$B$1:$XFD$1,0))+Q$7*INDEX('H202 Master'!$B:$XFD,MATCH($A40,'H202 Master'!$B:$B,0),MATCH($B$7,'H202 Master'!$B$1:$XFD$1,0))+Q$8*INDEX('H202 Master'!$B:$XFD,MATCH($A40,'H202 Master'!$B:$B,0),MATCH($B$8,'H202 Master'!$B$1:$XFD$1,0))+Q$9*INDEX('H202 Master'!$B:$XFD,MATCH($A40,'H202 Master'!$B:$B,0),MATCH($B$9,'H202 Master'!$B$1:$XFD$1,0))+Q$10*INDEX('H202 Master'!$B:$XFD,MATCH($A40,'H202 Master'!$B:$B,0),MATCH($B$10,'H202 Master'!$B$1:$XFD$1,0))+Q$11*INDEX('H202 Master'!$B:$XFD,MATCH($A40,'H202 Master'!$B:$B,0),MATCH($B$11,'H202 Master'!$B$1:$XFD$1,0))+Q$12*INDEX('H202 Master'!$B:$XFD,MATCH($A40,'H202 Master'!$B:$B,0),MATCH($B$12,'H202 Master'!$B$1:$XFD$1,0))+Q$13*INDEX('H202 Master'!$B:$XFD,MATCH($A40,'H202 Master'!$B:$B,0),MATCH($B$13,'H202 Master'!$B$1:$XFD$1,0))+Q$14*INDEX('H202 Master'!$B:$XFD,MATCH($A40,'H202 Master'!$B:$B,0),MATCH($B$14,'H202 Master'!$B$1:$XFD$1,0))+Q$15*INDEX('H202 Master'!$B:$XFD,MATCH($A40,'H202 Master'!$B:$B,0),MATCH($B$15,'H202 Master'!$B$1:$XFD$1,0))+Q$16*INDEX('H202 Master'!$B:$XFD,MATCH($A40,'H202 Master'!$B:$B,0),MATCH($B$16,'H202 Master'!$B$1:$XFD$1,0))+Q$17*INDEX('H202 Master'!$B:$XFD,MATCH($A40,'H202 Master'!$B:$B,0),MATCH($B$17,'H202 Master'!$B$1:$XFD$1,0))</f>
        <v>14</v>
      </c>
      <c r="R40" s="19">
        <v>16</v>
      </c>
      <c r="S40" s="6">
        <f>S$5*INDEX('H202 Master'!$B:$XFD,MATCH($A40,'H202 Master'!$B:$B,0),MATCH($B$5,'H202 Master'!$B$1:$XFD$1,0))+S$6*INDEX('H202 Master'!$B:$XFD,MATCH($A40,'H202 Master'!$B:$B,0),MATCH($B$6,'H202 Master'!$B$1:$XFD$1,0))+S$7*INDEX('H202 Master'!$B:$XFD,MATCH($A40,'H202 Master'!$B:$B,0),MATCH($B$7,'H202 Master'!$B$1:$XFD$1,0))+S$8*INDEX('H202 Master'!$B:$XFD,MATCH($A40,'H202 Master'!$B:$B,0),MATCH($B$8,'H202 Master'!$B$1:$XFD$1,0))+S$9*INDEX('H202 Master'!$B:$XFD,MATCH($A40,'H202 Master'!$B:$B,0),MATCH($B$9,'H202 Master'!$B$1:$XFD$1,0))+S$10*INDEX('H202 Master'!$B:$XFD,MATCH($A40,'H202 Master'!$B:$B,0),MATCH($B$10,'H202 Master'!$B$1:$XFD$1,0))+S$11*INDEX('H202 Master'!$B:$XFD,MATCH($A40,'H202 Master'!$B:$B,0),MATCH($B$11,'H202 Master'!$B$1:$XFD$1,0))+S$12*INDEX('H202 Master'!$B:$XFD,MATCH($A40,'H202 Master'!$B:$B,0),MATCH($B$12,'H202 Master'!$B$1:$XFD$1,0))+S$13*INDEX('H202 Master'!$B:$XFD,MATCH($A40,'H202 Master'!$B:$B,0),MATCH($B$13,'H202 Master'!$B$1:$XFD$1,0))+S$14*INDEX('H202 Master'!$B:$XFD,MATCH($A40,'H202 Master'!$B:$B,0),MATCH($B$14,'H202 Master'!$B$1:$XFD$1,0))+S$15*INDEX('H202 Master'!$B:$XFD,MATCH($A40,'H202 Master'!$B:$B,0),MATCH($B$15,'H202 Master'!$B$1:$XFD$1,0))+S$16*INDEX('H202 Master'!$B:$XFD,MATCH($A40,'H202 Master'!$B:$B,0),MATCH($B$16,'H202 Master'!$B$1:$XFD$1,0))+S$17*INDEX('H202 Master'!$B:$XFD,MATCH($A40,'H202 Master'!$B:$B,0),MATCH($B$17,'H202 Master'!$B$1:$XFD$1,0))</f>
        <v>16</v>
      </c>
      <c r="T40" s="19">
        <v>18</v>
      </c>
      <c r="U40" s="6">
        <f>U$5*INDEX('H202 Master'!$B:$XFD,MATCH($A40,'H202 Master'!$B:$B,0),MATCH($B$5,'H202 Master'!$B$1:$XFD$1,0))+U$6*INDEX('H202 Master'!$B:$XFD,MATCH($A40,'H202 Master'!$B:$B,0),MATCH($B$6,'H202 Master'!$B$1:$XFD$1,0))+U$7*INDEX('H202 Master'!$B:$XFD,MATCH($A40,'H202 Master'!$B:$B,0),MATCH($B$7,'H202 Master'!$B$1:$XFD$1,0))+U$8*INDEX('H202 Master'!$B:$XFD,MATCH($A40,'H202 Master'!$B:$B,0),MATCH($B$8,'H202 Master'!$B$1:$XFD$1,0))+U$9*INDEX('H202 Master'!$B:$XFD,MATCH($A40,'H202 Master'!$B:$B,0),MATCH($B$9,'H202 Master'!$B$1:$XFD$1,0))+U$10*INDEX('H202 Master'!$B:$XFD,MATCH($A40,'H202 Master'!$B:$B,0),MATCH($B$10,'H202 Master'!$B$1:$XFD$1,0))+U$11*INDEX('H202 Master'!$B:$XFD,MATCH($A40,'H202 Master'!$B:$B,0),MATCH($B$11,'H202 Master'!$B$1:$XFD$1,0))+U$12*INDEX('H202 Master'!$B:$XFD,MATCH($A40,'H202 Master'!$B:$B,0),MATCH($B$12,'H202 Master'!$B$1:$XFD$1,0))+U$13*INDEX('H202 Master'!$B:$XFD,MATCH($A40,'H202 Master'!$B:$B,0),MATCH($B$13,'H202 Master'!$B$1:$XFD$1,0))+U$14*INDEX('H202 Master'!$B:$XFD,MATCH($A40,'H202 Master'!$B:$B,0),MATCH($B$14,'H202 Master'!$B$1:$XFD$1,0))+U$15*INDEX('H202 Master'!$B:$XFD,MATCH($A40,'H202 Master'!$B:$B,0),MATCH($B$15,'H202 Master'!$B$1:$XFD$1,0))+U$16*INDEX('H202 Master'!$B:$XFD,MATCH($A40,'H202 Master'!$B:$B,0),MATCH($B$16,'H202 Master'!$B$1:$XFD$1,0))+U$17*INDEX('H202 Master'!$B:$XFD,MATCH($A40,'H202 Master'!$B:$B,0),MATCH($B$17,'H202 Master'!$B$1:$XFD$1,0))</f>
        <v>18</v>
      </c>
      <c r="V40" s="19">
        <v>20</v>
      </c>
      <c r="W40" s="6">
        <f>W$5*INDEX('H202 Master'!$B:$XFD,MATCH($A40,'H202 Master'!$B:$B,0),MATCH($B$5,'H202 Master'!$B$1:$XFD$1,0))+W$6*INDEX('H202 Master'!$B:$XFD,MATCH($A40,'H202 Master'!$B:$B,0),MATCH($B$6,'H202 Master'!$B$1:$XFD$1,0))+W$7*INDEX('H202 Master'!$B:$XFD,MATCH($A40,'H202 Master'!$B:$B,0),MATCH($B$7,'H202 Master'!$B$1:$XFD$1,0))+W$8*INDEX('H202 Master'!$B:$XFD,MATCH($A40,'H202 Master'!$B:$B,0),MATCH($B$8,'H202 Master'!$B$1:$XFD$1,0))+W$9*INDEX('H202 Master'!$B:$XFD,MATCH($A40,'H202 Master'!$B:$B,0),MATCH($B$9,'H202 Master'!$B$1:$XFD$1,0))+W$10*INDEX('H202 Master'!$B:$XFD,MATCH($A40,'H202 Master'!$B:$B,0),MATCH($B$10,'H202 Master'!$B$1:$XFD$1,0))+W$11*INDEX('H202 Master'!$B:$XFD,MATCH($A40,'H202 Master'!$B:$B,0),MATCH($B$11,'H202 Master'!$B$1:$XFD$1,0))+W$12*INDEX('H202 Master'!$B:$XFD,MATCH($A40,'H202 Master'!$B:$B,0),MATCH($B$12,'H202 Master'!$B$1:$XFD$1,0))+W$13*INDEX('H202 Master'!$B:$XFD,MATCH($A40,'H202 Master'!$B:$B,0),MATCH($B$13,'H202 Master'!$B$1:$XFD$1,0))+W$14*INDEX('H202 Master'!$B:$XFD,MATCH($A40,'H202 Master'!$B:$B,0),MATCH($B$14,'H202 Master'!$B$1:$XFD$1,0))+W$15*INDEX('H202 Master'!$B:$XFD,MATCH($A40,'H202 Master'!$B:$B,0),MATCH($B$15,'H202 Master'!$B$1:$XFD$1,0))+W$16*INDEX('H202 Master'!$B:$XFD,MATCH($A40,'H202 Master'!$B:$B,0),MATCH($B$16,'H202 Master'!$B$1:$XFD$1,0))+W$17*INDEX('H202 Master'!$B:$XFD,MATCH($A40,'H202 Master'!$B:$B,0),MATCH($B$17,'H202 Master'!$B$1:$XFD$1,0))</f>
        <v>20</v>
      </c>
      <c r="X40" s="19">
        <v>22</v>
      </c>
      <c r="Y40" s="6">
        <f>Y$5*INDEX('H202 Master'!$B:$XFD,MATCH($A40,'H202 Master'!$B:$B,0),MATCH($B$5,'H202 Master'!$B$1:$XFD$1,0))+Y$6*INDEX('H202 Master'!$B:$XFD,MATCH($A40,'H202 Master'!$B:$B,0),MATCH($B$6,'H202 Master'!$B$1:$XFD$1,0))+Y$7*INDEX('H202 Master'!$B:$XFD,MATCH($A40,'H202 Master'!$B:$B,0),MATCH($B$7,'H202 Master'!$B$1:$XFD$1,0))+Y$8*INDEX('H202 Master'!$B:$XFD,MATCH($A40,'H202 Master'!$B:$B,0),MATCH($B$8,'H202 Master'!$B$1:$XFD$1,0))+Y$9*INDEX('H202 Master'!$B:$XFD,MATCH($A40,'H202 Master'!$B:$B,0),MATCH($B$9,'H202 Master'!$B$1:$XFD$1,0))+Y$10*INDEX('H202 Master'!$B:$XFD,MATCH($A40,'H202 Master'!$B:$B,0),MATCH($B$10,'H202 Master'!$B$1:$XFD$1,0))+Y$11*INDEX('H202 Master'!$B:$XFD,MATCH($A40,'H202 Master'!$B:$B,0),MATCH($B$11,'H202 Master'!$B$1:$XFD$1,0))+Y$12*INDEX('H202 Master'!$B:$XFD,MATCH($A40,'H202 Master'!$B:$B,0),MATCH($B$12,'H202 Master'!$B$1:$XFD$1,0))+Y$13*INDEX('H202 Master'!$B:$XFD,MATCH($A40,'H202 Master'!$B:$B,0),MATCH($B$13,'H202 Master'!$B$1:$XFD$1,0))+Y$14*INDEX('H202 Master'!$B:$XFD,MATCH($A40,'H202 Master'!$B:$B,0),MATCH($B$14,'H202 Master'!$B$1:$XFD$1,0))+Y$15*INDEX('H202 Master'!$B:$XFD,MATCH($A40,'H202 Master'!$B:$B,0),MATCH($B$15,'H202 Master'!$B$1:$XFD$1,0))+Y$16*INDEX('H202 Master'!$B:$XFD,MATCH($A40,'H202 Master'!$B:$B,0),MATCH($B$16,'H202 Master'!$B$1:$XFD$1,0))+Y$17*INDEX('H202 Master'!$B:$XFD,MATCH($A40,'H202 Master'!$B:$B,0),MATCH($B$17,'H202 Master'!$B$1:$XFD$1,0))</f>
        <v>22</v>
      </c>
      <c r="Z40" s="19">
        <v>24</v>
      </c>
      <c r="AA40" s="6">
        <f>AA$5*INDEX('H202 Master'!$B:$XFD,MATCH($A40,'H202 Master'!$B:$B,0),MATCH($B$5,'H202 Master'!$B$1:$XFD$1,0))+AA$6*INDEX('H202 Master'!$B:$XFD,MATCH($A40,'H202 Master'!$B:$B,0),MATCH($B$6,'H202 Master'!$B$1:$XFD$1,0))+AA$7*INDEX('H202 Master'!$B:$XFD,MATCH($A40,'H202 Master'!$B:$B,0),MATCH($B$7,'H202 Master'!$B$1:$XFD$1,0))+AA$8*INDEX('H202 Master'!$B:$XFD,MATCH($A40,'H202 Master'!$B:$B,0),MATCH($B$8,'H202 Master'!$B$1:$XFD$1,0))+AA$9*INDEX('H202 Master'!$B:$XFD,MATCH($A40,'H202 Master'!$B:$B,0),MATCH($B$9,'H202 Master'!$B$1:$XFD$1,0))+AA$10*INDEX('H202 Master'!$B:$XFD,MATCH($A40,'H202 Master'!$B:$B,0),MATCH($B$10,'H202 Master'!$B$1:$XFD$1,0))+AA$11*INDEX('H202 Master'!$B:$XFD,MATCH($A40,'H202 Master'!$B:$B,0),MATCH($B$11,'H202 Master'!$B$1:$XFD$1,0))+AA$12*INDEX('H202 Master'!$B:$XFD,MATCH($A40,'H202 Master'!$B:$B,0),MATCH($B$12,'H202 Master'!$B$1:$XFD$1,0))+AA$13*INDEX('H202 Master'!$B:$XFD,MATCH($A40,'H202 Master'!$B:$B,0),MATCH($B$13,'H202 Master'!$B$1:$XFD$1,0))+AA$14*INDEX('H202 Master'!$B:$XFD,MATCH($A40,'H202 Master'!$B:$B,0),MATCH($B$14,'H202 Master'!$B$1:$XFD$1,0))+AA$15*INDEX('H202 Master'!$B:$XFD,MATCH($A40,'H202 Master'!$B:$B,0),MATCH($B$15,'H202 Master'!$B$1:$XFD$1,0))+AA$16*INDEX('H202 Master'!$B:$XFD,MATCH($A40,'H202 Master'!$B:$B,0),MATCH($B$16,'H202 Master'!$B$1:$XFD$1,0))+AA$17*INDEX('H202 Master'!$B:$XFD,MATCH($A40,'H202 Master'!$B:$B,0),MATCH($B$17,'H202 Master'!$B$1:$XFD$1,0))</f>
        <v>24</v>
      </c>
      <c r="AB40" s="19">
        <v>26</v>
      </c>
      <c r="AC40" s="6">
        <f>AC$5*INDEX('H202 Master'!$B:$XFD,MATCH($A40,'H202 Master'!$B:$B,0),MATCH($B$5,'H202 Master'!$B$1:$XFD$1,0))+AC$6*INDEX('H202 Master'!$B:$XFD,MATCH($A40,'H202 Master'!$B:$B,0),MATCH($B$6,'H202 Master'!$B$1:$XFD$1,0))+AC$7*INDEX('H202 Master'!$B:$XFD,MATCH($A40,'H202 Master'!$B:$B,0),MATCH($B$7,'H202 Master'!$B$1:$XFD$1,0))+AC$8*INDEX('H202 Master'!$B:$XFD,MATCH($A40,'H202 Master'!$B:$B,0),MATCH($B$8,'H202 Master'!$B$1:$XFD$1,0))+AC$9*INDEX('H202 Master'!$B:$XFD,MATCH($A40,'H202 Master'!$B:$B,0),MATCH($B$9,'H202 Master'!$B$1:$XFD$1,0))+AC$10*INDEX('H202 Master'!$B:$XFD,MATCH($A40,'H202 Master'!$B:$B,0),MATCH($B$10,'H202 Master'!$B$1:$XFD$1,0))+AC$11*INDEX('H202 Master'!$B:$XFD,MATCH($A40,'H202 Master'!$B:$B,0),MATCH($B$11,'H202 Master'!$B$1:$XFD$1,0))+AC$12*INDEX('H202 Master'!$B:$XFD,MATCH($A40,'H202 Master'!$B:$B,0),MATCH($B$12,'H202 Master'!$B$1:$XFD$1,0))+AC$13*INDEX('H202 Master'!$B:$XFD,MATCH($A40,'H202 Master'!$B:$B,0),MATCH($B$13,'H202 Master'!$B$1:$XFD$1,0))+AC$14*INDEX('H202 Master'!$B:$XFD,MATCH($A40,'H202 Master'!$B:$B,0),MATCH($B$14,'H202 Master'!$B$1:$XFD$1,0))+AC$15*INDEX('H202 Master'!$B:$XFD,MATCH($A40,'H202 Master'!$B:$B,0),MATCH($B$15,'H202 Master'!$B$1:$XFD$1,0))+AC$16*INDEX('H202 Master'!$B:$XFD,MATCH($A40,'H202 Master'!$B:$B,0),MATCH($B$16,'H202 Master'!$B$1:$XFD$1,0))+AC$17*INDEX('H202 Master'!$B:$XFD,MATCH($A40,'H202 Master'!$B:$B,0),MATCH($B$17,'H202 Master'!$B$1:$XFD$1,0))</f>
        <v>26</v>
      </c>
      <c r="AD40" s="19">
        <v>28</v>
      </c>
      <c r="AE40" s="6">
        <f>AE$5*INDEX('H202 Master'!$B:$XFD,MATCH($A40,'H202 Master'!$B:$B,0),MATCH($B$5,'H202 Master'!$B$1:$XFD$1,0))+AE$6*INDEX('H202 Master'!$B:$XFD,MATCH($A40,'H202 Master'!$B:$B,0),MATCH($B$6,'H202 Master'!$B$1:$XFD$1,0))+AE$7*INDEX('H202 Master'!$B:$XFD,MATCH($A40,'H202 Master'!$B:$B,0),MATCH($B$7,'H202 Master'!$B$1:$XFD$1,0))+AE$8*INDEX('H202 Master'!$B:$XFD,MATCH($A40,'H202 Master'!$B:$B,0),MATCH($B$8,'H202 Master'!$B$1:$XFD$1,0))+AE$9*INDEX('H202 Master'!$B:$XFD,MATCH($A40,'H202 Master'!$B:$B,0),MATCH($B$9,'H202 Master'!$B$1:$XFD$1,0))+AE$10*INDEX('H202 Master'!$B:$XFD,MATCH($A40,'H202 Master'!$B:$B,0),MATCH($B$10,'H202 Master'!$B$1:$XFD$1,0))+AE$11*INDEX('H202 Master'!$B:$XFD,MATCH($A40,'H202 Master'!$B:$B,0),MATCH($B$11,'H202 Master'!$B$1:$XFD$1,0))+AE$12*INDEX('H202 Master'!$B:$XFD,MATCH($A40,'H202 Master'!$B:$B,0),MATCH($B$12,'H202 Master'!$B$1:$XFD$1,0))+AE$13*INDEX('H202 Master'!$B:$XFD,MATCH($A40,'H202 Master'!$B:$B,0),MATCH($B$13,'H202 Master'!$B$1:$XFD$1,0))+AE$14*INDEX('H202 Master'!$B:$XFD,MATCH($A40,'H202 Master'!$B:$B,0),MATCH($B$14,'H202 Master'!$B$1:$XFD$1,0))+AE$15*INDEX('H202 Master'!$B:$XFD,MATCH($A40,'H202 Master'!$B:$B,0),MATCH($B$15,'H202 Master'!$B$1:$XFD$1,0))+AE$16*INDEX('H202 Master'!$B:$XFD,MATCH($A40,'H202 Master'!$B:$B,0),MATCH($B$16,'H202 Master'!$B$1:$XFD$1,0))+AE$17*INDEX('H202 Master'!$B:$XFD,MATCH($A40,'H202 Master'!$B:$B,0),MATCH($B$17,'H202 Master'!$B$1:$XFD$1,0))</f>
        <v>28</v>
      </c>
      <c r="AF40" s="19">
        <v>30</v>
      </c>
      <c r="AG40" s="6">
        <f>AG$5*INDEX('H202 Master'!$B:$XFD,MATCH($A40,'H202 Master'!$B:$B,0),MATCH($B$5,'H202 Master'!$B$1:$XFD$1,0))+AG$6*INDEX('H202 Master'!$B:$XFD,MATCH($A40,'H202 Master'!$B:$B,0),MATCH($B$6,'H202 Master'!$B$1:$XFD$1,0))+AG$7*INDEX('H202 Master'!$B:$XFD,MATCH($A40,'H202 Master'!$B:$B,0),MATCH($B$7,'H202 Master'!$B$1:$XFD$1,0))+AG$8*INDEX('H202 Master'!$B:$XFD,MATCH($A40,'H202 Master'!$B:$B,0),MATCH($B$8,'H202 Master'!$B$1:$XFD$1,0))+AG$9*INDEX('H202 Master'!$B:$XFD,MATCH($A40,'H202 Master'!$B:$B,0),MATCH($B$9,'H202 Master'!$B$1:$XFD$1,0))+AG$10*INDEX('H202 Master'!$B:$XFD,MATCH($A40,'H202 Master'!$B:$B,0),MATCH($B$10,'H202 Master'!$B$1:$XFD$1,0))+AG$11*INDEX('H202 Master'!$B:$XFD,MATCH($A40,'H202 Master'!$B:$B,0),MATCH($B$11,'H202 Master'!$B$1:$XFD$1,0))+AG$12*INDEX('H202 Master'!$B:$XFD,MATCH($A40,'H202 Master'!$B:$B,0),MATCH($B$12,'H202 Master'!$B$1:$XFD$1,0))+AG$13*INDEX('H202 Master'!$B:$XFD,MATCH($A40,'H202 Master'!$B:$B,0),MATCH($B$13,'H202 Master'!$B$1:$XFD$1,0))+AG$14*INDEX('H202 Master'!$B:$XFD,MATCH($A40,'H202 Master'!$B:$B,0),MATCH($B$14,'H202 Master'!$B$1:$XFD$1,0))+AG$15*INDEX('H202 Master'!$B:$XFD,MATCH($A40,'H202 Master'!$B:$B,0),MATCH($B$15,'H202 Master'!$B$1:$XFD$1,0))+AG$16*INDEX('H202 Master'!$B:$XFD,MATCH($A40,'H202 Master'!$B:$B,0),MATCH($B$16,'H202 Master'!$B$1:$XFD$1,0))+AG$17*INDEX('H202 Master'!$B:$XFD,MATCH($A40,'H202 Master'!$B:$B,0),MATCH($B$17,'H202 Master'!$B$1:$XFD$1,0))</f>
        <v>30</v>
      </c>
      <c r="AH40" s="19">
        <v>32</v>
      </c>
      <c r="AI40" s="6">
        <f>AI$5*INDEX('H202 Master'!$B:$XFD,MATCH($A40,'H202 Master'!$B:$B,0),MATCH($B$5,'H202 Master'!$B$1:$XFD$1,0))+AI$6*INDEX('H202 Master'!$B:$XFD,MATCH($A40,'H202 Master'!$B:$B,0),MATCH($B$6,'H202 Master'!$B$1:$XFD$1,0))+AI$7*INDEX('H202 Master'!$B:$XFD,MATCH($A40,'H202 Master'!$B:$B,0),MATCH($B$7,'H202 Master'!$B$1:$XFD$1,0))+AI$8*INDEX('H202 Master'!$B:$XFD,MATCH($A40,'H202 Master'!$B:$B,0),MATCH($B$8,'H202 Master'!$B$1:$XFD$1,0))+AI$9*INDEX('H202 Master'!$B:$XFD,MATCH($A40,'H202 Master'!$B:$B,0),MATCH($B$9,'H202 Master'!$B$1:$XFD$1,0))+AI$10*INDEX('H202 Master'!$B:$XFD,MATCH($A40,'H202 Master'!$B:$B,0),MATCH($B$10,'H202 Master'!$B$1:$XFD$1,0))+AI$11*INDEX('H202 Master'!$B:$XFD,MATCH($A40,'H202 Master'!$B:$B,0),MATCH($B$11,'H202 Master'!$B$1:$XFD$1,0))+AI$12*INDEX('H202 Master'!$B:$XFD,MATCH($A40,'H202 Master'!$B:$B,0),MATCH($B$12,'H202 Master'!$B$1:$XFD$1,0))+AI$13*INDEX('H202 Master'!$B:$XFD,MATCH($A40,'H202 Master'!$B:$B,0),MATCH($B$13,'H202 Master'!$B$1:$XFD$1,0))+AI$14*INDEX('H202 Master'!$B:$XFD,MATCH($A40,'H202 Master'!$B:$B,0),MATCH($B$14,'H202 Master'!$B$1:$XFD$1,0))+AI$15*INDEX('H202 Master'!$B:$XFD,MATCH($A40,'H202 Master'!$B:$B,0),MATCH($B$15,'H202 Master'!$B$1:$XFD$1,0))+AI$16*INDEX('H202 Master'!$B:$XFD,MATCH($A40,'H202 Master'!$B:$B,0),MATCH($B$16,'H202 Master'!$B$1:$XFD$1,0))+AI$17*INDEX('H202 Master'!$B:$XFD,MATCH($A40,'H202 Master'!$B:$B,0),MATCH($B$17,'H202 Master'!$B$1:$XFD$1,0))</f>
        <v>32</v>
      </c>
      <c r="AJ40" s="19">
        <v>34</v>
      </c>
      <c r="AK40" s="6">
        <f>AK$5*INDEX('H202 Master'!$B:$XFD,MATCH($A40,'H202 Master'!$B:$B,0),MATCH($B$5,'H202 Master'!$B$1:$XFD$1,0))+AK$6*INDEX('H202 Master'!$B:$XFD,MATCH($A40,'H202 Master'!$B:$B,0),MATCH($B$6,'H202 Master'!$B$1:$XFD$1,0))+AK$7*INDEX('H202 Master'!$B:$XFD,MATCH($A40,'H202 Master'!$B:$B,0),MATCH($B$7,'H202 Master'!$B$1:$XFD$1,0))+AK$8*INDEX('H202 Master'!$B:$XFD,MATCH($A40,'H202 Master'!$B:$B,0),MATCH($B$8,'H202 Master'!$B$1:$XFD$1,0))+AK$9*INDEX('H202 Master'!$B:$XFD,MATCH($A40,'H202 Master'!$B:$B,0),MATCH($B$9,'H202 Master'!$B$1:$XFD$1,0))+AK$10*INDEX('H202 Master'!$B:$XFD,MATCH($A40,'H202 Master'!$B:$B,0),MATCH($B$10,'H202 Master'!$B$1:$XFD$1,0))+AK$11*INDEX('H202 Master'!$B:$XFD,MATCH($A40,'H202 Master'!$B:$B,0),MATCH($B$11,'H202 Master'!$B$1:$XFD$1,0))+AK$12*INDEX('H202 Master'!$B:$XFD,MATCH($A40,'H202 Master'!$B:$B,0),MATCH($B$12,'H202 Master'!$B$1:$XFD$1,0))+AK$13*INDEX('H202 Master'!$B:$XFD,MATCH($A40,'H202 Master'!$B:$B,0),MATCH($B$13,'H202 Master'!$B$1:$XFD$1,0))+AK$14*INDEX('H202 Master'!$B:$XFD,MATCH($A40,'H202 Master'!$B:$B,0),MATCH($B$14,'H202 Master'!$B$1:$XFD$1,0))+AK$15*INDEX('H202 Master'!$B:$XFD,MATCH($A40,'H202 Master'!$B:$B,0),MATCH($B$15,'H202 Master'!$B$1:$XFD$1,0))+AK$16*INDEX('H202 Master'!$B:$XFD,MATCH($A40,'H202 Master'!$B:$B,0),MATCH($B$16,'H202 Master'!$B$1:$XFD$1,0))+AK$17*INDEX('H202 Master'!$B:$XFD,MATCH($A40,'H202 Master'!$B:$B,0),MATCH($B$17,'H202 Master'!$B$1:$XFD$1,0))</f>
        <v>34</v>
      </c>
      <c r="AL40" s="19">
        <v>36</v>
      </c>
      <c r="AM40" s="6">
        <f>AM$5*INDEX('H202 Master'!$B:$XFD,MATCH($A40,'H202 Master'!$B:$B,0),MATCH($B$5,'H202 Master'!$B$1:$XFD$1,0))+AM$6*INDEX('H202 Master'!$B:$XFD,MATCH($A40,'H202 Master'!$B:$B,0),MATCH($B$6,'H202 Master'!$B$1:$XFD$1,0))+AM$7*INDEX('H202 Master'!$B:$XFD,MATCH($A40,'H202 Master'!$B:$B,0),MATCH($B$7,'H202 Master'!$B$1:$XFD$1,0))+AM$8*INDEX('H202 Master'!$B:$XFD,MATCH($A40,'H202 Master'!$B:$B,0),MATCH($B$8,'H202 Master'!$B$1:$XFD$1,0))+AM$9*INDEX('H202 Master'!$B:$XFD,MATCH($A40,'H202 Master'!$B:$B,0),MATCH($B$9,'H202 Master'!$B$1:$XFD$1,0))+AM$10*INDEX('H202 Master'!$B:$XFD,MATCH($A40,'H202 Master'!$B:$B,0),MATCH($B$10,'H202 Master'!$B$1:$XFD$1,0))+AM$11*INDEX('H202 Master'!$B:$XFD,MATCH($A40,'H202 Master'!$B:$B,0),MATCH($B$11,'H202 Master'!$B$1:$XFD$1,0))+AM$12*INDEX('H202 Master'!$B:$XFD,MATCH($A40,'H202 Master'!$B:$B,0),MATCH($B$12,'H202 Master'!$B$1:$XFD$1,0))+AM$13*INDEX('H202 Master'!$B:$XFD,MATCH($A40,'H202 Master'!$B:$B,0),MATCH($B$13,'H202 Master'!$B$1:$XFD$1,0))+AM$14*INDEX('H202 Master'!$B:$XFD,MATCH($A40,'H202 Master'!$B:$B,0),MATCH($B$14,'H202 Master'!$B$1:$XFD$1,0))+AM$15*INDEX('H202 Master'!$B:$XFD,MATCH($A40,'H202 Master'!$B:$B,0),MATCH($B$15,'H202 Master'!$B$1:$XFD$1,0))+AM$16*INDEX('H202 Master'!$B:$XFD,MATCH($A40,'H202 Master'!$B:$B,0),MATCH($B$16,'H202 Master'!$B$1:$XFD$1,0))+AM$17*INDEX('H202 Master'!$B:$XFD,MATCH($A40,'H202 Master'!$B:$B,0),MATCH($B$17,'H202 Master'!$B$1:$XFD$1,0))</f>
        <v>36</v>
      </c>
      <c r="AN40" s="19">
        <v>38</v>
      </c>
      <c r="AO40" s="6">
        <f>AO$5*INDEX('H202 Master'!$B:$XFD,MATCH($A40,'H202 Master'!$B:$B,0),MATCH($B$5,'H202 Master'!$B$1:$XFD$1,0))+AO$6*INDEX('H202 Master'!$B:$XFD,MATCH($A40,'H202 Master'!$B:$B,0),MATCH($B$6,'H202 Master'!$B$1:$XFD$1,0))+AO$7*INDEX('H202 Master'!$B:$XFD,MATCH($A40,'H202 Master'!$B:$B,0),MATCH($B$7,'H202 Master'!$B$1:$XFD$1,0))+AO$8*INDEX('H202 Master'!$B:$XFD,MATCH($A40,'H202 Master'!$B:$B,0),MATCH($B$8,'H202 Master'!$B$1:$XFD$1,0))+AO$9*INDEX('H202 Master'!$B:$XFD,MATCH($A40,'H202 Master'!$B:$B,0),MATCH($B$9,'H202 Master'!$B$1:$XFD$1,0))+AO$10*INDEX('H202 Master'!$B:$XFD,MATCH($A40,'H202 Master'!$B:$B,0),MATCH($B$10,'H202 Master'!$B$1:$XFD$1,0))+AO$11*INDEX('H202 Master'!$B:$XFD,MATCH($A40,'H202 Master'!$B:$B,0),MATCH($B$11,'H202 Master'!$B$1:$XFD$1,0))+AO$12*INDEX('H202 Master'!$B:$XFD,MATCH($A40,'H202 Master'!$B:$B,0),MATCH($B$12,'H202 Master'!$B$1:$XFD$1,0))+AO$13*INDEX('H202 Master'!$B:$XFD,MATCH($A40,'H202 Master'!$B:$B,0),MATCH($B$13,'H202 Master'!$B$1:$XFD$1,0))+AO$14*INDEX('H202 Master'!$B:$XFD,MATCH($A40,'H202 Master'!$B:$B,0),MATCH($B$14,'H202 Master'!$B$1:$XFD$1,0))+AO$15*INDEX('H202 Master'!$B:$XFD,MATCH($A40,'H202 Master'!$B:$B,0),MATCH($B$15,'H202 Master'!$B$1:$XFD$1,0))+AO$16*INDEX('H202 Master'!$B:$XFD,MATCH($A40,'H202 Master'!$B:$B,0),MATCH($B$16,'H202 Master'!$B$1:$XFD$1,0))+AO$17*INDEX('H202 Master'!$B:$XFD,MATCH($A40,'H202 Master'!$B:$B,0),MATCH($B$17,'H202 Master'!$B$1:$XFD$1,0))</f>
        <v>38</v>
      </c>
      <c r="AP40" s="19">
        <v>40</v>
      </c>
      <c r="AQ40" s="6">
        <f>AQ$5*INDEX('H202 Master'!$B:$XFD,MATCH($A40,'H202 Master'!$B:$B,0),MATCH($B$5,'H202 Master'!$B$1:$XFD$1,0))+AQ$6*INDEX('H202 Master'!$B:$XFD,MATCH($A40,'H202 Master'!$B:$B,0),MATCH($B$6,'H202 Master'!$B$1:$XFD$1,0))+AQ$7*INDEX('H202 Master'!$B:$XFD,MATCH($A40,'H202 Master'!$B:$B,0),MATCH($B$7,'H202 Master'!$B$1:$XFD$1,0))+AQ$8*INDEX('H202 Master'!$B:$XFD,MATCH($A40,'H202 Master'!$B:$B,0),MATCH($B$8,'H202 Master'!$B$1:$XFD$1,0))+AQ$9*INDEX('H202 Master'!$B:$XFD,MATCH($A40,'H202 Master'!$B:$B,0),MATCH($B$9,'H202 Master'!$B$1:$XFD$1,0))+AQ$10*INDEX('H202 Master'!$B:$XFD,MATCH($A40,'H202 Master'!$B:$B,0),MATCH($B$10,'H202 Master'!$B$1:$XFD$1,0))+AQ$11*INDEX('H202 Master'!$B:$XFD,MATCH($A40,'H202 Master'!$B:$B,0),MATCH($B$11,'H202 Master'!$B$1:$XFD$1,0))+AQ$12*INDEX('H202 Master'!$B:$XFD,MATCH($A40,'H202 Master'!$B:$B,0),MATCH($B$12,'H202 Master'!$B$1:$XFD$1,0))+AQ$13*INDEX('H202 Master'!$B:$XFD,MATCH($A40,'H202 Master'!$B:$B,0),MATCH($B$13,'H202 Master'!$B$1:$XFD$1,0))+AQ$14*INDEX('H202 Master'!$B:$XFD,MATCH($A40,'H202 Master'!$B:$B,0),MATCH($B$14,'H202 Master'!$B$1:$XFD$1,0))+AQ$15*INDEX('H202 Master'!$B:$XFD,MATCH($A40,'H202 Master'!$B:$B,0),MATCH($B$15,'H202 Master'!$B$1:$XFD$1,0))+AQ$16*INDEX('H202 Master'!$B:$XFD,MATCH($A40,'H202 Master'!$B:$B,0),MATCH($B$16,'H202 Master'!$B$1:$XFD$1,0))+AQ$17*INDEX('H202 Master'!$B:$XFD,MATCH($A40,'H202 Master'!$B:$B,0),MATCH($B$17,'H202 Master'!$B$1:$XFD$1,0))</f>
        <v>40</v>
      </c>
      <c r="AR40" s="19">
        <v>42</v>
      </c>
      <c r="AS40" s="6">
        <f>AS$5*INDEX('H202 Master'!$B:$XFD,MATCH($A40,'H202 Master'!$B:$B,0),MATCH($B$5,'H202 Master'!$B$1:$XFD$1,0))+AS$6*INDEX('H202 Master'!$B:$XFD,MATCH($A40,'H202 Master'!$B:$B,0),MATCH($B$6,'H202 Master'!$B$1:$XFD$1,0))+AS$7*INDEX('H202 Master'!$B:$XFD,MATCH($A40,'H202 Master'!$B:$B,0),MATCH($B$7,'H202 Master'!$B$1:$XFD$1,0))+AS$8*INDEX('H202 Master'!$B:$XFD,MATCH($A40,'H202 Master'!$B:$B,0),MATCH($B$8,'H202 Master'!$B$1:$XFD$1,0))+AS$9*INDEX('H202 Master'!$B:$XFD,MATCH($A40,'H202 Master'!$B:$B,0),MATCH($B$9,'H202 Master'!$B$1:$XFD$1,0))+AS$10*INDEX('H202 Master'!$B:$XFD,MATCH($A40,'H202 Master'!$B:$B,0),MATCH($B$10,'H202 Master'!$B$1:$XFD$1,0))+AS$11*INDEX('H202 Master'!$B:$XFD,MATCH($A40,'H202 Master'!$B:$B,0),MATCH($B$11,'H202 Master'!$B$1:$XFD$1,0))+AS$12*INDEX('H202 Master'!$B:$XFD,MATCH($A40,'H202 Master'!$B:$B,0),MATCH($B$12,'H202 Master'!$B$1:$XFD$1,0))+AS$13*INDEX('H202 Master'!$B:$XFD,MATCH($A40,'H202 Master'!$B:$B,0),MATCH($B$13,'H202 Master'!$B$1:$XFD$1,0))+AS$14*INDEX('H202 Master'!$B:$XFD,MATCH($A40,'H202 Master'!$B:$B,0),MATCH($B$14,'H202 Master'!$B$1:$XFD$1,0))+AS$15*INDEX('H202 Master'!$B:$XFD,MATCH($A40,'H202 Master'!$B:$B,0),MATCH($B$15,'H202 Master'!$B$1:$XFD$1,0))+AS$16*INDEX('H202 Master'!$B:$XFD,MATCH($A40,'H202 Master'!$B:$B,0),MATCH($B$16,'H202 Master'!$B$1:$XFD$1,0))+AS$17*INDEX('H202 Master'!$B:$XFD,MATCH($A40,'H202 Master'!$B:$B,0),MATCH($B$17,'H202 Master'!$B$1:$XFD$1,0))</f>
        <v>42</v>
      </c>
      <c r="AT40" s="19">
        <v>44</v>
      </c>
      <c r="AU40" s="6">
        <f>AU$5*INDEX('H202 Master'!$B:$XFD,MATCH($A40,'H202 Master'!$B:$B,0),MATCH($B$5,'H202 Master'!$B$1:$XFD$1,0))+AU$6*INDEX('H202 Master'!$B:$XFD,MATCH($A40,'H202 Master'!$B:$B,0),MATCH($B$6,'H202 Master'!$B$1:$XFD$1,0))+AU$7*INDEX('H202 Master'!$B:$XFD,MATCH($A40,'H202 Master'!$B:$B,0),MATCH($B$7,'H202 Master'!$B$1:$XFD$1,0))+AU$8*INDEX('H202 Master'!$B:$XFD,MATCH($A40,'H202 Master'!$B:$B,0),MATCH($B$8,'H202 Master'!$B$1:$XFD$1,0))+AU$9*INDEX('H202 Master'!$B:$XFD,MATCH($A40,'H202 Master'!$B:$B,0),MATCH($B$9,'H202 Master'!$B$1:$XFD$1,0))+AU$10*INDEX('H202 Master'!$B:$XFD,MATCH($A40,'H202 Master'!$B:$B,0),MATCH($B$10,'H202 Master'!$B$1:$XFD$1,0))+AU$11*INDEX('H202 Master'!$B:$XFD,MATCH($A40,'H202 Master'!$B:$B,0),MATCH($B$11,'H202 Master'!$B$1:$XFD$1,0))+AU$12*INDEX('H202 Master'!$B:$XFD,MATCH($A40,'H202 Master'!$B:$B,0),MATCH($B$12,'H202 Master'!$B$1:$XFD$1,0))+AU$13*INDEX('H202 Master'!$B:$XFD,MATCH($A40,'H202 Master'!$B:$B,0),MATCH($B$13,'H202 Master'!$B$1:$XFD$1,0))+AU$14*INDEX('H202 Master'!$B:$XFD,MATCH($A40,'H202 Master'!$B:$B,0),MATCH($B$14,'H202 Master'!$B$1:$XFD$1,0))+AU$15*INDEX('H202 Master'!$B:$XFD,MATCH($A40,'H202 Master'!$B:$B,0),MATCH($B$15,'H202 Master'!$B$1:$XFD$1,0))+AU$16*INDEX('H202 Master'!$B:$XFD,MATCH($A40,'H202 Master'!$B:$B,0),MATCH($B$16,'H202 Master'!$B$1:$XFD$1,0))+AU$17*INDEX('H202 Master'!$B:$XFD,MATCH($A40,'H202 Master'!$B:$B,0),MATCH($B$17,'H202 Master'!$B$1:$XFD$1,0))</f>
        <v>44</v>
      </c>
      <c r="AV40" s="19">
        <v>46</v>
      </c>
      <c r="AW40" s="6">
        <f>AW$5*INDEX('H202 Master'!$B:$XFD,MATCH($A40,'H202 Master'!$B:$B,0),MATCH($B$5,'H202 Master'!$B$1:$XFD$1,0))+AW$6*INDEX('H202 Master'!$B:$XFD,MATCH($A40,'H202 Master'!$B:$B,0),MATCH($B$6,'H202 Master'!$B$1:$XFD$1,0))+AW$7*INDEX('H202 Master'!$B:$XFD,MATCH($A40,'H202 Master'!$B:$B,0),MATCH($B$7,'H202 Master'!$B$1:$XFD$1,0))+AW$8*INDEX('H202 Master'!$B:$XFD,MATCH($A40,'H202 Master'!$B:$B,0),MATCH($B$8,'H202 Master'!$B$1:$XFD$1,0))+AW$9*INDEX('H202 Master'!$B:$XFD,MATCH($A40,'H202 Master'!$B:$B,0),MATCH($B$9,'H202 Master'!$B$1:$XFD$1,0))+AW$10*INDEX('H202 Master'!$B:$XFD,MATCH($A40,'H202 Master'!$B:$B,0),MATCH($B$10,'H202 Master'!$B$1:$XFD$1,0))+AW$11*INDEX('H202 Master'!$B:$XFD,MATCH($A40,'H202 Master'!$B:$B,0),MATCH($B$11,'H202 Master'!$B$1:$XFD$1,0))+AW$12*INDEX('H202 Master'!$B:$XFD,MATCH($A40,'H202 Master'!$B:$B,0),MATCH($B$12,'H202 Master'!$B$1:$XFD$1,0))+AW$13*INDEX('H202 Master'!$B:$XFD,MATCH($A40,'H202 Master'!$B:$B,0),MATCH($B$13,'H202 Master'!$B$1:$XFD$1,0))+AW$14*INDEX('H202 Master'!$B:$XFD,MATCH($A40,'H202 Master'!$B:$B,0),MATCH($B$14,'H202 Master'!$B$1:$XFD$1,0))+AW$15*INDEX('H202 Master'!$B:$XFD,MATCH($A40,'H202 Master'!$B:$B,0),MATCH($B$15,'H202 Master'!$B$1:$XFD$1,0))+AW$16*INDEX('H202 Master'!$B:$XFD,MATCH($A40,'H202 Master'!$B:$B,0),MATCH($B$16,'H202 Master'!$B$1:$XFD$1,0))+AW$17*INDEX('H202 Master'!$B:$XFD,MATCH($A40,'H202 Master'!$B:$B,0),MATCH($B$17,'H202 Master'!$B$1:$XFD$1,0))</f>
        <v>46</v>
      </c>
      <c r="AX40" s="19">
        <v>48</v>
      </c>
      <c r="AY40" s="6">
        <f>AY$5*INDEX('H202 Master'!$B:$XFD,MATCH($A40,'H202 Master'!$B:$B,0),MATCH($B$5,'H202 Master'!$B$1:$XFD$1,0))+AY$6*INDEX('H202 Master'!$B:$XFD,MATCH($A40,'H202 Master'!$B:$B,0),MATCH($B$6,'H202 Master'!$B$1:$XFD$1,0))+AY$7*INDEX('H202 Master'!$B:$XFD,MATCH($A40,'H202 Master'!$B:$B,0),MATCH($B$7,'H202 Master'!$B$1:$XFD$1,0))+AY$8*INDEX('H202 Master'!$B:$XFD,MATCH($A40,'H202 Master'!$B:$B,0),MATCH($B$8,'H202 Master'!$B$1:$XFD$1,0))+AY$9*INDEX('H202 Master'!$B:$XFD,MATCH($A40,'H202 Master'!$B:$B,0),MATCH($B$9,'H202 Master'!$B$1:$XFD$1,0))+AY$10*INDEX('H202 Master'!$B:$XFD,MATCH($A40,'H202 Master'!$B:$B,0),MATCH($B$10,'H202 Master'!$B$1:$XFD$1,0))+AY$11*INDEX('H202 Master'!$B:$XFD,MATCH($A40,'H202 Master'!$B:$B,0),MATCH($B$11,'H202 Master'!$B$1:$XFD$1,0))+AY$12*INDEX('H202 Master'!$B:$XFD,MATCH($A40,'H202 Master'!$B:$B,0),MATCH($B$12,'H202 Master'!$B$1:$XFD$1,0))+AY$13*INDEX('H202 Master'!$B:$XFD,MATCH($A40,'H202 Master'!$B:$B,0),MATCH($B$13,'H202 Master'!$B$1:$XFD$1,0))+AY$14*INDEX('H202 Master'!$B:$XFD,MATCH($A40,'H202 Master'!$B:$B,0),MATCH($B$14,'H202 Master'!$B$1:$XFD$1,0))+AY$15*INDEX('H202 Master'!$B:$XFD,MATCH($A40,'H202 Master'!$B:$B,0),MATCH($B$15,'H202 Master'!$B$1:$XFD$1,0))+AY$16*INDEX('H202 Master'!$B:$XFD,MATCH($A40,'H202 Master'!$B:$B,0),MATCH($B$16,'H202 Master'!$B$1:$XFD$1,0))+AY$17*INDEX('H202 Master'!$B:$XFD,MATCH($A40,'H202 Master'!$B:$B,0),MATCH($B$17,'H202 Master'!$B$1:$XFD$1,0))</f>
        <v>48</v>
      </c>
      <c r="AZ40" s="19">
        <v>50</v>
      </c>
      <c r="BA40" s="6">
        <f>BA$5*INDEX('H202 Master'!$B:$XFD,MATCH($A40,'H202 Master'!$B:$B,0),MATCH($B$5,'H202 Master'!$B$1:$XFD$1,0))+BA$6*INDEX('H202 Master'!$B:$XFD,MATCH($A40,'H202 Master'!$B:$B,0),MATCH($B$6,'H202 Master'!$B$1:$XFD$1,0))+BA$7*INDEX('H202 Master'!$B:$XFD,MATCH($A40,'H202 Master'!$B:$B,0),MATCH($B$7,'H202 Master'!$B$1:$XFD$1,0))+BA$8*INDEX('H202 Master'!$B:$XFD,MATCH($A40,'H202 Master'!$B:$B,0),MATCH($B$8,'H202 Master'!$B$1:$XFD$1,0))+BA$9*INDEX('H202 Master'!$B:$XFD,MATCH($A40,'H202 Master'!$B:$B,0),MATCH($B$9,'H202 Master'!$B$1:$XFD$1,0))+BA$10*INDEX('H202 Master'!$B:$XFD,MATCH($A40,'H202 Master'!$B:$B,0),MATCH($B$10,'H202 Master'!$B$1:$XFD$1,0))+BA$11*INDEX('H202 Master'!$B:$XFD,MATCH($A40,'H202 Master'!$B:$B,0),MATCH($B$11,'H202 Master'!$B$1:$XFD$1,0))+BA$12*INDEX('H202 Master'!$B:$XFD,MATCH($A40,'H202 Master'!$B:$B,0),MATCH($B$12,'H202 Master'!$B$1:$XFD$1,0))+BA$13*INDEX('H202 Master'!$B:$XFD,MATCH($A40,'H202 Master'!$B:$B,0),MATCH($B$13,'H202 Master'!$B$1:$XFD$1,0))+BA$14*INDEX('H202 Master'!$B:$XFD,MATCH($A40,'H202 Master'!$B:$B,0),MATCH($B$14,'H202 Master'!$B$1:$XFD$1,0))+BA$15*INDEX('H202 Master'!$B:$XFD,MATCH($A40,'H202 Master'!$B:$B,0),MATCH($B$15,'H202 Master'!$B$1:$XFD$1,0))+BA$16*INDEX('H202 Master'!$B:$XFD,MATCH($A40,'H202 Master'!$B:$B,0),MATCH($B$16,'H202 Master'!$B$1:$XFD$1,0))+BA$17*INDEX('H202 Master'!$B:$XFD,MATCH($A40,'H202 Master'!$B:$B,0),MATCH($B$17,'H202 Master'!$B$1:$XFD$1,0))</f>
        <v>50</v>
      </c>
      <c r="BB40" s="19">
        <v>52</v>
      </c>
      <c r="BC40" s="6">
        <f>BC$5*INDEX('H202 Master'!$B:$XFD,MATCH($A40,'H202 Master'!$B:$B,0),MATCH($B$5,'H202 Master'!$B$1:$XFD$1,0))+BC$6*INDEX('H202 Master'!$B:$XFD,MATCH($A40,'H202 Master'!$B:$B,0),MATCH($B$6,'H202 Master'!$B$1:$XFD$1,0))+BC$7*INDEX('H202 Master'!$B:$XFD,MATCH($A40,'H202 Master'!$B:$B,0),MATCH($B$7,'H202 Master'!$B$1:$XFD$1,0))+BC$8*INDEX('H202 Master'!$B:$XFD,MATCH($A40,'H202 Master'!$B:$B,0),MATCH($B$8,'H202 Master'!$B$1:$XFD$1,0))+BC$9*INDEX('H202 Master'!$B:$XFD,MATCH($A40,'H202 Master'!$B:$B,0),MATCH($B$9,'H202 Master'!$B$1:$XFD$1,0))+BC$10*INDEX('H202 Master'!$B:$XFD,MATCH($A40,'H202 Master'!$B:$B,0),MATCH($B$10,'H202 Master'!$B$1:$XFD$1,0))+BC$11*INDEX('H202 Master'!$B:$XFD,MATCH($A40,'H202 Master'!$B:$B,0),MATCH($B$11,'H202 Master'!$B$1:$XFD$1,0))+BC$12*INDEX('H202 Master'!$B:$XFD,MATCH($A40,'H202 Master'!$B:$B,0),MATCH($B$12,'H202 Master'!$B$1:$XFD$1,0))+BC$13*INDEX('H202 Master'!$B:$XFD,MATCH($A40,'H202 Master'!$B:$B,0),MATCH($B$13,'H202 Master'!$B$1:$XFD$1,0))+BC$14*INDEX('H202 Master'!$B:$XFD,MATCH($A40,'H202 Master'!$B:$B,0),MATCH($B$14,'H202 Master'!$B$1:$XFD$1,0))+BC$15*INDEX('H202 Master'!$B:$XFD,MATCH($A40,'H202 Master'!$B:$B,0),MATCH($B$15,'H202 Master'!$B$1:$XFD$1,0))+BC$16*INDEX('H202 Master'!$B:$XFD,MATCH($A40,'H202 Master'!$B:$B,0),MATCH($B$16,'H202 Master'!$B$1:$XFD$1,0))+BC$17*INDEX('H202 Master'!$B:$XFD,MATCH($A40,'H202 Master'!$B:$B,0),MATCH($B$17,'H202 Master'!$B$1:$XFD$1,0))</f>
        <v>52</v>
      </c>
      <c r="BD40" s="19">
        <v>54</v>
      </c>
      <c r="BE40" s="6">
        <f>BE$5*INDEX('H202 Master'!$B:$XFD,MATCH($A40,'H202 Master'!$B:$B,0),MATCH($B$5,'H202 Master'!$B$1:$XFD$1,0))+BE$6*INDEX('H202 Master'!$B:$XFD,MATCH($A40,'H202 Master'!$B:$B,0),MATCH($B$6,'H202 Master'!$B$1:$XFD$1,0))+BE$7*INDEX('H202 Master'!$B:$XFD,MATCH($A40,'H202 Master'!$B:$B,0),MATCH($B$7,'H202 Master'!$B$1:$XFD$1,0))+BE$8*INDEX('H202 Master'!$B:$XFD,MATCH($A40,'H202 Master'!$B:$B,0),MATCH($B$8,'H202 Master'!$B$1:$XFD$1,0))+BE$9*INDEX('H202 Master'!$B:$XFD,MATCH($A40,'H202 Master'!$B:$B,0),MATCH($B$9,'H202 Master'!$B$1:$XFD$1,0))+BE$10*INDEX('H202 Master'!$B:$XFD,MATCH($A40,'H202 Master'!$B:$B,0),MATCH($B$10,'H202 Master'!$B$1:$XFD$1,0))+BE$11*INDEX('H202 Master'!$B:$XFD,MATCH($A40,'H202 Master'!$B:$B,0),MATCH($B$11,'H202 Master'!$B$1:$XFD$1,0))+BE$12*INDEX('H202 Master'!$B:$XFD,MATCH($A40,'H202 Master'!$B:$B,0),MATCH($B$12,'H202 Master'!$B$1:$XFD$1,0))+BE$13*INDEX('H202 Master'!$B:$XFD,MATCH($A40,'H202 Master'!$B:$B,0),MATCH($B$13,'H202 Master'!$B$1:$XFD$1,0))+BE$14*INDEX('H202 Master'!$B:$XFD,MATCH($A40,'H202 Master'!$B:$B,0),MATCH($B$14,'H202 Master'!$B$1:$XFD$1,0))+BE$15*INDEX('H202 Master'!$B:$XFD,MATCH($A40,'H202 Master'!$B:$B,0),MATCH($B$15,'H202 Master'!$B$1:$XFD$1,0))+BE$16*INDEX('H202 Master'!$B:$XFD,MATCH($A40,'H202 Master'!$B:$B,0),MATCH($B$16,'H202 Master'!$B$1:$XFD$1,0))+BE$17*INDEX('H202 Master'!$B:$XFD,MATCH($A40,'H202 Master'!$B:$B,0),MATCH($B$17,'H202 Master'!$B$1:$XFD$1,0))</f>
        <v>54</v>
      </c>
      <c r="BF40" s="19">
        <v>56</v>
      </c>
      <c r="BG40" s="6">
        <f>BG$5*INDEX('H202 Master'!$B:$XFD,MATCH($A40,'H202 Master'!$B:$B,0),MATCH($B$5,'H202 Master'!$B$1:$XFD$1,0))+BG$6*INDEX('H202 Master'!$B:$XFD,MATCH($A40,'H202 Master'!$B:$B,0),MATCH($B$6,'H202 Master'!$B$1:$XFD$1,0))+BG$7*INDEX('H202 Master'!$B:$XFD,MATCH($A40,'H202 Master'!$B:$B,0),MATCH($B$7,'H202 Master'!$B$1:$XFD$1,0))+BG$8*INDEX('H202 Master'!$B:$XFD,MATCH($A40,'H202 Master'!$B:$B,0),MATCH($B$8,'H202 Master'!$B$1:$XFD$1,0))+BG$9*INDEX('H202 Master'!$B:$XFD,MATCH($A40,'H202 Master'!$B:$B,0),MATCH($B$9,'H202 Master'!$B$1:$XFD$1,0))+BG$10*INDEX('H202 Master'!$B:$XFD,MATCH($A40,'H202 Master'!$B:$B,0),MATCH($B$10,'H202 Master'!$B$1:$XFD$1,0))+BG$11*INDEX('H202 Master'!$B:$XFD,MATCH($A40,'H202 Master'!$B:$B,0),MATCH($B$11,'H202 Master'!$B$1:$XFD$1,0))+BG$12*INDEX('H202 Master'!$B:$XFD,MATCH($A40,'H202 Master'!$B:$B,0),MATCH($B$12,'H202 Master'!$B$1:$XFD$1,0))+BG$13*INDEX('H202 Master'!$B:$XFD,MATCH($A40,'H202 Master'!$B:$B,0),MATCH($B$13,'H202 Master'!$B$1:$XFD$1,0))+BG$14*INDEX('H202 Master'!$B:$XFD,MATCH($A40,'H202 Master'!$B:$B,0),MATCH($B$14,'H202 Master'!$B$1:$XFD$1,0))+BG$15*INDEX('H202 Master'!$B:$XFD,MATCH($A40,'H202 Master'!$B:$B,0),MATCH($B$15,'H202 Master'!$B$1:$XFD$1,0))+BG$16*INDEX('H202 Master'!$B:$XFD,MATCH($A40,'H202 Master'!$B:$B,0),MATCH($B$16,'H202 Master'!$B$1:$XFD$1,0))+BG$17*INDEX('H202 Master'!$B:$XFD,MATCH($A40,'H202 Master'!$B:$B,0),MATCH($B$17,'H202 Master'!$B$1:$XFD$1,0))</f>
        <v>56</v>
      </c>
      <c r="BH40" s="19">
        <v>58</v>
      </c>
      <c r="BI40" s="6">
        <f>BI$5*INDEX('H202 Master'!$B:$XFD,MATCH($A40,'H202 Master'!$B:$B,0),MATCH($B$5,'H202 Master'!$B$1:$XFD$1,0))+BI$6*INDEX('H202 Master'!$B:$XFD,MATCH($A40,'H202 Master'!$B:$B,0),MATCH($B$6,'H202 Master'!$B$1:$XFD$1,0))+BI$7*INDEX('H202 Master'!$B:$XFD,MATCH($A40,'H202 Master'!$B:$B,0),MATCH($B$7,'H202 Master'!$B$1:$XFD$1,0))+BI$8*INDEX('H202 Master'!$B:$XFD,MATCH($A40,'H202 Master'!$B:$B,0),MATCH($B$8,'H202 Master'!$B$1:$XFD$1,0))+BI$9*INDEX('H202 Master'!$B:$XFD,MATCH($A40,'H202 Master'!$B:$B,0),MATCH($B$9,'H202 Master'!$B$1:$XFD$1,0))+BI$10*INDEX('H202 Master'!$B:$XFD,MATCH($A40,'H202 Master'!$B:$B,0),MATCH($B$10,'H202 Master'!$B$1:$XFD$1,0))+BI$11*INDEX('H202 Master'!$B:$XFD,MATCH($A40,'H202 Master'!$B:$B,0),MATCH($B$11,'H202 Master'!$B$1:$XFD$1,0))+BI$12*INDEX('H202 Master'!$B:$XFD,MATCH($A40,'H202 Master'!$B:$B,0),MATCH($B$12,'H202 Master'!$B$1:$XFD$1,0))+BI$13*INDEX('H202 Master'!$B:$XFD,MATCH($A40,'H202 Master'!$B:$B,0),MATCH($B$13,'H202 Master'!$B$1:$XFD$1,0))+BI$14*INDEX('H202 Master'!$B:$XFD,MATCH($A40,'H202 Master'!$B:$B,0),MATCH($B$14,'H202 Master'!$B$1:$XFD$1,0))+BI$15*INDEX('H202 Master'!$B:$XFD,MATCH($A40,'H202 Master'!$B:$B,0),MATCH($B$15,'H202 Master'!$B$1:$XFD$1,0))+BI$16*INDEX('H202 Master'!$B:$XFD,MATCH($A40,'H202 Master'!$B:$B,0),MATCH($B$16,'H202 Master'!$B$1:$XFD$1,0))+BI$17*INDEX('H202 Master'!$B:$XFD,MATCH($A40,'H202 Master'!$B:$B,0),MATCH($B$17,'H202 Master'!$B$1:$XFD$1,0))</f>
        <v>58</v>
      </c>
      <c r="BJ40" s="19">
        <v>60</v>
      </c>
      <c r="BK40" s="6">
        <f>BK$5*INDEX('H202 Master'!$B:$XFD,MATCH($A40,'H202 Master'!$B:$B,0),MATCH($B$5,'H202 Master'!$B$1:$XFD$1,0))+BK$6*INDEX('H202 Master'!$B:$XFD,MATCH($A40,'H202 Master'!$B:$B,0),MATCH($B$6,'H202 Master'!$B$1:$XFD$1,0))+BK$7*INDEX('H202 Master'!$B:$XFD,MATCH($A40,'H202 Master'!$B:$B,0),MATCH($B$7,'H202 Master'!$B$1:$XFD$1,0))+BK$8*INDEX('H202 Master'!$B:$XFD,MATCH($A40,'H202 Master'!$B:$B,0),MATCH($B$8,'H202 Master'!$B$1:$XFD$1,0))+BK$9*INDEX('H202 Master'!$B:$XFD,MATCH($A40,'H202 Master'!$B:$B,0),MATCH($B$9,'H202 Master'!$B$1:$XFD$1,0))+BK$10*INDEX('H202 Master'!$B:$XFD,MATCH($A40,'H202 Master'!$B:$B,0),MATCH($B$10,'H202 Master'!$B$1:$XFD$1,0))+BK$11*INDEX('H202 Master'!$B:$XFD,MATCH($A40,'H202 Master'!$B:$B,0),MATCH($B$11,'H202 Master'!$B$1:$XFD$1,0))+BK$12*INDEX('H202 Master'!$B:$XFD,MATCH($A40,'H202 Master'!$B:$B,0),MATCH($B$12,'H202 Master'!$B$1:$XFD$1,0))+BK$13*INDEX('H202 Master'!$B:$XFD,MATCH($A40,'H202 Master'!$B:$B,0),MATCH($B$13,'H202 Master'!$B$1:$XFD$1,0))+BK$14*INDEX('H202 Master'!$B:$XFD,MATCH($A40,'H202 Master'!$B:$B,0),MATCH($B$14,'H202 Master'!$B$1:$XFD$1,0))+BK$15*INDEX('H202 Master'!$B:$XFD,MATCH($A40,'H202 Master'!$B:$B,0),MATCH($B$15,'H202 Master'!$B$1:$XFD$1,0))+BK$16*INDEX('H202 Master'!$B:$XFD,MATCH($A40,'H202 Master'!$B:$B,0),MATCH($B$16,'H202 Master'!$B$1:$XFD$1,0))+BK$17*INDEX('H202 Master'!$B:$XFD,MATCH($A40,'H202 Master'!$B:$B,0),MATCH($B$17,'H202 Master'!$B$1:$XFD$1,0))</f>
        <v>60</v>
      </c>
      <c r="BL40" s="19">
        <v>62</v>
      </c>
      <c r="BM40" s="6">
        <f>BM$5*INDEX('H202 Master'!$B:$XFD,MATCH($A40,'H202 Master'!$B:$B,0),MATCH($B$5,'H202 Master'!$B$1:$XFD$1,0))+BM$6*INDEX('H202 Master'!$B:$XFD,MATCH($A40,'H202 Master'!$B:$B,0),MATCH($B$6,'H202 Master'!$B$1:$XFD$1,0))+BM$7*INDEX('H202 Master'!$B:$XFD,MATCH($A40,'H202 Master'!$B:$B,0),MATCH($B$7,'H202 Master'!$B$1:$XFD$1,0))+BM$8*INDEX('H202 Master'!$B:$XFD,MATCH($A40,'H202 Master'!$B:$B,0),MATCH($B$8,'H202 Master'!$B$1:$XFD$1,0))+BM$9*INDEX('H202 Master'!$B:$XFD,MATCH($A40,'H202 Master'!$B:$B,0),MATCH($B$9,'H202 Master'!$B$1:$XFD$1,0))+BM$10*INDEX('H202 Master'!$B:$XFD,MATCH($A40,'H202 Master'!$B:$B,0),MATCH($B$10,'H202 Master'!$B$1:$XFD$1,0))+BM$11*INDEX('H202 Master'!$B:$XFD,MATCH($A40,'H202 Master'!$B:$B,0),MATCH($B$11,'H202 Master'!$B$1:$XFD$1,0))+BM$12*INDEX('H202 Master'!$B:$XFD,MATCH($A40,'H202 Master'!$B:$B,0),MATCH($B$12,'H202 Master'!$B$1:$XFD$1,0))+BM$13*INDEX('H202 Master'!$B:$XFD,MATCH($A40,'H202 Master'!$B:$B,0),MATCH($B$13,'H202 Master'!$B$1:$XFD$1,0))+BM$14*INDEX('H202 Master'!$B:$XFD,MATCH($A40,'H202 Master'!$B:$B,0),MATCH($B$14,'H202 Master'!$B$1:$XFD$1,0))+BM$15*INDEX('H202 Master'!$B:$XFD,MATCH($A40,'H202 Master'!$B:$B,0),MATCH($B$15,'H202 Master'!$B$1:$XFD$1,0))+BM$16*INDEX('H202 Master'!$B:$XFD,MATCH($A40,'H202 Master'!$B:$B,0),MATCH($B$16,'H202 Master'!$B$1:$XFD$1,0))+BM$17*INDEX('H202 Master'!$B:$XFD,MATCH($A40,'H202 Master'!$B:$B,0),MATCH($B$17,'H202 Master'!$B$1:$XFD$1,0))</f>
        <v>62</v>
      </c>
      <c r="BN40" s="19">
        <v>64</v>
      </c>
      <c r="BO40" s="6">
        <f>BO$5*INDEX('H202 Master'!$B:$XFD,MATCH($A40,'H202 Master'!$B:$B,0),MATCH($B$5,'H202 Master'!$B$1:$XFD$1,0))+BO$6*INDEX('H202 Master'!$B:$XFD,MATCH($A40,'H202 Master'!$B:$B,0),MATCH($B$6,'H202 Master'!$B$1:$XFD$1,0))+BO$7*INDEX('H202 Master'!$B:$XFD,MATCH($A40,'H202 Master'!$B:$B,0),MATCH($B$7,'H202 Master'!$B$1:$XFD$1,0))+BO$8*INDEX('H202 Master'!$B:$XFD,MATCH($A40,'H202 Master'!$B:$B,0),MATCH($B$8,'H202 Master'!$B$1:$XFD$1,0))+BO$9*INDEX('H202 Master'!$B:$XFD,MATCH($A40,'H202 Master'!$B:$B,0),MATCH($B$9,'H202 Master'!$B$1:$XFD$1,0))+BO$10*INDEX('H202 Master'!$B:$XFD,MATCH($A40,'H202 Master'!$B:$B,0),MATCH($B$10,'H202 Master'!$B$1:$XFD$1,0))+BO$11*INDEX('H202 Master'!$B:$XFD,MATCH($A40,'H202 Master'!$B:$B,0),MATCH($B$11,'H202 Master'!$B$1:$XFD$1,0))+BO$12*INDEX('H202 Master'!$B:$XFD,MATCH($A40,'H202 Master'!$B:$B,0),MATCH($B$12,'H202 Master'!$B$1:$XFD$1,0))+BO$13*INDEX('H202 Master'!$B:$XFD,MATCH($A40,'H202 Master'!$B:$B,0),MATCH($B$13,'H202 Master'!$B$1:$XFD$1,0))+BO$14*INDEX('H202 Master'!$B:$XFD,MATCH($A40,'H202 Master'!$B:$B,0),MATCH($B$14,'H202 Master'!$B$1:$XFD$1,0))+BO$15*INDEX('H202 Master'!$B:$XFD,MATCH($A40,'H202 Master'!$B:$B,0),MATCH($B$15,'H202 Master'!$B$1:$XFD$1,0))+BO$16*INDEX('H202 Master'!$B:$XFD,MATCH($A40,'H202 Master'!$B:$B,0),MATCH($B$16,'H202 Master'!$B$1:$XFD$1,0))+BO$17*INDEX('H202 Master'!$B:$XFD,MATCH($A40,'H202 Master'!$B:$B,0),MATCH($B$17,'H202 Master'!$B$1:$XFD$1,0))</f>
        <v>64</v>
      </c>
      <c r="BP40" s="19">
        <v>66</v>
      </c>
      <c r="BQ40" s="6">
        <f>BQ$5*INDEX('H202 Master'!$B:$XFD,MATCH($A40,'H202 Master'!$B:$B,0),MATCH($B$5,'H202 Master'!$B$1:$XFD$1,0))+BQ$6*INDEX('H202 Master'!$B:$XFD,MATCH($A40,'H202 Master'!$B:$B,0),MATCH($B$6,'H202 Master'!$B$1:$XFD$1,0))+BQ$7*INDEX('H202 Master'!$B:$XFD,MATCH($A40,'H202 Master'!$B:$B,0),MATCH($B$7,'H202 Master'!$B$1:$XFD$1,0))+BQ$8*INDEX('H202 Master'!$B:$XFD,MATCH($A40,'H202 Master'!$B:$B,0),MATCH($B$8,'H202 Master'!$B$1:$XFD$1,0))+BQ$9*INDEX('H202 Master'!$B:$XFD,MATCH($A40,'H202 Master'!$B:$B,0),MATCH($B$9,'H202 Master'!$B$1:$XFD$1,0))+BQ$10*INDEX('H202 Master'!$B:$XFD,MATCH($A40,'H202 Master'!$B:$B,0),MATCH($B$10,'H202 Master'!$B$1:$XFD$1,0))+BQ$11*INDEX('H202 Master'!$B:$XFD,MATCH($A40,'H202 Master'!$B:$B,0),MATCH($B$11,'H202 Master'!$B$1:$XFD$1,0))+BQ$12*INDEX('H202 Master'!$B:$XFD,MATCH($A40,'H202 Master'!$B:$B,0),MATCH($B$12,'H202 Master'!$B$1:$XFD$1,0))+BQ$13*INDEX('H202 Master'!$B:$XFD,MATCH($A40,'H202 Master'!$B:$B,0),MATCH($B$13,'H202 Master'!$B$1:$XFD$1,0))+BQ$14*INDEX('H202 Master'!$B:$XFD,MATCH($A40,'H202 Master'!$B:$B,0),MATCH($B$14,'H202 Master'!$B$1:$XFD$1,0))+BQ$15*INDEX('H202 Master'!$B:$XFD,MATCH($A40,'H202 Master'!$B:$B,0),MATCH($B$15,'H202 Master'!$B$1:$XFD$1,0))+BQ$16*INDEX('H202 Master'!$B:$XFD,MATCH($A40,'H202 Master'!$B:$B,0),MATCH($B$16,'H202 Master'!$B$1:$XFD$1,0))+BQ$17*INDEX('H202 Master'!$B:$XFD,MATCH($A40,'H202 Master'!$B:$B,0),MATCH($B$17,'H202 Master'!$B$1:$XFD$1,0))</f>
        <v>66</v>
      </c>
      <c r="BR40" s="19">
        <v>68</v>
      </c>
      <c r="BS40" s="6">
        <f>BS$5*INDEX('H202 Master'!$B:$XFD,MATCH($A40,'H202 Master'!$B:$B,0),MATCH($B$5,'H202 Master'!$B$1:$XFD$1,0))+BS$6*INDEX('H202 Master'!$B:$XFD,MATCH($A40,'H202 Master'!$B:$B,0),MATCH($B$6,'H202 Master'!$B$1:$XFD$1,0))+BS$7*INDEX('H202 Master'!$B:$XFD,MATCH($A40,'H202 Master'!$B:$B,0),MATCH($B$7,'H202 Master'!$B$1:$XFD$1,0))+BS$8*INDEX('H202 Master'!$B:$XFD,MATCH($A40,'H202 Master'!$B:$B,0),MATCH($B$8,'H202 Master'!$B$1:$XFD$1,0))+BS$9*INDEX('H202 Master'!$B:$XFD,MATCH($A40,'H202 Master'!$B:$B,0),MATCH($B$9,'H202 Master'!$B$1:$XFD$1,0))+BS$10*INDEX('H202 Master'!$B:$XFD,MATCH($A40,'H202 Master'!$B:$B,0),MATCH($B$10,'H202 Master'!$B$1:$XFD$1,0))+BS$11*INDEX('H202 Master'!$B:$XFD,MATCH($A40,'H202 Master'!$B:$B,0),MATCH($B$11,'H202 Master'!$B$1:$XFD$1,0))+BS$12*INDEX('H202 Master'!$B:$XFD,MATCH($A40,'H202 Master'!$B:$B,0),MATCH($B$12,'H202 Master'!$B$1:$XFD$1,0))+BS$13*INDEX('H202 Master'!$B:$XFD,MATCH($A40,'H202 Master'!$B:$B,0),MATCH($B$13,'H202 Master'!$B$1:$XFD$1,0))+BS$14*INDEX('H202 Master'!$B:$XFD,MATCH($A40,'H202 Master'!$B:$B,0),MATCH($B$14,'H202 Master'!$B$1:$XFD$1,0))+BS$15*INDEX('H202 Master'!$B:$XFD,MATCH($A40,'H202 Master'!$B:$B,0),MATCH($B$15,'H202 Master'!$B$1:$XFD$1,0))+BS$16*INDEX('H202 Master'!$B:$XFD,MATCH($A40,'H202 Master'!$B:$B,0),MATCH($B$16,'H202 Master'!$B$1:$XFD$1,0))+BS$17*INDEX('H202 Master'!$B:$XFD,MATCH($A40,'H202 Master'!$B:$B,0),MATCH($B$17,'H202 Master'!$B$1:$XFD$1,0))</f>
        <v>68</v>
      </c>
    </row>
    <row r="41" spans="1:71" s="20" customFormat="1" x14ac:dyDescent="0.25">
      <c r="A41" s="15" t="s">
        <v>83</v>
      </c>
      <c r="B41" s="15">
        <v>5932</v>
      </c>
      <c r="C41" s="15" t="s">
        <v>84</v>
      </c>
      <c r="D41" s="19">
        <v>4</v>
      </c>
      <c r="E41" s="6">
        <f>E$5*INDEX('H202 Master'!$B:$XFD,MATCH($A41,'H202 Master'!$B:$B,0),MATCH($B$5,'H202 Master'!$B$1:$XFD$1,0))+E$6*INDEX('H202 Master'!$B:$XFD,MATCH($A41,'H202 Master'!$B:$B,0),MATCH($B$6,'H202 Master'!$B$1:$XFD$1,0))+E$7*INDEX('H202 Master'!$B:$XFD,MATCH($A41,'H202 Master'!$B:$B,0),MATCH($B$7,'H202 Master'!$B$1:$XFD$1,0))+E$8*INDEX('H202 Master'!$B:$XFD,MATCH($A41,'H202 Master'!$B:$B,0),MATCH($B$8,'H202 Master'!$B$1:$XFD$1,0))+E$9*INDEX('H202 Master'!$B:$XFD,MATCH($A41,'H202 Master'!$B:$B,0),MATCH($B$9,'H202 Master'!$B$1:$XFD$1,0))+E$10*INDEX('H202 Master'!$B:$XFD,MATCH($A41,'H202 Master'!$B:$B,0),MATCH($B$10,'H202 Master'!$B$1:$XFD$1,0))+E$11*INDEX('H202 Master'!$B:$XFD,MATCH($A41,'H202 Master'!$B:$B,0),MATCH($B$11,'H202 Master'!$B$1:$XFD$1,0))+E$12*INDEX('H202 Master'!$B:$XFD,MATCH($A41,'H202 Master'!$B:$B,0),MATCH($B$12,'H202 Master'!$B$1:$XFD$1,0))+E$13*INDEX('H202 Master'!$B:$XFD,MATCH($A41,'H202 Master'!$B:$B,0),MATCH($B$13,'H202 Master'!$B$1:$XFD$1,0))+E$14*INDEX('H202 Master'!$B:$XFD,MATCH($A41,'H202 Master'!$B:$B,0),MATCH($B$14,'H202 Master'!$B$1:$XFD$1,0))+E$15*INDEX('H202 Master'!$B:$XFD,MATCH($A41,'H202 Master'!$B:$B,0),MATCH($B$15,'H202 Master'!$B$1:$XFD$1,0))+E$16*INDEX('H202 Master'!$B:$XFD,MATCH($A41,'H202 Master'!$B:$B,0),MATCH($B$16,'H202 Master'!$B$1:$XFD$1,0))+E$17*INDEX('H202 Master'!$B:$XFD,MATCH($A41,'H202 Master'!$B:$B,0),MATCH($B$17,'H202 Master'!$B$1:$XFD$1,0))</f>
        <v>4</v>
      </c>
      <c r="F41" s="19">
        <v>4</v>
      </c>
      <c r="G41" s="6">
        <f>G$5*INDEX('H202 Master'!$B:$XFD,MATCH($A41,'H202 Master'!$B:$B,0),MATCH($B$5,'H202 Master'!$B$1:$XFD$1,0))+G$6*INDEX('H202 Master'!$B:$XFD,MATCH($A41,'H202 Master'!$B:$B,0),MATCH($B$6,'H202 Master'!$B$1:$XFD$1,0))+G$7*INDEX('H202 Master'!$B:$XFD,MATCH($A41,'H202 Master'!$B:$B,0),MATCH($B$7,'H202 Master'!$B$1:$XFD$1,0))+G$8*INDEX('H202 Master'!$B:$XFD,MATCH($A41,'H202 Master'!$B:$B,0),MATCH($B$8,'H202 Master'!$B$1:$XFD$1,0))+G$9*INDEX('H202 Master'!$B:$XFD,MATCH($A41,'H202 Master'!$B:$B,0),MATCH($B$9,'H202 Master'!$B$1:$XFD$1,0))+G$10*INDEX('H202 Master'!$B:$XFD,MATCH($A41,'H202 Master'!$B:$B,0),MATCH($B$10,'H202 Master'!$B$1:$XFD$1,0))+G$11*INDEX('H202 Master'!$B:$XFD,MATCH($A41,'H202 Master'!$B:$B,0),MATCH($B$11,'H202 Master'!$B$1:$XFD$1,0))+G$12*INDEX('H202 Master'!$B:$XFD,MATCH($A41,'H202 Master'!$B:$B,0),MATCH($B$12,'H202 Master'!$B$1:$XFD$1,0))+G$13*INDEX('H202 Master'!$B:$XFD,MATCH($A41,'H202 Master'!$B:$B,0),MATCH($B$13,'H202 Master'!$B$1:$XFD$1,0))+G$14*INDEX('H202 Master'!$B:$XFD,MATCH($A41,'H202 Master'!$B:$B,0),MATCH($B$14,'H202 Master'!$B$1:$XFD$1,0))+G$15*INDEX('H202 Master'!$B:$XFD,MATCH($A41,'H202 Master'!$B:$B,0),MATCH($B$15,'H202 Master'!$B$1:$XFD$1,0))+G$16*INDEX('H202 Master'!$B:$XFD,MATCH($A41,'H202 Master'!$B:$B,0),MATCH($B$16,'H202 Master'!$B$1:$XFD$1,0))+G$17*INDEX('H202 Master'!$B:$XFD,MATCH($A41,'H202 Master'!$B:$B,0),MATCH($B$17,'H202 Master'!$B$1:$XFD$1,0))</f>
        <v>4</v>
      </c>
      <c r="H41" s="19">
        <v>4</v>
      </c>
      <c r="I41" s="6">
        <f>I$5*INDEX('H202 Master'!$B:$XFD,MATCH($A41,'H202 Master'!$B:$B,0),MATCH($B$5,'H202 Master'!$B$1:$XFD$1,0))+I$6*INDEX('H202 Master'!$B:$XFD,MATCH($A41,'H202 Master'!$B:$B,0),MATCH($B$6,'H202 Master'!$B$1:$XFD$1,0))+I$7*INDEX('H202 Master'!$B:$XFD,MATCH($A41,'H202 Master'!$B:$B,0),MATCH($B$7,'H202 Master'!$B$1:$XFD$1,0))+I$8*INDEX('H202 Master'!$B:$XFD,MATCH($A41,'H202 Master'!$B:$B,0),MATCH($B$8,'H202 Master'!$B$1:$XFD$1,0))+I$9*INDEX('H202 Master'!$B:$XFD,MATCH($A41,'H202 Master'!$B:$B,0),MATCH($B$9,'H202 Master'!$B$1:$XFD$1,0))+I$10*INDEX('H202 Master'!$B:$XFD,MATCH($A41,'H202 Master'!$B:$B,0),MATCH($B$10,'H202 Master'!$B$1:$XFD$1,0))+I$11*INDEX('H202 Master'!$B:$XFD,MATCH($A41,'H202 Master'!$B:$B,0),MATCH($B$11,'H202 Master'!$B$1:$XFD$1,0))+I$12*INDEX('H202 Master'!$B:$XFD,MATCH($A41,'H202 Master'!$B:$B,0),MATCH($B$12,'H202 Master'!$B$1:$XFD$1,0))+I$13*INDEX('H202 Master'!$B:$XFD,MATCH($A41,'H202 Master'!$B:$B,0),MATCH($B$13,'H202 Master'!$B$1:$XFD$1,0))+I$14*INDEX('H202 Master'!$B:$XFD,MATCH($A41,'H202 Master'!$B:$B,0),MATCH($B$14,'H202 Master'!$B$1:$XFD$1,0))+I$15*INDEX('H202 Master'!$B:$XFD,MATCH($A41,'H202 Master'!$B:$B,0),MATCH($B$15,'H202 Master'!$B$1:$XFD$1,0))+I$16*INDEX('H202 Master'!$B:$XFD,MATCH($A41,'H202 Master'!$B:$B,0),MATCH($B$16,'H202 Master'!$B$1:$XFD$1,0))+I$17*INDEX('H202 Master'!$B:$XFD,MATCH($A41,'H202 Master'!$B:$B,0),MATCH($B$17,'H202 Master'!$B$1:$XFD$1,0))</f>
        <v>4</v>
      </c>
      <c r="J41" s="19">
        <v>4</v>
      </c>
      <c r="K41" s="6">
        <f>K$5*INDEX('H202 Master'!$B:$XFD,MATCH($A41,'H202 Master'!$B:$B,0),MATCH($B$5,'H202 Master'!$B$1:$XFD$1,0))+K$6*INDEX('H202 Master'!$B:$XFD,MATCH($A41,'H202 Master'!$B:$B,0),MATCH($B$6,'H202 Master'!$B$1:$XFD$1,0))+K$7*INDEX('H202 Master'!$B:$XFD,MATCH($A41,'H202 Master'!$B:$B,0),MATCH($B$7,'H202 Master'!$B$1:$XFD$1,0))+K$8*INDEX('H202 Master'!$B:$XFD,MATCH($A41,'H202 Master'!$B:$B,0),MATCH($B$8,'H202 Master'!$B$1:$XFD$1,0))+K$9*INDEX('H202 Master'!$B:$XFD,MATCH($A41,'H202 Master'!$B:$B,0),MATCH($B$9,'H202 Master'!$B$1:$XFD$1,0))+K$10*INDEX('H202 Master'!$B:$XFD,MATCH($A41,'H202 Master'!$B:$B,0),MATCH($B$10,'H202 Master'!$B$1:$XFD$1,0))+K$11*INDEX('H202 Master'!$B:$XFD,MATCH($A41,'H202 Master'!$B:$B,0),MATCH($B$11,'H202 Master'!$B$1:$XFD$1,0))+K$12*INDEX('H202 Master'!$B:$XFD,MATCH($A41,'H202 Master'!$B:$B,0),MATCH($B$12,'H202 Master'!$B$1:$XFD$1,0))+K$13*INDEX('H202 Master'!$B:$XFD,MATCH($A41,'H202 Master'!$B:$B,0),MATCH($B$13,'H202 Master'!$B$1:$XFD$1,0))+K$14*INDEX('H202 Master'!$B:$XFD,MATCH($A41,'H202 Master'!$B:$B,0),MATCH($B$14,'H202 Master'!$B$1:$XFD$1,0))+K$15*INDEX('H202 Master'!$B:$XFD,MATCH($A41,'H202 Master'!$B:$B,0),MATCH($B$15,'H202 Master'!$B$1:$XFD$1,0))+K$16*INDEX('H202 Master'!$B:$XFD,MATCH($A41,'H202 Master'!$B:$B,0),MATCH($B$16,'H202 Master'!$B$1:$XFD$1,0))+K$17*INDEX('H202 Master'!$B:$XFD,MATCH($A41,'H202 Master'!$B:$B,0),MATCH($B$17,'H202 Master'!$B$1:$XFD$1,0))</f>
        <v>4</v>
      </c>
      <c r="L41" s="19">
        <v>4</v>
      </c>
      <c r="M41" s="6">
        <f>M$5*INDEX('H202 Master'!$B:$XFD,MATCH($A41,'H202 Master'!$B:$B,0),MATCH($B$5,'H202 Master'!$B$1:$XFD$1,0))+M$6*INDEX('H202 Master'!$B:$XFD,MATCH($A41,'H202 Master'!$B:$B,0),MATCH($B$6,'H202 Master'!$B$1:$XFD$1,0))+M$7*INDEX('H202 Master'!$B:$XFD,MATCH($A41,'H202 Master'!$B:$B,0),MATCH($B$7,'H202 Master'!$B$1:$XFD$1,0))+M$8*INDEX('H202 Master'!$B:$XFD,MATCH($A41,'H202 Master'!$B:$B,0),MATCH($B$8,'H202 Master'!$B$1:$XFD$1,0))+M$9*INDEX('H202 Master'!$B:$XFD,MATCH($A41,'H202 Master'!$B:$B,0),MATCH($B$9,'H202 Master'!$B$1:$XFD$1,0))+M$10*INDEX('H202 Master'!$B:$XFD,MATCH($A41,'H202 Master'!$B:$B,0),MATCH($B$10,'H202 Master'!$B$1:$XFD$1,0))+M$11*INDEX('H202 Master'!$B:$XFD,MATCH($A41,'H202 Master'!$B:$B,0),MATCH($B$11,'H202 Master'!$B$1:$XFD$1,0))+M$12*INDEX('H202 Master'!$B:$XFD,MATCH($A41,'H202 Master'!$B:$B,0),MATCH($B$12,'H202 Master'!$B$1:$XFD$1,0))+M$13*INDEX('H202 Master'!$B:$XFD,MATCH($A41,'H202 Master'!$B:$B,0),MATCH($B$13,'H202 Master'!$B$1:$XFD$1,0))+M$14*INDEX('H202 Master'!$B:$XFD,MATCH($A41,'H202 Master'!$B:$B,0),MATCH($B$14,'H202 Master'!$B$1:$XFD$1,0))+M$15*INDEX('H202 Master'!$B:$XFD,MATCH($A41,'H202 Master'!$B:$B,0),MATCH($B$15,'H202 Master'!$B$1:$XFD$1,0))+M$16*INDEX('H202 Master'!$B:$XFD,MATCH($A41,'H202 Master'!$B:$B,0),MATCH($B$16,'H202 Master'!$B$1:$XFD$1,0))+M$17*INDEX('H202 Master'!$B:$XFD,MATCH($A41,'H202 Master'!$B:$B,0),MATCH($B$17,'H202 Master'!$B$1:$XFD$1,0))</f>
        <v>4</v>
      </c>
      <c r="N41" s="19">
        <v>4</v>
      </c>
      <c r="O41" s="6">
        <f>O$5*INDEX('H202 Master'!$B:$XFD,MATCH($A41,'H202 Master'!$B:$B,0),MATCH($B$5,'H202 Master'!$B$1:$XFD$1,0))+O$6*INDEX('H202 Master'!$B:$XFD,MATCH($A41,'H202 Master'!$B:$B,0),MATCH($B$6,'H202 Master'!$B$1:$XFD$1,0))+O$7*INDEX('H202 Master'!$B:$XFD,MATCH($A41,'H202 Master'!$B:$B,0),MATCH($B$7,'H202 Master'!$B$1:$XFD$1,0))+O$8*INDEX('H202 Master'!$B:$XFD,MATCH($A41,'H202 Master'!$B:$B,0),MATCH($B$8,'H202 Master'!$B$1:$XFD$1,0))+O$9*INDEX('H202 Master'!$B:$XFD,MATCH($A41,'H202 Master'!$B:$B,0),MATCH($B$9,'H202 Master'!$B$1:$XFD$1,0))+O$10*INDEX('H202 Master'!$B:$XFD,MATCH($A41,'H202 Master'!$B:$B,0),MATCH($B$10,'H202 Master'!$B$1:$XFD$1,0))+O$11*INDEX('H202 Master'!$B:$XFD,MATCH($A41,'H202 Master'!$B:$B,0),MATCH($B$11,'H202 Master'!$B$1:$XFD$1,0))+O$12*INDEX('H202 Master'!$B:$XFD,MATCH($A41,'H202 Master'!$B:$B,0),MATCH($B$12,'H202 Master'!$B$1:$XFD$1,0))+O$13*INDEX('H202 Master'!$B:$XFD,MATCH($A41,'H202 Master'!$B:$B,0),MATCH($B$13,'H202 Master'!$B$1:$XFD$1,0))+O$14*INDEX('H202 Master'!$B:$XFD,MATCH($A41,'H202 Master'!$B:$B,0),MATCH($B$14,'H202 Master'!$B$1:$XFD$1,0))+O$15*INDEX('H202 Master'!$B:$XFD,MATCH($A41,'H202 Master'!$B:$B,0),MATCH($B$15,'H202 Master'!$B$1:$XFD$1,0))+O$16*INDEX('H202 Master'!$B:$XFD,MATCH($A41,'H202 Master'!$B:$B,0),MATCH($B$16,'H202 Master'!$B$1:$XFD$1,0))+O$17*INDEX('H202 Master'!$B:$XFD,MATCH($A41,'H202 Master'!$B:$B,0),MATCH($B$17,'H202 Master'!$B$1:$XFD$1,0))</f>
        <v>4</v>
      </c>
      <c r="P41" s="19">
        <v>4</v>
      </c>
      <c r="Q41" s="6">
        <f>Q$5*INDEX('H202 Master'!$B:$XFD,MATCH($A41,'H202 Master'!$B:$B,0),MATCH($B$5,'H202 Master'!$B$1:$XFD$1,0))+Q$6*INDEX('H202 Master'!$B:$XFD,MATCH($A41,'H202 Master'!$B:$B,0),MATCH($B$6,'H202 Master'!$B$1:$XFD$1,0))+Q$7*INDEX('H202 Master'!$B:$XFD,MATCH($A41,'H202 Master'!$B:$B,0),MATCH($B$7,'H202 Master'!$B$1:$XFD$1,0))+Q$8*INDEX('H202 Master'!$B:$XFD,MATCH($A41,'H202 Master'!$B:$B,0),MATCH($B$8,'H202 Master'!$B$1:$XFD$1,0))+Q$9*INDEX('H202 Master'!$B:$XFD,MATCH($A41,'H202 Master'!$B:$B,0),MATCH($B$9,'H202 Master'!$B$1:$XFD$1,0))+Q$10*INDEX('H202 Master'!$B:$XFD,MATCH($A41,'H202 Master'!$B:$B,0),MATCH($B$10,'H202 Master'!$B$1:$XFD$1,0))+Q$11*INDEX('H202 Master'!$B:$XFD,MATCH($A41,'H202 Master'!$B:$B,0),MATCH($B$11,'H202 Master'!$B$1:$XFD$1,0))+Q$12*INDEX('H202 Master'!$B:$XFD,MATCH($A41,'H202 Master'!$B:$B,0),MATCH($B$12,'H202 Master'!$B$1:$XFD$1,0))+Q$13*INDEX('H202 Master'!$B:$XFD,MATCH($A41,'H202 Master'!$B:$B,0),MATCH($B$13,'H202 Master'!$B$1:$XFD$1,0))+Q$14*INDEX('H202 Master'!$B:$XFD,MATCH($A41,'H202 Master'!$B:$B,0),MATCH($B$14,'H202 Master'!$B$1:$XFD$1,0))+Q$15*INDEX('H202 Master'!$B:$XFD,MATCH($A41,'H202 Master'!$B:$B,0),MATCH($B$15,'H202 Master'!$B$1:$XFD$1,0))+Q$16*INDEX('H202 Master'!$B:$XFD,MATCH($A41,'H202 Master'!$B:$B,0),MATCH($B$16,'H202 Master'!$B$1:$XFD$1,0))+Q$17*INDEX('H202 Master'!$B:$XFD,MATCH($A41,'H202 Master'!$B:$B,0),MATCH($B$17,'H202 Master'!$B$1:$XFD$1,0))</f>
        <v>4</v>
      </c>
      <c r="R41" s="19">
        <v>4</v>
      </c>
      <c r="S41" s="6">
        <f>S$5*INDEX('H202 Master'!$B:$XFD,MATCH($A41,'H202 Master'!$B:$B,0),MATCH($B$5,'H202 Master'!$B$1:$XFD$1,0))+S$6*INDEX('H202 Master'!$B:$XFD,MATCH($A41,'H202 Master'!$B:$B,0),MATCH($B$6,'H202 Master'!$B$1:$XFD$1,0))+S$7*INDEX('H202 Master'!$B:$XFD,MATCH($A41,'H202 Master'!$B:$B,0),MATCH($B$7,'H202 Master'!$B$1:$XFD$1,0))+S$8*INDEX('H202 Master'!$B:$XFD,MATCH($A41,'H202 Master'!$B:$B,0),MATCH($B$8,'H202 Master'!$B$1:$XFD$1,0))+S$9*INDEX('H202 Master'!$B:$XFD,MATCH($A41,'H202 Master'!$B:$B,0),MATCH($B$9,'H202 Master'!$B$1:$XFD$1,0))+S$10*INDEX('H202 Master'!$B:$XFD,MATCH($A41,'H202 Master'!$B:$B,0),MATCH($B$10,'H202 Master'!$B$1:$XFD$1,0))+S$11*INDEX('H202 Master'!$B:$XFD,MATCH($A41,'H202 Master'!$B:$B,0),MATCH($B$11,'H202 Master'!$B$1:$XFD$1,0))+S$12*INDEX('H202 Master'!$B:$XFD,MATCH($A41,'H202 Master'!$B:$B,0),MATCH($B$12,'H202 Master'!$B$1:$XFD$1,0))+S$13*INDEX('H202 Master'!$B:$XFD,MATCH($A41,'H202 Master'!$B:$B,0),MATCH($B$13,'H202 Master'!$B$1:$XFD$1,0))+S$14*INDEX('H202 Master'!$B:$XFD,MATCH($A41,'H202 Master'!$B:$B,0),MATCH($B$14,'H202 Master'!$B$1:$XFD$1,0))+S$15*INDEX('H202 Master'!$B:$XFD,MATCH($A41,'H202 Master'!$B:$B,0),MATCH($B$15,'H202 Master'!$B$1:$XFD$1,0))+S$16*INDEX('H202 Master'!$B:$XFD,MATCH($A41,'H202 Master'!$B:$B,0),MATCH($B$16,'H202 Master'!$B$1:$XFD$1,0))+S$17*INDEX('H202 Master'!$B:$XFD,MATCH($A41,'H202 Master'!$B:$B,0),MATCH($B$17,'H202 Master'!$B$1:$XFD$1,0))</f>
        <v>4</v>
      </c>
      <c r="T41" s="19">
        <v>4</v>
      </c>
      <c r="U41" s="6">
        <f>U$5*INDEX('H202 Master'!$B:$XFD,MATCH($A41,'H202 Master'!$B:$B,0),MATCH($B$5,'H202 Master'!$B$1:$XFD$1,0))+U$6*INDEX('H202 Master'!$B:$XFD,MATCH($A41,'H202 Master'!$B:$B,0),MATCH($B$6,'H202 Master'!$B$1:$XFD$1,0))+U$7*INDEX('H202 Master'!$B:$XFD,MATCH($A41,'H202 Master'!$B:$B,0),MATCH($B$7,'H202 Master'!$B$1:$XFD$1,0))+U$8*INDEX('H202 Master'!$B:$XFD,MATCH($A41,'H202 Master'!$B:$B,0),MATCH($B$8,'H202 Master'!$B$1:$XFD$1,0))+U$9*INDEX('H202 Master'!$B:$XFD,MATCH($A41,'H202 Master'!$B:$B,0),MATCH($B$9,'H202 Master'!$B$1:$XFD$1,0))+U$10*INDEX('H202 Master'!$B:$XFD,MATCH($A41,'H202 Master'!$B:$B,0),MATCH($B$10,'H202 Master'!$B$1:$XFD$1,0))+U$11*INDEX('H202 Master'!$B:$XFD,MATCH($A41,'H202 Master'!$B:$B,0),MATCH($B$11,'H202 Master'!$B$1:$XFD$1,0))+U$12*INDEX('H202 Master'!$B:$XFD,MATCH($A41,'H202 Master'!$B:$B,0),MATCH($B$12,'H202 Master'!$B$1:$XFD$1,0))+U$13*INDEX('H202 Master'!$B:$XFD,MATCH($A41,'H202 Master'!$B:$B,0),MATCH($B$13,'H202 Master'!$B$1:$XFD$1,0))+U$14*INDEX('H202 Master'!$B:$XFD,MATCH($A41,'H202 Master'!$B:$B,0),MATCH($B$14,'H202 Master'!$B$1:$XFD$1,0))+U$15*INDEX('H202 Master'!$B:$XFD,MATCH($A41,'H202 Master'!$B:$B,0),MATCH($B$15,'H202 Master'!$B$1:$XFD$1,0))+U$16*INDEX('H202 Master'!$B:$XFD,MATCH($A41,'H202 Master'!$B:$B,0),MATCH($B$16,'H202 Master'!$B$1:$XFD$1,0))+U$17*INDEX('H202 Master'!$B:$XFD,MATCH($A41,'H202 Master'!$B:$B,0),MATCH($B$17,'H202 Master'!$B$1:$XFD$1,0))</f>
        <v>4</v>
      </c>
      <c r="V41" s="19">
        <v>4</v>
      </c>
      <c r="W41" s="6">
        <f>W$5*INDEX('H202 Master'!$B:$XFD,MATCH($A41,'H202 Master'!$B:$B,0),MATCH($B$5,'H202 Master'!$B$1:$XFD$1,0))+W$6*INDEX('H202 Master'!$B:$XFD,MATCH($A41,'H202 Master'!$B:$B,0),MATCH($B$6,'H202 Master'!$B$1:$XFD$1,0))+W$7*INDEX('H202 Master'!$B:$XFD,MATCH($A41,'H202 Master'!$B:$B,0),MATCH($B$7,'H202 Master'!$B$1:$XFD$1,0))+W$8*INDEX('H202 Master'!$B:$XFD,MATCH($A41,'H202 Master'!$B:$B,0),MATCH($B$8,'H202 Master'!$B$1:$XFD$1,0))+W$9*INDEX('H202 Master'!$B:$XFD,MATCH($A41,'H202 Master'!$B:$B,0),MATCH($B$9,'H202 Master'!$B$1:$XFD$1,0))+W$10*INDEX('H202 Master'!$B:$XFD,MATCH($A41,'H202 Master'!$B:$B,0),MATCH($B$10,'H202 Master'!$B$1:$XFD$1,0))+W$11*INDEX('H202 Master'!$B:$XFD,MATCH($A41,'H202 Master'!$B:$B,0),MATCH($B$11,'H202 Master'!$B$1:$XFD$1,0))+W$12*INDEX('H202 Master'!$B:$XFD,MATCH($A41,'H202 Master'!$B:$B,0),MATCH($B$12,'H202 Master'!$B$1:$XFD$1,0))+W$13*INDEX('H202 Master'!$B:$XFD,MATCH($A41,'H202 Master'!$B:$B,0),MATCH($B$13,'H202 Master'!$B$1:$XFD$1,0))+W$14*INDEX('H202 Master'!$B:$XFD,MATCH($A41,'H202 Master'!$B:$B,0),MATCH($B$14,'H202 Master'!$B$1:$XFD$1,0))+W$15*INDEX('H202 Master'!$B:$XFD,MATCH($A41,'H202 Master'!$B:$B,0),MATCH($B$15,'H202 Master'!$B$1:$XFD$1,0))+W$16*INDEX('H202 Master'!$B:$XFD,MATCH($A41,'H202 Master'!$B:$B,0),MATCH($B$16,'H202 Master'!$B$1:$XFD$1,0))+W$17*INDEX('H202 Master'!$B:$XFD,MATCH($A41,'H202 Master'!$B:$B,0),MATCH($B$17,'H202 Master'!$B$1:$XFD$1,0))</f>
        <v>4</v>
      </c>
      <c r="X41" s="19">
        <v>4</v>
      </c>
      <c r="Y41" s="6">
        <f>Y$5*INDEX('H202 Master'!$B:$XFD,MATCH($A41,'H202 Master'!$B:$B,0),MATCH($B$5,'H202 Master'!$B$1:$XFD$1,0))+Y$6*INDEX('H202 Master'!$B:$XFD,MATCH($A41,'H202 Master'!$B:$B,0),MATCH($B$6,'H202 Master'!$B$1:$XFD$1,0))+Y$7*INDEX('H202 Master'!$B:$XFD,MATCH($A41,'H202 Master'!$B:$B,0),MATCH($B$7,'H202 Master'!$B$1:$XFD$1,0))+Y$8*INDEX('H202 Master'!$B:$XFD,MATCH($A41,'H202 Master'!$B:$B,0),MATCH($B$8,'H202 Master'!$B$1:$XFD$1,0))+Y$9*INDEX('H202 Master'!$B:$XFD,MATCH($A41,'H202 Master'!$B:$B,0),MATCH($B$9,'H202 Master'!$B$1:$XFD$1,0))+Y$10*INDEX('H202 Master'!$B:$XFD,MATCH($A41,'H202 Master'!$B:$B,0),MATCH($B$10,'H202 Master'!$B$1:$XFD$1,0))+Y$11*INDEX('H202 Master'!$B:$XFD,MATCH($A41,'H202 Master'!$B:$B,0),MATCH($B$11,'H202 Master'!$B$1:$XFD$1,0))+Y$12*INDEX('H202 Master'!$B:$XFD,MATCH($A41,'H202 Master'!$B:$B,0),MATCH($B$12,'H202 Master'!$B$1:$XFD$1,0))+Y$13*INDEX('H202 Master'!$B:$XFD,MATCH($A41,'H202 Master'!$B:$B,0),MATCH($B$13,'H202 Master'!$B$1:$XFD$1,0))+Y$14*INDEX('H202 Master'!$B:$XFD,MATCH($A41,'H202 Master'!$B:$B,0),MATCH($B$14,'H202 Master'!$B$1:$XFD$1,0))+Y$15*INDEX('H202 Master'!$B:$XFD,MATCH($A41,'H202 Master'!$B:$B,0),MATCH($B$15,'H202 Master'!$B$1:$XFD$1,0))+Y$16*INDEX('H202 Master'!$B:$XFD,MATCH($A41,'H202 Master'!$B:$B,0),MATCH($B$16,'H202 Master'!$B$1:$XFD$1,0))+Y$17*INDEX('H202 Master'!$B:$XFD,MATCH($A41,'H202 Master'!$B:$B,0),MATCH($B$17,'H202 Master'!$B$1:$XFD$1,0))</f>
        <v>4</v>
      </c>
      <c r="Z41" s="19">
        <v>4</v>
      </c>
      <c r="AA41" s="6">
        <f>AA$5*INDEX('H202 Master'!$B:$XFD,MATCH($A41,'H202 Master'!$B:$B,0),MATCH($B$5,'H202 Master'!$B$1:$XFD$1,0))+AA$6*INDEX('H202 Master'!$B:$XFD,MATCH($A41,'H202 Master'!$B:$B,0),MATCH($B$6,'H202 Master'!$B$1:$XFD$1,0))+AA$7*INDEX('H202 Master'!$B:$XFD,MATCH($A41,'H202 Master'!$B:$B,0),MATCH($B$7,'H202 Master'!$B$1:$XFD$1,0))+AA$8*INDEX('H202 Master'!$B:$XFD,MATCH($A41,'H202 Master'!$B:$B,0),MATCH($B$8,'H202 Master'!$B$1:$XFD$1,0))+AA$9*INDEX('H202 Master'!$B:$XFD,MATCH($A41,'H202 Master'!$B:$B,0),MATCH($B$9,'H202 Master'!$B$1:$XFD$1,0))+AA$10*INDEX('H202 Master'!$B:$XFD,MATCH($A41,'H202 Master'!$B:$B,0),MATCH($B$10,'H202 Master'!$B$1:$XFD$1,0))+AA$11*INDEX('H202 Master'!$B:$XFD,MATCH($A41,'H202 Master'!$B:$B,0),MATCH($B$11,'H202 Master'!$B$1:$XFD$1,0))+AA$12*INDEX('H202 Master'!$B:$XFD,MATCH($A41,'H202 Master'!$B:$B,0),MATCH($B$12,'H202 Master'!$B$1:$XFD$1,0))+AA$13*INDEX('H202 Master'!$B:$XFD,MATCH($A41,'H202 Master'!$B:$B,0),MATCH($B$13,'H202 Master'!$B$1:$XFD$1,0))+AA$14*INDEX('H202 Master'!$B:$XFD,MATCH($A41,'H202 Master'!$B:$B,0),MATCH($B$14,'H202 Master'!$B$1:$XFD$1,0))+AA$15*INDEX('H202 Master'!$B:$XFD,MATCH($A41,'H202 Master'!$B:$B,0),MATCH($B$15,'H202 Master'!$B$1:$XFD$1,0))+AA$16*INDEX('H202 Master'!$B:$XFD,MATCH($A41,'H202 Master'!$B:$B,0),MATCH($B$16,'H202 Master'!$B$1:$XFD$1,0))+AA$17*INDEX('H202 Master'!$B:$XFD,MATCH($A41,'H202 Master'!$B:$B,0),MATCH($B$17,'H202 Master'!$B$1:$XFD$1,0))</f>
        <v>4</v>
      </c>
      <c r="AB41" s="19">
        <v>4</v>
      </c>
      <c r="AC41" s="6">
        <f>AC$5*INDEX('H202 Master'!$B:$XFD,MATCH($A41,'H202 Master'!$B:$B,0),MATCH($B$5,'H202 Master'!$B$1:$XFD$1,0))+AC$6*INDEX('H202 Master'!$B:$XFD,MATCH($A41,'H202 Master'!$B:$B,0),MATCH($B$6,'H202 Master'!$B$1:$XFD$1,0))+AC$7*INDEX('H202 Master'!$B:$XFD,MATCH($A41,'H202 Master'!$B:$B,0),MATCH($B$7,'H202 Master'!$B$1:$XFD$1,0))+AC$8*INDEX('H202 Master'!$B:$XFD,MATCH($A41,'H202 Master'!$B:$B,0),MATCH($B$8,'H202 Master'!$B$1:$XFD$1,0))+AC$9*INDEX('H202 Master'!$B:$XFD,MATCH($A41,'H202 Master'!$B:$B,0),MATCH($B$9,'H202 Master'!$B$1:$XFD$1,0))+AC$10*INDEX('H202 Master'!$B:$XFD,MATCH($A41,'H202 Master'!$B:$B,0),MATCH($B$10,'H202 Master'!$B$1:$XFD$1,0))+AC$11*INDEX('H202 Master'!$B:$XFD,MATCH($A41,'H202 Master'!$B:$B,0),MATCH($B$11,'H202 Master'!$B$1:$XFD$1,0))+AC$12*INDEX('H202 Master'!$B:$XFD,MATCH($A41,'H202 Master'!$B:$B,0),MATCH($B$12,'H202 Master'!$B$1:$XFD$1,0))+AC$13*INDEX('H202 Master'!$B:$XFD,MATCH($A41,'H202 Master'!$B:$B,0),MATCH($B$13,'H202 Master'!$B$1:$XFD$1,0))+AC$14*INDEX('H202 Master'!$B:$XFD,MATCH($A41,'H202 Master'!$B:$B,0),MATCH($B$14,'H202 Master'!$B$1:$XFD$1,0))+AC$15*INDEX('H202 Master'!$B:$XFD,MATCH($A41,'H202 Master'!$B:$B,0),MATCH($B$15,'H202 Master'!$B$1:$XFD$1,0))+AC$16*INDEX('H202 Master'!$B:$XFD,MATCH($A41,'H202 Master'!$B:$B,0),MATCH($B$16,'H202 Master'!$B$1:$XFD$1,0))+AC$17*INDEX('H202 Master'!$B:$XFD,MATCH($A41,'H202 Master'!$B:$B,0),MATCH($B$17,'H202 Master'!$B$1:$XFD$1,0))</f>
        <v>4</v>
      </c>
      <c r="AD41" s="19">
        <v>4</v>
      </c>
      <c r="AE41" s="6">
        <f>AE$5*INDEX('H202 Master'!$B:$XFD,MATCH($A41,'H202 Master'!$B:$B,0),MATCH($B$5,'H202 Master'!$B$1:$XFD$1,0))+AE$6*INDEX('H202 Master'!$B:$XFD,MATCH($A41,'H202 Master'!$B:$B,0),MATCH($B$6,'H202 Master'!$B$1:$XFD$1,0))+AE$7*INDEX('H202 Master'!$B:$XFD,MATCH($A41,'H202 Master'!$B:$B,0),MATCH($B$7,'H202 Master'!$B$1:$XFD$1,0))+AE$8*INDEX('H202 Master'!$B:$XFD,MATCH($A41,'H202 Master'!$B:$B,0),MATCH($B$8,'H202 Master'!$B$1:$XFD$1,0))+AE$9*INDEX('H202 Master'!$B:$XFD,MATCH($A41,'H202 Master'!$B:$B,0),MATCH($B$9,'H202 Master'!$B$1:$XFD$1,0))+AE$10*INDEX('H202 Master'!$B:$XFD,MATCH($A41,'H202 Master'!$B:$B,0),MATCH($B$10,'H202 Master'!$B$1:$XFD$1,0))+AE$11*INDEX('H202 Master'!$B:$XFD,MATCH($A41,'H202 Master'!$B:$B,0),MATCH($B$11,'H202 Master'!$B$1:$XFD$1,0))+AE$12*INDEX('H202 Master'!$B:$XFD,MATCH($A41,'H202 Master'!$B:$B,0),MATCH($B$12,'H202 Master'!$B$1:$XFD$1,0))+AE$13*INDEX('H202 Master'!$B:$XFD,MATCH($A41,'H202 Master'!$B:$B,0),MATCH($B$13,'H202 Master'!$B$1:$XFD$1,0))+AE$14*INDEX('H202 Master'!$B:$XFD,MATCH($A41,'H202 Master'!$B:$B,0),MATCH($B$14,'H202 Master'!$B$1:$XFD$1,0))+AE$15*INDEX('H202 Master'!$B:$XFD,MATCH($A41,'H202 Master'!$B:$B,0),MATCH($B$15,'H202 Master'!$B$1:$XFD$1,0))+AE$16*INDEX('H202 Master'!$B:$XFD,MATCH($A41,'H202 Master'!$B:$B,0),MATCH($B$16,'H202 Master'!$B$1:$XFD$1,0))+AE$17*INDEX('H202 Master'!$B:$XFD,MATCH($A41,'H202 Master'!$B:$B,0),MATCH($B$17,'H202 Master'!$B$1:$XFD$1,0))</f>
        <v>4</v>
      </c>
      <c r="AF41" s="19">
        <v>4</v>
      </c>
      <c r="AG41" s="6">
        <f>AG$5*INDEX('H202 Master'!$B:$XFD,MATCH($A41,'H202 Master'!$B:$B,0),MATCH($B$5,'H202 Master'!$B$1:$XFD$1,0))+AG$6*INDEX('H202 Master'!$B:$XFD,MATCH($A41,'H202 Master'!$B:$B,0),MATCH($B$6,'H202 Master'!$B$1:$XFD$1,0))+AG$7*INDEX('H202 Master'!$B:$XFD,MATCH($A41,'H202 Master'!$B:$B,0),MATCH($B$7,'H202 Master'!$B$1:$XFD$1,0))+AG$8*INDEX('H202 Master'!$B:$XFD,MATCH($A41,'H202 Master'!$B:$B,0),MATCH($B$8,'H202 Master'!$B$1:$XFD$1,0))+AG$9*INDEX('H202 Master'!$B:$XFD,MATCH($A41,'H202 Master'!$B:$B,0),MATCH($B$9,'H202 Master'!$B$1:$XFD$1,0))+AG$10*INDEX('H202 Master'!$B:$XFD,MATCH($A41,'H202 Master'!$B:$B,0),MATCH($B$10,'H202 Master'!$B$1:$XFD$1,0))+AG$11*INDEX('H202 Master'!$B:$XFD,MATCH($A41,'H202 Master'!$B:$B,0),MATCH($B$11,'H202 Master'!$B$1:$XFD$1,0))+AG$12*INDEX('H202 Master'!$B:$XFD,MATCH($A41,'H202 Master'!$B:$B,0),MATCH($B$12,'H202 Master'!$B$1:$XFD$1,0))+AG$13*INDEX('H202 Master'!$B:$XFD,MATCH($A41,'H202 Master'!$B:$B,0),MATCH($B$13,'H202 Master'!$B$1:$XFD$1,0))+AG$14*INDEX('H202 Master'!$B:$XFD,MATCH($A41,'H202 Master'!$B:$B,0),MATCH($B$14,'H202 Master'!$B$1:$XFD$1,0))+AG$15*INDEX('H202 Master'!$B:$XFD,MATCH($A41,'H202 Master'!$B:$B,0),MATCH($B$15,'H202 Master'!$B$1:$XFD$1,0))+AG$16*INDEX('H202 Master'!$B:$XFD,MATCH($A41,'H202 Master'!$B:$B,0),MATCH($B$16,'H202 Master'!$B$1:$XFD$1,0))+AG$17*INDEX('H202 Master'!$B:$XFD,MATCH($A41,'H202 Master'!$B:$B,0),MATCH($B$17,'H202 Master'!$B$1:$XFD$1,0))</f>
        <v>4</v>
      </c>
      <c r="AH41" s="19">
        <v>4</v>
      </c>
      <c r="AI41" s="6">
        <f>AI$5*INDEX('H202 Master'!$B:$XFD,MATCH($A41,'H202 Master'!$B:$B,0),MATCH($B$5,'H202 Master'!$B$1:$XFD$1,0))+AI$6*INDEX('H202 Master'!$B:$XFD,MATCH($A41,'H202 Master'!$B:$B,0),MATCH($B$6,'H202 Master'!$B$1:$XFD$1,0))+AI$7*INDEX('H202 Master'!$B:$XFD,MATCH($A41,'H202 Master'!$B:$B,0),MATCH($B$7,'H202 Master'!$B$1:$XFD$1,0))+AI$8*INDEX('H202 Master'!$B:$XFD,MATCH($A41,'H202 Master'!$B:$B,0),MATCH($B$8,'H202 Master'!$B$1:$XFD$1,0))+AI$9*INDEX('H202 Master'!$B:$XFD,MATCH($A41,'H202 Master'!$B:$B,0),MATCH($B$9,'H202 Master'!$B$1:$XFD$1,0))+AI$10*INDEX('H202 Master'!$B:$XFD,MATCH($A41,'H202 Master'!$B:$B,0),MATCH($B$10,'H202 Master'!$B$1:$XFD$1,0))+AI$11*INDEX('H202 Master'!$B:$XFD,MATCH($A41,'H202 Master'!$B:$B,0),MATCH($B$11,'H202 Master'!$B$1:$XFD$1,0))+AI$12*INDEX('H202 Master'!$B:$XFD,MATCH($A41,'H202 Master'!$B:$B,0),MATCH($B$12,'H202 Master'!$B$1:$XFD$1,0))+AI$13*INDEX('H202 Master'!$B:$XFD,MATCH($A41,'H202 Master'!$B:$B,0),MATCH($B$13,'H202 Master'!$B$1:$XFD$1,0))+AI$14*INDEX('H202 Master'!$B:$XFD,MATCH($A41,'H202 Master'!$B:$B,0),MATCH($B$14,'H202 Master'!$B$1:$XFD$1,0))+AI$15*INDEX('H202 Master'!$B:$XFD,MATCH($A41,'H202 Master'!$B:$B,0),MATCH($B$15,'H202 Master'!$B$1:$XFD$1,0))+AI$16*INDEX('H202 Master'!$B:$XFD,MATCH($A41,'H202 Master'!$B:$B,0),MATCH($B$16,'H202 Master'!$B$1:$XFD$1,0))+AI$17*INDEX('H202 Master'!$B:$XFD,MATCH($A41,'H202 Master'!$B:$B,0),MATCH($B$17,'H202 Master'!$B$1:$XFD$1,0))</f>
        <v>4</v>
      </c>
      <c r="AJ41" s="19">
        <v>4</v>
      </c>
      <c r="AK41" s="6">
        <f>AK$5*INDEX('H202 Master'!$B:$XFD,MATCH($A41,'H202 Master'!$B:$B,0),MATCH($B$5,'H202 Master'!$B$1:$XFD$1,0))+AK$6*INDEX('H202 Master'!$B:$XFD,MATCH($A41,'H202 Master'!$B:$B,0),MATCH($B$6,'H202 Master'!$B$1:$XFD$1,0))+AK$7*INDEX('H202 Master'!$B:$XFD,MATCH($A41,'H202 Master'!$B:$B,0),MATCH($B$7,'H202 Master'!$B$1:$XFD$1,0))+AK$8*INDEX('H202 Master'!$B:$XFD,MATCH($A41,'H202 Master'!$B:$B,0),MATCH($B$8,'H202 Master'!$B$1:$XFD$1,0))+AK$9*INDEX('H202 Master'!$B:$XFD,MATCH($A41,'H202 Master'!$B:$B,0),MATCH($B$9,'H202 Master'!$B$1:$XFD$1,0))+AK$10*INDEX('H202 Master'!$B:$XFD,MATCH($A41,'H202 Master'!$B:$B,0),MATCH($B$10,'H202 Master'!$B$1:$XFD$1,0))+AK$11*INDEX('H202 Master'!$B:$XFD,MATCH($A41,'H202 Master'!$B:$B,0),MATCH($B$11,'H202 Master'!$B$1:$XFD$1,0))+AK$12*INDEX('H202 Master'!$B:$XFD,MATCH($A41,'H202 Master'!$B:$B,0),MATCH($B$12,'H202 Master'!$B$1:$XFD$1,0))+AK$13*INDEX('H202 Master'!$B:$XFD,MATCH($A41,'H202 Master'!$B:$B,0),MATCH($B$13,'H202 Master'!$B$1:$XFD$1,0))+AK$14*INDEX('H202 Master'!$B:$XFD,MATCH($A41,'H202 Master'!$B:$B,0),MATCH($B$14,'H202 Master'!$B$1:$XFD$1,0))+AK$15*INDEX('H202 Master'!$B:$XFD,MATCH($A41,'H202 Master'!$B:$B,0),MATCH($B$15,'H202 Master'!$B$1:$XFD$1,0))+AK$16*INDEX('H202 Master'!$B:$XFD,MATCH($A41,'H202 Master'!$B:$B,0),MATCH($B$16,'H202 Master'!$B$1:$XFD$1,0))+AK$17*INDEX('H202 Master'!$B:$XFD,MATCH($A41,'H202 Master'!$B:$B,0),MATCH($B$17,'H202 Master'!$B$1:$XFD$1,0))</f>
        <v>4</v>
      </c>
      <c r="AL41" s="19">
        <v>4</v>
      </c>
      <c r="AM41" s="6">
        <f>AM$5*INDEX('H202 Master'!$B:$XFD,MATCH($A41,'H202 Master'!$B:$B,0),MATCH($B$5,'H202 Master'!$B$1:$XFD$1,0))+AM$6*INDEX('H202 Master'!$B:$XFD,MATCH($A41,'H202 Master'!$B:$B,0),MATCH($B$6,'H202 Master'!$B$1:$XFD$1,0))+AM$7*INDEX('H202 Master'!$B:$XFD,MATCH($A41,'H202 Master'!$B:$B,0),MATCH($B$7,'H202 Master'!$B$1:$XFD$1,0))+AM$8*INDEX('H202 Master'!$B:$XFD,MATCH($A41,'H202 Master'!$B:$B,0),MATCH($B$8,'H202 Master'!$B$1:$XFD$1,0))+AM$9*INDEX('H202 Master'!$B:$XFD,MATCH($A41,'H202 Master'!$B:$B,0),MATCH($B$9,'H202 Master'!$B$1:$XFD$1,0))+AM$10*INDEX('H202 Master'!$B:$XFD,MATCH($A41,'H202 Master'!$B:$B,0),MATCH($B$10,'H202 Master'!$B$1:$XFD$1,0))+AM$11*INDEX('H202 Master'!$B:$XFD,MATCH($A41,'H202 Master'!$B:$B,0),MATCH($B$11,'H202 Master'!$B$1:$XFD$1,0))+AM$12*INDEX('H202 Master'!$B:$XFD,MATCH($A41,'H202 Master'!$B:$B,0),MATCH($B$12,'H202 Master'!$B$1:$XFD$1,0))+AM$13*INDEX('H202 Master'!$B:$XFD,MATCH($A41,'H202 Master'!$B:$B,0),MATCH($B$13,'H202 Master'!$B$1:$XFD$1,0))+AM$14*INDEX('H202 Master'!$B:$XFD,MATCH($A41,'H202 Master'!$B:$B,0),MATCH($B$14,'H202 Master'!$B$1:$XFD$1,0))+AM$15*INDEX('H202 Master'!$B:$XFD,MATCH($A41,'H202 Master'!$B:$B,0),MATCH($B$15,'H202 Master'!$B$1:$XFD$1,0))+AM$16*INDEX('H202 Master'!$B:$XFD,MATCH($A41,'H202 Master'!$B:$B,0),MATCH($B$16,'H202 Master'!$B$1:$XFD$1,0))+AM$17*INDEX('H202 Master'!$B:$XFD,MATCH($A41,'H202 Master'!$B:$B,0),MATCH($B$17,'H202 Master'!$B$1:$XFD$1,0))</f>
        <v>4</v>
      </c>
      <c r="AN41" s="19">
        <v>4</v>
      </c>
      <c r="AO41" s="6">
        <f>AO$5*INDEX('H202 Master'!$B:$XFD,MATCH($A41,'H202 Master'!$B:$B,0),MATCH($B$5,'H202 Master'!$B$1:$XFD$1,0))+AO$6*INDEX('H202 Master'!$B:$XFD,MATCH($A41,'H202 Master'!$B:$B,0),MATCH($B$6,'H202 Master'!$B$1:$XFD$1,0))+AO$7*INDEX('H202 Master'!$B:$XFD,MATCH($A41,'H202 Master'!$B:$B,0),MATCH($B$7,'H202 Master'!$B$1:$XFD$1,0))+AO$8*INDEX('H202 Master'!$B:$XFD,MATCH($A41,'H202 Master'!$B:$B,0),MATCH($B$8,'H202 Master'!$B$1:$XFD$1,0))+AO$9*INDEX('H202 Master'!$B:$XFD,MATCH($A41,'H202 Master'!$B:$B,0),MATCH($B$9,'H202 Master'!$B$1:$XFD$1,0))+AO$10*INDEX('H202 Master'!$B:$XFD,MATCH($A41,'H202 Master'!$B:$B,0),MATCH($B$10,'H202 Master'!$B$1:$XFD$1,0))+AO$11*INDEX('H202 Master'!$B:$XFD,MATCH($A41,'H202 Master'!$B:$B,0),MATCH($B$11,'H202 Master'!$B$1:$XFD$1,0))+AO$12*INDEX('H202 Master'!$B:$XFD,MATCH($A41,'H202 Master'!$B:$B,0),MATCH($B$12,'H202 Master'!$B$1:$XFD$1,0))+AO$13*INDEX('H202 Master'!$B:$XFD,MATCH($A41,'H202 Master'!$B:$B,0),MATCH($B$13,'H202 Master'!$B$1:$XFD$1,0))+AO$14*INDEX('H202 Master'!$B:$XFD,MATCH($A41,'H202 Master'!$B:$B,0),MATCH($B$14,'H202 Master'!$B$1:$XFD$1,0))+AO$15*INDEX('H202 Master'!$B:$XFD,MATCH($A41,'H202 Master'!$B:$B,0),MATCH($B$15,'H202 Master'!$B$1:$XFD$1,0))+AO$16*INDEX('H202 Master'!$B:$XFD,MATCH($A41,'H202 Master'!$B:$B,0),MATCH($B$16,'H202 Master'!$B$1:$XFD$1,0))+AO$17*INDEX('H202 Master'!$B:$XFD,MATCH($A41,'H202 Master'!$B:$B,0),MATCH($B$17,'H202 Master'!$B$1:$XFD$1,0))</f>
        <v>4</v>
      </c>
      <c r="AP41" s="19">
        <v>4</v>
      </c>
      <c r="AQ41" s="6">
        <f>AQ$5*INDEX('H202 Master'!$B:$XFD,MATCH($A41,'H202 Master'!$B:$B,0),MATCH($B$5,'H202 Master'!$B$1:$XFD$1,0))+AQ$6*INDEX('H202 Master'!$B:$XFD,MATCH($A41,'H202 Master'!$B:$B,0),MATCH($B$6,'H202 Master'!$B$1:$XFD$1,0))+AQ$7*INDEX('H202 Master'!$B:$XFD,MATCH($A41,'H202 Master'!$B:$B,0),MATCH($B$7,'H202 Master'!$B$1:$XFD$1,0))+AQ$8*INDEX('H202 Master'!$B:$XFD,MATCH($A41,'H202 Master'!$B:$B,0),MATCH($B$8,'H202 Master'!$B$1:$XFD$1,0))+AQ$9*INDEX('H202 Master'!$B:$XFD,MATCH($A41,'H202 Master'!$B:$B,0),MATCH($B$9,'H202 Master'!$B$1:$XFD$1,0))+AQ$10*INDEX('H202 Master'!$B:$XFD,MATCH($A41,'H202 Master'!$B:$B,0),MATCH($B$10,'H202 Master'!$B$1:$XFD$1,0))+AQ$11*INDEX('H202 Master'!$B:$XFD,MATCH($A41,'H202 Master'!$B:$B,0),MATCH($B$11,'H202 Master'!$B$1:$XFD$1,0))+AQ$12*INDEX('H202 Master'!$B:$XFD,MATCH($A41,'H202 Master'!$B:$B,0),MATCH($B$12,'H202 Master'!$B$1:$XFD$1,0))+AQ$13*INDEX('H202 Master'!$B:$XFD,MATCH($A41,'H202 Master'!$B:$B,0),MATCH($B$13,'H202 Master'!$B$1:$XFD$1,0))+AQ$14*INDEX('H202 Master'!$B:$XFD,MATCH($A41,'H202 Master'!$B:$B,0),MATCH($B$14,'H202 Master'!$B$1:$XFD$1,0))+AQ$15*INDEX('H202 Master'!$B:$XFD,MATCH($A41,'H202 Master'!$B:$B,0),MATCH($B$15,'H202 Master'!$B$1:$XFD$1,0))+AQ$16*INDEX('H202 Master'!$B:$XFD,MATCH($A41,'H202 Master'!$B:$B,0),MATCH($B$16,'H202 Master'!$B$1:$XFD$1,0))+AQ$17*INDEX('H202 Master'!$B:$XFD,MATCH($A41,'H202 Master'!$B:$B,0),MATCH($B$17,'H202 Master'!$B$1:$XFD$1,0))</f>
        <v>4</v>
      </c>
      <c r="AR41" s="19">
        <v>4</v>
      </c>
      <c r="AS41" s="6">
        <f>AS$5*INDEX('H202 Master'!$B:$XFD,MATCH($A41,'H202 Master'!$B:$B,0),MATCH($B$5,'H202 Master'!$B$1:$XFD$1,0))+AS$6*INDEX('H202 Master'!$B:$XFD,MATCH($A41,'H202 Master'!$B:$B,0),MATCH($B$6,'H202 Master'!$B$1:$XFD$1,0))+AS$7*INDEX('H202 Master'!$B:$XFD,MATCH($A41,'H202 Master'!$B:$B,0),MATCH($B$7,'H202 Master'!$B$1:$XFD$1,0))+AS$8*INDEX('H202 Master'!$B:$XFD,MATCH($A41,'H202 Master'!$B:$B,0),MATCH($B$8,'H202 Master'!$B$1:$XFD$1,0))+AS$9*INDEX('H202 Master'!$B:$XFD,MATCH($A41,'H202 Master'!$B:$B,0),MATCH($B$9,'H202 Master'!$B$1:$XFD$1,0))+AS$10*INDEX('H202 Master'!$B:$XFD,MATCH($A41,'H202 Master'!$B:$B,0),MATCH($B$10,'H202 Master'!$B$1:$XFD$1,0))+AS$11*INDEX('H202 Master'!$B:$XFD,MATCH($A41,'H202 Master'!$B:$B,0),MATCH($B$11,'H202 Master'!$B$1:$XFD$1,0))+AS$12*INDEX('H202 Master'!$B:$XFD,MATCH($A41,'H202 Master'!$B:$B,0),MATCH($B$12,'H202 Master'!$B$1:$XFD$1,0))+AS$13*INDEX('H202 Master'!$B:$XFD,MATCH($A41,'H202 Master'!$B:$B,0),MATCH($B$13,'H202 Master'!$B$1:$XFD$1,0))+AS$14*INDEX('H202 Master'!$B:$XFD,MATCH($A41,'H202 Master'!$B:$B,0),MATCH($B$14,'H202 Master'!$B$1:$XFD$1,0))+AS$15*INDEX('H202 Master'!$B:$XFD,MATCH($A41,'H202 Master'!$B:$B,0),MATCH($B$15,'H202 Master'!$B$1:$XFD$1,0))+AS$16*INDEX('H202 Master'!$B:$XFD,MATCH($A41,'H202 Master'!$B:$B,0),MATCH($B$16,'H202 Master'!$B$1:$XFD$1,0))+AS$17*INDEX('H202 Master'!$B:$XFD,MATCH($A41,'H202 Master'!$B:$B,0),MATCH($B$17,'H202 Master'!$B$1:$XFD$1,0))</f>
        <v>4</v>
      </c>
      <c r="AT41" s="19">
        <v>4</v>
      </c>
      <c r="AU41" s="6">
        <f>AU$5*INDEX('H202 Master'!$B:$XFD,MATCH($A41,'H202 Master'!$B:$B,0),MATCH($B$5,'H202 Master'!$B$1:$XFD$1,0))+AU$6*INDEX('H202 Master'!$B:$XFD,MATCH($A41,'H202 Master'!$B:$B,0),MATCH($B$6,'H202 Master'!$B$1:$XFD$1,0))+AU$7*INDEX('H202 Master'!$B:$XFD,MATCH($A41,'H202 Master'!$B:$B,0),MATCH($B$7,'H202 Master'!$B$1:$XFD$1,0))+AU$8*INDEX('H202 Master'!$B:$XFD,MATCH($A41,'H202 Master'!$B:$B,0),MATCH($B$8,'H202 Master'!$B$1:$XFD$1,0))+AU$9*INDEX('H202 Master'!$B:$XFD,MATCH($A41,'H202 Master'!$B:$B,0),MATCH($B$9,'H202 Master'!$B$1:$XFD$1,0))+AU$10*INDEX('H202 Master'!$B:$XFD,MATCH($A41,'H202 Master'!$B:$B,0),MATCH($B$10,'H202 Master'!$B$1:$XFD$1,0))+AU$11*INDEX('H202 Master'!$B:$XFD,MATCH($A41,'H202 Master'!$B:$B,0),MATCH($B$11,'H202 Master'!$B$1:$XFD$1,0))+AU$12*INDEX('H202 Master'!$B:$XFD,MATCH($A41,'H202 Master'!$B:$B,0),MATCH($B$12,'H202 Master'!$B$1:$XFD$1,0))+AU$13*INDEX('H202 Master'!$B:$XFD,MATCH($A41,'H202 Master'!$B:$B,0),MATCH($B$13,'H202 Master'!$B$1:$XFD$1,0))+AU$14*INDEX('H202 Master'!$B:$XFD,MATCH($A41,'H202 Master'!$B:$B,0),MATCH($B$14,'H202 Master'!$B$1:$XFD$1,0))+AU$15*INDEX('H202 Master'!$B:$XFD,MATCH($A41,'H202 Master'!$B:$B,0),MATCH($B$15,'H202 Master'!$B$1:$XFD$1,0))+AU$16*INDEX('H202 Master'!$B:$XFD,MATCH($A41,'H202 Master'!$B:$B,0),MATCH($B$16,'H202 Master'!$B$1:$XFD$1,0))+AU$17*INDEX('H202 Master'!$B:$XFD,MATCH($A41,'H202 Master'!$B:$B,0),MATCH($B$17,'H202 Master'!$B$1:$XFD$1,0))</f>
        <v>4</v>
      </c>
      <c r="AV41" s="19">
        <v>4</v>
      </c>
      <c r="AW41" s="6">
        <f>AW$5*INDEX('H202 Master'!$B:$XFD,MATCH($A41,'H202 Master'!$B:$B,0),MATCH($B$5,'H202 Master'!$B$1:$XFD$1,0))+AW$6*INDEX('H202 Master'!$B:$XFD,MATCH($A41,'H202 Master'!$B:$B,0),MATCH($B$6,'H202 Master'!$B$1:$XFD$1,0))+AW$7*INDEX('H202 Master'!$B:$XFD,MATCH($A41,'H202 Master'!$B:$B,0),MATCH($B$7,'H202 Master'!$B$1:$XFD$1,0))+AW$8*INDEX('H202 Master'!$B:$XFD,MATCH($A41,'H202 Master'!$B:$B,0),MATCH($B$8,'H202 Master'!$B$1:$XFD$1,0))+AW$9*INDEX('H202 Master'!$B:$XFD,MATCH($A41,'H202 Master'!$B:$B,0),MATCH($B$9,'H202 Master'!$B$1:$XFD$1,0))+AW$10*INDEX('H202 Master'!$B:$XFD,MATCH($A41,'H202 Master'!$B:$B,0),MATCH($B$10,'H202 Master'!$B$1:$XFD$1,0))+AW$11*INDEX('H202 Master'!$B:$XFD,MATCH($A41,'H202 Master'!$B:$B,0),MATCH($B$11,'H202 Master'!$B$1:$XFD$1,0))+AW$12*INDEX('H202 Master'!$B:$XFD,MATCH($A41,'H202 Master'!$B:$B,0),MATCH($B$12,'H202 Master'!$B$1:$XFD$1,0))+AW$13*INDEX('H202 Master'!$B:$XFD,MATCH($A41,'H202 Master'!$B:$B,0),MATCH($B$13,'H202 Master'!$B$1:$XFD$1,0))+AW$14*INDEX('H202 Master'!$B:$XFD,MATCH($A41,'H202 Master'!$B:$B,0),MATCH($B$14,'H202 Master'!$B$1:$XFD$1,0))+AW$15*INDEX('H202 Master'!$B:$XFD,MATCH($A41,'H202 Master'!$B:$B,0),MATCH($B$15,'H202 Master'!$B$1:$XFD$1,0))+AW$16*INDEX('H202 Master'!$B:$XFD,MATCH($A41,'H202 Master'!$B:$B,0),MATCH($B$16,'H202 Master'!$B$1:$XFD$1,0))+AW$17*INDEX('H202 Master'!$B:$XFD,MATCH($A41,'H202 Master'!$B:$B,0),MATCH($B$17,'H202 Master'!$B$1:$XFD$1,0))</f>
        <v>4</v>
      </c>
      <c r="AX41" s="19">
        <v>4</v>
      </c>
      <c r="AY41" s="6">
        <f>AY$5*INDEX('H202 Master'!$B:$XFD,MATCH($A41,'H202 Master'!$B:$B,0),MATCH($B$5,'H202 Master'!$B$1:$XFD$1,0))+AY$6*INDEX('H202 Master'!$B:$XFD,MATCH($A41,'H202 Master'!$B:$B,0),MATCH($B$6,'H202 Master'!$B$1:$XFD$1,0))+AY$7*INDEX('H202 Master'!$B:$XFD,MATCH($A41,'H202 Master'!$B:$B,0),MATCH($B$7,'H202 Master'!$B$1:$XFD$1,0))+AY$8*INDEX('H202 Master'!$B:$XFD,MATCH($A41,'H202 Master'!$B:$B,0),MATCH($B$8,'H202 Master'!$B$1:$XFD$1,0))+AY$9*INDEX('H202 Master'!$B:$XFD,MATCH($A41,'H202 Master'!$B:$B,0),MATCH($B$9,'H202 Master'!$B$1:$XFD$1,0))+AY$10*INDEX('H202 Master'!$B:$XFD,MATCH($A41,'H202 Master'!$B:$B,0),MATCH($B$10,'H202 Master'!$B$1:$XFD$1,0))+AY$11*INDEX('H202 Master'!$B:$XFD,MATCH($A41,'H202 Master'!$B:$B,0),MATCH($B$11,'H202 Master'!$B$1:$XFD$1,0))+AY$12*INDEX('H202 Master'!$B:$XFD,MATCH($A41,'H202 Master'!$B:$B,0),MATCH($B$12,'H202 Master'!$B$1:$XFD$1,0))+AY$13*INDEX('H202 Master'!$B:$XFD,MATCH($A41,'H202 Master'!$B:$B,0),MATCH($B$13,'H202 Master'!$B$1:$XFD$1,0))+AY$14*INDEX('H202 Master'!$B:$XFD,MATCH($A41,'H202 Master'!$B:$B,0),MATCH($B$14,'H202 Master'!$B$1:$XFD$1,0))+AY$15*INDEX('H202 Master'!$B:$XFD,MATCH($A41,'H202 Master'!$B:$B,0),MATCH($B$15,'H202 Master'!$B$1:$XFD$1,0))+AY$16*INDEX('H202 Master'!$B:$XFD,MATCH($A41,'H202 Master'!$B:$B,0),MATCH($B$16,'H202 Master'!$B$1:$XFD$1,0))+AY$17*INDEX('H202 Master'!$B:$XFD,MATCH($A41,'H202 Master'!$B:$B,0),MATCH($B$17,'H202 Master'!$B$1:$XFD$1,0))</f>
        <v>4</v>
      </c>
      <c r="AZ41" s="19">
        <v>4</v>
      </c>
      <c r="BA41" s="6">
        <f>BA$5*INDEX('H202 Master'!$B:$XFD,MATCH($A41,'H202 Master'!$B:$B,0),MATCH($B$5,'H202 Master'!$B$1:$XFD$1,0))+BA$6*INDEX('H202 Master'!$B:$XFD,MATCH($A41,'H202 Master'!$B:$B,0),MATCH($B$6,'H202 Master'!$B$1:$XFD$1,0))+BA$7*INDEX('H202 Master'!$B:$XFD,MATCH($A41,'H202 Master'!$B:$B,0),MATCH($B$7,'H202 Master'!$B$1:$XFD$1,0))+BA$8*INDEX('H202 Master'!$B:$XFD,MATCH($A41,'H202 Master'!$B:$B,0),MATCH($B$8,'H202 Master'!$B$1:$XFD$1,0))+BA$9*INDEX('H202 Master'!$B:$XFD,MATCH($A41,'H202 Master'!$B:$B,0),MATCH($B$9,'H202 Master'!$B$1:$XFD$1,0))+BA$10*INDEX('H202 Master'!$B:$XFD,MATCH($A41,'H202 Master'!$B:$B,0),MATCH($B$10,'H202 Master'!$B$1:$XFD$1,0))+BA$11*INDEX('H202 Master'!$B:$XFD,MATCH($A41,'H202 Master'!$B:$B,0),MATCH($B$11,'H202 Master'!$B$1:$XFD$1,0))+BA$12*INDEX('H202 Master'!$B:$XFD,MATCH($A41,'H202 Master'!$B:$B,0),MATCH($B$12,'H202 Master'!$B$1:$XFD$1,0))+BA$13*INDEX('H202 Master'!$B:$XFD,MATCH($A41,'H202 Master'!$B:$B,0),MATCH($B$13,'H202 Master'!$B$1:$XFD$1,0))+BA$14*INDEX('H202 Master'!$B:$XFD,MATCH($A41,'H202 Master'!$B:$B,0),MATCH($B$14,'H202 Master'!$B$1:$XFD$1,0))+BA$15*INDEX('H202 Master'!$B:$XFD,MATCH($A41,'H202 Master'!$B:$B,0),MATCH($B$15,'H202 Master'!$B$1:$XFD$1,0))+BA$16*INDEX('H202 Master'!$B:$XFD,MATCH($A41,'H202 Master'!$B:$B,0),MATCH($B$16,'H202 Master'!$B$1:$XFD$1,0))+BA$17*INDEX('H202 Master'!$B:$XFD,MATCH($A41,'H202 Master'!$B:$B,0),MATCH($B$17,'H202 Master'!$B$1:$XFD$1,0))</f>
        <v>4</v>
      </c>
      <c r="BB41" s="19">
        <v>4</v>
      </c>
      <c r="BC41" s="6">
        <f>BC$5*INDEX('H202 Master'!$B:$XFD,MATCH($A41,'H202 Master'!$B:$B,0),MATCH($B$5,'H202 Master'!$B$1:$XFD$1,0))+BC$6*INDEX('H202 Master'!$B:$XFD,MATCH($A41,'H202 Master'!$B:$B,0),MATCH($B$6,'H202 Master'!$B$1:$XFD$1,0))+BC$7*INDEX('H202 Master'!$B:$XFD,MATCH($A41,'H202 Master'!$B:$B,0),MATCH($B$7,'H202 Master'!$B$1:$XFD$1,0))+BC$8*INDEX('H202 Master'!$B:$XFD,MATCH($A41,'H202 Master'!$B:$B,0),MATCH($B$8,'H202 Master'!$B$1:$XFD$1,0))+BC$9*INDEX('H202 Master'!$B:$XFD,MATCH($A41,'H202 Master'!$B:$B,0),MATCH($B$9,'H202 Master'!$B$1:$XFD$1,0))+BC$10*INDEX('H202 Master'!$B:$XFD,MATCH($A41,'H202 Master'!$B:$B,0),MATCH($B$10,'H202 Master'!$B$1:$XFD$1,0))+BC$11*INDEX('H202 Master'!$B:$XFD,MATCH($A41,'H202 Master'!$B:$B,0),MATCH($B$11,'H202 Master'!$B$1:$XFD$1,0))+BC$12*INDEX('H202 Master'!$B:$XFD,MATCH($A41,'H202 Master'!$B:$B,0),MATCH($B$12,'H202 Master'!$B$1:$XFD$1,0))+BC$13*INDEX('H202 Master'!$B:$XFD,MATCH($A41,'H202 Master'!$B:$B,0),MATCH($B$13,'H202 Master'!$B$1:$XFD$1,0))+BC$14*INDEX('H202 Master'!$B:$XFD,MATCH($A41,'H202 Master'!$B:$B,0),MATCH($B$14,'H202 Master'!$B$1:$XFD$1,0))+BC$15*INDEX('H202 Master'!$B:$XFD,MATCH($A41,'H202 Master'!$B:$B,0),MATCH($B$15,'H202 Master'!$B$1:$XFD$1,0))+BC$16*INDEX('H202 Master'!$B:$XFD,MATCH($A41,'H202 Master'!$B:$B,0),MATCH($B$16,'H202 Master'!$B$1:$XFD$1,0))+BC$17*INDEX('H202 Master'!$B:$XFD,MATCH($A41,'H202 Master'!$B:$B,0),MATCH($B$17,'H202 Master'!$B$1:$XFD$1,0))</f>
        <v>4</v>
      </c>
      <c r="BD41" s="19">
        <v>4</v>
      </c>
      <c r="BE41" s="6">
        <f>BE$5*INDEX('H202 Master'!$B:$XFD,MATCH($A41,'H202 Master'!$B:$B,0),MATCH($B$5,'H202 Master'!$B$1:$XFD$1,0))+BE$6*INDEX('H202 Master'!$B:$XFD,MATCH($A41,'H202 Master'!$B:$B,0),MATCH($B$6,'H202 Master'!$B$1:$XFD$1,0))+BE$7*INDEX('H202 Master'!$B:$XFD,MATCH($A41,'H202 Master'!$B:$B,0),MATCH($B$7,'H202 Master'!$B$1:$XFD$1,0))+BE$8*INDEX('H202 Master'!$B:$XFD,MATCH($A41,'H202 Master'!$B:$B,0),MATCH($B$8,'H202 Master'!$B$1:$XFD$1,0))+BE$9*INDEX('H202 Master'!$B:$XFD,MATCH($A41,'H202 Master'!$B:$B,0),MATCH($B$9,'H202 Master'!$B$1:$XFD$1,0))+BE$10*INDEX('H202 Master'!$B:$XFD,MATCH($A41,'H202 Master'!$B:$B,0),MATCH($B$10,'H202 Master'!$B$1:$XFD$1,0))+BE$11*INDEX('H202 Master'!$B:$XFD,MATCH($A41,'H202 Master'!$B:$B,0),MATCH($B$11,'H202 Master'!$B$1:$XFD$1,0))+BE$12*INDEX('H202 Master'!$B:$XFD,MATCH($A41,'H202 Master'!$B:$B,0),MATCH($B$12,'H202 Master'!$B$1:$XFD$1,0))+BE$13*INDEX('H202 Master'!$B:$XFD,MATCH($A41,'H202 Master'!$B:$B,0),MATCH($B$13,'H202 Master'!$B$1:$XFD$1,0))+BE$14*INDEX('H202 Master'!$B:$XFD,MATCH($A41,'H202 Master'!$B:$B,0),MATCH($B$14,'H202 Master'!$B$1:$XFD$1,0))+BE$15*INDEX('H202 Master'!$B:$XFD,MATCH($A41,'H202 Master'!$B:$B,0),MATCH($B$15,'H202 Master'!$B$1:$XFD$1,0))+BE$16*INDEX('H202 Master'!$B:$XFD,MATCH($A41,'H202 Master'!$B:$B,0),MATCH($B$16,'H202 Master'!$B$1:$XFD$1,0))+BE$17*INDEX('H202 Master'!$B:$XFD,MATCH($A41,'H202 Master'!$B:$B,0),MATCH($B$17,'H202 Master'!$B$1:$XFD$1,0))</f>
        <v>4</v>
      </c>
      <c r="BF41" s="19">
        <v>4</v>
      </c>
      <c r="BG41" s="6">
        <f>BG$5*INDEX('H202 Master'!$B:$XFD,MATCH($A41,'H202 Master'!$B:$B,0),MATCH($B$5,'H202 Master'!$B$1:$XFD$1,0))+BG$6*INDEX('H202 Master'!$B:$XFD,MATCH($A41,'H202 Master'!$B:$B,0),MATCH($B$6,'H202 Master'!$B$1:$XFD$1,0))+BG$7*INDEX('H202 Master'!$B:$XFD,MATCH($A41,'H202 Master'!$B:$B,0),MATCH($B$7,'H202 Master'!$B$1:$XFD$1,0))+BG$8*INDEX('H202 Master'!$B:$XFD,MATCH($A41,'H202 Master'!$B:$B,0),MATCH($B$8,'H202 Master'!$B$1:$XFD$1,0))+BG$9*INDEX('H202 Master'!$B:$XFD,MATCH($A41,'H202 Master'!$B:$B,0),MATCH($B$9,'H202 Master'!$B$1:$XFD$1,0))+BG$10*INDEX('H202 Master'!$B:$XFD,MATCH($A41,'H202 Master'!$B:$B,0),MATCH($B$10,'H202 Master'!$B$1:$XFD$1,0))+BG$11*INDEX('H202 Master'!$B:$XFD,MATCH($A41,'H202 Master'!$B:$B,0),MATCH($B$11,'H202 Master'!$B$1:$XFD$1,0))+BG$12*INDEX('H202 Master'!$B:$XFD,MATCH($A41,'H202 Master'!$B:$B,0),MATCH($B$12,'H202 Master'!$B$1:$XFD$1,0))+BG$13*INDEX('H202 Master'!$B:$XFD,MATCH($A41,'H202 Master'!$B:$B,0),MATCH($B$13,'H202 Master'!$B$1:$XFD$1,0))+BG$14*INDEX('H202 Master'!$B:$XFD,MATCH($A41,'H202 Master'!$B:$B,0),MATCH($B$14,'H202 Master'!$B$1:$XFD$1,0))+BG$15*INDEX('H202 Master'!$B:$XFD,MATCH($A41,'H202 Master'!$B:$B,0),MATCH($B$15,'H202 Master'!$B$1:$XFD$1,0))+BG$16*INDEX('H202 Master'!$B:$XFD,MATCH($A41,'H202 Master'!$B:$B,0),MATCH($B$16,'H202 Master'!$B$1:$XFD$1,0))+BG$17*INDEX('H202 Master'!$B:$XFD,MATCH($A41,'H202 Master'!$B:$B,0),MATCH($B$17,'H202 Master'!$B$1:$XFD$1,0))</f>
        <v>4</v>
      </c>
      <c r="BH41" s="19">
        <v>4</v>
      </c>
      <c r="BI41" s="6">
        <f>BI$5*INDEX('H202 Master'!$B:$XFD,MATCH($A41,'H202 Master'!$B:$B,0),MATCH($B$5,'H202 Master'!$B$1:$XFD$1,0))+BI$6*INDEX('H202 Master'!$B:$XFD,MATCH($A41,'H202 Master'!$B:$B,0),MATCH($B$6,'H202 Master'!$B$1:$XFD$1,0))+BI$7*INDEX('H202 Master'!$B:$XFD,MATCH($A41,'H202 Master'!$B:$B,0),MATCH($B$7,'H202 Master'!$B$1:$XFD$1,0))+BI$8*INDEX('H202 Master'!$B:$XFD,MATCH($A41,'H202 Master'!$B:$B,0),MATCH($B$8,'H202 Master'!$B$1:$XFD$1,0))+BI$9*INDEX('H202 Master'!$B:$XFD,MATCH($A41,'H202 Master'!$B:$B,0),MATCH($B$9,'H202 Master'!$B$1:$XFD$1,0))+BI$10*INDEX('H202 Master'!$B:$XFD,MATCH($A41,'H202 Master'!$B:$B,0),MATCH($B$10,'H202 Master'!$B$1:$XFD$1,0))+BI$11*INDEX('H202 Master'!$B:$XFD,MATCH($A41,'H202 Master'!$B:$B,0),MATCH($B$11,'H202 Master'!$B$1:$XFD$1,0))+BI$12*INDEX('H202 Master'!$B:$XFD,MATCH($A41,'H202 Master'!$B:$B,0),MATCH($B$12,'H202 Master'!$B$1:$XFD$1,0))+BI$13*INDEX('H202 Master'!$B:$XFD,MATCH($A41,'H202 Master'!$B:$B,0),MATCH($B$13,'H202 Master'!$B$1:$XFD$1,0))+BI$14*INDEX('H202 Master'!$B:$XFD,MATCH($A41,'H202 Master'!$B:$B,0),MATCH($B$14,'H202 Master'!$B$1:$XFD$1,0))+BI$15*INDEX('H202 Master'!$B:$XFD,MATCH($A41,'H202 Master'!$B:$B,0),MATCH($B$15,'H202 Master'!$B$1:$XFD$1,0))+BI$16*INDEX('H202 Master'!$B:$XFD,MATCH($A41,'H202 Master'!$B:$B,0),MATCH($B$16,'H202 Master'!$B$1:$XFD$1,0))+BI$17*INDEX('H202 Master'!$B:$XFD,MATCH($A41,'H202 Master'!$B:$B,0),MATCH($B$17,'H202 Master'!$B$1:$XFD$1,0))</f>
        <v>4</v>
      </c>
      <c r="BJ41" s="19">
        <v>4</v>
      </c>
      <c r="BK41" s="6">
        <f>BK$5*INDEX('H202 Master'!$B:$XFD,MATCH($A41,'H202 Master'!$B:$B,0),MATCH($B$5,'H202 Master'!$B$1:$XFD$1,0))+BK$6*INDEX('H202 Master'!$B:$XFD,MATCH($A41,'H202 Master'!$B:$B,0),MATCH($B$6,'H202 Master'!$B$1:$XFD$1,0))+BK$7*INDEX('H202 Master'!$B:$XFD,MATCH($A41,'H202 Master'!$B:$B,0),MATCH($B$7,'H202 Master'!$B$1:$XFD$1,0))+BK$8*INDEX('H202 Master'!$B:$XFD,MATCH($A41,'H202 Master'!$B:$B,0),MATCH($B$8,'H202 Master'!$B$1:$XFD$1,0))+BK$9*INDEX('H202 Master'!$B:$XFD,MATCH($A41,'H202 Master'!$B:$B,0),MATCH($B$9,'H202 Master'!$B$1:$XFD$1,0))+BK$10*INDEX('H202 Master'!$B:$XFD,MATCH($A41,'H202 Master'!$B:$B,0),MATCH($B$10,'H202 Master'!$B$1:$XFD$1,0))+BK$11*INDEX('H202 Master'!$B:$XFD,MATCH($A41,'H202 Master'!$B:$B,0),MATCH($B$11,'H202 Master'!$B$1:$XFD$1,0))+BK$12*INDEX('H202 Master'!$B:$XFD,MATCH($A41,'H202 Master'!$B:$B,0),MATCH($B$12,'H202 Master'!$B$1:$XFD$1,0))+BK$13*INDEX('H202 Master'!$B:$XFD,MATCH($A41,'H202 Master'!$B:$B,0),MATCH($B$13,'H202 Master'!$B$1:$XFD$1,0))+BK$14*INDEX('H202 Master'!$B:$XFD,MATCH($A41,'H202 Master'!$B:$B,0),MATCH($B$14,'H202 Master'!$B$1:$XFD$1,0))+BK$15*INDEX('H202 Master'!$B:$XFD,MATCH($A41,'H202 Master'!$B:$B,0),MATCH($B$15,'H202 Master'!$B$1:$XFD$1,0))+BK$16*INDEX('H202 Master'!$B:$XFD,MATCH($A41,'H202 Master'!$B:$B,0),MATCH($B$16,'H202 Master'!$B$1:$XFD$1,0))+BK$17*INDEX('H202 Master'!$B:$XFD,MATCH($A41,'H202 Master'!$B:$B,0),MATCH($B$17,'H202 Master'!$B$1:$XFD$1,0))</f>
        <v>4</v>
      </c>
      <c r="BL41" s="19">
        <v>4</v>
      </c>
      <c r="BM41" s="6">
        <f>BM$5*INDEX('H202 Master'!$B:$XFD,MATCH($A41,'H202 Master'!$B:$B,0),MATCH($B$5,'H202 Master'!$B$1:$XFD$1,0))+BM$6*INDEX('H202 Master'!$B:$XFD,MATCH($A41,'H202 Master'!$B:$B,0),MATCH($B$6,'H202 Master'!$B$1:$XFD$1,0))+BM$7*INDEX('H202 Master'!$B:$XFD,MATCH($A41,'H202 Master'!$B:$B,0),MATCH($B$7,'H202 Master'!$B$1:$XFD$1,0))+BM$8*INDEX('H202 Master'!$B:$XFD,MATCH($A41,'H202 Master'!$B:$B,0),MATCH($B$8,'H202 Master'!$B$1:$XFD$1,0))+BM$9*INDEX('H202 Master'!$B:$XFD,MATCH($A41,'H202 Master'!$B:$B,0),MATCH($B$9,'H202 Master'!$B$1:$XFD$1,0))+BM$10*INDEX('H202 Master'!$B:$XFD,MATCH($A41,'H202 Master'!$B:$B,0),MATCH($B$10,'H202 Master'!$B$1:$XFD$1,0))+BM$11*INDEX('H202 Master'!$B:$XFD,MATCH($A41,'H202 Master'!$B:$B,0),MATCH($B$11,'H202 Master'!$B$1:$XFD$1,0))+BM$12*INDEX('H202 Master'!$B:$XFD,MATCH($A41,'H202 Master'!$B:$B,0),MATCH($B$12,'H202 Master'!$B$1:$XFD$1,0))+BM$13*INDEX('H202 Master'!$B:$XFD,MATCH($A41,'H202 Master'!$B:$B,0),MATCH($B$13,'H202 Master'!$B$1:$XFD$1,0))+BM$14*INDEX('H202 Master'!$B:$XFD,MATCH($A41,'H202 Master'!$B:$B,0),MATCH($B$14,'H202 Master'!$B$1:$XFD$1,0))+BM$15*INDEX('H202 Master'!$B:$XFD,MATCH($A41,'H202 Master'!$B:$B,0),MATCH($B$15,'H202 Master'!$B$1:$XFD$1,0))+BM$16*INDEX('H202 Master'!$B:$XFD,MATCH($A41,'H202 Master'!$B:$B,0),MATCH($B$16,'H202 Master'!$B$1:$XFD$1,0))+BM$17*INDEX('H202 Master'!$B:$XFD,MATCH($A41,'H202 Master'!$B:$B,0),MATCH($B$17,'H202 Master'!$B$1:$XFD$1,0))</f>
        <v>4</v>
      </c>
      <c r="BN41" s="19">
        <v>4</v>
      </c>
      <c r="BO41" s="6">
        <f>BO$5*INDEX('H202 Master'!$B:$XFD,MATCH($A41,'H202 Master'!$B:$B,0),MATCH($B$5,'H202 Master'!$B$1:$XFD$1,0))+BO$6*INDEX('H202 Master'!$B:$XFD,MATCH($A41,'H202 Master'!$B:$B,0),MATCH($B$6,'H202 Master'!$B$1:$XFD$1,0))+BO$7*INDEX('H202 Master'!$B:$XFD,MATCH($A41,'H202 Master'!$B:$B,0),MATCH($B$7,'H202 Master'!$B$1:$XFD$1,0))+BO$8*INDEX('H202 Master'!$B:$XFD,MATCH($A41,'H202 Master'!$B:$B,0),MATCH($B$8,'H202 Master'!$B$1:$XFD$1,0))+BO$9*INDEX('H202 Master'!$B:$XFD,MATCH($A41,'H202 Master'!$B:$B,0),MATCH($B$9,'H202 Master'!$B$1:$XFD$1,0))+BO$10*INDEX('H202 Master'!$B:$XFD,MATCH($A41,'H202 Master'!$B:$B,0),MATCH($B$10,'H202 Master'!$B$1:$XFD$1,0))+BO$11*INDEX('H202 Master'!$B:$XFD,MATCH($A41,'H202 Master'!$B:$B,0),MATCH($B$11,'H202 Master'!$B$1:$XFD$1,0))+BO$12*INDEX('H202 Master'!$B:$XFD,MATCH($A41,'H202 Master'!$B:$B,0),MATCH($B$12,'H202 Master'!$B$1:$XFD$1,0))+BO$13*INDEX('H202 Master'!$B:$XFD,MATCH($A41,'H202 Master'!$B:$B,0),MATCH($B$13,'H202 Master'!$B$1:$XFD$1,0))+BO$14*INDEX('H202 Master'!$B:$XFD,MATCH($A41,'H202 Master'!$B:$B,0),MATCH($B$14,'H202 Master'!$B$1:$XFD$1,0))+BO$15*INDEX('H202 Master'!$B:$XFD,MATCH($A41,'H202 Master'!$B:$B,0),MATCH($B$15,'H202 Master'!$B$1:$XFD$1,0))+BO$16*INDEX('H202 Master'!$B:$XFD,MATCH($A41,'H202 Master'!$B:$B,0),MATCH($B$16,'H202 Master'!$B$1:$XFD$1,0))+BO$17*INDEX('H202 Master'!$B:$XFD,MATCH($A41,'H202 Master'!$B:$B,0),MATCH($B$17,'H202 Master'!$B$1:$XFD$1,0))</f>
        <v>4</v>
      </c>
      <c r="BP41" s="19">
        <v>4</v>
      </c>
      <c r="BQ41" s="6">
        <f>BQ$5*INDEX('H202 Master'!$B:$XFD,MATCH($A41,'H202 Master'!$B:$B,0),MATCH($B$5,'H202 Master'!$B$1:$XFD$1,0))+BQ$6*INDEX('H202 Master'!$B:$XFD,MATCH($A41,'H202 Master'!$B:$B,0),MATCH($B$6,'H202 Master'!$B$1:$XFD$1,0))+BQ$7*INDEX('H202 Master'!$B:$XFD,MATCH($A41,'H202 Master'!$B:$B,0),MATCH($B$7,'H202 Master'!$B$1:$XFD$1,0))+BQ$8*INDEX('H202 Master'!$B:$XFD,MATCH($A41,'H202 Master'!$B:$B,0),MATCH($B$8,'H202 Master'!$B$1:$XFD$1,0))+BQ$9*INDEX('H202 Master'!$B:$XFD,MATCH($A41,'H202 Master'!$B:$B,0),MATCH($B$9,'H202 Master'!$B$1:$XFD$1,0))+BQ$10*INDEX('H202 Master'!$B:$XFD,MATCH($A41,'H202 Master'!$B:$B,0),MATCH($B$10,'H202 Master'!$B$1:$XFD$1,0))+BQ$11*INDEX('H202 Master'!$B:$XFD,MATCH($A41,'H202 Master'!$B:$B,0),MATCH($B$11,'H202 Master'!$B$1:$XFD$1,0))+BQ$12*INDEX('H202 Master'!$B:$XFD,MATCH($A41,'H202 Master'!$B:$B,0),MATCH($B$12,'H202 Master'!$B$1:$XFD$1,0))+BQ$13*INDEX('H202 Master'!$B:$XFD,MATCH($A41,'H202 Master'!$B:$B,0),MATCH($B$13,'H202 Master'!$B$1:$XFD$1,0))+BQ$14*INDEX('H202 Master'!$B:$XFD,MATCH($A41,'H202 Master'!$B:$B,0),MATCH($B$14,'H202 Master'!$B$1:$XFD$1,0))+BQ$15*INDEX('H202 Master'!$B:$XFD,MATCH($A41,'H202 Master'!$B:$B,0),MATCH($B$15,'H202 Master'!$B$1:$XFD$1,0))+BQ$16*INDEX('H202 Master'!$B:$XFD,MATCH($A41,'H202 Master'!$B:$B,0),MATCH($B$16,'H202 Master'!$B$1:$XFD$1,0))+BQ$17*INDEX('H202 Master'!$B:$XFD,MATCH($A41,'H202 Master'!$B:$B,0),MATCH($B$17,'H202 Master'!$B$1:$XFD$1,0))</f>
        <v>4</v>
      </c>
      <c r="BR41" s="19">
        <v>4</v>
      </c>
      <c r="BS41" s="6">
        <f>BS$5*INDEX('H202 Master'!$B:$XFD,MATCH($A41,'H202 Master'!$B:$B,0),MATCH($B$5,'H202 Master'!$B$1:$XFD$1,0))+BS$6*INDEX('H202 Master'!$B:$XFD,MATCH($A41,'H202 Master'!$B:$B,0),MATCH($B$6,'H202 Master'!$B$1:$XFD$1,0))+BS$7*INDEX('H202 Master'!$B:$XFD,MATCH($A41,'H202 Master'!$B:$B,0),MATCH($B$7,'H202 Master'!$B$1:$XFD$1,0))+BS$8*INDEX('H202 Master'!$B:$XFD,MATCH($A41,'H202 Master'!$B:$B,0),MATCH($B$8,'H202 Master'!$B$1:$XFD$1,0))+BS$9*INDEX('H202 Master'!$B:$XFD,MATCH($A41,'H202 Master'!$B:$B,0),MATCH($B$9,'H202 Master'!$B$1:$XFD$1,0))+BS$10*INDEX('H202 Master'!$B:$XFD,MATCH($A41,'H202 Master'!$B:$B,0),MATCH($B$10,'H202 Master'!$B$1:$XFD$1,0))+BS$11*INDEX('H202 Master'!$B:$XFD,MATCH($A41,'H202 Master'!$B:$B,0),MATCH($B$11,'H202 Master'!$B$1:$XFD$1,0))+BS$12*INDEX('H202 Master'!$B:$XFD,MATCH($A41,'H202 Master'!$B:$B,0),MATCH($B$12,'H202 Master'!$B$1:$XFD$1,0))+BS$13*INDEX('H202 Master'!$B:$XFD,MATCH($A41,'H202 Master'!$B:$B,0),MATCH($B$13,'H202 Master'!$B$1:$XFD$1,0))+BS$14*INDEX('H202 Master'!$B:$XFD,MATCH($A41,'H202 Master'!$B:$B,0),MATCH($B$14,'H202 Master'!$B$1:$XFD$1,0))+BS$15*INDEX('H202 Master'!$B:$XFD,MATCH($A41,'H202 Master'!$B:$B,0),MATCH($B$15,'H202 Master'!$B$1:$XFD$1,0))+BS$16*INDEX('H202 Master'!$B:$XFD,MATCH($A41,'H202 Master'!$B:$B,0),MATCH($B$16,'H202 Master'!$B$1:$XFD$1,0))+BS$17*INDEX('H202 Master'!$B:$XFD,MATCH($A41,'H202 Master'!$B:$B,0),MATCH($B$17,'H202 Master'!$B$1:$XFD$1,0))</f>
        <v>4</v>
      </c>
    </row>
    <row r="42" spans="1:71" s="20" customFormat="1" x14ac:dyDescent="0.25">
      <c r="A42" s="15" t="s">
        <v>87</v>
      </c>
      <c r="B42" s="15">
        <v>5921</v>
      </c>
      <c r="C42" s="15" t="s">
        <v>88</v>
      </c>
      <c r="D42" s="19">
        <v>4</v>
      </c>
      <c r="E42" s="6">
        <f>E$5*INDEX('H202 Master'!$B:$XFD,MATCH($A42,'H202 Master'!$B:$B,0),MATCH($B$5,'H202 Master'!$B$1:$XFD$1,0))+E$6*INDEX('H202 Master'!$B:$XFD,MATCH($A42,'H202 Master'!$B:$B,0),MATCH($B$6,'H202 Master'!$B$1:$XFD$1,0))+E$7*INDEX('H202 Master'!$B:$XFD,MATCH($A42,'H202 Master'!$B:$B,0),MATCH($B$7,'H202 Master'!$B$1:$XFD$1,0))+E$8*INDEX('H202 Master'!$B:$XFD,MATCH($A42,'H202 Master'!$B:$B,0),MATCH($B$8,'H202 Master'!$B$1:$XFD$1,0))+E$9*INDEX('H202 Master'!$B:$XFD,MATCH($A42,'H202 Master'!$B:$B,0),MATCH($B$9,'H202 Master'!$B$1:$XFD$1,0))+E$10*INDEX('H202 Master'!$B:$XFD,MATCH($A42,'H202 Master'!$B:$B,0),MATCH($B$10,'H202 Master'!$B$1:$XFD$1,0))+E$11*INDEX('H202 Master'!$B:$XFD,MATCH($A42,'H202 Master'!$B:$B,0),MATCH($B$11,'H202 Master'!$B$1:$XFD$1,0))+E$12*INDEX('H202 Master'!$B:$XFD,MATCH($A42,'H202 Master'!$B:$B,0),MATCH($B$12,'H202 Master'!$B$1:$XFD$1,0))+E$13*INDEX('H202 Master'!$B:$XFD,MATCH($A42,'H202 Master'!$B:$B,0),MATCH($B$13,'H202 Master'!$B$1:$XFD$1,0))+E$14*INDEX('H202 Master'!$B:$XFD,MATCH($A42,'H202 Master'!$B:$B,0),MATCH($B$14,'H202 Master'!$B$1:$XFD$1,0))+E$15*INDEX('H202 Master'!$B:$XFD,MATCH($A42,'H202 Master'!$B:$B,0),MATCH($B$15,'H202 Master'!$B$1:$XFD$1,0))+E$16*INDEX('H202 Master'!$B:$XFD,MATCH($A42,'H202 Master'!$B:$B,0),MATCH($B$16,'H202 Master'!$B$1:$XFD$1,0))+E$17*INDEX('H202 Master'!$B:$XFD,MATCH($A42,'H202 Master'!$B:$B,0),MATCH($B$17,'H202 Master'!$B$1:$XFD$1,0))</f>
        <v>4</v>
      </c>
      <c r="F42" s="19">
        <v>6</v>
      </c>
      <c r="G42" s="6">
        <f>G$5*INDEX('H202 Master'!$B:$XFD,MATCH($A42,'H202 Master'!$B:$B,0),MATCH($B$5,'H202 Master'!$B$1:$XFD$1,0))+G$6*INDEX('H202 Master'!$B:$XFD,MATCH($A42,'H202 Master'!$B:$B,0),MATCH($B$6,'H202 Master'!$B$1:$XFD$1,0))+G$7*INDEX('H202 Master'!$B:$XFD,MATCH($A42,'H202 Master'!$B:$B,0),MATCH($B$7,'H202 Master'!$B$1:$XFD$1,0))+G$8*INDEX('H202 Master'!$B:$XFD,MATCH($A42,'H202 Master'!$B:$B,0),MATCH($B$8,'H202 Master'!$B$1:$XFD$1,0))+G$9*INDEX('H202 Master'!$B:$XFD,MATCH($A42,'H202 Master'!$B:$B,0),MATCH($B$9,'H202 Master'!$B$1:$XFD$1,0))+G$10*INDEX('H202 Master'!$B:$XFD,MATCH($A42,'H202 Master'!$B:$B,0),MATCH($B$10,'H202 Master'!$B$1:$XFD$1,0))+G$11*INDEX('H202 Master'!$B:$XFD,MATCH($A42,'H202 Master'!$B:$B,0),MATCH($B$11,'H202 Master'!$B$1:$XFD$1,0))+G$12*INDEX('H202 Master'!$B:$XFD,MATCH($A42,'H202 Master'!$B:$B,0),MATCH($B$12,'H202 Master'!$B$1:$XFD$1,0))+G$13*INDEX('H202 Master'!$B:$XFD,MATCH($A42,'H202 Master'!$B:$B,0),MATCH($B$13,'H202 Master'!$B$1:$XFD$1,0))+G$14*INDEX('H202 Master'!$B:$XFD,MATCH($A42,'H202 Master'!$B:$B,0),MATCH($B$14,'H202 Master'!$B$1:$XFD$1,0))+G$15*INDEX('H202 Master'!$B:$XFD,MATCH($A42,'H202 Master'!$B:$B,0),MATCH($B$15,'H202 Master'!$B$1:$XFD$1,0))+G$16*INDEX('H202 Master'!$B:$XFD,MATCH($A42,'H202 Master'!$B:$B,0),MATCH($B$16,'H202 Master'!$B$1:$XFD$1,0))+G$17*INDEX('H202 Master'!$B:$XFD,MATCH($A42,'H202 Master'!$B:$B,0),MATCH($B$17,'H202 Master'!$B$1:$XFD$1,0))</f>
        <v>6</v>
      </c>
      <c r="H42" s="19">
        <v>8</v>
      </c>
      <c r="I42" s="6">
        <f>I$5*INDEX('H202 Master'!$B:$XFD,MATCH($A42,'H202 Master'!$B:$B,0),MATCH($B$5,'H202 Master'!$B$1:$XFD$1,0))+I$6*INDEX('H202 Master'!$B:$XFD,MATCH($A42,'H202 Master'!$B:$B,0),MATCH($B$6,'H202 Master'!$B$1:$XFD$1,0))+I$7*INDEX('H202 Master'!$B:$XFD,MATCH($A42,'H202 Master'!$B:$B,0),MATCH($B$7,'H202 Master'!$B$1:$XFD$1,0))+I$8*INDEX('H202 Master'!$B:$XFD,MATCH($A42,'H202 Master'!$B:$B,0),MATCH($B$8,'H202 Master'!$B$1:$XFD$1,0))+I$9*INDEX('H202 Master'!$B:$XFD,MATCH($A42,'H202 Master'!$B:$B,0),MATCH($B$9,'H202 Master'!$B$1:$XFD$1,0))+I$10*INDEX('H202 Master'!$B:$XFD,MATCH($A42,'H202 Master'!$B:$B,0),MATCH($B$10,'H202 Master'!$B$1:$XFD$1,0))+I$11*INDEX('H202 Master'!$B:$XFD,MATCH($A42,'H202 Master'!$B:$B,0),MATCH($B$11,'H202 Master'!$B$1:$XFD$1,0))+I$12*INDEX('H202 Master'!$B:$XFD,MATCH($A42,'H202 Master'!$B:$B,0),MATCH($B$12,'H202 Master'!$B$1:$XFD$1,0))+I$13*INDEX('H202 Master'!$B:$XFD,MATCH($A42,'H202 Master'!$B:$B,0),MATCH($B$13,'H202 Master'!$B$1:$XFD$1,0))+I$14*INDEX('H202 Master'!$B:$XFD,MATCH($A42,'H202 Master'!$B:$B,0),MATCH($B$14,'H202 Master'!$B$1:$XFD$1,0))+I$15*INDEX('H202 Master'!$B:$XFD,MATCH($A42,'H202 Master'!$B:$B,0),MATCH($B$15,'H202 Master'!$B$1:$XFD$1,0))+I$16*INDEX('H202 Master'!$B:$XFD,MATCH($A42,'H202 Master'!$B:$B,0),MATCH($B$16,'H202 Master'!$B$1:$XFD$1,0))+I$17*INDEX('H202 Master'!$B:$XFD,MATCH($A42,'H202 Master'!$B:$B,0),MATCH($B$17,'H202 Master'!$B$1:$XFD$1,0))</f>
        <v>8</v>
      </c>
      <c r="J42" s="19">
        <v>10</v>
      </c>
      <c r="K42" s="6">
        <f>K$5*INDEX('H202 Master'!$B:$XFD,MATCH($A42,'H202 Master'!$B:$B,0),MATCH($B$5,'H202 Master'!$B$1:$XFD$1,0))+K$6*INDEX('H202 Master'!$B:$XFD,MATCH($A42,'H202 Master'!$B:$B,0),MATCH($B$6,'H202 Master'!$B$1:$XFD$1,0))+K$7*INDEX('H202 Master'!$B:$XFD,MATCH($A42,'H202 Master'!$B:$B,0),MATCH($B$7,'H202 Master'!$B$1:$XFD$1,0))+K$8*INDEX('H202 Master'!$B:$XFD,MATCH($A42,'H202 Master'!$B:$B,0),MATCH($B$8,'H202 Master'!$B$1:$XFD$1,0))+K$9*INDEX('H202 Master'!$B:$XFD,MATCH($A42,'H202 Master'!$B:$B,0),MATCH($B$9,'H202 Master'!$B$1:$XFD$1,0))+K$10*INDEX('H202 Master'!$B:$XFD,MATCH($A42,'H202 Master'!$B:$B,0),MATCH($B$10,'H202 Master'!$B$1:$XFD$1,0))+K$11*INDEX('H202 Master'!$B:$XFD,MATCH($A42,'H202 Master'!$B:$B,0),MATCH($B$11,'H202 Master'!$B$1:$XFD$1,0))+K$12*INDEX('H202 Master'!$B:$XFD,MATCH($A42,'H202 Master'!$B:$B,0),MATCH($B$12,'H202 Master'!$B$1:$XFD$1,0))+K$13*INDEX('H202 Master'!$B:$XFD,MATCH($A42,'H202 Master'!$B:$B,0),MATCH($B$13,'H202 Master'!$B$1:$XFD$1,0))+K$14*INDEX('H202 Master'!$B:$XFD,MATCH($A42,'H202 Master'!$B:$B,0),MATCH($B$14,'H202 Master'!$B$1:$XFD$1,0))+K$15*INDEX('H202 Master'!$B:$XFD,MATCH($A42,'H202 Master'!$B:$B,0),MATCH($B$15,'H202 Master'!$B$1:$XFD$1,0))+K$16*INDEX('H202 Master'!$B:$XFD,MATCH($A42,'H202 Master'!$B:$B,0),MATCH($B$16,'H202 Master'!$B$1:$XFD$1,0))+K$17*INDEX('H202 Master'!$B:$XFD,MATCH($A42,'H202 Master'!$B:$B,0),MATCH($B$17,'H202 Master'!$B$1:$XFD$1,0))</f>
        <v>10</v>
      </c>
      <c r="L42" s="19">
        <v>12</v>
      </c>
      <c r="M42" s="6">
        <f>M$5*INDEX('H202 Master'!$B:$XFD,MATCH($A42,'H202 Master'!$B:$B,0),MATCH($B$5,'H202 Master'!$B$1:$XFD$1,0))+M$6*INDEX('H202 Master'!$B:$XFD,MATCH($A42,'H202 Master'!$B:$B,0),MATCH($B$6,'H202 Master'!$B$1:$XFD$1,0))+M$7*INDEX('H202 Master'!$B:$XFD,MATCH($A42,'H202 Master'!$B:$B,0),MATCH($B$7,'H202 Master'!$B$1:$XFD$1,0))+M$8*INDEX('H202 Master'!$B:$XFD,MATCH($A42,'H202 Master'!$B:$B,0),MATCH($B$8,'H202 Master'!$B$1:$XFD$1,0))+M$9*INDEX('H202 Master'!$B:$XFD,MATCH($A42,'H202 Master'!$B:$B,0),MATCH($B$9,'H202 Master'!$B$1:$XFD$1,0))+M$10*INDEX('H202 Master'!$B:$XFD,MATCH($A42,'H202 Master'!$B:$B,0),MATCH($B$10,'H202 Master'!$B$1:$XFD$1,0))+M$11*INDEX('H202 Master'!$B:$XFD,MATCH($A42,'H202 Master'!$B:$B,0),MATCH($B$11,'H202 Master'!$B$1:$XFD$1,0))+M$12*INDEX('H202 Master'!$B:$XFD,MATCH($A42,'H202 Master'!$B:$B,0),MATCH($B$12,'H202 Master'!$B$1:$XFD$1,0))+M$13*INDEX('H202 Master'!$B:$XFD,MATCH($A42,'H202 Master'!$B:$B,0),MATCH($B$13,'H202 Master'!$B$1:$XFD$1,0))+M$14*INDEX('H202 Master'!$B:$XFD,MATCH($A42,'H202 Master'!$B:$B,0),MATCH($B$14,'H202 Master'!$B$1:$XFD$1,0))+M$15*INDEX('H202 Master'!$B:$XFD,MATCH($A42,'H202 Master'!$B:$B,0),MATCH($B$15,'H202 Master'!$B$1:$XFD$1,0))+M$16*INDEX('H202 Master'!$B:$XFD,MATCH($A42,'H202 Master'!$B:$B,0),MATCH($B$16,'H202 Master'!$B$1:$XFD$1,0))+M$17*INDEX('H202 Master'!$B:$XFD,MATCH($A42,'H202 Master'!$B:$B,0),MATCH($B$17,'H202 Master'!$B$1:$XFD$1,0))</f>
        <v>12</v>
      </c>
      <c r="N42" s="19">
        <v>14</v>
      </c>
      <c r="O42" s="6">
        <f>O$5*INDEX('H202 Master'!$B:$XFD,MATCH($A42,'H202 Master'!$B:$B,0),MATCH($B$5,'H202 Master'!$B$1:$XFD$1,0))+O$6*INDEX('H202 Master'!$B:$XFD,MATCH($A42,'H202 Master'!$B:$B,0),MATCH($B$6,'H202 Master'!$B$1:$XFD$1,0))+O$7*INDEX('H202 Master'!$B:$XFD,MATCH($A42,'H202 Master'!$B:$B,0),MATCH($B$7,'H202 Master'!$B$1:$XFD$1,0))+O$8*INDEX('H202 Master'!$B:$XFD,MATCH($A42,'H202 Master'!$B:$B,0),MATCH($B$8,'H202 Master'!$B$1:$XFD$1,0))+O$9*INDEX('H202 Master'!$B:$XFD,MATCH($A42,'H202 Master'!$B:$B,0),MATCH($B$9,'H202 Master'!$B$1:$XFD$1,0))+O$10*INDEX('H202 Master'!$B:$XFD,MATCH($A42,'H202 Master'!$B:$B,0),MATCH($B$10,'H202 Master'!$B$1:$XFD$1,0))+O$11*INDEX('H202 Master'!$B:$XFD,MATCH($A42,'H202 Master'!$B:$B,0),MATCH($B$11,'H202 Master'!$B$1:$XFD$1,0))+O$12*INDEX('H202 Master'!$B:$XFD,MATCH($A42,'H202 Master'!$B:$B,0),MATCH($B$12,'H202 Master'!$B$1:$XFD$1,0))+O$13*INDEX('H202 Master'!$B:$XFD,MATCH($A42,'H202 Master'!$B:$B,0),MATCH($B$13,'H202 Master'!$B$1:$XFD$1,0))+O$14*INDEX('H202 Master'!$B:$XFD,MATCH($A42,'H202 Master'!$B:$B,0),MATCH($B$14,'H202 Master'!$B$1:$XFD$1,0))+O$15*INDEX('H202 Master'!$B:$XFD,MATCH($A42,'H202 Master'!$B:$B,0),MATCH($B$15,'H202 Master'!$B$1:$XFD$1,0))+O$16*INDEX('H202 Master'!$B:$XFD,MATCH($A42,'H202 Master'!$B:$B,0),MATCH($B$16,'H202 Master'!$B$1:$XFD$1,0))+O$17*INDEX('H202 Master'!$B:$XFD,MATCH($A42,'H202 Master'!$B:$B,0),MATCH($B$17,'H202 Master'!$B$1:$XFD$1,0))</f>
        <v>14</v>
      </c>
      <c r="P42" s="19">
        <v>16</v>
      </c>
      <c r="Q42" s="6">
        <f>Q$5*INDEX('H202 Master'!$B:$XFD,MATCH($A42,'H202 Master'!$B:$B,0),MATCH($B$5,'H202 Master'!$B$1:$XFD$1,0))+Q$6*INDEX('H202 Master'!$B:$XFD,MATCH($A42,'H202 Master'!$B:$B,0),MATCH($B$6,'H202 Master'!$B$1:$XFD$1,0))+Q$7*INDEX('H202 Master'!$B:$XFD,MATCH($A42,'H202 Master'!$B:$B,0),MATCH($B$7,'H202 Master'!$B$1:$XFD$1,0))+Q$8*INDEX('H202 Master'!$B:$XFD,MATCH($A42,'H202 Master'!$B:$B,0),MATCH($B$8,'H202 Master'!$B$1:$XFD$1,0))+Q$9*INDEX('H202 Master'!$B:$XFD,MATCH($A42,'H202 Master'!$B:$B,0),MATCH($B$9,'H202 Master'!$B$1:$XFD$1,0))+Q$10*INDEX('H202 Master'!$B:$XFD,MATCH($A42,'H202 Master'!$B:$B,0),MATCH($B$10,'H202 Master'!$B$1:$XFD$1,0))+Q$11*INDEX('H202 Master'!$B:$XFD,MATCH($A42,'H202 Master'!$B:$B,0),MATCH($B$11,'H202 Master'!$B$1:$XFD$1,0))+Q$12*INDEX('H202 Master'!$B:$XFD,MATCH($A42,'H202 Master'!$B:$B,0),MATCH($B$12,'H202 Master'!$B$1:$XFD$1,0))+Q$13*INDEX('H202 Master'!$B:$XFD,MATCH($A42,'H202 Master'!$B:$B,0),MATCH($B$13,'H202 Master'!$B$1:$XFD$1,0))+Q$14*INDEX('H202 Master'!$B:$XFD,MATCH($A42,'H202 Master'!$B:$B,0),MATCH($B$14,'H202 Master'!$B$1:$XFD$1,0))+Q$15*INDEX('H202 Master'!$B:$XFD,MATCH($A42,'H202 Master'!$B:$B,0),MATCH($B$15,'H202 Master'!$B$1:$XFD$1,0))+Q$16*INDEX('H202 Master'!$B:$XFD,MATCH($A42,'H202 Master'!$B:$B,0),MATCH($B$16,'H202 Master'!$B$1:$XFD$1,0))+Q$17*INDEX('H202 Master'!$B:$XFD,MATCH($A42,'H202 Master'!$B:$B,0),MATCH($B$17,'H202 Master'!$B$1:$XFD$1,0))</f>
        <v>16</v>
      </c>
      <c r="R42" s="19">
        <v>18</v>
      </c>
      <c r="S42" s="6">
        <f>S$5*INDEX('H202 Master'!$B:$XFD,MATCH($A42,'H202 Master'!$B:$B,0),MATCH($B$5,'H202 Master'!$B$1:$XFD$1,0))+S$6*INDEX('H202 Master'!$B:$XFD,MATCH($A42,'H202 Master'!$B:$B,0),MATCH($B$6,'H202 Master'!$B$1:$XFD$1,0))+S$7*INDEX('H202 Master'!$B:$XFD,MATCH($A42,'H202 Master'!$B:$B,0),MATCH($B$7,'H202 Master'!$B$1:$XFD$1,0))+S$8*INDEX('H202 Master'!$B:$XFD,MATCH($A42,'H202 Master'!$B:$B,0),MATCH($B$8,'H202 Master'!$B$1:$XFD$1,0))+S$9*INDEX('H202 Master'!$B:$XFD,MATCH($A42,'H202 Master'!$B:$B,0),MATCH($B$9,'H202 Master'!$B$1:$XFD$1,0))+S$10*INDEX('H202 Master'!$B:$XFD,MATCH($A42,'H202 Master'!$B:$B,0),MATCH($B$10,'H202 Master'!$B$1:$XFD$1,0))+S$11*INDEX('H202 Master'!$B:$XFD,MATCH($A42,'H202 Master'!$B:$B,0),MATCH($B$11,'H202 Master'!$B$1:$XFD$1,0))+S$12*INDEX('H202 Master'!$B:$XFD,MATCH($A42,'H202 Master'!$B:$B,0),MATCH($B$12,'H202 Master'!$B$1:$XFD$1,0))+S$13*INDEX('H202 Master'!$B:$XFD,MATCH($A42,'H202 Master'!$B:$B,0),MATCH($B$13,'H202 Master'!$B$1:$XFD$1,0))+S$14*INDEX('H202 Master'!$B:$XFD,MATCH($A42,'H202 Master'!$B:$B,0),MATCH($B$14,'H202 Master'!$B$1:$XFD$1,0))+S$15*INDEX('H202 Master'!$B:$XFD,MATCH($A42,'H202 Master'!$B:$B,0),MATCH($B$15,'H202 Master'!$B$1:$XFD$1,0))+S$16*INDEX('H202 Master'!$B:$XFD,MATCH($A42,'H202 Master'!$B:$B,0),MATCH($B$16,'H202 Master'!$B$1:$XFD$1,0))+S$17*INDEX('H202 Master'!$B:$XFD,MATCH($A42,'H202 Master'!$B:$B,0),MATCH($B$17,'H202 Master'!$B$1:$XFD$1,0))</f>
        <v>18</v>
      </c>
      <c r="T42" s="19">
        <v>20</v>
      </c>
      <c r="U42" s="6">
        <f>U$5*INDEX('H202 Master'!$B:$XFD,MATCH($A42,'H202 Master'!$B:$B,0),MATCH($B$5,'H202 Master'!$B$1:$XFD$1,0))+U$6*INDEX('H202 Master'!$B:$XFD,MATCH($A42,'H202 Master'!$B:$B,0),MATCH($B$6,'H202 Master'!$B$1:$XFD$1,0))+U$7*INDEX('H202 Master'!$B:$XFD,MATCH($A42,'H202 Master'!$B:$B,0),MATCH($B$7,'H202 Master'!$B$1:$XFD$1,0))+U$8*INDEX('H202 Master'!$B:$XFD,MATCH($A42,'H202 Master'!$B:$B,0),MATCH($B$8,'H202 Master'!$B$1:$XFD$1,0))+U$9*INDEX('H202 Master'!$B:$XFD,MATCH($A42,'H202 Master'!$B:$B,0),MATCH($B$9,'H202 Master'!$B$1:$XFD$1,0))+U$10*INDEX('H202 Master'!$B:$XFD,MATCH($A42,'H202 Master'!$B:$B,0),MATCH($B$10,'H202 Master'!$B$1:$XFD$1,0))+U$11*INDEX('H202 Master'!$B:$XFD,MATCH($A42,'H202 Master'!$B:$B,0),MATCH($B$11,'H202 Master'!$B$1:$XFD$1,0))+U$12*INDEX('H202 Master'!$B:$XFD,MATCH($A42,'H202 Master'!$B:$B,0),MATCH($B$12,'H202 Master'!$B$1:$XFD$1,0))+U$13*INDEX('H202 Master'!$B:$XFD,MATCH($A42,'H202 Master'!$B:$B,0),MATCH($B$13,'H202 Master'!$B$1:$XFD$1,0))+U$14*INDEX('H202 Master'!$B:$XFD,MATCH($A42,'H202 Master'!$B:$B,0),MATCH($B$14,'H202 Master'!$B$1:$XFD$1,0))+U$15*INDEX('H202 Master'!$B:$XFD,MATCH($A42,'H202 Master'!$B:$B,0),MATCH($B$15,'H202 Master'!$B$1:$XFD$1,0))+U$16*INDEX('H202 Master'!$B:$XFD,MATCH($A42,'H202 Master'!$B:$B,0),MATCH($B$16,'H202 Master'!$B$1:$XFD$1,0))+U$17*INDEX('H202 Master'!$B:$XFD,MATCH($A42,'H202 Master'!$B:$B,0),MATCH($B$17,'H202 Master'!$B$1:$XFD$1,0))</f>
        <v>20</v>
      </c>
      <c r="V42" s="19">
        <v>22</v>
      </c>
      <c r="W42" s="6">
        <f>W$5*INDEX('H202 Master'!$B:$XFD,MATCH($A42,'H202 Master'!$B:$B,0),MATCH($B$5,'H202 Master'!$B$1:$XFD$1,0))+W$6*INDEX('H202 Master'!$B:$XFD,MATCH($A42,'H202 Master'!$B:$B,0),MATCH($B$6,'H202 Master'!$B$1:$XFD$1,0))+W$7*INDEX('H202 Master'!$B:$XFD,MATCH($A42,'H202 Master'!$B:$B,0),MATCH($B$7,'H202 Master'!$B$1:$XFD$1,0))+W$8*INDEX('H202 Master'!$B:$XFD,MATCH($A42,'H202 Master'!$B:$B,0),MATCH($B$8,'H202 Master'!$B$1:$XFD$1,0))+W$9*INDEX('H202 Master'!$B:$XFD,MATCH($A42,'H202 Master'!$B:$B,0),MATCH($B$9,'H202 Master'!$B$1:$XFD$1,0))+W$10*INDEX('H202 Master'!$B:$XFD,MATCH($A42,'H202 Master'!$B:$B,0),MATCH($B$10,'H202 Master'!$B$1:$XFD$1,0))+W$11*INDEX('H202 Master'!$B:$XFD,MATCH($A42,'H202 Master'!$B:$B,0),MATCH($B$11,'H202 Master'!$B$1:$XFD$1,0))+W$12*INDEX('H202 Master'!$B:$XFD,MATCH($A42,'H202 Master'!$B:$B,0),MATCH($B$12,'H202 Master'!$B$1:$XFD$1,0))+W$13*INDEX('H202 Master'!$B:$XFD,MATCH($A42,'H202 Master'!$B:$B,0),MATCH($B$13,'H202 Master'!$B$1:$XFD$1,0))+W$14*INDEX('H202 Master'!$B:$XFD,MATCH($A42,'H202 Master'!$B:$B,0),MATCH($B$14,'H202 Master'!$B$1:$XFD$1,0))+W$15*INDEX('H202 Master'!$B:$XFD,MATCH($A42,'H202 Master'!$B:$B,0),MATCH($B$15,'H202 Master'!$B$1:$XFD$1,0))+W$16*INDEX('H202 Master'!$B:$XFD,MATCH($A42,'H202 Master'!$B:$B,0),MATCH($B$16,'H202 Master'!$B$1:$XFD$1,0))+W$17*INDEX('H202 Master'!$B:$XFD,MATCH($A42,'H202 Master'!$B:$B,0),MATCH($B$17,'H202 Master'!$B$1:$XFD$1,0))</f>
        <v>22</v>
      </c>
      <c r="X42" s="19">
        <v>24</v>
      </c>
      <c r="Y42" s="6">
        <f>Y$5*INDEX('H202 Master'!$B:$XFD,MATCH($A42,'H202 Master'!$B:$B,0),MATCH($B$5,'H202 Master'!$B$1:$XFD$1,0))+Y$6*INDEX('H202 Master'!$B:$XFD,MATCH($A42,'H202 Master'!$B:$B,0),MATCH($B$6,'H202 Master'!$B$1:$XFD$1,0))+Y$7*INDEX('H202 Master'!$B:$XFD,MATCH($A42,'H202 Master'!$B:$B,0),MATCH($B$7,'H202 Master'!$B$1:$XFD$1,0))+Y$8*INDEX('H202 Master'!$B:$XFD,MATCH($A42,'H202 Master'!$B:$B,0),MATCH($B$8,'H202 Master'!$B$1:$XFD$1,0))+Y$9*INDEX('H202 Master'!$B:$XFD,MATCH($A42,'H202 Master'!$B:$B,0),MATCH($B$9,'H202 Master'!$B$1:$XFD$1,0))+Y$10*INDEX('H202 Master'!$B:$XFD,MATCH($A42,'H202 Master'!$B:$B,0),MATCH($B$10,'H202 Master'!$B$1:$XFD$1,0))+Y$11*INDEX('H202 Master'!$B:$XFD,MATCH($A42,'H202 Master'!$B:$B,0),MATCH($B$11,'H202 Master'!$B$1:$XFD$1,0))+Y$12*INDEX('H202 Master'!$B:$XFD,MATCH($A42,'H202 Master'!$B:$B,0),MATCH($B$12,'H202 Master'!$B$1:$XFD$1,0))+Y$13*INDEX('H202 Master'!$B:$XFD,MATCH($A42,'H202 Master'!$B:$B,0),MATCH($B$13,'H202 Master'!$B$1:$XFD$1,0))+Y$14*INDEX('H202 Master'!$B:$XFD,MATCH($A42,'H202 Master'!$B:$B,0),MATCH($B$14,'H202 Master'!$B$1:$XFD$1,0))+Y$15*INDEX('H202 Master'!$B:$XFD,MATCH($A42,'H202 Master'!$B:$B,0),MATCH($B$15,'H202 Master'!$B$1:$XFD$1,0))+Y$16*INDEX('H202 Master'!$B:$XFD,MATCH($A42,'H202 Master'!$B:$B,0),MATCH($B$16,'H202 Master'!$B$1:$XFD$1,0))+Y$17*INDEX('H202 Master'!$B:$XFD,MATCH($A42,'H202 Master'!$B:$B,0),MATCH($B$17,'H202 Master'!$B$1:$XFD$1,0))</f>
        <v>24</v>
      </c>
      <c r="Z42" s="19">
        <v>26</v>
      </c>
      <c r="AA42" s="6">
        <f>AA$5*INDEX('H202 Master'!$B:$XFD,MATCH($A42,'H202 Master'!$B:$B,0),MATCH($B$5,'H202 Master'!$B$1:$XFD$1,0))+AA$6*INDEX('H202 Master'!$B:$XFD,MATCH($A42,'H202 Master'!$B:$B,0),MATCH($B$6,'H202 Master'!$B$1:$XFD$1,0))+AA$7*INDEX('H202 Master'!$B:$XFD,MATCH($A42,'H202 Master'!$B:$B,0),MATCH($B$7,'H202 Master'!$B$1:$XFD$1,0))+AA$8*INDEX('H202 Master'!$B:$XFD,MATCH($A42,'H202 Master'!$B:$B,0),MATCH($B$8,'H202 Master'!$B$1:$XFD$1,0))+AA$9*INDEX('H202 Master'!$B:$XFD,MATCH($A42,'H202 Master'!$B:$B,0),MATCH($B$9,'H202 Master'!$B$1:$XFD$1,0))+AA$10*INDEX('H202 Master'!$B:$XFD,MATCH($A42,'H202 Master'!$B:$B,0),MATCH($B$10,'H202 Master'!$B$1:$XFD$1,0))+AA$11*INDEX('H202 Master'!$B:$XFD,MATCH($A42,'H202 Master'!$B:$B,0),MATCH($B$11,'H202 Master'!$B$1:$XFD$1,0))+AA$12*INDEX('H202 Master'!$B:$XFD,MATCH($A42,'H202 Master'!$B:$B,0),MATCH($B$12,'H202 Master'!$B$1:$XFD$1,0))+AA$13*INDEX('H202 Master'!$B:$XFD,MATCH($A42,'H202 Master'!$B:$B,0),MATCH($B$13,'H202 Master'!$B$1:$XFD$1,0))+AA$14*INDEX('H202 Master'!$B:$XFD,MATCH($A42,'H202 Master'!$B:$B,0),MATCH($B$14,'H202 Master'!$B$1:$XFD$1,0))+AA$15*INDEX('H202 Master'!$B:$XFD,MATCH($A42,'H202 Master'!$B:$B,0),MATCH($B$15,'H202 Master'!$B$1:$XFD$1,0))+AA$16*INDEX('H202 Master'!$B:$XFD,MATCH($A42,'H202 Master'!$B:$B,0),MATCH($B$16,'H202 Master'!$B$1:$XFD$1,0))+AA$17*INDEX('H202 Master'!$B:$XFD,MATCH($A42,'H202 Master'!$B:$B,0),MATCH($B$17,'H202 Master'!$B$1:$XFD$1,0))</f>
        <v>26</v>
      </c>
      <c r="AB42" s="19">
        <v>28</v>
      </c>
      <c r="AC42" s="6">
        <f>AC$5*INDEX('H202 Master'!$B:$XFD,MATCH($A42,'H202 Master'!$B:$B,0),MATCH($B$5,'H202 Master'!$B$1:$XFD$1,0))+AC$6*INDEX('H202 Master'!$B:$XFD,MATCH($A42,'H202 Master'!$B:$B,0),MATCH($B$6,'H202 Master'!$B$1:$XFD$1,0))+AC$7*INDEX('H202 Master'!$B:$XFD,MATCH($A42,'H202 Master'!$B:$B,0),MATCH($B$7,'H202 Master'!$B$1:$XFD$1,0))+AC$8*INDEX('H202 Master'!$B:$XFD,MATCH($A42,'H202 Master'!$B:$B,0),MATCH($B$8,'H202 Master'!$B$1:$XFD$1,0))+AC$9*INDEX('H202 Master'!$B:$XFD,MATCH($A42,'H202 Master'!$B:$B,0),MATCH($B$9,'H202 Master'!$B$1:$XFD$1,0))+AC$10*INDEX('H202 Master'!$B:$XFD,MATCH($A42,'H202 Master'!$B:$B,0),MATCH($B$10,'H202 Master'!$B$1:$XFD$1,0))+AC$11*INDEX('H202 Master'!$B:$XFD,MATCH($A42,'H202 Master'!$B:$B,0),MATCH($B$11,'H202 Master'!$B$1:$XFD$1,0))+AC$12*INDEX('H202 Master'!$B:$XFD,MATCH($A42,'H202 Master'!$B:$B,0),MATCH($B$12,'H202 Master'!$B$1:$XFD$1,0))+AC$13*INDEX('H202 Master'!$B:$XFD,MATCH($A42,'H202 Master'!$B:$B,0),MATCH($B$13,'H202 Master'!$B$1:$XFD$1,0))+AC$14*INDEX('H202 Master'!$B:$XFD,MATCH($A42,'H202 Master'!$B:$B,0),MATCH($B$14,'H202 Master'!$B$1:$XFD$1,0))+AC$15*INDEX('H202 Master'!$B:$XFD,MATCH($A42,'H202 Master'!$B:$B,0),MATCH($B$15,'H202 Master'!$B$1:$XFD$1,0))+AC$16*INDEX('H202 Master'!$B:$XFD,MATCH($A42,'H202 Master'!$B:$B,0),MATCH($B$16,'H202 Master'!$B$1:$XFD$1,0))+AC$17*INDEX('H202 Master'!$B:$XFD,MATCH($A42,'H202 Master'!$B:$B,0),MATCH($B$17,'H202 Master'!$B$1:$XFD$1,0))</f>
        <v>28</v>
      </c>
      <c r="AD42" s="19">
        <v>30</v>
      </c>
      <c r="AE42" s="6">
        <f>AE$5*INDEX('H202 Master'!$B:$XFD,MATCH($A42,'H202 Master'!$B:$B,0),MATCH($B$5,'H202 Master'!$B$1:$XFD$1,0))+AE$6*INDEX('H202 Master'!$B:$XFD,MATCH($A42,'H202 Master'!$B:$B,0),MATCH($B$6,'H202 Master'!$B$1:$XFD$1,0))+AE$7*INDEX('H202 Master'!$B:$XFD,MATCH($A42,'H202 Master'!$B:$B,0),MATCH($B$7,'H202 Master'!$B$1:$XFD$1,0))+AE$8*INDEX('H202 Master'!$B:$XFD,MATCH($A42,'H202 Master'!$B:$B,0),MATCH($B$8,'H202 Master'!$B$1:$XFD$1,0))+AE$9*INDEX('H202 Master'!$B:$XFD,MATCH($A42,'H202 Master'!$B:$B,0),MATCH($B$9,'H202 Master'!$B$1:$XFD$1,0))+AE$10*INDEX('H202 Master'!$B:$XFD,MATCH($A42,'H202 Master'!$B:$B,0),MATCH($B$10,'H202 Master'!$B$1:$XFD$1,0))+AE$11*INDEX('H202 Master'!$B:$XFD,MATCH($A42,'H202 Master'!$B:$B,0),MATCH($B$11,'H202 Master'!$B$1:$XFD$1,0))+AE$12*INDEX('H202 Master'!$B:$XFD,MATCH($A42,'H202 Master'!$B:$B,0),MATCH($B$12,'H202 Master'!$B$1:$XFD$1,0))+AE$13*INDEX('H202 Master'!$B:$XFD,MATCH($A42,'H202 Master'!$B:$B,0),MATCH($B$13,'H202 Master'!$B$1:$XFD$1,0))+AE$14*INDEX('H202 Master'!$B:$XFD,MATCH($A42,'H202 Master'!$B:$B,0),MATCH($B$14,'H202 Master'!$B$1:$XFD$1,0))+AE$15*INDEX('H202 Master'!$B:$XFD,MATCH($A42,'H202 Master'!$B:$B,0),MATCH($B$15,'H202 Master'!$B$1:$XFD$1,0))+AE$16*INDEX('H202 Master'!$B:$XFD,MATCH($A42,'H202 Master'!$B:$B,0),MATCH($B$16,'H202 Master'!$B$1:$XFD$1,0))+AE$17*INDEX('H202 Master'!$B:$XFD,MATCH($A42,'H202 Master'!$B:$B,0),MATCH($B$17,'H202 Master'!$B$1:$XFD$1,0))</f>
        <v>30</v>
      </c>
      <c r="AF42" s="19">
        <v>32</v>
      </c>
      <c r="AG42" s="6">
        <f>AG$5*INDEX('H202 Master'!$B:$XFD,MATCH($A42,'H202 Master'!$B:$B,0),MATCH($B$5,'H202 Master'!$B$1:$XFD$1,0))+AG$6*INDEX('H202 Master'!$B:$XFD,MATCH($A42,'H202 Master'!$B:$B,0),MATCH($B$6,'H202 Master'!$B$1:$XFD$1,0))+AG$7*INDEX('H202 Master'!$B:$XFD,MATCH($A42,'H202 Master'!$B:$B,0),MATCH($B$7,'H202 Master'!$B$1:$XFD$1,0))+AG$8*INDEX('H202 Master'!$B:$XFD,MATCH($A42,'H202 Master'!$B:$B,0),MATCH($B$8,'H202 Master'!$B$1:$XFD$1,0))+AG$9*INDEX('H202 Master'!$B:$XFD,MATCH($A42,'H202 Master'!$B:$B,0),MATCH($B$9,'H202 Master'!$B$1:$XFD$1,0))+AG$10*INDEX('H202 Master'!$B:$XFD,MATCH($A42,'H202 Master'!$B:$B,0),MATCH($B$10,'H202 Master'!$B$1:$XFD$1,0))+AG$11*INDEX('H202 Master'!$B:$XFD,MATCH($A42,'H202 Master'!$B:$B,0),MATCH($B$11,'H202 Master'!$B$1:$XFD$1,0))+AG$12*INDEX('H202 Master'!$B:$XFD,MATCH($A42,'H202 Master'!$B:$B,0),MATCH($B$12,'H202 Master'!$B$1:$XFD$1,0))+AG$13*INDEX('H202 Master'!$B:$XFD,MATCH($A42,'H202 Master'!$B:$B,0),MATCH($B$13,'H202 Master'!$B$1:$XFD$1,0))+AG$14*INDEX('H202 Master'!$B:$XFD,MATCH($A42,'H202 Master'!$B:$B,0),MATCH($B$14,'H202 Master'!$B$1:$XFD$1,0))+AG$15*INDEX('H202 Master'!$B:$XFD,MATCH($A42,'H202 Master'!$B:$B,0),MATCH($B$15,'H202 Master'!$B$1:$XFD$1,0))+AG$16*INDEX('H202 Master'!$B:$XFD,MATCH($A42,'H202 Master'!$B:$B,0),MATCH($B$16,'H202 Master'!$B$1:$XFD$1,0))+AG$17*INDEX('H202 Master'!$B:$XFD,MATCH($A42,'H202 Master'!$B:$B,0),MATCH($B$17,'H202 Master'!$B$1:$XFD$1,0))</f>
        <v>32</v>
      </c>
      <c r="AH42" s="19">
        <v>34</v>
      </c>
      <c r="AI42" s="6">
        <f>AI$5*INDEX('H202 Master'!$B:$XFD,MATCH($A42,'H202 Master'!$B:$B,0),MATCH($B$5,'H202 Master'!$B$1:$XFD$1,0))+AI$6*INDEX('H202 Master'!$B:$XFD,MATCH($A42,'H202 Master'!$B:$B,0),MATCH($B$6,'H202 Master'!$B$1:$XFD$1,0))+AI$7*INDEX('H202 Master'!$B:$XFD,MATCH($A42,'H202 Master'!$B:$B,0),MATCH($B$7,'H202 Master'!$B$1:$XFD$1,0))+AI$8*INDEX('H202 Master'!$B:$XFD,MATCH($A42,'H202 Master'!$B:$B,0),MATCH($B$8,'H202 Master'!$B$1:$XFD$1,0))+AI$9*INDEX('H202 Master'!$B:$XFD,MATCH($A42,'H202 Master'!$B:$B,0),MATCH($B$9,'H202 Master'!$B$1:$XFD$1,0))+AI$10*INDEX('H202 Master'!$B:$XFD,MATCH($A42,'H202 Master'!$B:$B,0),MATCH($B$10,'H202 Master'!$B$1:$XFD$1,0))+AI$11*INDEX('H202 Master'!$B:$XFD,MATCH($A42,'H202 Master'!$B:$B,0),MATCH($B$11,'H202 Master'!$B$1:$XFD$1,0))+AI$12*INDEX('H202 Master'!$B:$XFD,MATCH($A42,'H202 Master'!$B:$B,0),MATCH($B$12,'H202 Master'!$B$1:$XFD$1,0))+AI$13*INDEX('H202 Master'!$B:$XFD,MATCH($A42,'H202 Master'!$B:$B,0),MATCH($B$13,'H202 Master'!$B$1:$XFD$1,0))+AI$14*INDEX('H202 Master'!$B:$XFD,MATCH($A42,'H202 Master'!$B:$B,0),MATCH($B$14,'H202 Master'!$B$1:$XFD$1,0))+AI$15*INDEX('H202 Master'!$B:$XFD,MATCH($A42,'H202 Master'!$B:$B,0),MATCH($B$15,'H202 Master'!$B$1:$XFD$1,0))+AI$16*INDEX('H202 Master'!$B:$XFD,MATCH($A42,'H202 Master'!$B:$B,0),MATCH($B$16,'H202 Master'!$B$1:$XFD$1,0))+AI$17*INDEX('H202 Master'!$B:$XFD,MATCH($A42,'H202 Master'!$B:$B,0),MATCH($B$17,'H202 Master'!$B$1:$XFD$1,0))</f>
        <v>34</v>
      </c>
      <c r="AJ42" s="19">
        <v>36</v>
      </c>
      <c r="AK42" s="6">
        <f>AK$5*INDEX('H202 Master'!$B:$XFD,MATCH($A42,'H202 Master'!$B:$B,0),MATCH($B$5,'H202 Master'!$B$1:$XFD$1,0))+AK$6*INDEX('H202 Master'!$B:$XFD,MATCH($A42,'H202 Master'!$B:$B,0),MATCH($B$6,'H202 Master'!$B$1:$XFD$1,0))+AK$7*INDEX('H202 Master'!$B:$XFD,MATCH($A42,'H202 Master'!$B:$B,0),MATCH($B$7,'H202 Master'!$B$1:$XFD$1,0))+AK$8*INDEX('H202 Master'!$B:$XFD,MATCH($A42,'H202 Master'!$B:$B,0),MATCH($B$8,'H202 Master'!$B$1:$XFD$1,0))+AK$9*INDEX('H202 Master'!$B:$XFD,MATCH($A42,'H202 Master'!$B:$B,0),MATCH($B$9,'H202 Master'!$B$1:$XFD$1,0))+AK$10*INDEX('H202 Master'!$B:$XFD,MATCH($A42,'H202 Master'!$B:$B,0),MATCH($B$10,'H202 Master'!$B$1:$XFD$1,0))+AK$11*INDEX('H202 Master'!$B:$XFD,MATCH($A42,'H202 Master'!$B:$B,0),MATCH($B$11,'H202 Master'!$B$1:$XFD$1,0))+AK$12*INDEX('H202 Master'!$B:$XFD,MATCH($A42,'H202 Master'!$B:$B,0),MATCH($B$12,'H202 Master'!$B$1:$XFD$1,0))+AK$13*INDEX('H202 Master'!$B:$XFD,MATCH($A42,'H202 Master'!$B:$B,0),MATCH($B$13,'H202 Master'!$B$1:$XFD$1,0))+AK$14*INDEX('H202 Master'!$B:$XFD,MATCH($A42,'H202 Master'!$B:$B,0),MATCH($B$14,'H202 Master'!$B$1:$XFD$1,0))+AK$15*INDEX('H202 Master'!$B:$XFD,MATCH($A42,'H202 Master'!$B:$B,0),MATCH($B$15,'H202 Master'!$B$1:$XFD$1,0))+AK$16*INDEX('H202 Master'!$B:$XFD,MATCH($A42,'H202 Master'!$B:$B,0),MATCH($B$16,'H202 Master'!$B$1:$XFD$1,0))+AK$17*INDEX('H202 Master'!$B:$XFD,MATCH($A42,'H202 Master'!$B:$B,0),MATCH($B$17,'H202 Master'!$B$1:$XFD$1,0))</f>
        <v>36</v>
      </c>
      <c r="AL42" s="19">
        <v>38</v>
      </c>
      <c r="AM42" s="6">
        <f>AM$5*INDEX('H202 Master'!$B:$XFD,MATCH($A42,'H202 Master'!$B:$B,0),MATCH($B$5,'H202 Master'!$B$1:$XFD$1,0))+AM$6*INDEX('H202 Master'!$B:$XFD,MATCH($A42,'H202 Master'!$B:$B,0),MATCH($B$6,'H202 Master'!$B$1:$XFD$1,0))+AM$7*INDEX('H202 Master'!$B:$XFD,MATCH($A42,'H202 Master'!$B:$B,0),MATCH($B$7,'H202 Master'!$B$1:$XFD$1,0))+AM$8*INDEX('H202 Master'!$B:$XFD,MATCH($A42,'H202 Master'!$B:$B,0),MATCH($B$8,'H202 Master'!$B$1:$XFD$1,0))+AM$9*INDEX('H202 Master'!$B:$XFD,MATCH($A42,'H202 Master'!$B:$B,0),MATCH($B$9,'H202 Master'!$B$1:$XFD$1,0))+AM$10*INDEX('H202 Master'!$B:$XFD,MATCH($A42,'H202 Master'!$B:$B,0),MATCH($B$10,'H202 Master'!$B$1:$XFD$1,0))+AM$11*INDEX('H202 Master'!$B:$XFD,MATCH($A42,'H202 Master'!$B:$B,0),MATCH($B$11,'H202 Master'!$B$1:$XFD$1,0))+AM$12*INDEX('H202 Master'!$B:$XFD,MATCH($A42,'H202 Master'!$B:$B,0),MATCH($B$12,'H202 Master'!$B$1:$XFD$1,0))+AM$13*INDEX('H202 Master'!$B:$XFD,MATCH($A42,'H202 Master'!$B:$B,0),MATCH($B$13,'H202 Master'!$B$1:$XFD$1,0))+AM$14*INDEX('H202 Master'!$B:$XFD,MATCH($A42,'H202 Master'!$B:$B,0),MATCH($B$14,'H202 Master'!$B$1:$XFD$1,0))+AM$15*INDEX('H202 Master'!$B:$XFD,MATCH($A42,'H202 Master'!$B:$B,0),MATCH($B$15,'H202 Master'!$B$1:$XFD$1,0))+AM$16*INDEX('H202 Master'!$B:$XFD,MATCH($A42,'H202 Master'!$B:$B,0),MATCH($B$16,'H202 Master'!$B$1:$XFD$1,0))+AM$17*INDEX('H202 Master'!$B:$XFD,MATCH($A42,'H202 Master'!$B:$B,0),MATCH($B$17,'H202 Master'!$B$1:$XFD$1,0))</f>
        <v>38</v>
      </c>
      <c r="AN42" s="19">
        <v>40</v>
      </c>
      <c r="AO42" s="6">
        <f>AO$5*INDEX('H202 Master'!$B:$XFD,MATCH($A42,'H202 Master'!$B:$B,0),MATCH($B$5,'H202 Master'!$B$1:$XFD$1,0))+AO$6*INDEX('H202 Master'!$B:$XFD,MATCH($A42,'H202 Master'!$B:$B,0),MATCH($B$6,'H202 Master'!$B$1:$XFD$1,0))+AO$7*INDEX('H202 Master'!$B:$XFD,MATCH($A42,'H202 Master'!$B:$B,0),MATCH($B$7,'H202 Master'!$B$1:$XFD$1,0))+AO$8*INDEX('H202 Master'!$B:$XFD,MATCH($A42,'H202 Master'!$B:$B,0),MATCH($B$8,'H202 Master'!$B$1:$XFD$1,0))+AO$9*INDEX('H202 Master'!$B:$XFD,MATCH($A42,'H202 Master'!$B:$B,0),MATCH($B$9,'H202 Master'!$B$1:$XFD$1,0))+AO$10*INDEX('H202 Master'!$B:$XFD,MATCH($A42,'H202 Master'!$B:$B,0),MATCH($B$10,'H202 Master'!$B$1:$XFD$1,0))+AO$11*INDEX('H202 Master'!$B:$XFD,MATCH($A42,'H202 Master'!$B:$B,0),MATCH($B$11,'H202 Master'!$B$1:$XFD$1,0))+AO$12*INDEX('H202 Master'!$B:$XFD,MATCH($A42,'H202 Master'!$B:$B,0),MATCH($B$12,'H202 Master'!$B$1:$XFD$1,0))+AO$13*INDEX('H202 Master'!$B:$XFD,MATCH($A42,'H202 Master'!$B:$B,0),MATCH($B$13,'H202 Master'!$B$1:$XFD$1,0))+AO$14*INDEX('H202 Master'!$B:$XFD,MATCH($A42,'H202 Master'!$B:$B,0),MATCH($B$14,'H202 Master'!$B$1:$XFD$1,0))+AO$15*INDEX('H202 Master'!$B:$XFD,MATCH($A42,'H202 Master'!$B:$B,0),MATCH($B$15,'H202 Master'!$B$1:$XFD$1,0))+AO$16*INDEX('H202 Master'!$B:$XFD,MATCH($A42,'H202 Master'!$B:$B,0),MATCH($B$16,'H202 Master'!$B$1:$XFD$1,0))+AO$17*INDEX('H202 Master'!$B:$XFD,MATCH($A42,'H202 Master'!$B:$B,0),MATCH($B$17,'H202 Master'!$B$1:$XFD$1,0))</f>
        <v>40</v>
      </c>
      <c r="AP42" s="19">
        <v>42</v>
      </c>
      <c r="AQ42" s="6">
        <f>AQ$5*INDEX('H202 Master'!$B:$XFD,MATCH($A42,'H202 Master'!$B:$B,0),MATCH($B$5,'H202 Master'!$B$1:$XFD$1,0))+AQ$6*INDEX('H202 Master'!$B:$XFD,MATCH($A42,'H202 Master'!$B:$B,0),MATCH($B$6,'H202 Master'!$B$1:$XFD$1,0))+AQ$7*INDEX('H202 Master'!$B:$XFD,MATCH($A42,'H202 Master'!$B:$B,0),MATCH($B$7,'H202 Master'!$B$1:$XFD$1,0))+AQ$8*INDEX('H202 Master'!$B:$XFD,MATCH($A42,'H202 Master'!$B:$B,0),MATCH($B$8,'H202 Master'!$B$1:$XFD$1,0))+AQ$9*INDEX('H202 Master'!$B:$XFD,MATCH($A42,'H202 Master'!$B:$B,0),MATCH($B$9,'H202 Master'!$B$1:$XFD$1,0))+AQ$10*INDEX('H202 Master'!$B:$XFD,MATCH($A42,'H202 Master'!$B:$B,0),MATCH($B$10,'H202 Master'!$B$1:$XFD$1,0))+AQ$11*INDEX('H202 Master'!$B:$XFD,MATCH($A42,'H202 Master'!$B:$B,0),MATCH($B$11,'H202 Master'!$B$1:$XFD$1,0))+AQ$12*INDEX('H202 Master'!$B:$XFD,MATCH($A42,'H202 Master'!$B:$B,0),MATCH($B$12,'H202 Master'!$B$1:$XFD$1,0))+AQ$13*INDEX('H202 Master'!$B:$XFD,MATCH($A42,'H202 Master'!$B:$B,0),MATCH($B$13,'H202 Master'!$B$1:$XFD$1,0))+AQ$14*INDEX('H202 Master'!$B:$XFD,MATCH($A42,'H202 Master'!$B:$B,0),MATCH($B$14,'H202 Master'!$B$1:$XFD$1,0))+AQ$15*INDEX('H202 Master'!$B:$XFD,MATCH($A42,'H202 Master'!$B:$B,0),MATCH($B$15,'H202 Master'!$B$1:$XFD$1,0))+AQ$16*INDEX('H202 Master'!$B:$XFD,MATCH($A42,'H202 Master'!$B:$B,0),MATCH($B$16,'H202 Master'!$B$1:$XFD$1,0))+AQ$17*INDEX('H202 Master'!$B:$XFD,MATCH($A42,'H202 Master'!$B:$B,0),MATCH($B$17,'H202 Master'!$B$1:$XFD$1,0))</f>
        <v>42</v>
      </c>
      <c r="AR42" s="19">
        <v>44</v>
      </c>
      <c r="AS42" s="6">
        <f>AS$5*INDEX('H202 Master'!$B:$XFD,MATCH($A42,'H202 Master'!$B:$B,0),MATCH($B$5,'H202 Master'!$B$1:$XFD$1,0))+AS$6*INDEX('H202 Master'!$B:$XFD,MATCH($A42,'H202 Master'!$B:$B,0),MATCH($B$6,'H202 Master'!$B$1:$XFD$1,0))+AS$7*INDEX('H202 Master'!$B:$XFD,MATCH($A42,'H202 Master'!$B:$B,0),MATCH($B$7,'H202 Master'!$B$1:$XFD$1,0))+AS$8*INDEX('H202 Master'!$B:$XFD,MATCH($A42,'H202 Master'!$B:$B,0),MATCH($B$8,'H202 Master'!$B$1:$XFD$1,0))+AS$9*INDEX('H202 Master'!$B:$XFD,MATCH($A42,'H202 Master'!$B:$B,0),MATCH($B$9,'H202 Master'!$B$1:$XFD$1,0))+AS$10*INDEX('H202 Master'!$B:$XFD,MATCH($A42,'H202 Master'!$B:$B,0),MATCH($B$10,'H202 Master'!$B$1:$XFD$1,0))+AS$11*INDEX('H202 Master'!$B:$XFD,MATCH($A42,'H202 Master'!$B:$B,0),MATCH($B$11,'H202 Master'!$B$1:$XFD$1,0))+AS$12*INDEX('H202 Master'!$B:$XFD,MATCH($A42,'H202 Master'!$B:$B,0),MATCH($B$12,'H202 Master'!$B$1:$XFD$1,0))+AS$13*INDEX('H202 Master'!$B:$XFD,MATCH($A42,'H202 Master'!$B:$B,0),MATCH($B$13,'H202 Master'!$B$1:$XFD$1,0))+AS$14*INDEX('H202 Master'!$B:$XFD,MATCH($A42,'H202 Master'!$B:$B,0),MATCH($B$14,'H202 Master'!$B$1:$XFD$1,0))+AS$15*INDEX('H202 Master'!$B:$XFD,MATCH($A42,'H202 Master'!$B:$B,0),MATCH($B$15,'H202 Master'!$B$1:$XFD$1,0))+AS$16*INDEX('H202 Master'!$B:$XFD,MATCH($A42,'H202 Master'!$B:$B,0),MATCH($B$16,'H202 Master'!$B$1:$XFD$1,0))+AS$17*INDEX('H202 Master'!$B:$XFD,MATCH($A42,'H202 Master'!$B:$B,0),MATCH($B$17,'H202 Master'!$B$1:$XFD$1,0))</f>
        <v>44</v>
      </c>
      <c r="AT42" s="19">
        <v>46</v>
      </c>
      <c r="AU42" s="6">
        <f>AU$5*INDEX('H202 Master'!$B:$XFD,MATCH($A42,'H202 Master'!$B:$B,0),MATCH($B$5,'H202 Master'!$B$1:$XFD$1,0))+AU$6*INDEX('H202 Master'!$B:$XFD,MATCH($A42,'H202 Master'!$B:$B,0),MATCH($B$6,'H202 Master'!$B$1:$XFD$1,0))+AU$7*INDEX('H202 Master'!$B:$XFD,MATCH($A42,'H202 Master'!$B:$B,0),MATCH($B$7,'H202 Master'!$B$1:$XFD$1,0))+AU$8*INDEX('H202 Master'!$B:$XFD,MATCH($A42,'H202 Master'!$B:$B,0),MATCH($B$8,'H202 Master'!$B$1:$XFD$1,0))+AU$9*INDEX('H202 Master'!$B:$XFD,MATCH($A42,'H202 Master'!$B:$B,0),MATCH($B$9,'H202 Master'!$B$1:$XFD$1,0))+AU$10*INDEX('H202 Master'!$B:$XFD,MATCH($A42,'H202 Master'!$B:$B,0),MATCH($B$10,'H202 Master'!$B$1:$XFD$1,0))+AU$11*INDEX('H202 Master'!$B:$XFD,MATCH($A42,'H202 Master'!$B:$B,0),MATCH($B$11,'H202 Master'!$B$1:$XFD$1,0))+AU$12*INDEX('H202 Master'!$B:$XFD,MATCH($A42,'H202 Master'!$B:$B,0),MATCH($B$12,'H202 Master'!$B$1:$XFD$1,0))+AU$13*INDEX('H202 Master'!$B:$XFD,MATCH($A42,'H202 Master'!$B:$B,0),MATCH($B$13,'H202 Master'!$B$1:$XFD$1,0))+AU$14*INDEX('H202 Master'!$B:$XFD,MATCH($A42,'H202 Master'!$B:$B,0),MATCH($B$14,'H202 Master'!$B$1:$XFD$1,0))+AU$15*INDEX('H202 Master'!$B:$XFD,MATCH($A42,'H202 Master'!$B:$B,0),MATCH($B$15,'H202 Master'!$B$1:$XFD$1,0))+AU$16*INDEX('H202 Master'!$B:$XFD,MATCH($A42,'H202 Master'!$B:$B,0),MATCH($B$16,'H202 Master'!$B$1:$XFD$1,0))+AU$17*INDEX('H202 Master'!$B:$XFD,MATCH($A42,'H202 Master'!$B:$B,0),MATCH($B$17,'H202 Master'!$B$1:$XFD$1,0))</f>
        <v>46</v>
      </c>
      <c r="AV42" s="19">
        <v>48</v>
      </c>
      <c r="AW42" s="6">
        <f>AW$5*INDEX('H202 Master'!$B:$XFD,MATCH($A42,'H202 Master'!$B:$B,0),MATCH($B$5,'H202 Master'!$B$1:$XFD$1,0))+AW$6*INDEX('H202 Master'!$B:$XFD,MATCH($A42,'H202 Master'!$B:$B,0),MATCH($B$6,'H202 Master'!$B$1:$XFD$1,0))+AW$7*INDEX('H202 Master'!$B:$XFD,MATCH($A42,'H202 Master'!$B:$B,0),MATCH($B$7,'H202 Master'!$B$1:$XFD$1,0))+AW$8*INDEX('H202 Master'!$B:$XFD,MATCH($A42,'H202 Master'!$B:$B,0),MATCH($B$8,'H202 Master'!$B$1:$XFD$1,0))+AW$9*INDEX('H202 Master'!$B:$XFD,MATCH($A42,'H202 Master'!$B:$B,0),MATCH($B$9,'H202 Master'!$B$1:$XFD$1,0))+AW$10*INDEX('H202 Master'!$B:$XFD,MATCH($A42,'H202 Master'!$B:$B,0),MATCH($B$10,'H202 Master'!$B$1:$XFD$1,0))+AW$11*INDEX('H202 Master'!$B:$XFD,MATCH($A42,'H202 Master'!$B:$B,0),MATCH($B$11,'H202 Master'!$B$1:$XFD$1,0))+AW$12*INDEX('H202 Master'!$B:$XFD,MATCH($A42,'H202 Master'!$B:$B,0),MATCH($B$12,'H202 Master'!$B$1:$XFD$1,0))+AW$13*INDEX('H202 Master'!$B:$XFD,MATCH($A42,'H202 Master'!$B:$B,0),MATCH($B$13,'H202 Master'!$B$1:$XFD$1,0))+AW$14*INDEX('H202 Master'!$B:$XFD,MATCH($A42,'H202 Master'!$B:$B,0),MATCH($B$14,'H202 Master'!$B$1:$XFD$1,0))+AW$15*INDEX('H202 Master'!$B:$XFD,MATCH($A42,'H202 Master'!$B:$B,0),MATCH($B$15,'H202 Master'!$B$1:$XFD$1,0))+AW$16*INDEX('H202 Master'!$B:$XFD,MATCH($A42,'H202 Master'!$B:$B,0),MATCH($B$16,'H202 Master'!$B$1:$XFD$1,0))+AW$17*INDEX('H202 Master'!$B:$XFD,MATCH($A42,'H202 Master'!$B:$B,0),MATCH($B$17,'H202 Master'!$B$1:$XFD$1,0))</f>
        <v>48</v>
      </c>
      <c r="AX42" s="19">
        <v>50</v>
      </c>
      <c r="AY42" s="6">
        <f>AY$5*INDEX('H202 Master'!$B:$XFD,MATCH($A42,'H202 Master'!$B:$B,0),MATCH($B$5,'H202 Master'!$B$1:$XFD$1,0))+AY$6*INDEX('H202 Master'!$B:$XFD,MATCH($A42,'H202 Master'!$B:$B,0),MATCH($B$6,'H202 Master'!$B$1:$XFD$1,0))+AY$7*INDEX('H202 Master'!$B:$XFD,MATCH($A42,'H202 Master'!$B:$B,0),MATCH($B$7,'H202 Master'!$B$1:$XFD$1,0))+AY$8*INDEX('H202 Master'!$B:$XFD,MATCH($A42,'H202 Master'!$B:$B,0),MATCH($B$8,'H202 Master'!$B$1:$XFD$1,0))+AY$9*INDEX('H202 Master'!$B:$XFD,MATCH($A42,'H202 Master'!$B:$B,0),MATCH($B$9,'H202 Master'!$B$1:$XFD$1,0))+AY$10*INDEX('H202 Master'!$B:$XFD,MATCH($A42,'H202 Master'!$B:$B,0),MATCH($B$10,'H202 Master'!$B$1:$XFD$1,0))+AY$11*INDEX('H202 Master'!$B:$XFD,MATCH($A42,'H202 Master'!$B:$B,0),MATCH($B$11,'H202 Master'!$B$1:$XFD$1,0))+AY$12*INDEX('H202 Master'!$B:$XFD,MATCH($A42,'H202 Master'!$B:$B,0),MATCH($B$12,'H202 Master'!$B$1:$XFD$1,0))+AY$13*INDEX('H202 Master'!$B:$XFD,MATCH($A42,'H202 Master'!$B:$B,0),MATCH($B$13,'H202 Master'!$B$1:$XFD$1,0))+AY$14*INDEX('H202 Master'!$B:$XFD,MATCH($A42,'H202 Master'!$B:$B,0),MATCH($B$14,'H202 Master'!$B$1:$XFD$1,0))+AY$15*INDEX('H202 Master'!$B:$XFD,MATCH($A42,'H202 Master'!$B:$B,0),MATCH($B$15,'H202 Master'!$B$1:$XFD$1,0))+AY$16*INDEX('H202 Master'!$B:$XFD,MATCH($A42,'H202 Master'!$B:$B,0),MATCH($B$16,'H202 Master'!$B$1:$XFD$1,0))+AY$17*INDEX('H202 Master'!$B:$XFD,MATCH($A42,'H202 Master'!$B:$B,0),MATCH($B$17,'H202 Master'!$B$1:$XFD$1,0))</f>
        <v>50</v>
      </c>
      <c r="AZ42" s="19">
        <v>52</v>
      </c>
      <c r="BA42" s="6">
        <f>BA$5*INDEX('H202 Master'!$B:$XFD,MATCH($A42,'H202 Master'!$B:$B,0),MATCH($B$5,'H202 Master'!$B$1:$XFD$1,0))+BA$6*INDEX('H202 Master'!$B:$XFD,MATCH($A42,'H202 Master'!$B:$B,0),MATCH($B$6,'H202 Master'!$B$1:$XFD$1,0))+BA$7*INDEX('H202 Master'!$B:$XFD,MATCH($A42,'H202 Master'!$B:$B,0),MATCH($B$7,'H202 Master'!$B$1:$XFD$1,0))+BA$8*INDEX('H202 Master'!$B:$XFD,MATCH($A42,'H202 Master'!$B:$B,0),MATCH($B$8,'H202 Master'!$B$1:$XFD$1,0))+BA$9*INDEX('H202 Master'!$B:$XFD,MATCH($A42,'H202 Master'!$B:$B,0),MATCH($B$9,'H202 Master'!$B$1:$XFD$1,0))+BA$10*INDEX('H202 Master'!$B:$XFD,MATCH($A42,'H202 Master'!$B:$B,0),MATCH($B$10,'H202 Master'!$B$1:$XFD$1,0))+BA$11*INDEX('H202 Master'!$B:$XFD,MATCH($A42,'H202 Master'!$B:$B,0),MATCH($B$11,'H202 Master'!$B$1:$XFD$1,0))+BA$12*INDEX('H202 Master'!$B:$XFD,MATCH($A42,'H202 Master'!$B:$B,0),MATCH($B$12,'H202 Master'!$B$1:$XFD$1,0))+BA$13*INDEX('H202 Master'!$B:$XFD,MATCH($A42,'H202 Master'!$B:$B,0),MATCH($B$13,'H202 Master'!$B$1:$XFD$1,0))+BA$14*INDEX('H202 Master'!$B:$XFD,MATCH($A42,'H202 Master'!$B:$B,0),MATCH($B$14,'H202 Master'!$B$1:$XFD$1,0))+BA$15*INDEX('H202 Master'!$B:$XFD,MATCH($A42,'H202 Master'!$B:$B,0),MATCH($B$15,'H202 Master'!$B$1:$XFD$1,0))+BA$16*INDEX('H202 Master'!$B:$XFD,MATCH($A42,'H202 Master'!$B:$B,0),MATCH($B$16,'H202 Master'!$B$1:$XFD$1,0))+BA$17*INDEX('H202 Master'!$B:$XFD,MATCH($A42,'H202 Master'!$B:$B,0),MATCH($B$17,'H202 Master'!$B$1:$XFD$1,0))</f>
        <v>52</v>
      </c>
      <c r="BB42" s="19">
        <v>54</v>
      </c>
      <c r="BC42" s="6">
        <f>BC$5*INDEX('H202 Master'!$B:$XFD,MATCH($A42,'H202 Master'!$B:$B,0),MATCH($B$5,'H202 Master'!$B$1:$XFD$1,0))+BC$6*INDEX('H202 Master'!$B:$XFD,MATCH($A42,'H202 Master'!$B:$B,0),MATCH($B$6,'H202 Master'!$B$1:$XFD$1,0))+BC$7*INDEX('H202 Master'!$B:$XFD,MATCH($A42,'H202 Master'!$B:$B,0),MATCH($B$7,'H202 Master'!$B$1:$XFD$1,0))+BC$8*INDEX('H202 Master'!$B:$XFD,MATCH($A42,'H202 Master'!$B:$B,0),MATCH($B$8,'H202 Master'!$B$1:$XFD$1,0))+BC$9*INDEX('H202 Master'!$B:$XFD,MATCH($A42,'H202 Master'!$B:$B,0),MATCH($B$9,'H202 Master'!$B$1:$XFD$1,0))+BC$10*INDEX('H202 Master'!$B:$XFD,MATCH($A42,'H202 Master'!$B:$B,0),MATCH($B$10,'H202 Master'!$B$1:$XFD$1,0))+BC$11*INDEX('H202 Master'!$B:$XFD,MATCH($A42,'H202 Master'!$B:$B,0),MATCH($B$11,'H202 Master'!$B$1:$XFD$1,0))+BC$12*INDEX('H202 Master'!$B:$XFD,MATCH($A42,'H202 Master'!$B:$B,0),MATCH($B$12,'H202 Master'!$B$1:$XFD$1,0))+BC$13*INDEX('H202 Master'!$B:$XFD,MATCH($A42,'H202 Master'!$B:$B,0),MATCH($B$13,'H202 Master'!$B$1:$XFD$1,0))+BC$14*INDEX('H202 Master'!$B:$XFD,MATCH($A42,'H202 Master'!$B:$B,0),MATCH($B$14,'H202 Master'!$B$1:$XFD$1,0))+BC$15*INDEX('H202 Master'!$B:$XFD,MATCH($A42,'H202 Master'!$B:$B,0),MATCH($B$15,'H202 Master'!$B$1:$XFD$1,0))+BC$16*INDEX('H202 Master'!$B:$XFD,MATCH($A42,'H202 Master'!$B:$B,0),MATCH($B$16,'H202 Master'!$B$1:$XFD$1,0))+BC$17*INDEX('H202 Master'!$B:$XFD,MATCH($A42,'H202 Master'!$B:$B,0),MATCH($B$17,'H202 Master'!$B$1:$XFD$1,0))</f>
        <v>54</v>
      </c>
      <c r="BD42" s="19">
        <v>56</v>
      </c>
      <c r="BE42" s="6">
        <f>BE$5*INDEX('H202 Master'!$B:$XFD,MATCH($A42,'H202 Master'!$B:$B,0),MATCH($B$5,'H202 Master'!$B$1:$XFD$1,0))+BE$6*INDEX('H202 Master'!$B:$XFD,MATCH($A42,'H202 Master'!$B:$B,0),MATCH($B$6,'H202 Master'!$B$1:$XFD$1,0))+BE$7*INDEX('H202 Master'!$B:$XFD,MATCH($A42,'H202 Master'!$B:$B,0),MATCH($B$7,'H202 Master'!$B$1:$XFD$1,0))+BE$8*INDEX('H202 Master'!$B:$XFD,MATCH($A42,'H202 Master'!$B:$B,0),MATCH($B$8,'H202 Master'!$B$1:$XFD$1,0))+BE$9*INDEX('H202 Master'!$B:$XFD,MATCH($A42,'H202 Master'!$B:$B,0),MATCH($B$9,'H202 Master'!$B$1:$XFD$1,0))+BE$10*INDEX('H202 Master'!$B:$XFD,MATCH($A42,'H202 Master'!$B:$B,0),MATCH($B$10,'H202 Master'!$B$1:$XFD$1,0))+BE$11*INDEX('H202 Master'!$B:$XFD,MATCH($A42,'H202 Master'!$B:$B,0),MATCH($B$11,'H202 Master'!$B$1:$XFD$1,0))+BE$12*INDEX('H202 Master'!$B:$XFD,MATCH($A42,'H202 Master'!$B:$B,0),MATCH($B$12,'H202 Master'!$B$1:$XFD$1,0))+BE$13*INDEX('H202 Master'!$B:$XFD,MATCH($A42,'H202 Master'!$B:$B,0),MATCH($B$13,'H202 Master'!$B$1:$XFD$1,0))+BE$14*INDEX('H202 Master'!$B:$XFD,MATCH($A42,'H202 Master'!$B:$B,0),MATCH($B$14,'H202 Master'!$B$1:$XFD$1,0))+BE$15*INDEX('H202 Master'!$B:$XFD,MATCH($A42,'H202 Master'!$B:$B,0),MATCH($B$15,'H202 Master'!$B$1:$XFD$1,0))+BE$16*INDEX('H202 Master'!$B:$XFD,MATCH($A42,'H202 Master'!$B:$B,0),MATCH($B$16,'H202 Master'!$B$1:$XFD$1,0))+BE$17*INDEX('H202 Master'!$B:$XFD,MATCH($A42,'H202 Master'!$B:$B,0),MATCH($B$17,'H202 Master'!$B$1:$XFD$1,0))</f>
        <v>56</v>
      </c>
      <c r="BF42" s="19">
        <v>58</v>
      </c>
      <c r="BG42" s="6">
        <f>BG$5*INDEX('H202 Master'!$B:$XFD,MATCH($A42,'H202 Master'!$B:$B,0),MATCH($B$5,'H202 Master'!$B$1:$XFD$1,0))+BG$6*INDEX('H202 Master'!$B:$XFD,MATCH($A42,'H202 Master'!$B:$B,0),MATCH($B$6,'H202 Master'!$B$1:$XFD$1,0))+BG$7*INDEX('H202 Master'!$B:$XFD,MATCH($A42,'H202 Master'!$B:$B,0),MATCH($B$7,'H202 Master'!$B$1:$XFD$1,0))+BG$8*INDEX('H202 Master'!$B:$XFD,MATCH($A42,'H202 Master'!$B:$B,0),MATCH($B$8,'H202 Master'!$B$1:$XFD$1,0))+BG$9*INDEX('H202 Master'!$B:$XFD,MATCH($A42,'H202 Master'!$B:$B,0),MATCH($B$9,'H202 Master'!$B$1:$XFD$1,0))+BG$10*INDEX('H202 Master'!$B:$XFD,MATCH($A42,'H202 Master'!$B:$B,0),MATCH($B$10,'H202 Master'!$B$1:$XFD$1,0))+BG$11*INDEX('H202 Master'!$B:$XFD,MATCH($A42,'H202 Master'!$B:$B,0),MATCH($B$11,'H202 Master'!$B$1:$XFD$1,0))+BG$12*INDEX('H202 Master'!$B:$XFD,MATCH($A42,'H202 Master'!$B:$B,0),MATCH($B$12,'H202 Master'!$B$1:$XFD$1,0))+BG$13*INDEX('H202 Master'!$B:$XFD,MATCH($A42,'H202 Master'!$B:$B,0),MATCH($B$13,'H202 Master'!$B$1:$XFD$1,0))+BG$14*INDEX('H202 Master'!$B:$XFD,MATCH($A42,'H202 Master'!$B:$B,0),MATCH($B$14,'H202 Master'!$B$1:$XFD$1,0))+BG$15*INDEX('H202 Master'!$B:$XFD,MATCH($A42,'H202 Master'!$B:$B,0),MATCH($B$15,'H202 Master'!$B$1:$XFD$1,0))+BG$16*INDEX('H202 Master'!$B:$XFD,MATCH($A42,'H202 Master'!$B:$B,0),MATCH($B$16,'H202 Master'!$B$1:$XFD$1,0))+BG$17*INDEX('H202 Master'!$B:$XFD,MATCH($A42,'H202 Master'!$B:$B,0),MATCH($B$17,'H202 Master'!$B$1:$XFD$1,0))</f>
        <v>58</v>
      </c>
      <c r="BH42" s="19">
        <v>60</v>
      </c>
      <c r="BI42" s="6">
        <f>BI$5*INDEX('H202 Master'!$B:$XFD,MATCH($A42,'H202 Master'!$B:$B,0),MATCH($B$5,'H202 Master'!$B$1:$XFD$1,0))+BI$6*INDEX('H202 Master'!$B:$XFD,MATCH($A42,'H202 Master'!$B:$B,0),MATCH($B$6,'H202 Master'!$B$1:$XFD$1,0))+BI$7*INDEX('H202 Master'!$B:$XFD,MATCH($A42,'H202 Master'!$B:$B,0),MATCH($B$7,'H202 Master'!$B$1:$XFD$1,0))+BI$8*INDEX('H202 Master'!$B:$XFD,MATCH($A42,'H202 Master'!$B:$B,0),MATCH($B$8,'H202 Master'!$B$1:$XFD$1,0))+BI$9*INDEX('H202 Master'!$B:$XFD,MATCH($A42,'H202 Master'!$B:$B,0),MATCH($B$9,'H202 Master'!$B$1:$XFD$1,0))+BI$10*INDEX('H202 Master'!$B:$XFD,MATCH($A42,'H202 Master'!$B:$B,0),MATCH($B$10,'H202 Master'!$B$1:$XFD$1,0))+BI$11*INDEX('H202 Master'!$B:$XFD,MATCH($A42,'H202 Master'!$B:$B,0),MATCH($B$11,'H202 Master'!$B$1:$XFD$1,0))+BI$12*INDEX('H202 Master'!$B:$XFD,MATCH($A42,'H202 Master'!$B:$B,0),MATCH($B$12,'H202 Master'!$B$1:$XFD$1,0))+BI$13*INDEX('H202 Master'!$B:$XFD,MATCH($A42,'H202 Master'!$B:$B,0),MATCH($B$13,'H202 Master'!$B$1:$XFD$1,0))+BI$14*INDEX('H202 Master'!$B:$XFD,MATCH($A42,'H202 Master'!$B:$B,0),MATCH($B$14,'H202 Master'!$B$1:$XFD$1,0))+BI$15*INDEX('H202 Master'!$B:$XFD,MATCH($A42,'H202 Master'!$B:$B,0),MATCH($B$15,'H202 Master'!$B$1:$XFD$1,0))+BI$16*INDEX('H202 Master'!$B:$XFD,MATCH($A42,'H202 Master'!$B:$B,0),MATCH($B$16,'H202 Master'!$B$1:$XFD$1,0))+BI$17*INDEX('H202 Master'!$B:$XFD,MATCH($A42,'H202 Master'!$B:$B,0),MATCH($B$17,'H202 Master'!$B$1:$XFD$1,0))</f>
        <v>60</v>
      </c>
      <c r="BJ42" s="19">
        <v>62</v>
      </c>
      <c r="BK42" s="6">
        <f>BK$5*INDEX('H202 Master'!$B:$XFD,MATCH($A42,'H202 Master'!$B:$B,0),MATCH($B$5,'H202 Master'!$B$1:$XFD$1,0))+BK$6*INDEX('H202 Master'!$B:$XFD,MATCH($A42,'H202 Master'!$B:$B,0),MATCH($B$6,'H202 Master'!$B$1:$XFD$1,0))+BK$7*INDEX('H202 Master'!$B:$XFD,MATCH($A42,'H202 Master'!$B:$B,0),MATCH($B$7,'H202 Master'!$B$1:$XFD$1,0))+BK$8*INDEX('H202 Master'!$B:$XFD,MATCH($A42,'H202 Master'!$B:$B,0),MATCH($B$8,'H202 Master'!$B$1:$XFD$1,0))+BK$9*INDEX('H202 Master'!$B:$XFD,MATCH($A42,'H202 Master'!$B:$B,0),MATCH($B$9,'H202 Master'!$B$1:$XFD$1,0))+BK$10*INDEX('H202 Master'!$B:$XFD,MATCH($A42,'H202 Master'!$B:$B,0),MATCH($B$10,'H202 Master'!$B$1:$XFD$1,0))+BK$11*INDEX('H202 Master'!$B:$XFD,MATCH($A42,'H202 Master'!$B:$B,0),MATCH($B$11,'H202 Master'!$B$1:$XFD$1,0))+BK$12*INDEX('H202 Master'!$B:$XFD,MATCH($A42,'H202 Master'!$B:$B,0),MATCH($B$12,'H202 Master'!$B$1:$XFD$1,0))+BK$13*INDEX('H202 Master'!$B:$XFD,MATCH($A42,'H202 Master'!$B:$B,0),MATCH($B$13,'H202 Master'!$B$1:$XFD$1,0))+BK$14*INDEX('H202 Master'!$B:$XFD,MATCH($A42,'H202 Master'!$B:$B,0),MATCH($B$14,'H202 Master'!$B$1:$XFD$1,0))+BK$15*INDEX('H202 Master'!$B:$XFD,MATCH($A42,'H202 Master'!$B:$B,0),MATCH($B$15,'H202 Master'!$B$1:$XFD$1,0))+BK$16*INDEX('H202 Master'!$B:$XFD,MATCH($A42,'H202 Master'!$B:$B,0),MATCH($B$16,'H202 Master'!$B$1:$XFD$1,0))+BK$17*INDEX('H202 Master'!$B:$XFD,MATCH($A42,'H202 Master'!$B:$B,0),MATCH($B$17,'H202 Master'!$B$1:$XFD$1,0))</f>
        <v>62</v>
      </c>
      <c r="BL42" s="19">
        <v>64</v>
      </c>
      <c r="BM42" s="6">
        <f>BM$5*INDEX('H202 Master'!$B:$XFD,MATCH($A42,'H202 Master'!$B:$B,0),MATCH($B$5,'H202 Master'!$B$1:$XFD$1,0))+BM$6*INDEX('H202 Master'!$B:$XFD,MATCH($A42,'H202 Master'!$B:$B,0),MATCH($B$6,'H202 Master'!$B$1:$XFD$1,0))+BM$7*INDEX('H202 Master'!$B:$XFD,MATCH($A42,'H202 Master'!$B:$B,0),MATCH($B$7,'H202 Master'!$B$1:$XFD$1,0))+BM$8*INDEX('H202 Master'!$B:$XFD,MATCH($A42,'H202 Master'!$B:$B,0),MATCH($B$8,'H202 Master'!$B$1:$XFD$1,0))+BM$9*INDEX('H202 Master'!$B:$XFD,MATCH($A42,'H202 Master'!$B:$B,0),MATCH($B$9,'H202 Master'!$B$1:$XFD$1,0))+BM$10*INDEX('H202 Master'!$B:$XFD,MATCH($A42,'H202 Master'!$B:$B,0),MATCH($B$10,'H202 Master'!$B$1:$XFD$1,0))+BM$11*INDEX('H202 Master'!$B:$XFD,MATCH($A42,'H202 Master'!$B:$B,0),MATCH($B$11,'H202 Master'!$B$1:$XFD$1,0))+BM$12*INDEX('H202 Master'!$B:$XFD,MATCH($A42,'H202 Master'!$B:$B,0),MATCH($B$12,'H202 Master'!$B$1:$XFD$1,0))+BM$13*INDEX('H202 Master'!$B:$XFD,MATCH($A42,'H202 Master'!$B:$B,0),MATCH($B$13,'H202 Master'!$B$1:$XFD$1,0))+BM$14*INDEX('H202 Master'!$B:$XFD,MATCH($A42,'H202 Master'!$B:$B,0),MATCH($B$14,'H202 Master'!$B$1:$XFD$1,0))+BM$15*INDEX('H202 Master'!$B:$XFD,MATCH($A42,'H202 Master'!$B:$B,0),MATCH($B$15,'H202 Master'!$B$1:$XFD$1,0))+BM$16*INDEX('H202 Master'!$B:$XFD,MATCH($A42,'H202 Master'!$B:$B,0),MATCH($B$16,'H202 Master'!$B$1:$XFD$1,0))+BM$17*INDEX('H202 Master'!$B:$XFD,MATCH($A42,'H202 Master'!$B:$B,0),MATCH($B$17,'H202 Master'!$B$1:$XFD$1,0))</f>
        <v>64</v>
      </c>
      <c r="BN42" s="19">
        <v>66</v>
      </c>
      <c r="BO42" s="6">
        <f>BO$5*INDEX('H202 Master'!$B:$XFD,MATCH($A42,'H202 Master'!$B:$B,0),MATCH($B$5,'H202 Master'!$B$1:$XFD$1,0))+BO$6*INDEX('H202 Master'!$B:$XFD,MATCH($A42,'H202 Master'!$B:$B,0),MATCH($B$6,'H202 Master'!$B$1:$XFD$1,0))+BO$7*INDEX('H202 Master'!$B:$XFD,MATCH($A42,'H202 Master'!$B:$B,0),MATCH($B$7,'H202 Master'!$B$1:$XFD$1,0))+BO$8*INDEX('H202 Master'!$B:$XFD,MATCH($A42,'H202 Master'!$B:$B,0),MATCH($B$8,'H202 Master'!$B$1:$XFD$1,0))+BO$9*INDEX('H202 Master'!$B:$XFD,MATCH($A42,'H202 Master'!$B:$B,0),MATCH($B$9,'H202 Master'!$B$1:$XFD$1,0))+BO$10*INDEX('H202 Master'!$B:$XFD,MATCH($A42,'H202 Master'!$B:$B,0),MATCH($B$10,'H202 Master'!$B$1:$XFD$1,0))+BO$11*INDEX('H202 Master'!$B:$XFD,MATCH($A42,'H202 Master'!$B:$B,0),MATCH($B$11,'H202 Master'!$B$1:$XFD$1,0))+BO$12*INDEX('H202 Master'!$B:$XFD,MATCH($A42,'H202 Master'!$B:$B,0),MATCH($B$12,'H202 Master'!$B$1:$XFD$1,0))+BO$13*INDEX('H202 Master'!$B:$XFD,MATCH($A42,'H202 Master'!$B:$B,0),MATCH($B$13,'H202 Master'!$B$1:$XFD$1,0))+BO$14*INDEX('H202 Master'!$B:$XFD,MATCH($A42,'H202 Master'!$B:$B,0),MATCH($B$14,'H202 Master'!$B$1:$XFD$1,0))+BO$15*INDEX('H202 Master'!$B:$XFD,MATCH($A42,'H202 Master'!$B:$B,0),MATCH($B$15,'H202 Master'!$B$1:$XFD$1,0))+BO$16*INDEX('H202 Master'!$B:$XFD,MATCH($A42,'H202 Master'!$B:$B,0),MATCH($B$16,'H202 Master'!$B$1:$XFD$1,0))+BO$17*INDEX('H202 Master'!$B:$XFD,MATCH($A42,'H202 Master'!$B:$B,0),MATCH($B$17,'H202 Master'!$B$1:$XFD$1,0))</f>
        <v>66</v>
      </c>
      <c r="BP42" s="19">
        <v>68</v>
      </c>
      <c r="BQ42" s="6">
        <f>BQ$5*INDEX('H202 Master'!$B:$XFD,MATCH($A42,'H202 Master'!$B:$B,0),MATCH($B$5,'H202 Master'!$B$1:$XFD$1,0))+BQ$6*INDEX('H202 Master'!$B:$XFD,MATCH($A42,'H202 Master'!$B:$B,0),MATCH($B$6,'H202 Master'!$B$1:$XFD$1,0))+BQ$7*INDEX('H202 Master'!$B:$XFD,MATCH($A42,'H202 Master'!$B:$B,0),MATCH($B$7,'H202 Master'!$B$1:$XFD$1,0))+BQ$8*INDEX('H202 Master'!$B:$XFD,MATCH($A42,'H202 Master'!$B:$B,0),MATCH($B$8,'H202 Master'!$B$1:$XFD$1,0))+BQ$9*INDEX('H202 Master'!$B:$XFD,MATCH($A42,'H202 Master'!$B:$B,0),MATCH($B$9,'H202 Master'!$B$1:$XFD$1,0))+BQ$10*INDEX('H202 Master'!$B:$XFD,MATCH($A42,'H202 Master'!$B:$B,0),MATCH($B$10,'H202 Master'!$B$1:$XFD$1,0))+BQ$11*INDEX('H202 Master'!$B:$XFD,MATCH($A42,'H202 Master'!$B:$B,0),MATCH($B$11,'H202 Master'!$B$1:$XFD$1,0))+BQ$12*INDEX('H202 Master'!$B:$XFD,MATCH($A42,'H202 Master'!$B:$B,0),MATCH($B$12,'H202 Master'!$B$1:$XFD$1,0))+BQ$13*INDEX('H202 Master'!$B:$XFD,MATCH($A42,'H202 Master'!$B:$B,0),MATCH($B$13,'H202 Master'!$B$1:$XFD$1,0))+BQ$14*INDEX('H202 Master'!$B:$XFD,MATCH($A42,'H202 Master'!$B:$B,0),MATCH($B$14,'H202 Master'!$B$1:$XFD$1,0))+BQ$15*INDEX('H202 Master'!$B:$XFD,MATCH($A42,'H202 Master'!$B:$B,0),MATCH($B$15,'H202 Master'!$B$1:$XFD$1,0))+BQ$16*INDEX('H202 Master'!$B:$XFD,MATCH($A42,'H202 Master'!$B:$B,0),MATCH($B$16,'H202 Master'!$B$1:$XFD$1,0))+BQ$17*INDEX('H202 Master'!$B:$XFD,MATCH($A42,'H202 Master'!$B:$B,0),MATCH($B$17,'H202 Master'!$B$1:$XFD$1,0))</f>
        <v>68</v>
      </c>
      <c r="BR42" s="19">
        <v>70</v>
      </c>
      <c r="BS42" s="6">
        <f>BS$5*INDEX('H202 Master'!$B:$XFD,MATCH($A42,'H202 Master'!$B:$B,0),MATCH($B$5,'H202 Master'!$B$1:$XFD$1,0))+BS$6*INDEX('H202 Master'!$B:$XFD,MATCH($A42,'H202 Master'!$B:$B,0),MATCH($B$6,'H202 Master'!$B$1:$XFD$1,0))+BS$7*INDEX('H202 Master'!$B:$XFD,MATCH($A42,'H202 Master'!$B:$B,0),MATCH($B$7,'H202 Master'!$B$1:$XFD$1,0))+BS$8*INDEX('H202 Master'!$B:$XFD,MATCH($A42,'H202 Master'!$B:$B,0),MATCH($B$8,'H202 Master'!$B$1:$XFD$1,0))+BS$9*INDEX('H202 Master'!$B:$XFD,MATCH($A42,'H202 Master'!$B:$B,0),MATCH($B$9,'H202 Master'!$B$1:$XFD$1,0))+BS$10*INDEX('H202 Master'!$B:$XFD,MATCH($A42,'H202 Master'!$B:$B,0),MATCH($B$10,'H202 Master'!$B$1:$XFD$1,0))+BS$11*INDEX('H202 Master'!$B:$XFD,MATCH($A42,'H202 Master'!$B:$B,0),MATCH($B$11,'H202 Master'!$B$1:$XFD$1,0))+BS$12*INDEX('H202 Master'!$B:$XFD,MATCH($A42,'H202 Master'!$B:$B,0),MATCH($B$12,'H202 Master'!$B$1:$XFD$1,0))+BS$13*INDEX('H202 Master'!$B:$XFD,MATCH($A42,'H202 Master'!$B:$B,0),MATCH($B$13,'H202 Master'!$B$1:$XFD$1,0))+BS$14*INDEX('H202 Master'!$B:$XFD,MATCH($A42,'H202 Master'!$B:$B,0),MATCH($B$14,'H202 Master'!$B$1:$XFD$1,0))+BS$15*INDEX('H202 Master'!$B:$XFD,MATCH($A42,'H202 Master'!$B:$B,0),MATCH($B$15,'H202 Master'!$B$1:$XFD$1,0))+BS$16*INDEX('H202 Master'!$B:$XFD,MATCH($A42,'H202 Master'!$B:$B,0),MATCH($B$16,'H202 Master'!$B$1:$XFD$1,0))+BS$17*INDEX('H202 Master'!$B:$XFD,MATCH($A42,'H202 Master'!$B:$B,0),MATCH($B$17,'H202 Master'!$B$1:$XFD$1,0))</f>
        <v>70</v>
      </c>
    </row>
    <row r="43" spans="1:71" s="20" customFormat="1" x14ac:dyDescent="0.25">
      <c r="A43" s="15" t="s">
        <v>144</v>
      </c>
      <c r="B43" s="15">
        <v>5911</v>
      </c>
      <c r="C43" s="15" t="s">
        <v>145</v>
      </c>
      <c r="D43" s="19">
        <v>4</v>
      </c>
      <c r="E43" s="6">
        <f>E$5*INDEX('H202 Master'!$B:$XFD,MATCH($A43,'H202 Master'!$B:$B,0),MATCH($B$5,'H202 Master'!$B$1:$XFD$1,0))+E$6*INDEX('H202 Master'!$B:$XFD,MATCH($A43,'H202 Master'!$B:$B,0),MATCH($B$6,'H202 Master'!$B$1:$XFD$1,0))+E$7*INDEX('H202 Master'!$B:$XFD,MATCH($A43,'H202 Master'!$B:$B,0),MATCH($B$7,'H202 Master'!$B$1:$XFD$1,0))+E$8*INDEX('H202 Master'!$B:$XFD,MATCH($A43,'H202 Master'!$B:$B,0),MATCH($B$8,'H202 Master'!$B$1:$XFD$1,0))+E$9*INDEX('H202 Master'!$B:$XFD,MATCH($A43,'H202 Master'!$B:$B,0),MATCH($B$9,'H202 Master'!$B$1:$XFD$1,0))+E$10*INDEX('H202 Master'!$B:$XFD,MATCH($A43,'H202 Master'!$B:$B,0),MATCH($B$10,'H202 Master'!$B$1:$XFD$1,0))+E$11*INDEX('H202 Master'!$B:$XFD,MATCH($A43,'H202 Master'!$B:$B,0),MATCH($B$11,'H202 Master'!$B$1:$XFD$1,0))+E$12*INDEX('H202 Master'!$B:$XFD,MATCH($A43,'H202 Master'!$B:$B,0),MATCH($B$12,'H202 Master'!$B$1:$XFD$1,0))+E$13*INDEX('H202 Master'!$B:$XFD,MATCH($A43,'H202 Master'!$B:$B,0),MATCH($B$13,'H202 Master'!$B$1:$XFD$1,0))+E$14*INDEX('H202 Master'!$B:$XFD,MATCH($A43,'H202 Master'!$B:$B,0),MATCH($B$14,'H202 Master'!$B$1:$XFD$1,0))+E$15*INDEX('H202 Master'!$B:$XFD,MATCH($A43,'H202 Master'!$B:$B,0),MATCH($B$15,'H202 Master'!$B$1:$XFD$1,0))+E$16*INDEX('H202 Master'!$B:$XFD,MATCH($A43,'H202 Master'!$B:$B,0),MATCH($B$16,'H202 Master'!$B$1:$XFD$1,0))+E$17*INDEX('H202 Master'!$B:$XFD,MATCH($A43,'H202 Master'!$B:$B,0),MATCH($B$17,'H202 Master'!$B$1:$XFD$1,0))</f>
        <v>4</v>
      </c>
      <c r="F43" s="19">
        <v>6</v>
      </c>
      <c r="G43" s="6">
        <f>G$5*INDEX('H202 Master'!$B:$XFD,MATCH($A43,'H202 Master'!$B:$B,0),MATCH($B$5,'H202 Master'!$B$1:$XFD$1,0))+G$6*INDEX('H202 Master'!$B:$XFD,MATCH($A43,'H202 Master'!$B:$B,0),MATCH($B$6,'H202 Master'!$B$1:$XFD$1,0))+G$7*INDEX('H202 Master'!$B:$XFD,MATCH($A43,'H202 Master'!$B:$B,0),MATCH($B$7,'H202 Master'!$B$1:$XFD$1,0))+G$8*INDEX('H202 Master'!$B:$XFD,MATCH($A43,'H202 Master'!$B:$B,0),MATCH($B$8,'H202 Master'!$B$1:$XFD$1,0))+G$9*INDEX('H202 Master'!$B:$XFD,MATCH($A43,'H202 Master'!$B:$B,0),MATCH($B$9,'H202 Master'!$B$1:$XFD$1,0))+G$10*INDEX('H202 Master'!$B:$XFD,MATCH($A43,'H202 Master'!$B:$B,0),MATCH($B$10,'H202 Master'!$B$1:$XFD$1,0))+G$11*INDEX('H202 Master'!$B:$XFD,MATCH($A43,'H202 Master'!$B:$B,0),MATCH($B$11,'H202 Master'!$B$1:$XFD$1,0))+G$12*INDEX('H202 Master'!$B:$XFD,MATCH($A43,'H202 Master'!$B:$B,0),MATCH($B$12,'H202 Master'!$B$1:$XFD$1,0))+G$13*INDEX('H202 Master'!$B:$XFD,MATCH($A43,'H202 Master'!$B:$B,0),MATCH($B$13,'H202 Master'!$B$1:$XFD$1,0))+G$14*INDEX('H202 Master'!$B:$XFD,MATCH($A43,'H202 Master'!$B:$B,0),MATCH($B$14,'H202 Master'!$B$1:$XFD$1,0))+G$15*INDEX('H202 Master'!$B:$XFD,MATCH($A43,'H202 Master'!$B:$B,0),MATCH($B$15,'H202 Master'!$B$1:$XFD$1,0))+G$16*INDEX('H202 Master'!$B:$XFD,MATCH($A43,'H202 Master'!$B:$B,0),MATCH($B$16,'H202 Master'!$B$1:$XFD$1,0))+G$17*INDEX('H202 Master'!$B:$XFD,MATCH($A43,'H202 Master'!$B:$B,0),MATCH($B$17,'H202 Master'!$B$1:$XFD$1,0))</f>
        <v>6</v>
      </c>
      <c r="H43" s="19">
        <v>8</v>
      </c>
      <c r="I43" s="6">
        <f>I$5*INDEX('H202 Master'!$B:$XFD,MATCH($A43,'H202 Master'!$B:$B,0),MATCH($B$5,'H202 Master'!$B$1:$XFD$1,0))+I$6*INDEX('H202 Master'!$B:$XFD,MATCH($A43,'H202 Master'!$B:$B,0),MATCH($B$6,'H202 Master'!$B$1:$XFD$1,0))+I$7*INDEX('H202 Master'!$B:$XFD,MATCH($A43,'H202 Master'!$B:$B,0),MATCH($B$7,'H202 Master'!$B$1:$XFD$1,0))+I$8*INDEX('H202 Master'!$B:$XFD,MATCH($A43,'H202 Master'!$B:$B,0),MATCH($B$8,'H202 Master'!$B$1:$XFD$1,0))+I$9*INDEX('H202 Master'!$B:$XFD,MATCH($A43,'H202 Master'!$B:$B,0),MATCH($B$9,'H202 Master'!$B$1:$XFD$1,0))+I$10*INDEX('H202 Master'!$B:$XFD,MATCH($A43,'H202 Master'!$B:$B,0),MATCH($B$10,'H202 Master'!$B$1:$XFD$1,0))+I$11*INDEX('H202 Master'!$B:$XFD,MATCH($A43,'H202 Master'!$B:$B,0),MATCH($B$11,'H202 Master'!$B$1:$XFD$1,0))+I$12*INDEX('H202 Master'!$B:$XFD,MATCH($A43,'H202 Master'!$B:$B,0),MATCH($B$12,'H202 Master'!$B$1:$XFD$1,0))+I$13*INDEX('H202 Master'!$B:$XFD,MATCH($A43,'H202 Master'!$B:$B,0),MATCH($B$13,'H202 Master'!$B$1:$XFD$1,0))+I$14*INDEX('H202 Master'!$B:$XFD,MATCH($A43,'H202 Master'!$B:$B,0),MATCH($B$14,'H202 Master'!$B$1:$XFD$1,0))+I$15*INDEX('H202 Master'!$B:$XFD,MATCH($A43,'H202 Master'!$B:$B,0),MATCH($B$15,'H202 Master'!$B$1:$XFD$1,0))+I$16*INDEX('H202 Master'!$B:$XFD,MATCH($A43,'H202 Master'!$B:$B,0),MATCH($B$16,'H202 Master'!$B$1:$XFD$1,0))+I$17*INDEX('H202 Master'!$B:$XFD,MATCH($A43,'H202 Master'!$B:$B,0),MATCH($B$17,'H202 Master'!$B$1:$XFD$1,0))</f>
        <v>8</v>
      </c>
      <c r="J43" s="19">
        <v>10</v>
      </c>
      <c r="K43" s="6">
        <f>K$5*INDEX('H202 Master'!$B:$XFD,MATCH($A43,'H202 Master'!$B:$B,0),MATCH($B$5,'H202 Master'!$B$1:$XFD$1,0))+K$6*INDEX('H202 Master'!$B:$XFD,MATCH($A43,'H202 Master'!$B:$B,0),MATCH($B$6,'H202 Master'!$B$1:$XFD$1,0))+K$7*INDEX('H202 Master'!$B:$XFD,MATCH($A43,'H202 Master'!$B:$B,0),MATCH($B$7,'H202 Master'!$B$1:$XFD$1,0))+K$8*INDEX('H202 Master'!$B:$XFD,MATCH($A43,'H202 Master'!$B:$B,0),MATCH($B$8,'H202 Master'!$B$1:$XFD$1,0))+K$9*INDEX('H202 Master'!$B:$XFD,MATCH($A43,'H202 Master'!$B:$B,0),MATCH($B$9,'H202 Master'!$B$1:$XFD$1,0))+K$10*INDEX('H202 Master'!$B:$XFD,MATCH($A43,'H202 Master'!$B:$B,0),MATCH($B$10,'H202 Master'!$B$1:$XFD$1,0))+K$11*INDEX('H202 Master'!$B:$XFD,MATCH($A43,'H202 Master'!$B:$B,0),MATCH($B$11,'H202 Master'!$B$1:$XFD$1,0))+K$12*INDEX('H202 Master'!$B:$XFD,MATCH($A43,'H202 Master'!$B:$B,0),MATCH($B$12,'H202 Master'!$B$1:$XFD$1,0))+K$13*INDEX('H202 Master'!$B:$XFD,MATCH($A43,'H202 Master'!$B:$B,0),MATCH($B$13,'H202 Master'!$B$1:$XFD$1,0))+K$14*INDEX('H202 Master'!$B:$XFD,MATCH($A43,'H202 Master'!$B:$B,0),MATCH($B$14,'H202 Master'!$B$1:$XFD$1,0))+K$15*INDEX('H202 Master'!$B:$XFD,MATCH($A43,'H202 Master'!$B:$B,0),MATCH($B$15,'H202 Master'!$B$1:$XFD$1,0))+K$16*INDEX('H202 Master'!$B:$XFD,MATCH($A43,'H202 Master'!$B:$B,0),MATCH($B$16,'H202 Master'!$B$1:$XFD$1,0))+K$17*INDEX('H202 Master'!$B:$XFD,MATCH($A43,'H202 Master'!$B:$B,0),MATCH($B$17,'H202 Master'!$B$1:$XFD$1,0))</f>
        <v>10</v>
      </c>
      <c r="L43" s="19">
        <v>12</v>
      </c>
      <c r="M43" s="6">
        <f>M$5*INDEX('H202 Master'!$B:$XFD,MATCH($A43,'H202 Master'!$B:$B,0),MATCH($B$5,'H202 Master'!$B$1:$XFD$1,0))+M$6*INDEX('H202 Master'!$B:$XFD,MATCH($A43,'H202 Master'!$B:$B,0),MATCH($B$6,'H202 Master'!$B$1:$XFD$1,0))+M$7*INDEX('H202 Master'!$B:$XFD,MATCH($A43,'H202 Master'!$B:$B,0),MATCH($B$7,'H202 Master'!$B$1:$XFD$1,0))+M$8*INDEX('H202 Master'!$B:$XFD,MATCH($A43,'H202 Master'!$B:$B,0),MATCH($B$8,'H202 Master'!$B$1:$XFD$1,0))+M$9*INDEX('H202 Master'!$B:$XFD,MATCH($A43,'H202 Master'!$B:$B,0),MATCH($B$9,'H202 Master'!$B$1:$XFD$1,0))+M$10*INDEX('H202 Master'!$B:$XFD,MATCH($A43,'H202 Master'!$B:$B,0),MATCH($B$10,'H202 Master'!$B$1:$XFD$1,0))+M$11*INDEX('H202 Master'!$B:$XFD,MATCH($A43,'H202 Master'!$B:$B,0),MATCH($B$11,'H202 Master'!$B$1:$XFD$1,0))+M$12*INDEX('H202 Master'!$B:$XFD,MATCH($A43,'H202 Master'!$B:$B,0),MATCH($B$12,'H202 Master'!$B$1:$XFD$1,0))+M$13*INDEX('H202 Master'!$B:$XFD,MATCH($A43,'H202 Master'!$B:$B,0),MATCH($B$13,'H202 Master'!$B$1:$XFD$1,0))+M$14*INDEX('H202 Master'!$B:$XFD,MATCH($A43,'H202 Master'!$B:$B,0),MATCH($B$14,'H202 Master'!$B$1:$XFD$1,0))+M$15*INDEX('H202 Master'!$B:$XFD,MATCH($A43,'H202 Master'!$B:$B,0),MATCH($B$15,'H202 Master'!$B$1:$XFD$1,0))+M$16*INDEX('H202 Master'!$B:$XFD,MATCH($A43,'H202 Master'!$B:$B,0),MATCH($B$16,'H202 Master'!$B$1:$XFD$1,0))+M$17*INDEX('H202 Master'!$B:$XFD,MATCH($A43,'H202 Master'!$B:$B,0),MATCH($B$17,'H202 Master'!$B$1:$XFD$1,0))</f>
        <v>12</v>
      </c>
      <c r="N43" s="19">
        <v>14</v>
      </c>
      <c r="O43" s="6">
        <f>O$5*INDEX('H202 Master'!$B:$XFD,MATCH($A43,'H202 Master'!$B:$B,0),MATCH($B$5,'H202 Master'!$B$1:$XFD$1,0))+O$6*INDEX('H202 Master'!$B:$XFD,MATCH($A43,'H202 Master'!$B:$B,0),MATCH($B$6,'H202 Master'!$B$1:$XFD$1,0))+O$7*INDEX('H202 Master'!$B:$XFD,MATCH($A43,'H202 Master'!$B:$B,0),MATCH($B$7,'H202 Master'!$B$1:$XFD$1,0))+O$8*INDEX('H202 Master'!$B:$XFD,MATCH($A43,'H202 Master'!$B:$B,0),MATCH($B$8,'H202 Master'!$B$1:$XFD$1,0))+O$9*INDEX('H202 Master'!$B:$XFD,MATCH($A43,'H202 Master'!$B:$B,0),MATCH($B$9,'H202 Master'!$B$1:$XFD$1,0))+O$10*INDEX('H202 Master'!$B:$XFD,MATCH($A43,'H202 Master'!$B:$B,0),MATCH($B$10,'H202 Master'!$B$1:$XFD$1,0))+O$11*INDEX('H202 Master'!$B:$XFD,MATCH($A43,'H202 Master'!$B:$B,0),MATCH($B$11,'H202 Master'!$B$1:$XFD$1,0))+O$12*INDEX('H202 Master'!$B:$XFD,MATCH($A43,'H202 Master'!$B:$B,0),MATCH($B$12,'H202 Master'!$B$1:$XFD$1,0))+O$13*INDEX('H202 Master'!$B:$XFD,MATCH($A43,'H202 Master'!$B:$B,0),MATCH($B$13,'H202 Master'!$B$1:$XFD$1,0))+O$14*INDEX('H202 Master'!$B:$XFD,MATCH($A43,'H202 Master'!$B:$B,0),MATCH($B$14,'H202 Master'!$B$1:$XFD$1,0))+O$15*INDEX('H202 Master'!$B:$XFD,MATCH($A43,'H202 Master'!$B:$B,0),MATCH($B$15,'H202 Master'!$B$1:$XFD$1,0))+O$16*INDEX('H202 Master'!$B:$XFD,MATCH($A43,'H202 Master'!$B:$B,0),MATCH($B$16,'H202 Master'!$B$1:$XFD$1,0))+O$17*INDEX('H202 Master'!$B:$XFD,MATCH($A43,'H202 Master'!$B:$B,0),MATCH($B$17,'H202 Master'!$B$1:$XFD$1,0))</f>
        <v>14</v>
      </c>
      <c r="P43" s="19">
        <v>16</v>
      </c>
      <c r="Q43" s="6">
        <f>Q$5*INDEX('H202 Master'!$B:$XFD,MATCH($A43,'H202 Master'!$B:$B,0),MATCH($B$5,'H202 Master'!$B$1:$XFD$1,0))+Q$6*INDEX('H202 Master'!$B:$XFD,MATCH($A43,'H202 Master'!$B:$B,0),MATCH($B$6,'H202 Master'!$B$1:$XFD$1,0))+Q$7*INDEX('H202 Master'!$B:$XFD,MATCH($A43,'H202 Master'!$B:$B,0),MATCH($B$7,'H202 Master'!$B$1:$XFD$1,0))+Q$8*INDEX('H202 Master'!$B:$XFD,MATCH($A43,'H202 Master'!$B:$B,0),MATCH($B$8,'H202 Master'!$B$1:$XFD$1,0))+Q$9*INDEX('H202 Master'!$B:$XFD,MATCH($A43,'H202 Master'!$B:$B,0),MATCH($B$9,'H202 Master'!$B$1:$XFD$1,0))+Q$10*INDEX('H202 Master'!$B:$XFD,MATCH($A43,'H202 Master'!$B:$B,0),MATCH($B$10,'H202 Master'!$B$1:$XFD$1,0))+Q$11*INDEX('H202 Master'!$B:$XFD,MATCH($A43,'H202 Master'!$B:$B,0),MATCH($B$11,'H202 Master'!$B$1:$XFD$1,0))+Q$12*INDEX('H202 Master'!$B:$XFD,MATCH($A43,'H202 Master'!$B:$B,0),MATCH($B$12,'H202 Master'!$B$1:$XFD$1,0))+Q$13*INDEX('H202 Master'!$B:$XFD,MATCH($A43,'H202 Master'!$B:$B,0),MATCH($B$13,'H202 Master'!$B$1:$XFD$1,0))+Q$14*INDEX('H202 Master'!$B:$XFD,MATCH($A43,'H202 Master'!$B:$B,0),MATCH($B$14,'H202 Master'!$B$1:$XFD$1,0))+Q$15*INDEX('H202 Master'!$B:$XFD,MATCH($A43,'H202 Master'!$B:$B,0),MATCH($B$15,'H202 Master'!$B$1:$XFD$1,0))+Q$16*INDEX('H202 Master'!$B:$XFD,MATCH($A43,'H202 Master'!$B:$B,0),MATCH($B$16,'H202 Master'!$B$1:$XFD$1,0))+Q$17*INDEX('H202 Master'!$B:$XFD,MATCH($A43,'H202 Master'!$B:$B,0),MATCH($B$17,'H202 Master'!$B$1:$XFD$1,0))</f>
        <v>16</v>
      </c>
      <c r="R43" s="19">
        <v>18</v>
      </c>
      <c r="S43" s="6">
        <f>S$5*INDEX('H202 Master'!$B:$XFD,MATCH($A43,'H202 Master'!$B:$B,0),MATCH($B$5,'H202 Master'!$B$1:$XFD$1,0))+S$6*INDEX('H202 Master'!$B:$XFD,MATCH($A43,'H202 Master'!$B:$B,0),MATCH($B$6,'H202 Master'!$B$1:$XFD$1,0))+S$7*INDEX('H202 Master'!$B:$XFD,MATCH($A43,'H202 Master'!$B:$B,0),MATCH($B$7,'H202 Master'!$B$1:$XFD$1,0))+S$8*INDEX('H202 Master'!$B:$XFD,MATCH($A43,'H202 Master'!$B:$B,0),MATCH($B$8,'H202 Master'!$B$1:$XFD$1,0))+S$9*INDEX('H202 Master'!$B:$XFD,MATCH($A43,'H202 Master'!$B:$B,0),MATCH($B$9,'H202 Master'!$B$1:$XFD$1,0))+S$10*INDEX('H202 Master'!$B:$XFD,MATCH($A43,'H202 Master'!$B:$B,0),MATCH($B$10,'H202 Master'!$B$1:$XFD$1,0))+S$11*INDEX('H202 Master'!$B:$XFD,MATCH($A43,'H202 Master'!$B:$B,0),MATCH($B$11,'H202 Master'!$B$1:$XFD$1,0))+S$12*INDEX('H202 Master'!$B:$XFD,MATCH($A43,'H202 Master'!$B:$B,0),MATCH($B$12,'H202 Master'!$B$1:$XFD$1,0))+S$13*INDEX('H202 Master'!$B:$XFD,MATCH($A43,'H202 Master'!$B:$B,0),MATCH($B$13,'H202 Master'!$B$1:$XFD$1,0))+S$14*INDEX('H202 Master'!$B:$XFD,MATCH($A43,'H202 Master'!$B:$B,0),MATCH($B$14,'H202 Master'!$B$1:$XFD$1,0))+S$15*INDEX('H202 Master'!$B:$XFD,MATCH($A43,'H202 Master'!$B:$B,0),MATCH($B$15,'H202 Master'!$B$1:$XFD$1,0))+S$16*INDEX('H202 Master'!$B:$XFD,MATCH($A43,'H202 Master'!$B:$B,0),MATCH($B$16,'H202 Master'!$B$1:$XFD$1,0))+S$17*INDEX('H202 Master'!$B:$XFD,MATCH($A43,'H202 Master'!$B:$B,0),MATCH($B$17,'H202 Master'!$B$1:$XFD$1,0))</f>
        <v>18</v>
      </c>
      <c r="T43" s="19">
        <v>20</v>
      </c>
      <c r="U43" s="6">
        <f>U$5*INDEX('H202 Master'!$B:$XFD,MATCH($A43,'H202 Master'!$B:$B,0),MATCH($B$5,'H202 Master'!$B$1:$XFD$1,0))+U$6*INDEX('H202 Master'!$B:$XFD,MATCH($A43,'H202 Master'!$B:$B,0),MATCH($B$6,'H202 Master'!$B$1:$XFD$1,0))+U$7*INDEX('H202 Master'!$B:$XFD,MATCH($A43,'H202 Master'!$B:$B,0),MATCH($B$7,'H202 Master'!$B$1:$XFD$1,0))+U$8*INDEX('H202 Master'!$B:$XFD,MATCH($A43,'H202 Master'!$B:$B,0),MATCH($B$8,'H202 Master'!$B$1:$XFD$1,0))+U$9*INDEX('H202 Master'!$B:$XFD,MATCH($A43,'H202 Master'!$B:$B,0),MATCH($B$9,'H202 Master'!$B$1:$XFD$1,0))+U$10*INDEX('H202 Master'!$B:$XFD,MATCH($A43,'H202 Master'!$B:$B,0),MATCH($B$10,'H202 Master'!$B$1:$XFD$1,0))+U$11*INDEX('H202 Master'!$B:$XFD,MATCH($A43,'H202 Master'!$B:$B,0),MATCH($B$11,'H202 Master'!$B$1:$XFD$1,0))+U$12*INDEX('H202 Master'!$B:$XFD,MATCH($A43,'H202 Master'!$B:$B,0),MATCH($B$12,'H202 Master'!$B$1:$XFD$1,0))+U$13*INDEX('H202 Master'!$B:$XFD,MATCH($A43,'H202 Master'!$B:$B,0),MATCH($B$13,'H202 Master'!$B$1:$XFD$1,0))+U$14*INDEX('H202 Master'!$B:$XFD,MATCH($A43,'H202 Master'!$B:$B,0),MATCH($B$14,'H202 Master'!$B$1:$XFD$1,0))+U$15*INDEX('H202 Master'!$B:$XFD,MATCH($A43,'H202 Master'!$B:$B,0),MATCH($B$15,'H202 Master'!$B$1:$XFD$1,0))+U$16*INDEX('H202 Master'!$B:$XFD,MATCH($A43,'H202 Master'!$B:$B,0),MATCH($B$16,'H202 Master'!$B$1:$XFD$1,0))+U$17*INDEX('H202 Master'!$B:$XFD,MATCH($A43,'H202 Master'!$B:$B,0),MATCH($B$17,'H202 Master'!$B$1:$XFD$1,0))</f>
        <v>20</v>
      </c>
      <c r="V43" s="19">
        <v>22</v>
      </c>
      <c r="W43" s="6">
        <f>W$5*INDEX('H202 Master'!$B:$XFD,MATCH($A43,'H202 Master'!$B:$B,0),MATCH($B$5,'H202 Master'!$B$1:$XFD$1,0))+W$6*INDEX('H202 Master'!$B:$XFD,MATCH($A43,'H202 Master'!$B:$B,0),MATCH($B$6,'H202 Master'!$B$1:$XFD$1,0))+W$7*INDEX('H202 Master'!$B:$XFD,MATCH($A43,'H202 Master'!$B:$B,0),MATCH($B$7,'H202 Master'!$B$1:$XFD$1,0))+W$8*INDEX('H202 Master'!$B:$XFD,MATCH($A43,'H202 Master'!$B:$B,0),MATCH($B$8,'H202 Master'!$B$1:$XFD$1,0))+W$9*INDEX('H202 Master'!$B:$XFD,MATCH($A43,'H202 Master'!$B:$B,0),MATCH($B$9,'H202 Master'!$B$1:$XFD$1,0))+W$10*INDEX('H202 Master'!$B:$XFD,MATCH($A43,'H202 Master'!$B:$B,0),MATCH($B$10,'H202 Master'!$B$1:$XFD$1,0))+W$11*INDEX('H202 Master'!$B:$XFD,MATCH($A43,'H202 Master'!$B:$B,0),MATCH($B$11,'H202 Master'!$B$1:$XFD$1,0))+W$12*INDEX('H202 Master'!$B:$XFD,MATCH($A43,'H202 Master'!$B:$B,0),MATCH($B$12,'H202 Master'!$B$1:$XFD$1,0))+W$13*INDEX('H202 Master'!$B:$XFD,MATCH($A43,'H202 Master'!$B:$B,0),MATCH($B$13,'H202 Master'!$B$1:$XFD$1,0))+W$14*INDEX('H202 Master'!$B:$XFD,MATCH($A43,'H202 Master'!$B:$B,0),MATCH($B$14,'H202 Master'!$B$1:$XFD$1,0))+W$15*INDEX('H202 Master'!$B:$XFD,MATCH($A43,'H202 Master'!$B:$B,0),MATCH($B$15,'H202 Master'!$B$1:$XFD$1,0))+W$16*INDEX('H202 Master'!$B:$XFD,MATCH($A43,'H202 Master'!$B:$B,0),MATCH($B$16,'H202 Master'!$B$1:$XFD$1,0))+W$17*INDEX('H202 Master'!$B:$XFD,MATCH($A43,'H202 Master'!$B:$B,0),MATCH($B$17,'H202 Master'!$B$1:$XFD$1,0))</f>
        <v>22</v>
      </c>
      <c r="X43" s="19">
        <v>24</v>
      </c>
      <c r="Y43" s="6">
        <f>Y$5*INDEX('H202 Master'!$B:$XFD,MATCH($A43,'H202 Master'!$B:$B,0),MATCH($B$5,'H202 Master'!$B$1:$XFD$1,0))+Y$6*INDEX('H202 Master'!$B:$XFD,MATCH($A43,'H202 Master'!$B:$B,0),MATCH($B$6,'H202 Master'!$B$1:$XFD$1,0))+Y$7*INDEX('H202 Master'!$B:$XFD,MATCH($A43,'H202 Master'!$B:$B,0),MATCH($B$7,'H202 Master'!$B$1:$XFD$1,0))+Y$8*INDEX('H202 Master'!$B:$XFD,MATCH($A43,'H202 Master'!$B:$B,0),MATCH($B$8,'H202 Master'!$B$1:$XFD$1,0))+Y$9*INDEX('H202 Master'!$B:$XFD,MATCH($A43,'H202 Master'!$B:$B,0),MATCH($B$9,'H202 Master'!$B$1:$XFD$1,0))+Y$10*INDEX('H202 Master'!$B:$XFD,MATCH($A43,'H202 Master'!$B:$B,0),MATCH($B$10,'H202 Master'!$B$1:$XFD$1,0))+Y$11*INDEX('H202 Master'!$B:$XFD,MATCH($A43,'H202 Master'!$B:$B,0),MATCH($B$11,'H202 Master'!$B$1:$XFD$1,0))+Y$12*INDEX('H202 Master'!$B:$XFD,MATCH($A43,'H202 Master'!$B:$B,0),MATCH($B$12,'H202 Master'!$B$1:$XFD$1,0))+Y$13*INDEX('H202 Master'!$B:$XFD,MATCH($A43,'H202 Master'!$B:$B,0),MATCH($B$13,'H202 Master'!$B$1:$XFD$1,0))+Y$14*INDEX('H202 Master'!$B:$XFD,MATCH($A43,'H202 Master'!$B:$B,0),MATCH($B$14,'H202 Master'!$B$1:$XFD$1,0))+Y$15*INDEX('H202 Master'!$B:$XFD,MATCH($A43,'H202 Master'!$B:$B,0),MATCH($B$15,'H202 Master'!$B$1:$XFD$1,0))+Y$16*INDEX('H202 Master'!$B:$XFD,MATCH($A43,'H202 Master'!$B:$B,0),MATCH($B$16,'H202 Master'!$B$1:$XFD$1,0))+Y$17*INDEX('H202 Master'!$B:$XFD,MATCH($A43,'H202 Master'!$B:$B,0),MATCH($B$17,'H202 Master'!$B$1:$XFD$1,0))</f>
        <v>24</v>
      </c>
      <c r="Z43" s="19">
        <v>26</v>
      </c>
      <c r="AA43" s="6">
        <f>AA$5*INDEX('H202 Master'!$B:$XFD,MATCH($A43,'H202 Master'!$B:$B,0),MATCH($B$5,'H202 Master'!$B$1:$XFD$1,0))+AA$6*INDEX('H202 Master'!$B:$XFD,MATCH($A43,'H202 Master'!$B:$B,0),MATCH($B$6,'H202 Master'!$B$1:$XFD$1,0))+AA$7*INDEX('H202 Master'!$B:$XFD,MATCH($A43,'H202 Master'!$B:$B,0),MATCH($B$7,'H202 Master'!$B$1:$XFD$1,0))+AA$8*INDEX('H202 Master'!$B:$XFD,MATCH($A43,'H202 Master'!$B:$B,0),MATCH($B$8,'H202 Master'!$B$1:$XFD$1,0))+AA$9*INDEX('H202 Master'!$B:$XFD,MATCH($A43,'H202 Master'!$B:$B,0),MATCH($B$9,'H202 Master'!$B$1:$XFD$1,0))+AA$10*INDEX('H202 Master'!$B:$XFD,MATCH($A43,'H202 Master'!$B:$B,0),MATCH($B$10,'H202 Master'!$B$1:$XFD$1,0))+AA$11*INDEX('H202 Master'!$B:$XFD,MATCH($A43,'H202 Master'!$B:$B,0),MATCH($B$11,'H202 Master'!$B$1:$XFD$1,0))+AA$12*INDEX('H202 Master'!$B:$XFD,MATCH($A43,'H202 Master'!$B:$B,0),MATCH($B$12,'H202 Master'!$B$1:$XFD$1,0))+AA$13*INDEX('H202 Master'!$B:$XFD,MATCH($A43,'H202 Master'!$B:$B,0),MATCH($B$13,'H202 Master'!$B$1:$XFD$1,0))+AA$14*INDEX('H202 Master'!$B:$XFD,MATCH($A43,'H202 Master'!$B:$B,0),MATCH($B$14,'H202 Master'!$B$1:$XFD$1,0))+AA$15*INDEX('H202 Master'!$B:$XFD,MATCH($A43,'H202 Master'!$B:$B,0),MATCH($B$15,'H202 Master'!$B$1:$XFD$1,0))+AA$16*INDEX('H202 Master'!$B:$XFD,MATCH($A43,'H202 Master'!$B:$B,0),MATCH($B$16,'H202 Master'!$B$1:$XFD$1,0))+AA$17*INDEX('H202 Master'!$B:$XFD,MATCH($A43,'H202 Master'!$B:$B,0),MATCH($B$17,'H202 Master'!$B$1:$XFD$1,0))</f>
        <v>26</v>
      </c>
      <c r="AB43" s="19">
        <v>28</v>
      </c>
      <c r="AC43" s="6">
        <f>AC$5*INDEX('H202 Master'!$B:$XFD,MATCH($A43,'H202 Master'!$B:$B,0),MATCH($B$5,'H202 Master'!$B$1:$XFD$1,0))+AC$6*INDEX('H202 Master'!$B:$XFD,MATCH($A43,'H202 Master'!$B:$B,0),MATCH($B$6,'H202 Master'!$B$1:$XFD$1,0))+AC$7*INDEX('H202 Master'!$B:$XFD,MATCH($A43,'H202 Master'!$B:$B,0),MATCH($B$7,'H202 Master'!$B$1:$XFD$1,0))+AC$8*INDEX('H202 Master'!$B:$XFD,MATCH($A43,'H202 Master'!$B:$B,0),MATCH($B$8,'H202 Master'!$B$1:$XFD$1,0))+AC$9*INDEX('H202 Master'!$B:$XFD,MATCH($A43,'H202 Master'!$B:$B,0),MATCH($B$9,'H202 Master'!$B$1:$XFD$1,0))+AC$10*INDEX('H202 Master'!$B:$XFD,MATCH($A43,'H202 Master'!$B:$B,0),MATCH($B$10,'H202 Master'!$B$1:$XFD$1,0))+AC$11*INDEX('H202 Master'!$B:$XFD,MATCH($A43,'H202 Master'!$B:$B,0),MATCH($B$11,'H202 Master'!$B$1:$XFD$1,0))+AC$12*INDEX('H202 Master'!$B:$XFD,MATCH($A43,'H202 Master'!$B:$B,0),MATCH($B$12,'H202 Master'!$B$1:$XFD$1,0))+AC$13*INDEX('H202 Master'!$B:$XFD,MATCH($A43,'H202 Master'!$B:$B,0),MATCH($B$13,'H202 Master'!$B$1:$XFD$1,0))+AC$14*INDEX('H202 Master'!$B:$XFD,MATCH($A43,'H202 Master'!$B:$B,0),MATCH($B$14,'H202 Master'!$B$1:$XFD$1,0))+AC$15*INDEX('H202 Master'!$B:$XFD,MATCH($A43,'H202 Master'!$B:$B,0),MATCH($B$15,'H202 Master'!$B$1:$XFD$1,0))+AC$16*INDEX('H202 Master'!$B:$XFD,MATCH($A43,'H202 Master'!$B:$B,0),MATCH($B$16,'H202 Master'!$B$1:$XFD$1,0))+AC$17*INDEX('H202 Master'!$B:$XFD,MATCH($A43,'H202 Master'!$B:$B,0),MATCH($B$17,'H202 Master'!$B$1:$XFD$1,0))</f>
        <v>28</v>
      </c>
      <c r="AD43" s="19">
        <v>30</v>
      </c>
      <c r="AE43" s="6">
        <f>AE$5*INDEX('H202 Master'!$B:$XFD,MATCH($A43,'H202 Master'!$B:$B,0),MATCH($B$5,'H202 Master'!$B$1:$XFD$1,0))+AE$6*INDEX('H202 Master'!$B:$XFD,MATCH($A43,'H202 Master'!$B:$B,0),MATCH($B$6,'H202 Master'!$B$1:$XFD$1,0))+AE$7*INDEX('H202 Master'!$B:$XFD,MATCH($A43,'H202 Master'!$B:$B,0),MATCH($B$7,'H202 Master'!$B$1:$XFD$1,0))+AE$8*INDEX('H202 Master'!$B:$XFD,MATCH($A43,'H202 Master'!$B:$B,0),MATCH($B$8,'H202 Master'!$B$1:$XFD$1,0))+AE$9*INDEX('H202 Master'!$B:$XFD,MATCH($A43,'H202 Master'!$B:$B,0),MATCH($B$9,'H202 Master'!$B$1:$XFD$1,0))+AE$10*INDEX('H202 Master'!$B:$XFD,MATCH($A43,'H202 Master'!$B:$B,0),MATCH($B$10,'H202 Master'!$B$1:$XFD$1,0))+AE$11*INDEX('H202 Master'!$B:$XFD,MATCH($A43,'H202 Master'!$B:$B,0),MATCH($B$11,'H202 Master'!$B$1:$XFD$1,0))+AE$12*INDEX('H202 Master'!$B:$XFD,MATCH($A43,'H202 Master'!$B:$B,0),MATCH($B$12,'H202 Master'!$B$1:$XFD$1,0))+AE$13*INDEX('H202 Master'!$B:$XFD,MATCH($A43,'H202 Master'!$B:$B,0),MATCH($B$13,'H202 Master'!$B$1:$XFD$1,0))+AE$14*INDEX('H202 Master'!$B:$XFD,MATCH($A43,'H202 Master'!$B:$B,0),MATCH($B$14,'H202 Master'!$B$1:$XFD$1,0))+AE$15*INDEX('H202 Master'!$B:$XFD,MATCH($A43,'H202 Master'!$B:$B,0),MATCH($B$15,'H202 Master'!$B$1:$XFD$1,0))+AE$16*INDEX('H202 Master'!$B:$XFD,MATCH($A43,'H202 Master'!$B:$B,0),MATCH($B$16,'H202 Master'!$B$1:$XFD$1,0))+AE$17*INDEX('H202 Master'!$B:$XFD,MATCH($A43,'H202 Master'!$B:$B,0),MATCH($B$17,'H202 Master'!$B$1:$XFD$1,0))</f>
        <v>30</v>
      </c>
      <c r="AF43" s="19">
        <v>32</v>
      </c>
      <c r="AG43" s="6">
        <f>AG$5*INDEX('H202 Master'!$B:$XFD,MATCH($A43,'H202 Master'!$B:$B,0),MATCH($B$5,'H202 Master'!$B$1:$XFD$1,0))+AG$6*INDEX('H202 Master'!$B:$XFD,MATCH($A43,'H202 Master'!$B:$B,0),MATCH($B$6,'H202 Master'!$B$1:$XFD$1,0))+AG$7*INDEX('H202 Master'!$B:$XFD,MATCH($A43,'H202 Master'!$B:$B,0),MATCH($B$7,'H202 Master'!$B$1:$XFD$1,0))+AG$8*INDEX('H202 Master'!$B:$XFD,MATCH($A43,'H202 Master'!$B:$B,0),MATCH($B$8,'H202 Master'!$B$1:$XFD$1,0))+AG$9*INDEX('H202 Master'!$B:$XFD,MATCH($A43,'H202 Master'!$B:$B,0),MATCH($B$9,'H202 Master'!$B$1:$XFD$1,0))+AG$10*INDEX('H202 Master'!$B:$XFD,MATCH($A43,'H202 Master'!$B:$B,0),MATCH($B$10,'H202 Master'!$B$1:$XFD$1,0))+AG$11*INDEX('H202 Master'!$B:$XFD,MATCH($A43,'H202 Master'!$B:$B,0),MATCH($B$11,'H202 Master'!$B$1:$XFD$1,0))+AG$12*INDEX('H202 Master'!$B:$XFD,MATCH($A43,'H202 Master'!$B:$B,0),MATCH($B$12,'H202 Master'!$B$1:$XFD$1,0))+AG$13*INDEX('H202 Master'!$B:$XFD,MATCH($A43,'H202 Master'!$B:$B,0),MATCH($B$13,'H202 Master'!$B$1:$XFD$1,0))+AG$14*INDEX('H202 Master'!$B:$XFD,MATCH($A43,'H202 Master'!$B:$B,0),MATCH($B$14,'H202 Master'!$B$1:$XFD$1,0))+AG$15*INDEX('H202 Master'!$B:$XFD,MATCH($A43,'H202 Master'!$B:$B,0),MATCH($B$15,'H202 Master'!$B$1:$XFD$1,0))+AG$16*INDEX('H202 Master'!$B:$XFD,MATCH($A43,'H202 Master'!$B:$B,0),MATCH($B$16,'H202 Master'!$B$1:$XFD$1,0))+AG$17*INDEX('H202 Master'!$B:$XFD,MATCH($A43,'H202 Master'!$B:$B,0),MATCH($B$17,'H202 Master'!$B$1:$XFD$1,0))</f>
        <v>32</v>
      </c>
      <c r="AH43" s="19">
        <v>34</v>
      </c>
      <c r="AI43" s="6">
        <f>AI$5*INDEX('H202 Master'!$B:$XFD,MATCH($A43,'H202 Master'!$B:$B,0),MATCH($B$5,'H202 Master'!$B$1:$XFD$1,0))+AI$6*INDEX('H202 Master'!$B:$XFD,MATCH($A43,'H202 Master'!$B:$B,0),MATCH($B$6,'H202 Master'!$B$1:$XFD$1,0))+AI$7*INDEX('H202 Master'!$B:$XFD,MATCH($A43,'H202 Master'!$B:$B,0),MATCH($B$7,'H202 Master'!$B$1:$XFD$1,0))+AI$8*INDEX('H202 Master'!$B:$XFD,MATCH($A43,'H202 Master'!$B:$B,0),MATCH($B$8,'H202 Master'!$B$1:$XFD$1,0))+AI$9*INDEX('H202 Master'!$B:$XFD,MATCH($A43,'H202 Master'!$B:$B,0),MATCH($B$9,'H202 Master'!$B$1:$XFD$1,0))+AI$10*INDEX('H202 Master'!$B:$XFD,MATCH($A43,'H202 Master'!$B:$B,0),MATCH($B$10,'H202 Master'!$B$1:$XFD$1,0))+AI$11*INDEX('H202 Master'!$B:$XFD,MATCH($A43,'H202 Master'!$B:$B,0),MATCH($B$11,'H202 Master'!$B$1:$XFD$1,0))+AI$12*INDEX('H202 Master'!$B:$XFD,MATCH($A43,'H202 Master'!$B:$B,0),MATCH($B$12,'H202 Master'!$B$1:$XFD$1,0))+AI$13*INDEX('H202 Master'!$B:$XFD,MATCH($A43,'H202 Master'!$B:$B,0),MATCH($B$13,'H202 Master'!$B$1:$XFD$1,0))+AI$14*INDEX('H202 Master'!$B:$XFD,MATCH($A43,'H202 Master'!$B:$B,0),MATCH($B$14,'H202 Master'!$B$1:$XFD$1,0))+AI$15*INDEX('H202 Master'!$B:$XFD,MATCH($A43,'H202 Master'!$B:$B,0),MATCH($B$15,'H202 Master'!$B$1:$XFD$1,0))+AI$16*INDEX('H202 Master'!$B:$XFD,MATCH($A43,'H202 Master'!$B:$B,0),MATCH($B$16,'H202 Master'!$B$1:$XFD$1,0))+AI$17*INDEX('H202 Master'!$B:$XFD,MATCH($A43,'H202 Master'!$B:$B,0),MATCH($B$17,'H202 Master'!$B$1:$XFD$1,0))</f>
        <v>34</v>
      </c>
      <c r="AJ43" s="19">
        <v>36</v>
      </c>
      <c r="AK43" s="6">
        <f>AK$5*INDEX('H202 Master'!$B:$XFD,MATCH($A43,'H202 Master'!$B:$B,0),MATCH($B$5,'H202 Master'!$B$1:$XFD$1,0))+AK$6*INDEX('H202 Master'!$B:$XFD,MATCH($A43,'H202 Master'!$B:$B,0),MATCH($B$6,'H202 Master'!$B$1:$XFD$1,0))+AK$7*INDEX('H202 Master'!$B:$XFD,MATCH($A43,'H202 Master'!$B:$B,0),MATCH($B$7,'H202 Master'!$B$1:$XFD$1,0))+AK$8*INDEX('H202 Master'!$B:$XFD,MATCH($A43,'H202 Master'!$B:$B,0),MATCH($B$8,'H202 Master'!$B$1:$XFD$1,0))+AK$9*INDEX('H202 Master'!$B:$XFD,MATCH($A43,'H202 Master'!$B:$B,0),MATCH($B$9,'H202 Master'!$B$1:$XFD$1,0))+AK$10*INDEX('H202 Master'!$B:$XFD,MATCH($A43,'H202 Master'!$B:$B,0),MATCH($B$10,'H202 Master'!$B$1:$XFD$1,0))+AK$11*INDEX('H202 Master'!$B:$XFD,MATCH($A43,'H202 Master'!$B:$B,0),MATCH($B$11,'H202 Master'!$B$1:$XFD$1,0))+AK$12*INDEX('H202 Master'!$B:$XFD,MATCH($A43,'H202 Master'!$B:$B,0),MATCH($B$12,'H202 Master'!$B$1:$XFD$1,0))+AK$13*INDEX('H202 Master'!$B:$XFD,MATCH($A43,'H202 Master'!$B:$B,0),MATCH($B$13,'H202 Master'!$B$1:$XFD$1,0))+AK$14*INDEX('H202 Master'!$B:$XFD,MATCH($A43,'H202 Master'!$B:$B,0),MATCH($B$14,'H202 Master'!$B$1:$XFD$1,0))+AK$15*INDEX('H202 Master'!$B:$XFD,MATCH($A43,'H202 Master'!$B:$B,0),MATCH($B$15,'H202 Master'!$B$1:$XFD$1,0))+AK$16*INDEX('H202 Master'!$B:$XFD,MATCH($A43,'H202 Master'!$B:$B,0),MATCH($B$16,'H202 Master'!$B$1:$XFD$1,0))+AK$17*INDEX('H202 Master'!$B:$XFD,MATCH($A43,'H202 Master'!$B:$B,0),MATCH($B$17,'H202 Master'!$B$1:$XFD$1,0))</f>
        <v>36</v>
      </c>
      <c r="AL43" s="19">
        <v>38</v>
      </c>
      <c r="AM43" s="6">
        <f>AM$5*INDEX('H202 Master'!$B:$XFD,MATCH($A43,'H202 Master'!$B:$B,0),MATCH($B$5,'H202 Master'!$B$1:$XFD$1,0))+AM$6*INDEX('H202 Master'!$B:$XFD,MATCH($A43,'H202 Master'!$B:$B,0),MATCH($B$6,'H202 Master'!$B$1:$XFD$1,0))+AM$7*INDEX('H202 Master'!$B:$XFD,MATCH($A43,'H202 Master'!$B:$B,0),MATCH($B$7,'H202 Master'!$B$1:$XFD$1,0))+AM$8*INDEX('H202 Master'!$B:$XFD,MATCH($A43,'H202 Master'!$B:$B,0),MATCH($B$8,'H202 Master'!$B$1:$XFD$1,0))+AM$9*INDEX('H202 Master'!$B:$XFD,MATCH($A43,'H202 Master'!$B:$B,0),MATCH($B$9,'H202 Master'!$B$1:$XFD$1,0))+AM$10*INDEX('H202 Master'!$B:$XFD,MATCH($A43,'H202 Master'!$B:$B,0),MATCH($B$10,'H202 Master'!$B$1:$XFD$1,0))+AM$11*INDEX('H202 Master'!$B:$XFD,MATCH($A43,'H202 Master'!$B:$B,0),MATCH($B$11,'H202 Master'!$B$1:$XFD$1,0))+AM$12*INDEX('H202 Master'!$B:$XFD,MATCH($A43,'H202 Master'!$B:$B,0),MATCH($B$12,'H202 Master'!$B$1:$XFD$1,0))+AM$13*INDEX('H202 Master'!$B:$XFD,MATCH($A43,'H202 Master'!$B:$B,0),MATCH($B$13,'H202 Master'!$B$1:$XFD$1,0))+AM$14*INDEX('H202 Master'!$B:$XFD,MATCH($A43,'H202 Master'!$B:$B,0),MATCH($B$14,'H202 Master'!$B$1:$XFD$1,0))+AM$15*INDEX('H202 Master'!$B:$XFD,MATCH($A43,'H202 Master'!$B:$B,0),MATCH($B$15,'H202 Master'!$B$1:$XFD$1,0))+AM$16*INDEX('H202 Master'!$B:$XFD,MATCH($A43,'H202 Master'!$B:$B,0),MATCH($B$16,'H202 Master'!$B$1:$XFD$1,0))+AM$17*INDEX('H202 Master'!$B:$XFD,MATCH($A43,'H202 Master'!$B:$B,0),MATCH($B$17,'H202 Master'!$B$1:$XFD$1,0))</f>
        <v>38</v>
      </c>
      <c r="AN43" s="19">
        <v>40</v>
      </c>
      <c r="AO43" s="6">
        <f>AO$5*INDEX('H202 Master'!$B:$XFD,MATCH($A43,'H202 Master'!$B:$B,0),MATCH($B$5,'H202 Master'!$B$1:$XFD$1,0))+AO$6*INDEX('H202 Master'!$B:$XFD,MATCH($A43,'H202 Master'!$B:$B,0),MATCH($B$6,'H202 Master'!$B$1:$XFD$1,0))+AO$7*INDEX('H202 Master'!$B:$XFD,MATCH($A43,'H202 Master'!$B:$B,0),MATCH($B$7,'H202 Master'!$B$1:$XFD$1,0))+AO$8*INDEX('H202 Master'!$B:$XFD,MATCH($A43,'H202 Master'!$B:$B,0),MATCH($B$8,'H202 Master'!$B$1:$XFD$1,0))+AO$9*INDEX('H202 Master'!$B:$XFD,MATCH($A43,'H202 Master'!$B:$B,0),MATCH($B$9,'H202 Master'!$B$1:$XFD$1,0))+AO$10*INDEX('H202 Master'!$B:$XFD,MATCH($A43,'H202 Master'!$B:$B,0),MATCH($B$10,'H202 Master'!$B$1:$XFD$1,0))+AO$11*INDEX('H202 Master'!$B:$XFD,MATCH($A43,'H202 Master'!$B:$B,0),MATCH($B$11,'H202 Master'!$B$1:$XFD$1,0))+AO$12*INDEX('H202 Master'!$B:$XFD,MATCH($A43,'H202 Master'!$B:$B,0),MATCH($B$12,'H202 Master'!$B$1:$XFD$1,0))+AO$13*INDEX('H202 Master'!$B:$XFD,MATCH($A43,'H202 Master'!$B:$B,0),MATCH($B$13,'H202 Master'!$B$1:$XFD$1,0))+AO$14*INDEX('H202 Master'!$B:$XFD,MATCH($A43,'H202 Master'!$B:$B,0),MATCH($B$14,'H202 Master'!$B$1:$XFD$1,0))+AO$15*INDEX('H202 Master'!$B:$XFD,MATCH($A43,'H202 Master'!$B:$B,0),MATCH($B$15,'H202 Master'!$B$1:$XFD$1,0))+AO$16*INDEX('H202 Master'!$B:$XFD,MATCH($A43,'H202 Master'!$B:$B,0),MATCH($B$16,'H202 Master'!$B$1:$XFD$1,0))+AO$17*INDEX('H202 Master'!$B:$XFD,MATCH($A43,'H202 Master'!$B:$B,0),MATCH($B$17,'H202 Master'!$B$1:$XFD$1,0))</f>
        <v>40</v>
      </c>
      <c r="AP43" s="19">
        <v>42</v>
      </c>
      <c r="AQ43" s="6">
        <f>AQ$5*INDEX('H202 Master'!$B:$XFD,MATCH($A43,'H202 Master'!$B:$B,0),MATCH($B$5,'H202 Master'!$B$1:$XFD$1,0))+AQ$6*INDEX('H202 Master'!$B:$XFD,MATCH($A43,'H202 Master'!$B:$B,0),MATCH($B$6,'H202 Master'!$B$1:$XFD$1,0))+AQ$7*INDEX('H202 Master'!$B:$XFD,MATCH($A43,'H202 Master'!$B:$B,0),MATCH($B$7,'H202 Master'!$B$1:$XFD$1,0))+AQ$8*INDEX('H202 Master'!$B:$XFD,MATCH($A43,'H202 Master'!$B:$B,0),MATCH($B$8,'H202 Master'!$B$1:$XFD$1,0))+AQ$9*INDEX('H202 Master'!$B:$XFD,MATCH($A43,'H202 Master'!$B:$B,0),MATCH($B$9,'H202 Master'!$B$1:$XFD$1,0))+AQ$10*INDEX('H202 Master'!$B:$XFD,MATCH($A43,'H202 Master'!$B:$B,0),MATCH($B$10,'H202 Master'!$B$1:$XFD$1,0))+AQ$11*INDEX('H202 Master'!$B:$XFD,MATCH($A43,'H202 Master'!$B:$B,0),MATCH($B$11,'H202 Master'!$B$1:$XFD$1,0))+AQ$12*INDEX('H202 Master'!$B:$XFD,MATCH($A43,'H202 Master'!$B:$B,0),MATCH($B$12,'H202 Master'!$B$1:$XFD$1,0))+AQ$13*INDEX('H202 Master'!$B:$XFD,MATCH($A43,'H202 Master'!$B:$B,0),MATCH($B$13,'H202 Master'!$B$1:$XFD$1,0))+AQ$14*INDEX('H202 Master'!$B:$XFD,MATCH($A43,'H202 Master'!$B:$B,0),MATCH($B$14,'H202 Master'!$B$1:$XFD$1,0))+AQ$15*INDEX('H202 Master'!$B:$XFD,MATCH($A43,'H202 Master'!$B:$B,0),MATCH($B$15,'H202 Master'!$B$1:$XFD$1,0))+AQ$16*INDEX('H202 Master'!$B:$XFD,MATCH($A43,'H202 Master'!$B:$B,0),MATCH($B$16,'H202 Master'!$B$1:$XFD$1,0))+AQ$17*INDEX('H202 Master'!$B:$XFD,MATCH($A43,'H202 Master'!$B:$B,0),MATCH($B$17,'H202 Master'!$B$1:$XFD$1,0))</f>
        <v>42</v>
      </c>
      <c r="AR43" s="19">
        <v>44</v>
      </c>
      <c r="AS43" s="6">
        <f>AS$5*INDEX('H202 Master'!$B:$XFD,MATCH($A43,'H202 Master'!$B:$B,0),MATCH($B$5,'H202 Master'!$B$1:$XFD$1,0))+AS$6*INDEX('H202 Master'!$B:$XFD,MATCH($A43,'H202 Master'!$B:$B,0),MATCH($B$6,'H202 Master'!$B$1:$XFD$1,0))+AS$7*INDEX('H202 Master'!$B:$XFD,MATCH($A43,'H202 Master'!$B:$B,0),MATCH($B$7,'H202 Master'!$B$1:$XFD$1,0))+AS$8*INDEX('H202 Master'!$B:$XFD,MATCH($A43,'H202 Master'!$B:$B,0),MATCH($B$8,'H202 Master'!$B$1:$XFD$1,0))+AS$9*INDEX('H202 Master'!$B:$XFD,MATCH($A43,'H202 Master'!$B:$B,0),MATCH($B$9,'H202 Master'!$B$1:$XFD$1,0))+AS$10*INDEX('H202 Master'!$B:$XFD,MATCH($A43,'H202 Master'!$B:$B,0),MATCH($B$10,'H202 Master'!$B$1:$XFD$1,0))+AS$11*INDEX('H202 Master'!$B:$XFD,MATCH($A43,'H202 Master'!$B:$B,0),MATCH($B$11,'H202 Master'!$B$1:$XFD$1,0))+AS$12*INDEX('H202 Master'!$B:$XFD,MATCH($A43,'H202 Master'!$B:$B,0),MATCH($B$12,'H202 Master'!$B$1:$XFD$1,0))+AS$13*INDEX('H202 Master'!$B:$XFD,MATCH($A43,'H202 Master'!$B:$B,0),MATCH($B$13,'H202 Master'!$B$1:$XFD$1,0))+AS$14*INDEX('H202 Master'!$B:$XFD,MATCH($A43,'H202 Master'!$B:$B,0),MATCH($B$14,'H202 Master'!$B$1:$XFD$1,0))+AS$15*INDEX('H202 Master'!$B:$XFD,MATCH($A43,'H202 Master'!$B:$B,0),MATCH($B$15,'H202 Master'!$B$1:$XFD$1,0))+AS$16*INDEX('H202 Master'!$B:$XFD,MATCH($A43,'H202 Master'!$B:$B,0),MATCH($B$16,'H202 Master'!$B$1:$XFD$1,0))+AS$17*INDEX('H202 Master'!$B:$XFD,MATCH($A43,'H202 Master'!$B:$B,0),MATCH($B$17,'H202 Master'!$B$1:$XFD$1,0))</f>
        <v>44</v>
      </c>
      <c r="AT43" s="19">
        <v>46</v>
      </c>
      <c r="AU43" s="6">
        <f>AU$5*INDEX('H202 Master'!$B:$XFD,MATCH($A43,'H202 Master'!$B:$B,0),MATCH($B$5,'H202 Master'!$B$1:$XFD$1,0))+AU$6*INDEX('H202 Master'!$B:$XFD,MATCH($A43,'H202 Master'!$B:$B,0),MATCH($B$6,'H202 Master'!$B$1:$XFD$1,0))+AU$7*INDEX('H202 Master'!$B:$XFD,MATCH($A43,'H202 Master'!$B:$B,0),MATCH($B$7,'H202 Master'!$B$1:$XFD$1,0))+AU$8*INDEX('H202 Master'!$B:$XFD,MATCH($A43,'H202 Master'!$B:$B,0),MATCH($B$8,'H202 Master'!$B$1:$XFD$1,0))+AU$9*INDEX('H202 Master'!$B:$XFD,MATCH($A43,'H202 Master'!$B:$B,0),MATCH($B$9,'H202 Master'!$B$1:$XFD$1,0))+AU$10*INDEX('H202 Master'!$B:$XFD,MATCH($A43,'H202 Master'!$B:$B,0),MATCH($B$10,'H202 Master'!$B$1:$XFD$1,0))+AU$11*INDEX('H202 Master'!$B:$XFD,MATCH($A43,'H202 Master'!$B:$B,0),MATCH($B$11,'H202 Master'!$B$1:$XFD$1,0))+AU$12*INDEX('H202 Master'!$B:$XFD,MATCH($A43,'H202 Master'!$B:$B,0),MATCH($B$12,'H202 Master'!$B$1:$XFD$1,0))+AU$13*INDEX('H202 Master'!$B:$XFD,MATCH($A43,'H202 Master'!$B:$B,0),MATCH($B$13,'H202 Master'!$B$1:$XFD$1,0))+AU$14*INDEX('H202 Master'!$B:$XFD,MATCH($A43,'H202 Master'!$B:$B,0),MATCH($B$14,'H202 Master'!$B$1:$XFD$1,0))+AU$15*INDEX('H202 Master'!$B:$XFD,MATCH($A43,'H202 Master'!$B:$B,0),MATCH($B$15,'H202 Master'!$B$1:$XFD$1,0))+AU$16*INDEX('H202 Master'!$B:$XFD,MATCH($A43,'H202 Master'!$B:$B,0),MATCH($B$16,'H202 Master'!$B$1:$XFD$1,0))+AU$17*INDEX('H202 Master'!$B:$XFD,MATCH($A43,'H202 Master'!$B:$B,0),MATCH($B$17,'H202 Master'!$B$1:$XFD$1,0))</f>
        <v>46</v>
      </c>
      <c r="AV43" s="19">
        <v>48</v>
      </c>
      <c r="AW43" s="6">
        <f>AW$5*INDEX('H202 Master'!$B:$XFD,MATCH($A43,'H202 Master'!$B:$B,0),MATCH($B$5,'H202 Master'!$B$1:$XFD$1,0))+AW$6*INDEX('H202 Master'!$B:$XFD,MATCH($A43,'H202 Master'!$B:$B,0),MATCH($B$6,'H202 Master'!$B$1:$XFD$1,0))+AW$7*INDEX('H202 Master'!$B:$XFD,MATCH($A43,'H202 Master'!$B:$B,0),MATCH($B$7,'H202 Master'!$B$1:$XFD$1,0))+AW$8*INDEX('H202 Master'!$B:$XFD,MATCH($A43,'H202 Master'!$B:$B,0),MATCH($B$8,'H202 Master'!$B$1:$XFD$1,0))+AW$9*INDEX('H202 Master'!$B:$XFD,MATCH($A43,'H202 Master'!$B:$B,0),MATCH($B$9,'H202 Master'!$B$1:$XFD$1,0))+AW$10*INDEX('H202 Master'!$B:$XFD,MATCH($A43,'H202 Master'!$B:$B,0),MATCH($B$10,'H202 Master'!$B$1:$XFD$1,0))+AW$11*INDEX('H202 Master'!$B:$XFD,MATCH($A43,'H202 Master'!$B:$B,0),MATCH($B$11,'H202 Master'!$B$1:$XFD$1,0))+AW$12*INDEX('H202 Master'!$B:$XFD,MATCH($A43,'H202 Master'!$B:$B,0),MATCH($B$12,'H202 Master'!$B$1:$XFD$1,0))+AW$13*INDEX('H202 Master'!$B:$XFD,MATCH($A43,'H202 Master'!$B:$B,0),MATCH($B$13,'H202 Master'!$B$1:$XFD$1,0))+AW$14*INDEX('H202 Master'!$B:$XFD,MATCH($A43,'H202 Master'!$B:$B,0),MATCH($B$14,'H202 Master'!$B$1:$XFD$1,0))+AW$15*INDEX('H202 Master'!$B:$XFD,MATCH($A43,'H202 Master'!$B:$B,0),MATCH($B$15,'H202 Master'!$B$1:$XFD$1,0))+AW$16*INDEX('H202 Master'!$B:$XFD,MATCH($A43,'H202 Master'!$B:$B,0),MATCH($B$16,'H202 Master'!$B$1:$XFD$1,0))+AW$17*INDEX('H202 Master'!$B:$XFD,MATCH($A43,'H202 Master'!$B:$B,0),MATCH($B$17,'H202 Master'!$B$1:$XFD$1,0))</f>
        <v>48</v>
      </c>
      <c r="AX43" s="19">
        <v>50</v>
      </c>
      <c r="AY43" s="6">
        <f>AY$5*INDEX('H202 Master'!$B:$XFD,MATCH($A43,'H202 Master'!$B:$B,0),MATCH($B$5,'H202 Master'!$B$1:$XFD$1,0))+AY$6*INDEX('H202 Master'!$B:$XFD,MATCH($A43,'H202 Master'!$B:$B,0),MATCH($B$6,'H202 Master'!$B$1:$XFD$1,0))+AY$7*INDEX('H202 Master'!$B:$XFD,MATCH($A43,'H202 Master'!$B:$B,0),MATCH($B$7,'H202 Master'!$B$1:$XFD$1,0))+AY$8*INDEX('H202 Master'!$B:$XFD,MATCH($A43,'H202 Master'!$B:$B,0),MATCH($B$8,'H202 Master'!$B$1:$XFD$1,0))+AY$9*INDEX('H202 Master'!$B:$XFD,MATCH($A43,'H202 Master'!$B:$B,0),MATCH($B$9,'H202 Master'!$B$1:$XFD$1,0))+AY$10*INDEX('H202 Master'!$B:$XFD,MATCH($A43,'H202 Master'!$B:$B,0),MATCH($B$10,'H202 Master'!$B$1:$XFD$1,0))+AY$11*INDEX('H202 Master'!$B:$XFD,MATCH($A43,'H202 Master'!$B:$B,0),MATCH($B$11,'H202 Master'!$B$1:$XFD$1,0))+AY$12*INDEX('H202 Master'!$B:$XFD,MATCH($A43,'H202 Master'!$B:$B,0),MATCH($B$12,'H202 Master'!$B$1:$XFD$1,0))+AY$13*INDEX('H202 Master'!$B:$XFD,MATCH($A43,'H202 Master'!$B:$B,0),MATCH($B$13,'H202 Master'!$B$1:$XFD$1,0))+AY$14*INDEX('H202 Master'!$B:$XFD,MATCH($A43,'H202 Master'!$B:$B,0),MATCH($B$14,'H202 Master'!$B$1:$XFD$1,0))+AY$15*INDEX('H202 Master'!$B:$XFD,MATCH($A43,'H202 Master'!$B:$B,0),MATCH($B$15,'H202 Master'!$B$1:$XFD$1,0))+AY$16*INDEX('H202 Master'!$B:$XFD,MATCH($A43,'H202 Master'!$B:$B,0),MATCH($B$16,'H202 Master'!$B$1:$XFD$1,0))+AY$17*INDEX('H202 Master'!$B:$XFD,MATCH($A43,'H202 Master'!$B:$B,0),MATCH($B$17,'H202 Master'!$B$1:$XFD$1,0))</f>
        <v>50</v>
      </c>
      <c r="AZ43" s="19">
        <v>52</v>
      </c>
      <c r="BA43" s="6">
        <f>BA$5*INDEX('H202 Master'!$B:$XFD,MATCH($A43,'H202 Master'!$B:$B,0),MATCH($B$5,'H202 Master'!$B$1:$XFD$1,0))+BA$6*INDEX('H202 Master'!$B:$XFD,MATCH($A43,'H202 Master'!$B:$B,0),MATCH($B$6,'H202 Master'!$B$1:$XFD$1,0))+BA$7*INDEX('H202 Master'!$B:$XFD,MATCH($A43,'H202 Master'!$B:$B,0),MATCH($B$7,'H202 Master'!$B$1:$XFD$1,0))+BA$8*INDEX('H202 Master'!$B:$XFD,MATCH($A43,'H202 Master'!$B:$B,0),MATCH($B$8,'H202 Master'!$B$1:$XFD$1,0))+BA$9*INDEX('H202 Master'!$B:$XFD,MATCH($A43,'H202 Master'!$B:$B,0),MATCH($B$9,'H202 Master'!$B$1:$XFD$1,0))+BA$10*INDEX('H202 Master'!$B:$XFD,MATCH($A43,'H202 Master'!$B:$B,0),MATCH($B$10,'H202 Master'!$B$1:$XFD$1,0))+BA$11*INDEX('H202 Master'!$B:$XFD,MATCH($A43,'H202 Master'!$B:$B,0),MATCH($B$11,'H202 Master'!$B$1:$XFD$1,0))+BA$12*INDEX('H202 Master'!$B:$XFD,MATCH($A43,'H202 Master'!$B:$B,0),MATCH($B$12,'H202 Master'!$B$1:$XFD$1,0))+BA$13*INDEX('H202 Master'!$B:$XFD,MATCH($A43,'H202 Master'!$B:$B,0),MATCH($B$13,'H202 Master'!$B$1:$XFD$1,0))+BA$14*INDEX('H202 Master'!$B:$XFD,MATCH($A43,'H202 Master'!$B:$B,0),MATCH($B$14,'H202 Master'!$B$1:$XFD$1,0))+BA$15*INDEX('H202 Master'!$B:$XFD,MATCH($A43,'H202 Master'!$B:$B,0),MATCH($B$15,'H202 Master'!$B$1:$XFD$1,0))+BA$16*INDEX('H202 Master'!$B:$XFD,MATCH($A43,'H202 Master'!$B:$B,0),MATCH($B$16,'H202 Master'!$B$1:$XFD$1,0))+BA$17*INDEX('H202 Master'!$B:$XFD,MATCH($A43,'H202 Master'!$B:$B,0),MATCH($B$17,'H202 Master'!$B$1:$XFD$1,0))</f>
        <v>52</v>
      </c>
      <c r="BB43" s="19">
        <v>54</v>
      </c>
      <c r="BC43" s="6">
        <f>BC$5*INDEX('H202 Master'!$B:$XFD,MATCH($A43,'H202 Master'!$B:$B,0),MATCH($B$5,'H202 Master'!$B$1:$XFD$1,0))+BC$6*INDEX('H202 Master'!$B:$XFD,MATCH($A43,'H202 Master'!$B:$B,0),MATCH($B$6,'H202 Master'!$B$1:$XFD$1,0))+BC$7*INDEX('H202 Master'!$B:$XFD,MATCH($A43,'H202 Master'!$B:$B,0),MATCH($B$7,'H202 Master'!$B$1:$XFD$1,0))+BC$8*INDEX('H202 Master'!$B:$XFD,MATCH($A43,'H202 Master'!$B:$B,0),MATCH($B$8,'H202 Master'!$B$1:$XFD$1,0))+BC$9*INDEX('H202 Master'!$B:$XFD,MATCH($A43,'H202 Master'!$B:$B,0),MATCH($B$9,'H202 Master'!$B$1:$XFD$1,0))+BC$10*INDEX('H202 Master'!$B:$XFD,MATCH($A43,'H202 Master'!$B:$B,0),MATCH($B$10,'H202 Master'!$B$1:$XFD$1,0))+BC$11*INDEX('H202 Master'!$B:$XFD,MATCH($A43,'H202 Master'!$B:$B,0),MATCH($B$11,'H202 Master'!$B$1:$XFD$1,0))+BC$12*INDEX('H202 Master'!$B:$XFD,MATCH($A43,'H202 Master'!$B:$B,0),MATCH($B$12,'H202 Master'!$B$1:$XFD$1,0))+BC$13*INDEX('H202 Master'!$B:$XFD,MATCH($A43,'H202 Master'!$B:$B,0),MATCH($B$13,'H202 Master'!$B$1:$XFD$1,0))+BC$14*INDEX('H202 Master'!$B:$XFD,MATCH($A43,'H202 Master'!$B:$B,0),MATCH($B$14,'H202 Master'!$B$1:$XFD$1,0))+BC$15*INDEX('H202 Master'!$B:$XFD,MATCH($A43,'H202 Master'!$B:$B,0),MATCH($B$15,'H202 Master'!$B$1:$XFD$1,0))+BC$16*INDEX('H202 Master'!$B:$XFD,MATCH($A43,'H202 Master'!$B:$B,0),MATCH($B$16,'H202 Master'!$B$1:$XFD$1,0))+BC$17*INDEX('H202 Master'!$B:$XFD,MATCH($A43,'H202 Master'!$B:$B,0),MATCH($B$17,'H202 Master'!$B$1:$XFD$1,0))</f>
        <v>54</v>
      </c>
      <c r="BD43" s="19">
        <v>56</v>
      </c>
      <c r="BE43" s="6">
        <f>BE$5*INDEX('H202 Master'!$B:$XFD,MATCH($A43,'H202 Master'!$B:$B,0),MATCH($B$5,'H202 Master'!$B$1:$XFD$1,0))+BE$6*INDEX('H202 Master'!$B:$XFD,MATCH($A43,'H202 Master'!$B:$B,0),MATCH($B$6,'H202 Master'!$B$1:$XFD$1,0))+BE$7*INDEX('H202 Master'!$B:$XFD,MATCH($A43,'H202 Master'!$B:$B,0),MATCH($B$7,'H202 Master'!$B$1:$XFD$1,0))+BE$8*INDEX('H202 Master'!$B:$XFD,MATCH($A43,'H202 Master'!$B:$B,0),MATCH($B$8,'H202 Master'!$B$1:$XFD$1,0))+BE$9*INDEX('H202 Master'!$B:$XFD,MATCH($A43,'H202 Master'!$B:$B,0),MATCH($B$9,'H202 Master'!$B$1:$XFD$1,0))+BE$10*INDEX('H202 Master'!$B:$XFD,MATCH($A43,'H202 Master'!$B:$B,0),MATCH($B$10,'H202 Master'!$B$1:$XFD$1,0))+BE$11*INDEX('H202 Master'!$B:$XFD,MATCH($A43,'H202 Master'!$B:$B,0),MATCH($B$11,'H202 Master'!$B$1:$XFD$1,0))+BE$12*INDEX('H202 Master'!$B:$XFD,MATCH($A43,'H202 Master'!$B:$B,0),MATCH($B$12,'H202 Master'!$B$1:$XFD$1,0))+BE$13*INDEX('H202 Master'!$B:$XFD,MATCH($A43,'H202 Master'!$B:$B,0),MATCH($B$13,'H202 Master'!$B$1:$XFD$1,0))+BE$14*INDEX('H202 Master'!$B:$XFD,MATCH($A43,'H202 Master'!$B:$B,0),MATCH($B$14,'H202 Master'!$B$1:$XFD$1,0))+BE$15*INDEX('H202 Master'!$B:$XFD,MATCH($A43,'H202 Master'!$B:$B,0),MATCH($B$15,'H202 Master'!$B$1:$XFD$1,0))+BE$16*INDEX('H202 Master'!$B:$XFD,MATCH($A43,'H202 Master'!$B:$B,0),MATCH($B$16,'H202 Master'!$B$1:$XFD$1,0))+BE$17*INDEX('H202 Master'!$B:$XFD,MATCH($A43,'H202 Master'!$B:$B,0),MATCH($B$17,'H202 Master'!$B$1:$XFD$1,0))</f>
        <v>56</v>
      </c>
      <c r="BF43" s="19">
        <v>58</v>
      </c>
      <c r="BG43" s="6">
        <f>BG$5*INDEX('H202 Master'!$B:$XFD,MATCH($A43,'H202 Master'!$B:$B,0),MATCH($B$5,'H202 Master'!$B$1:$XFD$1,0))+BG$6*INDEX('H202 Master'!$B:$XFD,MATCH($A43,'H202 Master'!$B:$B,0),MATCH($B$6,'H202 Master'!$B$1:$XFD$1,0))+BG$7*INDEX('H202 Master'!$B:$XFD,MATCH($A43,'H202 Master'!$B:$B,0),MATCH($B$7,'H202 Master'!$B$1:$XFD$1,0))+BG$8*INDEX('H202 Master'!$B:$XFD,MATCH($A43,'H202 Master'!$B:$B,0),MATCH($B$8,'H202 Master'!$B$1:$XFD$1,0))+BG$9*INDEX('H202 Master'!$B:$XFD,MATCH($A43,'H202 Master'!$B:$B,0),MATCH($B$9,'H202 Master'!$B$1:$XFD$1,0))+BG$10*INDEX('H202 Master'!$B:$XFD,MATCH($A43,'H202 Master'!$B:$B,0),MATCH($B$10,'H202 Master'!$B$1:$XFD$1,0))+BG$11*INDEX('H202 Master'!$B:$XFD,MATCH($A43,'H202 Master'!$B:$B,0),MATCH($B$11,'H202 Master'!$B$1:$XFD$1,0))+BG$12*INDEX('H202 Master'!$B:$XFD,MATCH($A43,'H202 Master'!$B:$B,0),MATCH($B$12,'H202 Master'!$B$1:$XFD$1,0))+BG$13*INDEX('H202 Master'!$B:$XFD,MATCH($A43,'H202 Master'!$B:$B,0),MATCH($B$13,'H202 Master'!$B$1:$XFD$1,0))+BG$14*INDEX('H202 Master'!$B:$XFD,MATCH($A43,'H202 Master'!$B:$B,0),MATCH($B$14,'H202 Master'!$B$1:$XFD$1,0))+BG$15*INDEX('H202 Master'!$B:$XFD,MATCH($A43,'H202 Master'!$B:$B,0),MATCH($B$15,'H202 Master'!$B$1:$XFD$1,0))+BG$16*INDEX('H202 Master'!$B:$XFD,MATCH($A43,'H202 Master'!$B:$B,0),MATCH($B$16,'H202 Master'!$B$1:$XFD$1,0))+BG$17*INDEX('H202 Master'!$B:$XFD,MATCH($A43,'H202 Master'!$B:$B,0),MATCH($B$17,'H202 Master'!$B$1:$XFD$1,0))</f>
        <v>58</v>
      </c>
      <c r="BH43" s="19">
        <v>60</v>
      </c>
      <c r="BI43" s="6">
        <f>BI$5*INDEX('H202 Master'!$B:$XFD,MATCH($A43,'H202 Master'!$B:$B,0),MATCH($B$5,'H202 Master'!$B$1:$XFD$1,0))+BI$6*INDEX('H202 Master'!$B:$XFD,MATCH($A43,'H202 Master'!$B:$B,0),MATCH($B$6,'H202 Master'!$B$1:$XFD$1,0))+BI$7*INDEX('H202 Master'!$B:$XFD,MATCH($A43,'H202 Master'!$B:$B,0),MATCH($B$7,'H202 Master'!$B$1:$XFD$1,0))+BI$8*INDEX('H202 Master'!$B:$XFD,MATCH($A43,'H202 Master'!$B:$B,0),MATCH($B$8,'H202 Master'!$B$1:$XFD$1,0))+BI$9*INDEX('H202 Master'!$B:$XFD,MATCH($A43,'H202 Master'!$B:$B,0),MATCH($B$9,'H202 Master'!$B$1:$XFD$1,0))+BI$10*INDEX('H202 Master'!$B:$XFD,MATCH($A43,'H202 Master'!$B:$B,0),MATCH($B$10,'H202 Master'!$B$1:$XFD$1,0))+BI$11*INDEX('H202 Master'!$B:$XFD,MATCH($A43,'H202 Master'!$B:$B,0),MATCH($B$11,'H202 Master'!$B$1:$XFD$1,0))+BI$12*INDEX('H202 Master'!$B:$XFD,MATCH($A43,'H202 Master'!$B:$B,0),MATCH($B$12,'H202 Master'!$B$1:$XFD$1,0))+BI$13*INDEX('H202 Master'!$B:$XFD,MATCH($A43,'H202 Master'!$B:$B,0),MATCH($B$13,'H202 Master'!$B$1:$XFD$1,0))+BI$14*INDEX('H202 Master'!$B:$XFD,MATCH($A43,'H202 Master'!$B:$B,0),MATCH($B$14,'H202 Master'!$B$1:$XFD$1,0))+BI$15*INDEX('H202 Master'!$B:$XFD,MATCH($A43,'H202 Master'!$B:$B,0),MATCH($B$15,'H202 Master'!$B$1:$XFD$1,0))+BI$16*INDEX('H202 Master'!$B:$XFD,MATCH($A43,'H202 Master'!$B:$B,0),MATCH($B$16,'H202 Master'!$B$1:$XFD$1,0))+BI$17*INDEX('H202 Master'!$B:$XFD,MATCH($A43,'H202 Master'!$B:$B,0),MATCH($B$17,'H202 Master'!$B$1:$XFD$1,0))</f>
        <v>60</v>
      </c>
      <c r="BJ43" s="19">
        <v>62</v>
      </c>
      <c r="BK43" s="6">
        <f>BK$5*INDEX('H202 Master'!$B:$XFD,MATCH($A43,'H202 Master'!$B:$B,0),MATCH($B$5,'H202 Master'!$B$1:$XFD$1,0))+BK$6*INDEX('H202 Master'!$B:$XFD,MATCH($A43,'H202 Master'!$B:$B,0),MATCH($B$6,'H202 Master'!$B$1:$XFD$1,0))+BK$7*INDEX('H202 Master'!$B:$XFD,MATCH($A43,'H202 Master'!$B:$B,0),MATCH($B$7,'H202 Master'!$B$1:$XFD$1,0))+BK$8*INDEX('H202 Master'!$B:$XFD,MATCH($A43,'H202 Master'!$B:$B,0),MATCH($B$8,'H202 Master'!$B$1:$XFD$1,0))+BK$9*INDEX('H202 Master'!$B:$XFD,MATCH($A43,'H202 Master'!$B:$B,0),MATCH($B$9,'H202 Master'!$B$1:$XFD$1,0))+BK$10*INDEX('H202 Master'!$B:$XFD,MATCH($A43,'H202 Master'!$B:$B,0),MATCH($B$10,'H202 Master'!$B$1:$XFD$1,0))+BK$11*INDEX('H202 Master'!$B:$XFD,MATCH($A43,'H202 Master'!$B:$B,0),MATCH($B$11,'H202 Master'!$B$1:$XFD$1,0))+BK$12*INDEX('H202 Master'!$B:$XFD,MATCH($A43,'H202 Master'!$B:$B,0),MATCH($B$12,'H202 Master'!$B$1:$XFD$1,0))+BK$13*INDEX('H202 Master'!$B:$XFD,MATCH($A43,'H202 Master'!$B:$B,0),MATCH($B$13,'H202 Master'!$B$1:$XFD$1,0))+BK$14*INDEX('H202 Master'!$B:$XFD,MATCH($A43,'H202 Master'!$B:$B,0),MATCH($B$14,'H202 Master'!$B$1:$XFD$1,0))+BK$15*INDEX('H202 Master'!$B:$XFD,MATCH($A43,'H202 Master'!$B:$B,0),MATCH($B$15,'H202 Master'!$B$1:$XFD$1,0))+BK$16*INDEX('H202 Master'!$B:$XFD,MATCH($A43,'H202 Master'!$B:$B,0),MATCH($B$16,'H202 Master'!$B$1:$XFD$1,0))+BK$17*INDEX('H202 Master'!$B:$XFD,MATCH($A43,'H202 Master'!$B:$B,0),MATCH($B$17,'H202 Master'!$B$1:$XFD$1,0))</f>
        <v>62</v>
      </c>
      <c r="BL43" s="19">
        <v>64</v>
      </c>
      <c r="BM43" s="6">
        <f>BM$5*INDEX('H202 Master'!$B:$XFD,MATCH($A43,'H202 Master'!$B:$B,0),MATCH($B$5,'H202 Master'!$B$1:$XFD$1,0))+BM$6*INDEX('H202 Master'!$B:$XFD,MATCH($A43,'H202 Master'!$B:$B,0),MATCH($B$6,'H202 Master'!$B$1:$XFD$1,0))+BM$7*INDEX('H202 Master'!$B:$XFD,MATCH($A43,'H202 Master'!$B:$B,0),MATCH($B$7,'H202 Master'!$B$1:$XFD$1,0))+BM$8*INDEX('H202 Master'!$B:$XFD,MATCH($A43,'H202 Master'!$B:$B,0),MATCH($B$8,'H202 Master'!$B$1:$XFD$1,0))+BM$9*INDEX('H202 Master'!$B:$XFD,MATCH($A43,'H202 Master'!$B:$B,0),MATCH($B$9,'H202 Master'!$B$1:$XFD$1,0))+BM$10*INDEX('H202 Master'!$B:$XFD,MATCH($A43,'H202 Master'!$B:$B,0),MATCH($B$10,'H202 Master'!$B$1:$XFD$1,0))+BM$11*INDEX('H202 Master'!$B:$XFD,MATCH($A43,'H202 Master'!$B:$B,0),MATCH($B$11,'H202 Master'!$B$1:$XFD$1,0))+BM$12*INDEX('H202 Master'!$B:$XFD,MATCH($A43,'H202 Master'!$B:$B,0),MATCH($B$12,'H202 Master'!$B$1:$XFD$1,0))+BM$13*INDEX('H202 Master'!$B:$XFD,MATCH($A43,'H202 Master'!$B:$B,0),MATCH($B$13,'H202 Master'!$B$1:$XFD$1,0))+BM$14*INDEX('H202 Master'!$B:$XFD,MATCH($A43,'H202 Master'!$B:$B,0),MATCH($B$14,'H202 Master'!$B$1:$XFD$1,0))+BM$15*INDEX('H202 Master'!$B:$XFD,MATCH($A43,'H202 Master'!$B:$B,0),MATCH($B$15,'H202 Master'!$B$1:$XFD$1,0))+BM$16*INDEX('H202 Master'!$B:$XFD,MATCH($A43,'H202 Master'!$B:$B,0),MATCH($B$16,'H202 Master'!$B$1:$XFD$1,0))+BM$17*INDEX('H202 Master'!$B:$XFD,MATCH($A43,'H202 Master'!$B:$B,0),MATCH($B$17,'H202 Master'!$B$1:$XFD$1,0))</f>
        <v>64</v>
      </c>
      <c r="BN43" s="19">
        <v>66</v>
      </c>
      <c r="BO43" s="6">
        <f>BO$5*INDEX('H202 Master'!$B:$XFD,MATCH($A43,'H202 Master'!$B:$B,0),MATCH($B$5,'H202 Master'!$B$1:$XFD$1,0))+BO$6*INDEX('H202 Master'!$B:$XFD,MATCH($A43,'H202 Master'!$B:$B,0),MATCH($B$6,'H202 Master'!$B$1:$XFD$1,0))+BO$7*INDEX('H202 Master'!$B:$XFD,MATCH($A43,'H202 Master'!$B:$B,0),MATCH($B$7,'H202 Master'!$B$1:$XFD$1,0))+BO$8*INDEX('H202 Master'!$B:$XFD,MATCH($A43,'H202 Master'!$B:$B,0),MATCH($B$8,'H202 Master'!$B$1:$XFD$1,0))+BO$9*INDEX('H202 Master'!$B:$XFD,MATCH($A43,'H202 Master'!$B:$B,0),MATCH($B$9,'H202 Master'!$B$1:$XFD$1,0))+BO$10*INDEX('H202 Master'!$B:$XFD,MATCH($A43,'H202 Master'!$B:$B,0),MATCH($B$10,'H202 Master'!$B$1:$XFD$1,0))+BO$11*INDEX('H202 Master'!$B:$XFD,MATCH($A43,'H202 Master'!$B:$B,0),MATCH($B$11,'H202 Master'!$B$1:$XFD$1,0))+BO$12*INDEX('H202 Master'!$B:$XFD,MATCH($A43,'H202 Master'!$B:$B,0),MATCH($B$12,'H202 Master'!$B$1:$XFD$1,0))+BO$13*INDEX('H202 Master'!$B:$XFD,MATCH($A43,'H202 Master'!$B:$B,0),MATCH($B$13,'H202 Master'!$B$1:$XFD$1,0))+BO$14*INDEX('H202 Master'!$B:$XFD,MATCH($A43,'H202 Master'!$B:$B,0),MATCH($B$14,'H202 Master'!$B$1:$XFD$1,0))+BO$15*INDEX('H202 Master'!$B:$XFD,MATCH($A43,'H202 Master'!$B:$B,0),MATCH($B$15,'H202 Master'!$B$1:$XFD$1,0))+BO$16*INDEX('H202 Master'!$B:$XFD,MATCH($A43,'H202 Master'!$B:$B,0),MATCH($B$16,'H202 Master'!$B$1:$XFD$1,0))+BO$17*INDEX('H202 Master'!$B:$XFD,MATCH($A43,'H202 Master'!$B:$B,0),MATCH($B$17,'H202 Master'!$B$1:$XFD$1,0))</f>
        <v>66</v>
      </c>
      <c r="BP43" s="19">
        <v>68</v>
      </c>
      <c r="BQ43" s="6">
        <f>BQ$5*INDEX('H202 Master'!$B:$XFD,MATCH($A43,'H202 Master'!$B:$B,0),MATCH($B$5,'H202 Master'!$B$1:$XFD$1,0))+BQ$6*INDEX('H202 Master'!$B:$XFD,MATCH($A43,'H202 Master'!$B:$B,0),MATCH($B$6,'H202 Master'!$B$1:$XFD$1,0))+BQ$7*INDEX('H202 Master'!$B:$XFD,MATCH($A43,'H202 Master'!$B:$B,0),MATCH($B$7,'H202 Master'!$B$1:$XFD$1,0))+BQ$8*INDEX('H202 Master'!$B:$XFD,MATCH($A43,'H202 Master'!$B:$B,0),MATCH($B$8,'H202 Master'!$B$1:$XFD$1,0))+BQ$9*INDEX('H202 Master'!$B:$XFD,MATCH($A43,'H202 Master'!$B:$B,0),MATCH($B$9,'H202 Master'!$B$1:$XFD$1,0))+BQ$10*INDEX('H202 Master'!$B:$XFD,MATCH($A43,'H202 Master'!$B:$B,0),MATCH($B$10,'H202 Master'!$B$1:$XFD$1,0))+BQ$11*INDEX('H202 Master'!$B:$XFD,MATCH($A43,'H202 Master'!$B:$B,0),MATCH($B$11,'H202 Master'!$B$1:$XFD$1,0))+BQ$12*INDEX('H202 Master'!$B:$XFD,MATCH($A43,'H202 Master'!$B:$B,0),MATCH($B$12,'H202 Master'!$B$1:$XFD$1,0))+BQ$13*INDEX('H202 Master'!$B:$XFD,MATCH($A43,'H202 Master'!$B:$B,0),MATCH($B$13,'H202 Master'!$B$1:$XFD$1,0))+BQ$14*INDEX('H202 Master'!$B:$XFD,MATCH($A43,'H202 Master'!$B:$B,0),MATCH($B$14,'H202 Master'!$B$1:$XFD$1,0))+BQ$15*INDEX('H202 Master'!$B:$XFD,MATCH($A43,'H202 Master'!$B:$B,0),MATCH($B$15,'H202 Master'!$B$1:$XFD$1,0))+BQ$16*INDEX('H202 Master'!$B:$XFD,MATCH($A43,'H202 Master'!$B:$B,0),MATCH($B$16,'H202 Master'!$B$1:$XFD$1,0))+BQ$17*INDEX('H202 Master'!$B:$XFD,MATCH($A43,'H202 Master'!$B:$B,0),MATCH($B$17,'H202 Master'!$B$1:$XFD$1,0))</f>
        <v>68</v>
      </c>
      <c r="BR43" s="19">
        <v>70</v>
      </c>
      <c r="BS43" s="6">
        <f>BS$5*INDEX('H202 Master'!$B:$XFD,MATCH($A43,'H202 Master'!$B:$B,0),MATCH($B$5,'H202 Master'!$B$1:$XFD$1,0))+BS$6*INDEX('H202 Master'!$B:$XFD,MATCH($A43,'H202 Master'!$B:$B,0),MATCH($B$6,'H202 Master'!$B$1:$XFD$1,0))+BS$7*INDEX('H202 Master'!$B:$XFD,MATCH($A43,'H202 Master'!$B:$B,0),MATCH($B$7,'H202 Master'!$B$1:$XFD$1,0))+BS$8*INDEX('H202 Master'!$B:$XFD,MATCH($A43,'H202 Master'!$B:$B,0),MATCH($B$8,'H202 Master'!$B$1:$XFD$1,0))+BS$9*INDEX('H202 Master'!$B:$XFD,MATCH($A43,'H202 Master'!$B:$B,0),MATCH($B$9,'H202 Master'!$B$1:$XFD$1,0))+BS$10*INDEX('H202 Master'!$B:$XFD,MATCH($A43,'H202 Master'!$B:$B,0),MATCH($B$10,'H202 Master'!$B$1:$XFD$1,0))+BS$11*INDEX('H202 Master'!$B:$XFD,MATCH($A43,'H202 Master'!$B:$B,0),MATCH($B$11,'H202 Master'!$B$1:$XFD$1,0))+BS$12*INDEX('H202 Master'!$B:$XFD,MATCH($A43,'H202 Master'!$B:$B,0),MATCH($B$12,'H202 Master'!$B$1:$XFD$1,0))+BS$13*INDEX('H202 Master'!$B:$XFD,MATCH($A43,'H202 Master'!$B:$B,0),MATCH($B$13,'H202 Master'!$B$1:$XFD$1,0))+BS$14*INDEX('H202 Master'!$B:$XFD,MATCH($A43,'H202 Master'!$B:$B,0),MATCH($B$14,'H202 Master'!$B$1:$XFD$1,0))+BS$15*INDEX('H202 Master'!$B:$XFD,MATCH($A43,'H202 Master'!$B:$B,0),MATCH($B$15,'H202 Master'!$B$1:$XFD$1,0))+BS$16*INDEX('H202 Master'!$B:$XFD,MATCH($A43,'H202 Master'!$B:$B,0),MATCH($B$16,'H202 Master'!$B$1:$XFD$1,0))+BS$17*INDEX('H202 Master'!$B:$XFD,MATCH($A43,'H202 Master'!$B:$B,0),MATCH($B$17,'H202 Master'!$B$1:$XFD$1,0))</f>
        <v>70</v>
      </c>
    </row>
    <row r="44" spans="1:71" s="20" customFormat="1" x14ac:dyDescent="0.25">
      <c r="A44" s="15" t="s">
        <v>199</v>
      </c>
      <c r="B44" s="15">
        <v>5916</v>
      </c>
      <c r="C44" s="15" t="s">
        <v>1345</v>
      </c>
      <c r="D44" s="19">
        <v>4</v>
      </c>
      <c r="E44" s="6">
        <f>E$5*INDEX('H202 Master'!$B:$XFD,MATCH($A44,'H202 Master'!$B:$B,0),MATCH($B$5,'H202 Master'!$B$1:$XFD$1,0))+E$6*INDEX('H202 Master'!$B:$XFD,MATCH($A44,'H202 Master'!$B:$B,0),MATCH($B$6,'H202 Master'!$B$1:$XFD$1,0))+E$7*INDEX('H202 Master'!$B:$XFD,MATCH($A44,'H202 Master'!$B:$B,0),MATCH($B$7,'H202 Master'!$B$1:$XFD$1,0))+E$8*INDEX('H202 Master'!$B:$XFD,MATCH($A44,'H202 Master'!$B:$B,0),MATCH($B$8,'H202 Master'!$B$1:$XFD$1,0))+E$9*INDEX('H202 Master'!$B:$XFD,MATCH($A44,'H202 Master'!$B:$B,0),MATCH($B$9,'H202 Master'!$B$1:$XFD$1,0))+E$10*INDEX('H202 Master'!$B:$XFD,MATCH($A44,'H202 Master'!$B:$B,0),MATCH($B$10,'H202 Master'!$B$1:$XFD$1,0))+E$11*INDEX('H202 Master'!$B:$XFD,MATCH($A44,'H202 Master'!$B:$B,0),MATCH($B$11,'H202 Master'!$B$1:$XFD$1,0))+E$12*INDEX('H202 Master'!$B:$XFD,MATCH($A44,'H202 Master'!$B:$B,0),MATCH($B$12,'H202 Master'!$B$1:$XFD$1,0))+E$13*INDEX('H202 Master'!$B:$XFD,MATCH($A44,'H202 Master'!$B:$B,0),MATCH($B$13,'H202 Master'!$B$1:$XFD$1,0))+E$14*INDEX('H202 Master'!$B:$XFD,MATCH($A44,'H202 Master'!$B:$B,0),MATCH($B$14,'H202 Master'!$B$1:$XFD$1,0))+E$15*INDEX('H202 Master'!$B:$XFD,MATCH($A44,'H202 Master'!$B:$B,0),MATCH($B$15,'H202 Master'!$B$1:$XFD$1,0))+E$16*INDEX('H202 Master'!$B:$XFD,MATCH($A44,'H202 Master'!$B:$B,0),MATCH($B$16,'H202 Master'!$B$1:$XFD$1,0))+E$17*INDEX('H202 Master'!$B:$XFD,MATCH($A44,'H202 Master'!$B:$B,0),MATCH($B$17,'H202 Master'!$B$1:$XFD$1,0))</f>
        <v>4</v>
      </c>
      <c r="F44" s="19">
        <v>6</v>
      </c>
      <c r="G44" s="6">
        <f>G$5*INDEX('H202 Master'!$B:$XFD,MATCH($A44,'H202 Master'!$B:$B,0),MATCH($B$5,'H202 Master'!$B$1:$XFD$1,0))+G$6*INDEX('H202 Master'!$B:$XFD,MATCH($A44,'H202 Master'!$B:$B,0),MATCH($B$6,'H202 Master'!$B$1:$XFD$1,0))+G$7*INDEX('H202 Master'!$B:$XFD,MATCH($A44,'H202 Master'!$B:$B,0),MATCH($B$7,'H202 Master'!$B$1:$XFD$1,0))+G$8*INDEX('H202 Master'!$B:$XFD,MATCH($A44,'H202 Master'!$B:$B,0),MATCH($B$8,'H202 Master'!$B$1:$XFD$1,0))+G$9*INDEX('H202 Master'!$B:$XFD,MATCH($A44,'H202 Master'!$B:$B,0),MATCH($B$9,'H202 Master'!$B$1:$XFD$1,0))+G$10*INDEX('H202 Master'!$B:$XFD,MATCH($A44,'H202 Master'!$B:$B,0),MATCH($B$10,'H202 Master'!$B$1:$XFD$1,0))+G$11*INDEX('H202 Master'!$B:$XFD,MATCH($A44,'H202 Master'!$B:$B,0),MATCH($B$11,'H202 Master'!$B$1:$XFD$1,0))+G$12*INDEX('H202 Master'!$B:$XFD,MATCH($A44,'H202 Master'!$B:$B,0),MATCH($B$12,'H202 Master'!$B$1:$XFD$1,0))+G$13*INDEX('H202 Master'!$B:$XFD,MATCH($A44,'H202 Master'!$B:$B,0),MATCH($B$13,'H202 Master'!$B$1:$XFD$1,0))+G$14*INDEX('H202 Master'!$B:$XFD,MATCH($A44,'H202 Master'!$B:$B,0),MATCH($B$14,'H202 Master'!$B$1:$XFD$1,0))+G$15*INDEX('H202 Master'!$B:$XFD,MATCH($A44,'H202 Master'!$B:$B,0),MATCH($B$15,'H202 Master'!$B$1:$XFD$1,0))+G$16*INDEX('H202 Master'!$B:$XFD,MATCH($A44,'H202 Master'!$B:$B,0),MATCH($B$16,'H202 Master'!$B$1:$XFD$1,0))+G$17*INDEX('H202 Master'!$B:$XFD,MATCH($A44,'H202 Master'!$B:$B,0),MATCH($B$17,'H202 Master'!$B$1:$XFD$1,0))</f>
        <v>6</v>
      </c>
      <c r="H44" s="19">
        <v>8</v>
      </c>
      <c r="I44" s="6">
        <f>I$5*INDEX('H202 Master'!$B:$XFD,MATCH($A44,'H202 Master'!$B:$B,0),MATCH($B$5,'H202 Master'!$B$1:$XFD$1,0))+I$6*INDEX('H202 Master'!$B:$XFD,MATCH($A44,'H202 Master'!$B:$B,0),MATCH($B$6,'H202 Master'!$B$1:$XFD$1,0))+I$7*INDEX('H202 Master'!$B:$XFD,MATCH($A44,'H202 Master'!$B:$B,0),MATCH($B$7,'H202 Master'!$B$1:$XFD$1,0))+I$8*INDEX('H202 Master'!$B:$XFD,MATCH($A44,'H202 Master'!$B:$B,0),MATCH($B$8,'H202 Master'!$B$1:$XFD$1,0))+I$9*INDEX('H202 Master'!$B:$XFD,MATCH($A44,'H202 Master'!$B:$B,0),MATCH($B$9,'H202 Master'!$B$1:$XFD$1,0))+I$10*INDEX('H202 Master'!$B:$XFD,MATCH($A44,'H202 Master'!$B:$B,0),MATCH($B$10,'H202 Master'!$B$1:$XFD$1,0))+I$11*INDEX('H202 Master'!$B:$XFD,MATCH($A44,'H202 Master'!$B:$B,0),MATCH($B$11,'H202 Master'!$B$1:$XFD$1,0))+I$12*INDEX('H202 Master'!$B:$XFD,MATCH($A44,'H202 Master'!$B:$B,0),MATCH($B$12,'H202 Master'!$B$1:$XFD$1,0))+I$13*INDEX('H202 Master'!$B:$XFD,MATCH($A44,'H202 Master'!$B:$B,0),MATCH($B$13,'H202 Master'!$B$1:$XFD$1,0))+I$14*INDEX('H202 Master'!$B:$XFD,MATCH($A44,'H202 Master'!$B:$B,0),MATCH($B$14,'H202 Master'!$B$1:$XFD$1,0))+I$15*INDEX('H202 Master'!$B:$XFD,MATCH($A44,'H202 Master'!$B:$B,0),MATCH($B$15,'H202 Master'!$B$1:$XFD$1,0))+I$16*INDEX('H202 Master'!$B:$XFD,MATCH($A44,'H202 Master'!$B:$B,0),MATCH($B$16,'H202 Master'!$B$1:$XFD$1,0))+I$17*INDEX('H202 Master'!$B:$XFD,MATCH($A44,'H202 Master'!$B:$B,0),MATCH($B$17,'H202 Master'!$B$1:$XFD$1,0))</f>
        <v>8</v>
      </c>
      <c r="J44" s="19">
        <v>10</v>
      </c>
      <c r="K44" s="6">
        <f>K$5*INDEX('H202 Master'!$B:$XFD,MATCH($A44,'H202 Master'!$B:$B,0),MATCH($B$5,'H202 Master'!$B$1:$XFD$1,0))+K$6*INDEX('H202 Master'!$B:$XFD,MATCH($A44,'H202 Master'!$B:$B,0),MATCH($B$6,'H202 Master'!$B$1:$XFD$1,0))+K$7*INDEX('H202 Master'!$B:$XFD,MATCH($A44,'H202 Master'!$B:$B,0),MATCH($B$7,'H202 Master'!$B$1:$XFD$1,0))+K$8*INDEX('H202 Master'!$B:$XFD,MATCH($A44,'H202 Master'!$B:$B,0),MATCH($B$8,'H202 Master'!$B$1:$XFD$1,0))+K$9*INDEX('H202 Master'!$B:$XFD,MATCH($A44,'H202 Master'!$B:$B,0),MATCH($B$9,'H202 Master'!$B$1:$XFD$1,0))+K$10*INDEX('H202 Master'!$B:$XFD,MATCH($A44,'H202 Master'!$B:$B,0),MATCH($B$10,'H202 Master'!$B$1:$XFD$1,0))+K$11*INDEX('H202 Master'!$B:$XFD,MATCH($A44,'H202 Master'!$B:$B,0),MATCH($B$11,'H202 Master'!$B$1:$XFD$1,0))+K$12*INDEX('H202 Master'!$B:$XFD,MATCH($A44,'H202 Master'!$B:$B,0),MATCH($B$12,'H202 Master'!$B$1:$XFD$1,0))+K$13*INDEX('H202 Master'!$B:$XFD,MATCH($A44,'H202 Master'!$B:$B,0),MATCH($B$13,'H202 Master'!$B$1:$XFD$1,0))+K$14*INDEX('H202 Master'!$B:$XFD,MATCH($A44,'H202 Master'!$B:$B,0),MATCH($B$14,'H202 Master'!$B$1:$XFD$1,0))+K$15*INDEX('H202 Master'!$B:$XFD,MATCH($A44,'H202 Master'!$B:$B,0),MATCH($B$15,'H202 Master'!$B$1:$XFD$1,0))+K$16*INDEX('H202 Master'!$B:$XFD,MATCH($A44,'H202 Master'!$B:$B,0),MATCH($B$16,'H202 Master'!$B$1:$XFD$1,0))+K$17*INDEX('H202 Master'!$B:$XFD,MATCH($A44,'H202 Master'!$B:$B,0),MATCH($B$17,'H202 Master'!$B$1:$XFD$1,0))</f>
        <v>10</v>
      </c>
      <c r="L44" s="19">
        <v>12</v>
      </c>
      <c r="M44" s="6">
        <f>M$5*INDEX('H202 Master'!$B:$XFD,MATCH($A44,'H202 Master'!$B:$B,0),MATCH($B$5,'H202 Master'!$B$1:$XFD$1,0))+M$6*INDEX('H202 Master'!$B:$XFD,MATCH($A44,'H202 Master'!$B:$B,0),MATCH($B$6,'H202 Master'!$B$1:$XFD$1,0))+M$7*INDEX('H202 Master'!$B:$XFD,MATCH($A44,'H202 Master'!$B:$B,0),MATCH($B$7,'H202 Master'!$B$1:$XFD$1,0))+M$8*INDEX('H202 Master'!$B:$XFD,MATCH($A44,'H202 Master'!$B:$B,0),MATCH($B$8,'H202 Master'!$B$1:$XFD$1,0))+M$9*INDEX('H202 Master'!$B:$XFD,MATCH($A44,'H202 Master'!$B:$B,0),MATCH($B$9,'H202 Master'!$B$1:$XFD$1,0))+M$10*INDEX('H202 Master'!$B:$XFD,MATCH($A44,'H202 Master'!$B:$B,0),MATCH($B$10,'H202 Master'!$B$1:$XFD$1,0))+M$11*INDEX('H202 Master'!$B:$XFD,MATCH($A44,'H202 Master'!$B:$B,0),MATCH($B$11,'H202 Master'!$B$1:$XFD$1,0))+M$12*INDEX('H202 Master'!$B:$XFD,MATCH($A44,'H202 Master'!$B:$B,0),MATCH($B$12,'H202 Master'!$B$1:$XFD$1,0))+M$13*INDEX('H202 Master'!$B:$XFD,MATCH($A44,'H202 Master'!$B:$B,0),MATCH($B$13,'H202 Master'!$B$1:$XFD$1,0))+M$14*INDEX('H202 Master'!$B:$XFD,MATCH($A44,'H202 Master'!$B:$B,0),MATCH($B$14,'H202 Master'!$B$1:$XFD$1,0))+M$15*INDEX('H202 Master'!$B:$XFD,MATCH($A44,'H202 Master'!$B:$B,0),MATCH($B$15,'H202 Master'!$B$1:$XFD$1,0))+M$16*INDEX('H202 Master'!$B:$XFD,MATCH($A44,'H202 Master'!$B:$B,0),MATCH($B$16,'H202 Master'!$B$1:$XFD$1,0))+M$17*INDEX('H202 Master'!$B:$XFD,MATCH($A44,'H202 Master'!$B:$B,0),MATCH($B$17,'H202 Master'!$B$1:$XFD$1,0))</f>
        <v>12</v>
      </c>
      <c r="N44" s="19">
        <v>14</v>
      </c>
      <c r="O44" s="6">
        <f>O$5*INDEX('H202 Master'!$B:$XFD,MATCH($A44,'H202 Master'!$B:$B,0),MATCH($B$5,'H202 Master'!$B$1:$XFD$1,0))+O$6*INDEX('H202 Master'!$B:$XFD,MATCH($A44,'H202 Master'!$B:$B,0),MATCH($B$6,'H202 Master'!$B$1:$XFD$1,0))+O$7*INDEX('H202 Master'!$B:$XFD,MATCH($A44,'H202 Master'!$B:$B,0),MATCH($B$7,'H202 Master'!$B$1:$XFD$1,0))+O$8*INDEX('H202 Master'!$B:$XFD,MATCH($A44,'H202 Master'!$B:$B,0),MATCH($B$8,'H202 Master'!$B$1:$XFD$1,0))+O$9*INDEX('H202 Master'!$B:$XFD,MATCH($A44,'H202 Master'!$B:$B,0),MATCH($B$9,'H202 Master'!$B$1:$XFD$1,0))+O$10*INDEX('H202 Master'!$B:$XFD,MATCH($A44,'H202 Master'!$B:$B,0),MATCH($B$10,'H202 Master'!$B$1:$XFD$1,0))+O$11*INDEX('H202 Master'!$B:$XFD,MATCH($A44,'H202 Master'!$B:$B,0),MATCH($B$11,'H202 Master'!$B$1:$XFD$1,0))+O$12*INDEX('H202 Master'!$B:$XFD,MATCH($A44,'H202 Master'!$B:$B,0),MATCH($B$12,'H202 Master'!$B$1:$XFD$1,0))+O$13*INDEX('H202 Master'!$B:$XFD,MATCH($A44,'H202 Master'!$B:$B,0),MATCH($B$13,'H202 Master'!$B$1:$XFD$1,0))+O$14*INDEX('H202 Master'!$B:$XFD,MATCH($A44,'H202 Master'!$B:$B,0),MATCH($B$14,'H202 Master'!$B$1:$XFD$1,0))+O$15*INDEX('H202 Master'!$B:$XFD,MATCH($A44,'H202 Master'!$B:$B,0),MATCH($B$15,'H202 Master'!$B$1:$XFD$1,0))+O$16*INDEX('H202 Master'!$B:$XFD,MATCH($A44,'H202 Master'!$B:$B,0),MATCH($B$16,'H202 Master'!$B$1:$XFD$1,0))+O$17*INDEX('H202 Master'!$B:$XFD,MATCH($A44,'H202 Master'!$B:$B,0),MATCH($B$17,'H202 Master'!$B$1:$XFD$1,0))</f>
        <v>14</v>
      </c>
      <c r="P44" s="19">
        <v>16</v>
      </c>
      <c r="Q44" s="6">
        <f>Q$5*INDEX('H202 Master'!$B:$XFD,MATCH($A44,'H202 Master'!$B:$B,0),MATCH($B$5,'H202 Master'!$B$1:$XFD$1,0))+Q$6*INDEX('H202 Master'!$B:$XFD,MATCH($A44,'H202 Master'!$B:$B,0),MATCH($B$6,'H202 Master'!$B$1:$XFD$1,0))+Q$7*INDEX('H202 Master'!$B:$XFD,MATCH($A44,'H202 Master'!$B:$B,0),MATCH($B$7,'H202 Master'!$B$1:$XFD$1,0))+Q$8*INDEX('H202 Master'!$B:$XFD,MATCH($A44,'H202 Master'!$B:$B,0),MATCH($B$8,'H202 Master'!$B$1:$XFD$1,0))+Q$9*INDEX('H202 Master'!$B:$XFD,MATCH($A44,'H202 Master'!$B:$B,0),MATCH($B$9,'H202 Master'!$B$1:$XFD$1,0))+Q$10*INDEX('H202 Master'!$B:$XFD,MATCH($A44,'H202 Master'!$B:$B,0),MATCH($B$10,'H202 Master'!$B$1:$XFD$1,0))+Q$11*INDEX('H202 Master'!$B:$XFD,MATCH($A44,'H202 Master'!$B:$B,0),MATCH($B$11,'H202 Master'!$B$1:$XFD$1,0))+Q$12*INDEX('H202 Master'!$B:$XFD,MATCH($A44,'H202 Master'!$B:$B,0),MATCH($B$12,'H202 Master'!$B$1:$XFD$1,0))+Q$13*INDEX('H202 Master'!$B:$XFD,MATCH($A44,'H202 Master'!$B:$B,0),MATCH($B$13,'H202 Master'!$B$1:$XFD$1,0))+Q$14*INDEX('H202 Master'!$B:$XFD,MATCH($A44,'H202 Master'!$B:$B,0),MATCH($B$14,'H202 Master'!$B$1:$XFD$1,0))+Q$15*INDEX('H202 Master'!$B:$XFD,MATCH($A44,'H202 Master'!$B:$B,0),MATCH($B$15,'H202 Master'!$B$1:$XFD$1,0))+Q$16*INDEX('H202 Master'!$B:$XFD,MATCH($A44,'H202 Master'!$B:$B,0),MATCH($B$16,'H202 Master'!$B$1:$XFD$1,0))+Q$17*INDEX('H202 Master'!$B:$XFD,MATCH($A44,'H202 Master'!$B:$B,0),MATCH($B$17,'H202 Master'!$B$1:$XFD$1,0))</f>
        <v>16</v>
      </c>
      <c r="R44" s="19">
        <v>18</v>
      </c>
      <c r="S44" s="6">
        <f>S$5*INDEX('H202 Master'!$B:$XFD,MATCH($A44,'H202 Master'!$B:$B,0),MATCH($B$5,'H202 Master'!$B$1:$XFD$1,0))+S$6*INDEX('H202 Master'!$B:$XFD,MATCH($A44,'H202 Master'!$B:$B,0),MATCH($B$6,'H202 Master'!$B$1:$XFD$1,0))+S$7*INDEX('H202 Master'!$B:$XFD,MATCH($A44,'H202 Master'!$B:$B,0),MATCH($B$7,'H202 Master'!$B$1:$XFD$1,0))+S$8*INDEX('H202 Master'!$B:$XFD,MATCH($A44,'H202 Master'!$B:$B,0),MATCH($B$8,'H202 Master'!$B$1:$XFD$1,0))+S$9*INDEX('H202 Master'!$B:$XFD,MATCH($A44,'H202 Master'!$B:$B,0),MATCH($B$9,'H202 Master'!$B$1:$XFD$1,0))+S$10*INDEX('H202 Master'!$B:$XFD,MATCH($A44,'H202 Master'!$B:$B,0),MATCH($B$10,'H202 Master'!$B$1:$XFD$1,0))+S$11*INDEX('H202 Master'!$B:$XFD,MATCH($A44,'H202 Master'!$B:$B,0),MATCH($B$11,'H202 Master'!$B$1:$XFD$1,0))+S$12*INDEX('H202 Master'!$B:$XFD,MATCH($A44,'H202 Master'!$B:$B,0),MATCH($B$12,'H202 Master'!$B$1:$XFD$1,0))+S$13*INDEX('H202 Master'!$B:$XFD,MATCH($A44,'H202 Master'!$B:$B,0),MATCH($B$13,'H202 Master'!$B$1:$XFD$1,0))+S$14*INDEX('H202 Master'!$B:$XFD,MATCH($A44,'H202 Master'!$B:$B,0),MATCH($B$14,'H202 Master'!$B$1:$XFD$1,0))+S$15*INDEX('H202 Master'!$B:$XFD,MATCH($A44,'H202 Master'!$B:$B,0),MATCH($B$15,'H202 Master'!$B$1:$XFD$1,0))+S$16*INDEX('H202 Master'!$B:$XFD,MATCH($A44,'H202 Master'!$B:$B,0),MATCH($B$16,'H202 Master'!$B$1:$XFD$1,0))+S$17*INDEX('H202 Master'!$B:$XFD,MATCH($A44,'H202 Master'!$B:$B,0),MATCH($B$17,'H202 Master'!$B$1:$XFD$1,0))</f>
        <v>18</v>
      </c>
      <c r="T44" s="19">
        <v>20</v>
      </c>
      <c r="U44" s="6">
        <f>U$5*INDEX('H202 Master'!$B:$XFD,MATCH($A44,'H202 Master'!$B:$B,0),MATCH($B$5,'H202 Master'!$B$1:$XFD$1,0))+U$6*INDEX('H202 Master'!$B:$XFD,MATCH($A44,'H202 Master'!$B:$B,0),MATCH($B$6,'H202 Master'!$B$1:$XFD$1,0))+U$7*INDEX('H202 Master'!$B:$XFD,MATCH($A44,'H202 Master'!$B:$B,0),MATCH($B$7,'H202 Master'!$B$1:$XFD$1,0))+U$8*INDEX('H202 Master'!$B:$XFD,MATCH($A44,'H202 Master'!$B:$B,0),MATCH($B$8,'H202 Master'!$B$1:$XFD$1,0))+U$9*INDEX('H202 Master'!$B:$XFD,MATCH($A44,'H202 Master'!$B:$B,0),MATCH($B$9,'H202 Master'!$B$1:$XFD$1,0))+U$10*INDEX('H202 Master'!$B:$XFD,MATCH($A44,'H202 Master'!$B:$B,0),MATCH($B$10,'H202 Master'!$B$1:$XFD$1,0))+U$11*INDEX('H202 Master'!$B:$XFD,MATCH($A44,'H202 Master'!$B:$B,0),MATCH($B$11,'H202 Master'!$B$1:$XFD$1,0))+U$12*INDEX('H202 Master'!$B:$XFD,MATCH($A44,'H202 Master'!$B:$B,0),MATCH($B$12,'H202 Master'!$B$1:$XFD$1,0))+U$13*INDEX('H202 Master'!$B:$XFD,MATCH($A44,'H202 Master'!$B:$B,0),MATCH($B$13,'H202 Master'!$B$1:$XFD$1,0))+U$14*INDEX('H202 Master'!$B:$XFD,MATCH($A44,'H202 Master'!$B:$B,0),MATCH($B$14,'H202 Master'!$B$1:$XFD$1,0))+U$15*INDEX('H202 Master'!$B:$XFD,MATCH($A44,'H202 Master'!$B:$B,0),MATCH($B$15,'H202 Master'!$B$1:$XFD$1,0))+U$16*INDEX('H202 Master'!$B:$XFD,MATCH($A44,'H202 Master'!$B:$B,0),MATCH($B$16,'H202 Master'!$B$1:$XFD$1,0))+U$17*INDEX('H202 Master'!$B:$XFD,MATCH($A44,'H202 Master'!$B:$B,0),MATCH($B$17,'H202 Master'!$B$1:$XFD$1,0))</f>
        <v>20</v>
      </c>
      <c r="V44" s="19">
        <v>22</v>
      </c>
      <c r="W44" s="6">
        <f>W$5*INDEX('H202 Master'!$B:$XFD,MATCH($A44,'H202 Master'!$B:$B,0),MATCH($B$5,'H202 Master'!$B$1:$XFD$1,0))+W$6*INDEX('H202 Master'!$B:$XFD,MATCH($A44,'H202 Master'!$B:$B,0),MATCH($B$6,'H202 Master'!$B$1:$XFD$1,0))+W$7*INDEX('H202 Master'!$B:$XFD,MATCH($A44,'H202 Master'!$B:$B,0),MATCH($B$7,'H202 Master'!$B$1:$XFD$1,0))+W$8*INDEX('H202 Master'!$B:$XFD,MATCH($A44,'H202 Master'!$B:$B,0),MATCH($B$8,'H202 Master'!$B$1:$XFD$1,0))+W$9*INDEX('H202 Master'!$B:$XFD,MATCH($A44,'H202 Master'!$B:$B,0),MATCH($B$9,'H202 Master'!$B$1:$XFD$1,0))+W$10*INDEX('H202 Master'!$B:$XFD,MATCH($A44,'H202 Master'!$B:$B,0),MATCH($B$10,'H202 Master'!$B$1:$XFD$1,0))+W$11*INDEX('H202 Master'!$B:$XFD,MATCH($A44,'H202 Master'!$B:$B,0),MATCH($B$11,'H202 Master'!$B$1:$XFD$1,0))+W$12*INDEX('H202 Master'!$B:$XFD,MATCH($A44,'H202 Master'!$B:$B,0),MATCH($B$12,'H202 Master'!$B$1:$XFD$1,0))+W$13*INDEX('H202 Master'!$B:$XFD,MATCH($A44,'H202 Master'!$B:$B,0),MATCH($B$13,'H202 Master'!$B$1:$XFD$1,0))+W$14*INDEX('H202 Master'!$B:$XFD,MATCH($A44,'H202 Master'!$B:$B,0),MATCH($B$14,'H202 Master'!$B$1:$XFD$1,0))+W$15*INDEX('H202 Master'!$B:$XFD,MATCH($A44,'H202 Master'!$B:$B,0),MATCH($B$15,'H202 Master'!$B$1:$XFD$1,0))+W$16*INDEX('H202 Master'!$B:$XFD,MATCH($A44,'H202 Master'!$B:$B,0),MATCH($B$16,'H202 Master'!$B$1:$XFD$1,0))+W$17*INDEX('H202 Master'!$B:$XFD,MATCH($A44,'H202 Master'!$B:$B,0),MATCH($B$17,'H202 Master'!$B$1:$XFD$1,0))</f>
        <v>22</v>
      </c>
      <c r="X44" s="19">
        <v>24</v>
      </c>
      <c r="Y44" s="6">
        <f>Y$5*INDEX('H202 Master'!$B:$XFD,MATCH($A44,'H202 Master'!$B:$B,0),MATCH($B$5,'H202 Master'!$B$1:$XFD$1,0))+Y$6*INDEX('H202 Master'!$B:$XFD,MATCH($A44,'H202 Master'!$B:$B,0),MATCH($B$6,'H202 Master'!$B$1:$XFD$1,0))+Y$7*INDEX('H202 Master'!$B:$XFD,MATCH($A44,'H202 Master'!$B:$B,0),MATCH($B$7,'H202 Master'!$B$1:$XFD$1,0))+Y$8*INDEX('H202 Master'!$B:$XFD,MATCH($A44,'H202 Master'!$B:$B,0),MATCH($B$8,'H202 Master'!$B$1:$XFD$1,0))+Y$9*INDEX('H202 Master'!$B:$XFD,MATCH($A44,'H202 Master'!$B:$B,0),MATCH($B$9,'H202 Master'!$B$1:$XFD$1,0))+Y$10*INDEX('H202 Master'!$B:$XFD,MATCH($A44,'H202 Master'!$B:$B,0),MATCH($B$10,'H202 Master'!$B$1:$XFD$1,0))+Y$11*INDEX('H202 Master'!$B:$XFD,MATCH($A44,'H202 Master'!$B:$B,0),MATCH($B$11,'H202 Master'!$B$1:$XFD$1,0))+Y$12*INDEX('H202 Master'!$B:$XFD,MATCH($A44,'H202 Master'!$B:$B,0),MATCH($B$12,'H202 Master'!$B$1:$XFD$1,0))+Y$13*INDEX('H202 Master'!$B:$XFD,MATCH($A44,'H202 Master'!$B:$B,0),MATCH($B$13,'H202 Master'!$B$1:$XFD$1,0))+Y$14*INDEX('H202 Master'!$B:$XFD,MATCH($A44,'H202 Master'!$B:$B,0),MATCH($B$14,'H202 Master'!$B$1:$XFD$1,0))+Y$15*INDEX('H202 Master'!$B:$XFD,MATCH($A44,'H202 Master'!$B:$B,0),MATCH($B$15,'H202 Master'!$B$1:$XFD$1,0))+Y$16*INDEX('H202 Master'!$B:$XFD,MATCH($A44,'H202 Master'!$B:$B,0),MATCH($B$16,'H202 Master'!$B$1:$XFD$1,0))+Y$17*INDEX('H202 Master'!$B:$XFD,MATCH($A44,'H202 Master'!$B:$B,0),MATCH($B$17,'H202 Master'!$B$1:$XFD$1,0))</f>
        <v>24</v>
      </c>
      <c r="Z44" s="19">
        <v>26</v>
      </c>
      <c r="AA44" s="6">
        <f>AA$5*INDEX('H202 Master'!$B:$XFD,MATCH($A44,'H202 Master'!$B:$B,0),MATCH($B$5,'H202 Master'!$B$1:$XFD$1,0))+AA$6*INDEX('H202 Master'!$B:$XFD,MATCH($A44,'H202 Master'!$B:$B,0),MATCH($B$6,'H202 Master'!$B$1:$XFD$1,0))+AA$7*INDEX('H202 Master'!$B:$XFD,MATCH($A44,'H202 Master'!$B:$B,0),MATCH($B$7,'H202 Master'!$B$1:$XFD$1,0))+AA$8*INDEX('H202 Master'!$B:$XFD,MATCH($A44,'H202 Master'!$B:$B,0),MATCH($B$8,'H202 Master'!$B$1:$XFD$1,0))+AA$9*INDEX('H202 Master'!$B:$XFD,MATCH($A44,'H202 Master'!$B:$B,0),MATCH($B$9,'H202 Master'!$B$1:$XFD$1,0))+AA$10*INDEX('H202 Master'!$B:$XFD,MATCH($A44,'H202 Master'!$B:$B,0),MATCH($B$10,'H202 Master'!$B$1:$XFD$1,0))+AA$11*INDEX('H202 Master'!$B:$XFD,MATCH($A44,'H202 Master'!$B:$B,0),MATCH($B$11,'H202 Master'!$B$1:$XFD$1,0))+AA$12*INDEX('H202 Master'!$B:$XFD,MATCH($A44,'H202 Master'!$B:$B,0),MATCH($B$12,'H202 Master'!$B$1:$XFD$1,0))+AA$13*INDEX('H202 Master'!$B:$XFD,MATCH($A44,'H202 Master'!$B:$B,0),MATCH($B$13,'H202 Master'!$B$1:$XFD$1,0))+AA$14*INDEX('H202 Master'!$B:$XFD,MATCH($A44,'H202 Master'!$B:$B,0),MATCH($B$14,'H202 Master'!$B$1:$XFD$1,0))+AA$15*INDEX('H202 Master'!$B:$XFD,MATCH($A44,'H202 Master'!$B:$B,0),MATCH($B$15,'H202 Master'!$B$1:$XFD$1,0))+AA$16*INDEX('H202 Master'!$B:$XFD,MATCH($A44,'H202 Master'!$B:$B,0),MATCH($B$16,'H202 Master'!$B$1:$XFD$1,0))+AA$17*INDEX('H202 Master'!$B:$XFD,MATCH($A44,'H202 Master'!$B:$B,0),MATCH($B$17,'H202 Master'!$B$1:$XFD$1,0))</f>
        <v>26</v>
      </c>
      <c r="AB44" s="19">
        <v>28</v>
      </c>
      <c r="AC44" s="6">
        <f>AC$5*INDEX('H202 Master'!$B:$XFD,MATCH($A44,'H202 Master'!$B:$B,0),MATCH($B$5,'H202 Master'!$B$1:$XFD$1,0))+AC$6*INDEX('H202 Master'!$B:$XFD,MATCH($A44,'H202 Master'!$B:$B,0),MATCH($B$6,'H202 Master'!$B$1:$XFD$1,0))+AC$7*INDEX('H202 Master'!$B:$XFD,MATCH($A44,'H202 Master'!$B:$B,0),MATCH($B$7,'H202 Master'!$B$1:$XFD$1,0))+AC$8*INDEX('H202 Master'!$B:$XFD,MATCH($A44,'H202 Master'!$B:$B,0),MATCH($B$8,'H202 Master'!$B$1:$XFD$1,0))+AC$9*INDEX('H202 Master'!$B:$XFD,MATCH($A44,'H202 Master'!$B:$B,0),MATCH($B$9,'H202 Master'!$B$1:$XFD$1,0))+AC$10*INDEX('H202 Master'!$B:$XFD,MATCH($A44,'H202 Master'!$B:$B,0),MATCH($B$10,'H202 Master'!$B$1:$XFD$1,0))+AC$11*INDEX('H202 Master'!$B:$XFD,MATCH($A44,'H202 Master'!$B:$B,0),MATCH($B$11,'H202 Master'!$B$1:$XFD$1,0))+AC$12*INDEX('H202 Master'!$B:$XFD,MATCH($A44,'H202 Master'!$B:$B,0),MATCH($B$12,'H202 Master'!$B$1:$XFD$1,0))+AC$13*INDEX('H202 Master'!$B:$XFD,MATCH($A44,'H202 Master'!$B:$B,0),MATCH($B$13,'H202 Master'!$B$1:$XFD$1,0))+AC$14*INDEX('H202 Master'!$B:$XFD,MATCH($A44,'H202 Master'!$B:$B,0),MATCH($B$14,'H202 Master'!$B$1:$XFD$1,0))+AC$15*INDEX('H202 Master'!$B:$XFD,MATCH($A44,'H202 Master'!$B:$B,0),MATCH($B$15,'H202 Master'!$B$1:$XFD$1,0))+AC$16*INDEX('H202 Master'!$B:$XFD,MATCH($A44,'H202 Master'!$B:$B,0),MATCH($B$16,'H202 Master'!$B$1:$XFD$1,0))+AC$17*INDEX('H202 Master'!$B:$XFD,MATCH($A44,'H202 Master'!$B:$B,0),MATCH($B$17,'H202 Master'!$B$1:$XFD$1,0))</f>
        <v>28</v>
      </c>
      <c r="AD44" s="19">
        <v>30</v>
      </c>
      <c r="AE44" s="6">
        <f>AE$5*INDEX('H202 Master'!$B:$XFD,MATCH($A44,'H202 Master'!$B:$B,0),MATCH($B$5,'H202 Master'!$B$1:$XFD$1,0))+AE$6*INDEX('H202 Master'!$B:$XFD,MATCH($A44,'H202 Master'!$B:$B,0),MATCH($B$6,'H202 Master'!$B$1:$XFD$1,0))+AE$7*INDEX('H202 Master'!$B:$XFD,MATCH($A44,'H202 Master'!$B:$B,0),MATCH($B$7,'H202 Master'!$B$1:$XFD$1,0))+AE$8*INDEX('H202 Master'!$B:$XFD,MATCH($A44,'H202 Master'!$B:$B,0),MATCH($B$8,'H202 Master'!$B$1:$XFD$1,0))+AE$9*INDEX('H202 Master'!$B:$XFD,MATCH($A44,'H202 Master'!$B:$B,0),MATCH($B$9,'H202 Master'!$B$1:$XFD$1,0))+AE$10*INDEX('H202 Master'!$B:$XFD,MATCH($A44,'H202 Master'!$B:$B,0),MATCH($B$10,'H202 Master'!$B$1:$XFD$1,0))+AE$11*INDEX('H202 Master'!$B:$XFD,MATCH($A44,'H202 Master'!$B:$B,0),MATCH($B$11,'H202 Master'!$B$1:$XFD$1,0))+AE$12*INDEX('H202 Master'!$B:$XFD,MATCH($A44,'H202 Master'!$B:$B,0),MATCH($B$12,'H202 Master'!$B$1:$XFD$1,0))+AE$13*INDEX('H202 Master'!$B:$XFD,MATCH($A44,'H202 Master'!$B:$B,0),MATCH($B$13,'H202 Master'!$B$1:$XFD$1,0))+AE$14*INDEX('H202 Master'!$B:$XFD,MATCH($A44,'H202 Master'!$B:$B,0),MATCH($B$14,'H202 Master'!$B$1:$XFD$1,0))+AE$15*INDEX('H202 Master'!$B:$XFD,MATCH($A44,'H202 Master'!$B:$B,0),MATCH($B$15,'H202 Master'!$B$1:$XFD$1,0))+AE$16*INDEX('H202 Master'!$B:$XFD,MATCH($A44,'H202 Master'!$B:$B,0),MATCH($B$16,'H202 Master'!$B$1:$XFD$1,0))+AE$17*INDEX('H202 Master'!$B:$XFD,MATCH($A44,'H202 Master'!$B:$B,0),MATCH($B$17,'H202 Master'!$B$1:$XFD$1,0))</f>
        <v>30</v>
      </c>
      <c r="AF44" s="19">
        <v>32</v>
      </c>
      <c r="AG44" s="6">
        <f>AG$5*INDEX('H202 Master'!$B:$XFD,MATCH($A44,'H202 Master'!$B:$B,0),MATCH($B$5,'H202 Master'!$B$1:$XFD$1,0))+AG$6*INDEX('H202 Master'!$B:$XFD,MATCH($A44,'H202 Master'!$B:$B,0),MATCH($B$6,'H202 Master'!$B$1:$XFD$1,0))+AG$7*INDEX('H202 Master'!$B:$XFD,MATCH($A44,'H202 Master'!$B:$B,0),MATCH($B$7,'H202 Master'!$B$1:$XFD$1,0))+AG$8*INDEX('H202 Master'!$B:$XFD,MATCH($A44,'H202 Master'!$B:$B,0),MATCH($B$8,'H202 Master'!$B$1:$XFD$1,0))+AG$9*INDEX('H202 Master'!$B:$XFD,MATCH($A44,'H202 Master'!$B:$B,0),MATCH($B$9,'H202 Master'!$B$1:$XFD$1,0))+AG$10*INDEX('H202 Master'!$B:$XFD,MATCH($A44,'H202 Master'!$B:$B,0),MATCH($B$10,'H202 Master'!$B$1:$XFD$1,0))+AG$11*INDEX('H202 Master'!$B:$XFD,MATCH($A44,'H202 Master'!$B:$B,0),MATCH($B$11,'H202 Master'!$B$1:$XFD$1,0))+AG$12*INDEX('H202 Master'!$B:$XFD,MATCH($A44,'H202 Master'!$B:$B,0),MATCH($B$12,'H202 Master'!$B$1:$XFD$1,0))+AG$13*INDEX('H202 Master'!$B:$XFD,MATCH($A44,'H202 Master'!$B:$B,0),MATCH($B$13,'H202 Master'!$B$1:$XFD$1,0))+AG$14*INDEX('H202 Master'!$B:$XFD,MATCH($A44,'H202 Master'!$B:$B,0),MATCH($B$14,'H202 Master'!$B$1:$XFD$1,0))+AG$15*INDEX('H202 Master'!$B:$XFD,MATCH($A44,'H202 Master'!$B:$B,0),MATCH($B$15,'H202 Master'!$B$1:$XFD$1,0))+AG$16*INDEX('H202 Master'!$B:$XFD,MATCH($A44,'H202 Master'!$B:$B,0),MATCH($B$16,'H202 Master'!$B$1:$XFD$1,0))+AG$17*INDEX('H202 Master'!$B:$XFD,MATCH($A44,'H202 Master'!$B:$B,0),MATCH($B$17,'H202 Master'!$B$1:$XFD$1,0))</f>
        <v>32</v>
      </c>
      <c r="AH44" s="19">
        <v>34</v>
      </c>
      <c r="AI44" s="6">
        <f>AI$5*INDEX('H202 Master'!$B:$XFD,MATCH($A44,'H202 Master'!$B:$B,0),MATCH($B$5,'H202 Master'!$B$1:$XFD$1,0))+AI$6*INDEX('H202 Master'!$B:$XFD,MATCH($A44,'H202 Master'!$B:$B,0),MATCH($B$6,'H202 Master'!$B$1:$XFD$1,0))+AI$7*INDEX('H202 Master'!$B:$XFD,MATCH($A44,'H202 Master'!$B:$B,0),MATCH($B$7,'H202 Master'!$B$1:$XFD$1,0))+AI$8*INDEX('H202 Master'!$B:$XFD,MATCH($A44,'H202 Master'!$B:$B,0),MATCH($B$8,'H202 Master'!$B$1:$XFD$1,0))+AI$9*INDEX('H202 Master'!$B:$XFD,MATCH($A44,'H202 Master'!$B:$B,0),MATCH($B$9,'H202 Master'!$B$1:$XFD$1,0))+AI$10*INDEX('H202 Master'!$B:$XFD,MATCH($A44,'H202 Master'!$B:$B,0),MATCH($B$10,'H202 Master'!$B$1:$XFD$1,0))+AI$11*INDEX('H202 Master'!$B:$XFD,MATCH($A44,'H202 Master'!$B:$B,0),MATCH($B$11,'H202 Master'!$B$1:$XFD$1,0))+AI$12*INDEX('H202 Master'!$B:$XFD,MATCH($A44,'H202 Master'!$B:$B,0),MATCH($B$12,'H202 Master'!$B$1:$XFD$1,0))+AI$13*INDEX('H202 Master'!$B:$XFD,MATCH($A44,'H202 Master'!$B:$B,0),MATCH($B$13,'H202 Master'!$B$1:$XFD$1,0))+AI$14*INDEX('H202 Master'!$B:$XFD,MATCH($A44,'H202 Master'!$B:$B,0),MATCH($B$14,'H202 Master'!$B$1:$XFD$1,0))+AI$15*INDEX('H202 Master'!$B:$XFD,MATCH($A44,'H202 Master'!$B:$B,0),MATCH($B$15,'H202 Master'!$B$1:$XFD$1,0))+AI$16*INDEX('H202 Master'!$B:$XFD,MATCH($A44,'H202 Master'!$B:$B,0),MATCH($B$16,'H202 Master'!$B$1:$XFD$1,0))+AI$17*INDEX('H202 Master'!$B:$XFD,MATCH($A44,'H202 Master'!$B:$B,0),MATCH($B$17,'H202 Master'!$B$1:$XFD$1,0))</f>
        <v>34</v>
      </c>
      <c r="AJ44" s="19">
        <v>36</v>
      </c>
      <c r="AK44" s="6">
        <f>AK$5*INDEX('H202 Master'!$B:$XFD,MATCH($A44,'H202 Master'!$B:$B,0),MATCH($B$5,'H202 Master'!$B$1:$XFD$1,0))+AK$6*INDEX('H202 Master'!$B:$XFD,MATCH($A44,'H202 Master'!$B:$B,0),MATCH($B$6,'H202 Master'!$B$1:$XFD$1,0))+AK$7*INDEX('H202 Master'!$B:$XFD,MATCH($A44,'H202 Master'!$B:$B,0),MATCH($B$7,'H202 Master'!$B$1:$XFD$1,0))+AK$8*INDEX('H202 Master'!$B:$XFD,MATCH($A44,'H202 Master'!$B:$B,0),MATCH($B$8,'H202 Master'!$B$1:$XFD$1,0))+AK$9*INDEX('H202 Master'!$B:$XFD,MATCH($A44,'H202 Master'!$B:$B,0),MATCH($B$9,'H202 Master'!$B$1:$XFD$1,0))+AK$10*INDEX('H202 Master'!$B:$XFD,MATCH($A44,'H202 Master'!$B:$B,0),MATCH($B$10,'H202 Master'!$B$1:$XFD$1,0))+AK$11*INDEX('H202 Master'!$B:$XFD,MATCH($A44,'H202 Master'!$B:$B,0),MATCH($B$11,'H202 Master'!$B$1:$XFD$1,0))+AK$12*INDEX('H202 Master'!$B:$XFD,MATCH($A44,'H202 Master'!$B:$B,0),MATCH($B$12,'H202 Master'!$B$1:$XFD$1,0))+AK$13*INDEX('H202 Master'!$B:$XFD,MATCH($A44,'H202 Master'!$B:$B,0),MATCH($B$13,'H202 Master'!$B$1:$XFD$1,0))+AK$14*INDEX('H202 Master'!$B:$XFD,MATCH($A44,'H202 Master'!$B:$B,0),MATCH($B$14,'H202 Master'!$B$1:$XFD$1,0))+AK$15*INDEX('H202 Master'!$B:$XFD,MATCH($A44,'H202 Master'!$B:$B,0),MATCH($B$15,'H202 Master'!$B$1:$XFD$1,0))+AK$16*INDEX('H202 Master'!$B:$XFD,MATCH($A44,'H202 Master'!$B:$B,0),MATCH($B$16,'H202 Master'!$B$1:$XFD$1,0))+AK$17*INDEX('H202 Master'!$B:$XFD,MATCH($A44,'H202 Master'!$B:$B,0),MATCH($B$17,'H202 Master'!$B$1:$XFD$1,0))</f>
        <v>36</v>
      </c>
      <c r="AL44" s="19">
        <v>38</v>
      </c>
      <c r="AM44" s="6">
        <f>AM$5*INDEX('H202 Master'!$B:$XFD,MATCH($A44,'H202 Master'!$B:$B,0),MATCH($B$5,'H202 Master'!$B$1:$XFD$1,0))+AM$6*INDEX('H202 Master'!$B:$XFD,MATCH($A44,'H202 Master'!$B:$B,0),MATCH($B$6,'H202 Master'!$B$1:$XFD$1,0))+AM$7*INDEX('H202 Master'!$B:$XFD,MATCH($A44,'H202 Master'!$B:$B,0),MATCH($B$7,'H202 Master'!$B$1:$XFD$1,0))+AM$8*INDEX('H202 Master'!$B:$XFD,MATCH($A44,'H202 Master'!$B:$B,0),MATCH($B$8,'H202 Master'!$B$1:$XFD$1,0))+AM$9*INDEX('H202 Master'!$B:$XFD,MATCH($A44,'H202 Master'!$B:$B,0),MATCH($B$9,'H202 Master'!$B$1:$XFD$1,0))+AM$10*INDEX('H202 Master'!$B:$XFD,MATCH($A44,'H202 Master'!$B:$B,0),MATCH($B$10,'H202 Master'!$B$1:$XFD$1,0))+AM$11*INDEX('H202 Master'!$B:$XFD,MATCH($A44,'H202 Master'!$B:$B,0),MATCH($B$11,'H202 Master'!$B$1:$XFD$1,0))+AM$12*INDEX('H202 Master'!$B:$XFD,MATCH($A44,'H202 Master'!$B:$B,0),MATCH($B$12,'H202 Master'!$B$1:$XFD$1,0))+AM$13*INDEX('H202 Master'!$B:$XFD,MATCH($A44,'H202 Master'!$B:$B,0),MATCH($B$13,'H202 Master'!$B$1:$XFD$1,0))+AM$14*INDEX('H202 Master'!$B:$XFD,MATCH($A44,'H202 Master'!$B:$B,0),MATCH($B$14,'H202 Master'!$B$1:$XFD$1,0))+AM$15*INDEX('H202 Master'!$B:$XFD,MATCH($A44,'H202 Master'!$B:$B,0),MATCH($B$15,'H202 Master'!$B$1:$XFD$1,0))+AM$16*INDEX('H202 Master'!$B:$XFD,MATCH($A44,'H202 Master'!$B:$B,0),MATCH($B$16,'H202 Master'!$B$1:$XFD$1,0))+AM$17*INDEX('H202 Master'!$B:$XFD,MATCH($A44,'H202 Master'!$B:$B,0),MATCH($B$17,'H202 Master'!$B$1:$XFD$1,0))</f>
        <v>38</v>
      </c>
      <c r="AN44" s="19">
        <v>40</v>
      </c>
      <c r="AO44" s="6">
        <f>AO$5*INDEX('H202 Master'!$B:$XFD,MATCH($A44,'H202 Master'!$B:$B,0),MATCH($B$5,'H202 Master'!$B$1:$XFD$1,0))+AO$6*INDEX('H202 Master'!$B:$XFD,MATCH($A44,'H202 Master'!$B:$B,0),MATCH($B$6,'H202 Master'!$B$1:$XFD$1,0))+AO$7*INDEX('H202 Master'!$B:$XFD,MATCH($A44,'H202 Master'!$B:$B,0),MATCH($B$7,'H202 Master'!$B$1:$XFD$1,0))+AO$8*INDEX('H202 Master'!$B:$XFD,MATCH($A44,'H202 Master'!$B:$B,0),MATCH($B$8,'H202 Master'!$B$1:$XFD$1,0))+AO$9*INDEX('H202 Master'!$B:$XFD,MATCH($A44,'H202 Master'!$B:$B,0),MATCH($B$9,'H202 Master'!$B$1:$XFD$1,0))+AO$10*INDEX('H202 Master'!$B:$XFD,MATCH($A44,'H202 Master'!$B:$B,0),MATCH($B$10,'H202 Master'!$B$1:$XFD$1,0))+AO$11*INDEX('H202 Master'!$B:$XFD,MATCH($A44,'H202 Master'!$B:$B,0),MATCH($B$11,'H202 Master'!$B$1:$XFD$1,0))+AO$12*INDEX('H202 Master'!$B:$XFD,MATCH($A44,'H202 Master'!$B:$B,0),MATCH($B$12,'H202 Master'!$B$1:$XFD$1,0))+AO$13*INDEX('H202 Master'!$B:$XFD,MATCH($A44,'H202 Master'!$B:$B,0),MATCH($B$13,'H202 Master'!$B$1:$XFD$1,0))+AO$14*INDEX('H202 Master'!$B:$XFD,MATCH($A44,'H202 Master'!$B:$B,0),MATCH($B$14,'H202 Master'!$B$1:$XFD$1,0))+AO$15*INDEX('H202 Master'!$B:$XFD,MATCH($A44,'H202 Master'!$B:$B,0),MATCH($B$15,'H202 Master'!$B$1:$XFD$1,0))+AO$16*INDEX('H202 Master'!$B:$XFD,MATCH($A44,'H202 Master'!$B:$B,0),MATCH($B$16,'H202 Master'!$B$1:$XFD$1,0))+AO$17*INDEX('H202 Master'!$B:$XFD,MATCH($A44,'H202 Master'!$B:$B,0),MATCH($B$17,'H202 Master'!$B$1:$XFD$1,0))</f>
        <v>40</v>
      </c>
      <c r="AP44" s="19">
        <v>42</v>
      </c>
      <c r="AQ44" s="6">
        <f>AQ$5*INDEX('H202 Master'!$B:$XFD,MATCH($A44,'H202 Master'!$B:$B,0),MATCH($B$5,'H202 Master'!$B$1:$XFD$1,0))+AQ$6*INDEX('H202 Master'!$B:$XFD,MATCH($A44,'H202 Master'!$B:$B,0),MATCH($B$6,'H202 Master'!$B$1:$XFD$1,0))+AQ$7*INDEX('H202 Master'!$B:$XFD,MATCH($A44,'H202 Master'!$B:$B,0),MATCH($B$7,'H202 Master'!$B$1:$XFD$1,0))+AQ$8*INDEX('H202 Master'!$B:$XFD,MATCH($A44,'H202 Master'!$B:$B,0),MATCH($B$8,'H202 Master'!$B$1:$XFD$1,0))+AQ$9*INDEX('H202 Master'!$B:$XFD,MATCH($A44,'H202 Master'!$B:$B,0),MATCH($B$9,'H202 Master'!$B$1:$XFD$1,0))+AQ$10*INDEX('H202 Master'!$B:$XFD,MATCH($A44,'H202 Master'!$B:$B,0),MATCH($B$10,'H202 Master'!$B$1:$XFD$1,0))+AQ$11*INDEX('H202 Master'!$B:$XFD,MATCH($A44,'H202 Master'!$B:$B,0),MATCH($B$11,'H202 Master'!$B$1:$XFD$1,0))+AQ$12*INDEX('H202 Master'!$B:$XFD,MATCH($A44,'H202 Master'!$B:$B,0),MATCH($B$12,'H202 Master'!$B$1:$XFD$1,0))+AQ$13*INDEX('H202 Master'!$B:$XFD,MATCH($A44,'H202 Master'!$B:$B,0),MATCH($B$13,'H202 Master'!$B$1:$XFD$1,0))+AQ$14*INDEX('H202 Master'!$B:$XFD,MATCH($A44,'H202 Master'!$B:$B,0),MATCH($B$14,'H202 Master'!$B$1:$XFD$1,0))+AQ$15*INDEX('H202 Master'!$B:$XFD,MATCH($A44,'H202 Master'!$B:$B,0),MATCH($B$15,'H202 Master'!$B$1:$XFD$1,0))+AQ$16*INDEX('H202 Master'!$B:$XFD,MATCH($A44,'H202 Master'!$B:$B,0),MATCH($B$16,'H202 Master'!$B$1:$XFD$1,0))+AQ$17*INDEX('H202 Master'!$B:$XFD,MATCH($A44,'H202 Master'!$B:$B,0),MATCH($B$17,'H202 Master'!$B$1:$XFD$1,0))</f>
        <v>42</v>
      </c>
      <c r="AR44" s="19">
        <v>44</v>
      </c>
      <c r="AS44" s="6">
        <f>AS$5*INDEX('H202 Master'!$B:$XFD,MATCH($A44,'H202 Master'!$B:$B,0),MATCH($B$5,'H202 Master'!$B$1:$XFD$1,0))+AS$6*INDEX('H202 Master'!$B:$XFD,MATCH($A44,'H202 Master'!$B:$B,0),MATCH($B$6,'H202 Master'!$B$1:$XFD$1,0))+AS$7*INDEX('H202 Master'!$B:$XFD,MATCH($A44,'H202 Master'!$B:$B,0),MATCH($B$7,'H202 Master'!$B$1:$XFD$1,0))+AS$8*INDEX('H202 Master'!$B:$XFD,MATCH($A44,'H202 Master'!$B:$B,0),MATCH($B$8,'H202 Master'!$B$1:$XFD$1,0))+AS$9*INDEX('H202 Master'!$B:$XFD,MATCH($A44,'H202 Master'!$B:$B,0),MATCH($B$9,'H202 Master'!$B$1:$XFD$1,0))+AS$10*INDEX('H202 Master'!$B:$XFD,MATCH($A44,'H202 Master'!$B:$B,0),MATCH($B$10,'H202 Master'!$B$1:$XFD$1,0))+AS$11*INDEX('H202 Master'!$B:$XFD,MATCH($A44,'H202 Master'!$B:$B,0),MATCH($B$11,'H202 Master'!$B$1:$XFD$1,0))+AS$12*INDEX('H202 Master'!$B:$XFD,MATCH($A44,'H202 Master'!$B:$B,0),MATCH($B$12,'H202 Master'!$B$1:$XFD$1,0))+AS$13*INDEX('H202 Master'!$B:$XFD,MATCH($A44,'H202 Master'!$B:$B,0),MATCH($B$13,'H202 Master'!$B$1:$XFD$1,0))+AS$14*INDEX('H202 Master'!$B:$XFD,MATCH($A44,'H202 Master'!$B:$B,0),MATCH($B$14,'H202 Master'!$B$1:$XFD$1,0))+AS$15*INDEX('H202 Master'!$B:$XFD,MATCH($A44,'H202 Master'!$B:$B,0),MATCH($B$15,'H202 Master'!$B$1:$XFD$1,0))+AS$16*INDEX('H202 Master'!$B:$XFD,MATCH($A44,'H202 Master'!$B:$B,0),MATCH($B$16,'H202 Master'!$B$1:$XFD$1,0))+AS$17*INDEX('H202 Master'!$B:$XFD,MATCH($A44,'H202 Master'!$B:$B,0),MATCH($B$17,'H202 Master'!$B$1:$XFD$1,0))</f>
        <v>44</v>
      </c>
      <c r="AT44" s="19">
        <v>46</v>
      </c>
      <c r="AU44" s="6">
        <f>AU$5*INDEX('H202 Master'!$B:$XFD,MATCH($A44,'H202 Master'!$B:$B,0),MATCH($B$5,'H202 Master'!$B$1:$XFD$1,0))+AU$6*INDEX('H202 Master'!$B:$XFD,MATCH($A44,'H202 Master'!$B:$B,0),MATCH($B$6,'H202 Master'!$B$1:$XFD$1,0))+AU$7*INDEX('H202 Master'!$B:$XFD,MATCH($A44,'H202 Master'!$B:$B,0),MATCH($B$7,'H202 Master'!$B$1:$XFD$1,0))+AU$8*INDEX('H202 Master'!$B:$XFD,MATCH($A44,'H202 Master'!$B:$B,0),MATCH($B$8,'H202 Master'!$B$1:$XFD$1,0))+AU$9*INDEX('H202 Master'!$B:$XFD,MATCH($A44,'H202 Master'!$B:$B,0),MATCH($B$9,'H202 Master'!$B$1:$XFD$1,0))+AU$10*INDEX('H202 Master'!$B:$XFD,MATCH($A44,'H202 Master'!$B:$B,0),MATCH($B$10,'H202 Master'!$B$1:$XFD$1,0))+AU$11*INDEX('H202 Master'!$B:$XFD,MATCH($A44,'H202 Master'!$B:$B,0),MATCH($B$11,'H202 Master'!$B$1:$XFD$1,0))+AU$12*INDEX('H202 Master'!$B:$XFD,MATCH($A44,'H202 Master'!$B:$B,0),MATCH($B$12,'H202 Master'!$B$1:$XFD$1,0))+AU$13*INDEX('H202 Master'!$B:$XFD,MATCH($A44,'H202 Master'!$B:$B,0),MATCH($B$13,'H202 Master'!$B$1:$XFD$1,0))+AU$14*INDEX('H202 Master'!$B:$XFD,MATCH($A44,'H202 Master'!$B:$B,0),MATCH($B$14,'H202 Master'!$B$1:$XFD$1,0))+AU$15*INDEX('H202 Master'!$B:$XFD,MATCH($A44,'H202 Master'!$B:$B,0),MATCH($B$15,'H202 Master'!$B$1:$XFD$1,0))+AU$16*INDEX('H202 Master'!$B:$XFD,MATCH($A44,'H202 Master'!$B:$B,0),MATCH($B$16,'H202 Master'!$B$1:$XFD$1,0))+AU$17*INDEX('H202 Master'!$B:$XFD,MATCH($A44,'H202 Master'!$B:$B,0),MATCH($B$17,'H202 Master'!$B$1:$XFD$1,0))</f>
        <v>46</v>
      </c>
      <c r="AV44" s="19">
        <v>48</v>
      </c>
      <c r="AW44" s="6">
        <f>AW$5*INDEX('H202 Master'!$B:$XFD,MATCH($A44,'H202 Master'!$B:$B,0),MATCH($B$5,'H202 Master'!$B$1:$XFD$1,0))+AW$6*INDEX('H202 Master'!$B:$XFD,MATCH($A44,'H202 Master'!$B:$B,0),MATCH($B$6,'H202 Master'!$B$1:$XFD$1,0))+AW$7*INDEX('H202 Master'!$B:$XFD,MATCH($A44,'H202 Master'!$B:$B,0),MATCH($B$7,'H202 Master'!$B$1:$XFD$1,0))+AW$8*INDEX('H202 Master'!$B:$XFD,MATCH($A44,'H202 Master'!$B:$B,0),MATCH($B$8,'H202 Master'!$B$1:$XFD$1,0))+AW$9*INDEX('H202 Master'!$B:$XFD,MATCH($A44,'H202 Master'!$B:$B,0),MATCH($B$9,'H202 Master'!$B$1:$XFD$1,0))+AW$10*INDEX('H202 Master'!$B:$XFD,MATCH($A44,'H202 Master'!$B:$B,0),MATCH($B$10,'H202 Master'!$B$1:$XFD$1,0))+AW$11*INDEX('H202 Master'!$B:$XFD,MATCH($A44,'H202 Master'!$B:$B,0),MATCH($B$11,'H202 Master'!$B$1:$XFD$1,0))+AW$12*INDEX('H202 Master'!$B:$XFD,MATCH($A44,'H202 Master'!$B:$B,0),MATCH($B$12,'H202 Master'!$B$1:$XFD$1,0))+AW$13*INDEX('H202 Master'!$B:$XFD,MATCH($A44,'H202 Master'!$B:$B,0),MATCH($B$13,'H202 Master'!$B$1:$XFD$1,0))+AW$14*INDEX('H202 Master'!$B:$XFD,MATCH($A44,'H202 Master'!$B:$B,0),MATCH($B$14,'H202 Master'!$B$1:$XFD$1,0))+AW$15*INDEX('H202 Master'!$B:$XFD,MATCH($A44,'H202 Master'!$B:$B,0),MATCH($B$15,'H202 Master'!$B$1:$XFD$1,0))+AW$16*INDEX('H202 Master'!$B:$XFD,MATCH($A44,'H202 Master'!$B:$B,0),MATCH($B$16,'H202 Master'!$B$1:$XFD$1,0))+AW$17*INDEX('H202 Master'!$B:$XFD,MATCH($A44,'H202 Master'!$B:$B,0),MATCH($B$17,'H202 Master'!$B$1:$XFD$1,0))</f>
        <v>48</v>
      </c>
      <c r="AX44" s="19">
        <v>50</v>
      </c>
      <c r="AY44" s="6">
        <f>AY$5*INDEX('H202 Master'!$B:$XFD,MATCH($A44,'H202 Master'!$B:$B,0),MATCH($B$5,'H202 Master'!$B$1:$XFD$1,0))+AY$6*INDEX('H202 Master'!$B:$XFD,MATCH($A44,'H202 Master'!$B:$B,0),MATCH($B$6,'H202 Master'!$B$1:$XFD$1,0))+AY$7*INDEX('H202 Master'!$B:$XFD,MATCH($A44,'H202 Master'!$B:$B,0),MATCH($B$7,'H202 Master'!$B$1:$XFD$1,0))+AY$8*INDEX('H202 Master'!$B:$XFD,MATCH($A44,'H202 Master'!$B:$B,0),MATCH($B$8,'H202 Master'!$B$1:$XFD$1,0))+AY$9*INDEX('H202 Master'!$B:$XFD,MATCH($A44,'H202 Master'!$B:$B,0),MATCH($B$9,'H202 Master'!$B$1:$XFD$1,0))+AY$10*INDEX('H202 Master'!$B:$XFD,MATCH($A44,'H202 Master'!$B:$B,0),MATCH($B$10,'H202 Master'!$B$1:$XFD$1,0))+AY$11*INDEX('H202 Master'!$B:$XFD,MATCH($A44,'H202 Master'!$B:$B,0),MATCH($B$11,'H202 Master'!$B$1:$XFD$1,0))+AY$12*INDEX('H202 Master'!$B:$XFD,MATCH($A44,'H202 Master'!$B:$B,0),MATCH($B$12,'H202 Master'!$B$1:$XFD$1,0))+AY$13*INDEX('H202 Master'!$B:$XFD,MATCH($A44,'H202 Master'!$B:$B,0),MATCH($B$13,'H202 Master'!$B$1:$XFD$1,0))+AY$14*INDEX('H202 Master'!$B:$XFD,MATCH($A44,'H202 Master'!$B:$B,0),MATCH($B$14,'H202 Master'!$B$1:$XFD$1,0))+AY$15*INDEX('H202 Master'!$B:$XFD,MATCH($A44,'H202 Master'!$B:$B,0),MATCH($B$15,'H202 Master'!$B$1:$XFD$1,0))+AY$16*INDEX('H202 Master'!$B:$XFD,MATCH($A44,'H202 Master'!$B:$B,0),MATCH($B$16,'H202 Master'!$B$1:$XFD$1,0))+AY$17*INDEX('H202 Master'!$B:$XFD,MATCH($A44,'H202 Master'!$B:$B,0),MATCH($B$17,'H202 Master'!$B$1:$XFD$1,0))</f>
        <v>50</v>
      </c>
      <c r="AZ44" s="19">
        <v>52</v>
      </c>
      <c r="BA44" s="6">
        <f>BA$5*INDEX('H202 Master'!$B:$XFD,MATCH($A44,'H202 Master'!$B:$B,0),MATCH($B$5,'H202 Master'!$B$1:$XFD$1,0))+BA$6*INDEX('H202 Master'!$B:$XFD,MATCH($A44,'H202 Master'!$B:$B,0),MATCH($B$6,'H202 Master'!$B$1:$XFD$1,0))+BA$7*INDEX('H202 Master'!$B:$XFD,MATCH($A44,'H202 Master'!$B:$B,0),MATCH($B$7,'H202 Master'!$B$1:$XFD$1,0))+BA$8*INDEX('H202 Master'!$B:$XFD,MATCH($A44,'H202 Master'!$B:$B,0),MATCH($B$8,'H202 Master'!$B$1:$XFD$1,0))+BA$9*INDEX('H202 Master'!$B:$XFD,MATCH($A44,'H202 Master'!$B:$B,0),MATCH($B$9,'H202 Master'!$B$1:$XFD$1,0))+BA$10*INDEX('H202 Master'!$B:$XFD,MATCH($A44,'H202 Master'!$B:$B,0),MATCH($B$10,'H202 Master'!$B$1:$XFD$1,0))+BA$11*INDEX('H202 Master'!$B:$XFD,MATCH($A44,'H202 Master'!$B:$B,0),MATCH($B$11,'H202 Master'!$B$1:$XFD$1,0))+BA$12*INDEX('H202 Master'!$B:$XFD,MATCH($A44,'H202 Master'!$B:$B,0),MATCH($B$12,'H202 Master'!$B$1:$XFD$1,0))+BA$13*INDEX('H202 Master'!$B:$XFD,MATCH($A44,'H202 Master'!$B:$B,0),MATCH($B$13,'H202 Master'!$B$1:$XFD$1,0))+BA$14*INDEX('H202 Master'!$B:$XFD,MATCH($A44,'H202 Master'!$B:$B,0),MATCH($B$14,'H202 Master'!$B$1:$XFD$1,0))+BA$15*INDEX('H202 Master'!$B:$XFD,MATCH($A44,'H202 Master'!$B:$B,0),MATCH($B$15,'H202 Master'!$B$1:$XFD$1,0))+BA$16*INDEX('H202 Master'!$B:$XFD,MATCH($A44,'H202 Master'!$B:$B,0),MATCH($B$16,'H202 Master'!$B$1:$XFD$1,0))+BA$17*INDEX('H202 Master'!$B:$XFD,MATCH($A44,'H202 Master'!$B:$B,0),MATCH($B$17,'H202 Master'!$B$1:$XFD$1,0))</f>
        <v>52</v>
      </c>
      <c r="BB44" s="19">
        <v>54</v>
      </c>
      <c r="BC44" s="6">
        <f>BC$5*INDEX('H202 Master'!$B:$XFD,MATCH($A44,'H202 Master'!$B:$B,0),MATCH($B$5,'H202 Master'!$B$1:$XFD$1,0))+BC$6*INDEX('H202 Master'!$B:$XFD,MATCH($A44,'H202 Master'!$B:$B,0),MATCH($B$6,'H202 Master'!$B$1:$XFD$1,0))+BC$7*INDEX('H202 Master'!$B:$XFD,MATCH($A44,'H202 Master'!$B:$B,0),MATCH($B$7,'H202 Master'!$B$1:$XFD$1,0))+BC$8*INDEX('H202 Master'!$B:$XFD,MATCH($A44,'H202 Master'!$B:$B,0),MATCH($B$8,'H202 Master'!$B$1:$XFD$1,0))+BC$9*INDEX('H202 Master'!$B:$XFD,MATCH($A44,'H202 Master'!$B:$B,0),MATCH($B$9,'H202 Master'!$B$1:$XFD$1,0))+BC$10*INDEX('H202 Master'!$B:$XFD,MATCH($A44,'H202 Master'!$B:$B,0),MATCH($B$10,'H202 Master'!$B$1:$XFD$1,0))+BC$11*INDEX('H202 Master'!$B:$XFD,MATCH($A44,'H202 Master'!$B:$B,0),MATCH($B$11,'H202 Master'!$B$1:$XFD$1,0))+BC$12*INDEX('H202 Master'!$B:$XFD,MATCH($A44,'H202 Master'!$B:$B,0),MATCH($B$12,'H202 Master'!$B$1:$XFD$1,0))+BC$13*INDEX('H202 Master'!$B:$XFD,MATCH($A44,'H202 Master'!$B:$B,0),MATCH($B$13,'H202 Master'!$B$1:$XFD$1,0))+BC$14*INDEX('H202 Master'!$B:$XFD,MATCH($A44,'H202 Master'!$B:$B,0),MATCH($B$14,'H202 Master'!$B$1:$XFD$1,0))+BC$15*INDEX('H202 Master'!$B:$XFD,MATCH($A44,'H202 Master'!$B:$B,0),MATCH($B$15,'H202 Master'!$B$1:$XFD$1,0))+BC$16*INDEX('H202 Master'!$B:$XFD,MATCH($A44,'H202 Master'!$B:$B,0),MATCH($B$16,'H202 Master'!$B$1:$XFD$1,0))+BC$17*INDEX('H202 Master'!$B:$XFD,MATCH($A44,'H202 Master'!$B:$B,0),MATCH($B$17,'H202 Master'!$B$1:$XFD$1,0))</f>
        <v>54</v>
      </c>
      <c r="BD44" s="19">
        <v>56</v>
      </c>
      <c r="BE44" s="6">
        <f>BE$5*INDEX('H202 Master'!$B:$XFD,MATCH($A44,'H202 Master'!$B:$B,0),MATCH($B$5,'H202 Master'!$B$1:$XFD$1,0))+BE$6*INDEX('H202 Master'!$B:$XFD,MATCH($A44,'H202 Master'!$B:$B,0),MATCH($B$6,'H202 Master'!$B$1:$XFD$1,0))+BE$7*INDEX('H202 Master'!$B:$XFD,MATCH($A44,'H202 Master'!$B:$B,0),MATCH($B$7,'H202 Master'!$B$1:$XFD$1,0))+BE$8*INDEX('H202 Master'!$B:$XFD,MATCH($A44,'H202 Master'!$B:$B,0),MATCH($B$8,'H202 Master'!$B$1:$XFD$1,0))+BE$9*INDEX('H202 Master'!$B:$XFD,MATCH($A44,'H202 Master'!$B:$B,0),MATCH($B$9,'H202 Master'!$B$1:$XFD$1,0))+BE$10*INDEX('H202 Master'!$B:$XFD,MATCH($A44,'H202 Master'!$B:$B,0),MATCH($B$10,'H202 Master'!$B$1:$XFD$1,0))+BE$11*INDEX('H202 Master'!$B:$XFD,MATCH($A44,'H202 Master'!$B:$B,0),MATCH($B$11,'H202 Master'!$B$1:$XFD$1,0))+BE$12*INDEX('H202 Master'!$B:$XFD,MATCH($A44,'H202 Master'!$B:$B,0),MATCH($B$12,'H202 Master'!$B$1:$XFD$1,0))+BE$13*INDEX('H202 Master'!$B:$XFD,MATCH($A44,'H202 Master'!$B:$B,0),MATCH($B$13,'H202 Master'!$B$1:$XFD$1,0))+BE$14*INDEX('H202 Master'!$B:$XFD,MATCH($A44,'H202 Master'!$B:$B,0),MATCH($B$14,'H202 Master'!$B$1:$XFD$1,0))+BE$15*INDEX('H202 Master'!$B:$XFD,MATCH($A44,'H202 Master'!$B:$B,0),MATCH($B$15,'H202 Master'!$B$1:$XFD$1,0))+BE$16*INDEX('H202 Master'!$B:$XFD,MATCH($A44,'H202 Master'!$B:$B,0),MATCH($B$16,'H202 Master'!$B$1:$XFD$1,0))+BE$17*INDEX('H202 Master'!$B:$XFD,MATCH($A44,'H202 Master'!$B:$B,0),MATCH($B$17,'H202 Master'!$B$1:$XFD$1,0))</f>
        <v>56</v>
      </c>
      <c r="BF44" s="19">
        <v>58</v>
      </c>
      <c r="BG44" s="6">
        <f>BG$5*INDEX('H202 Master'!$B:$XFD,MATCH($A44,'H202 Master'!$B:$B,0),MATCH($B$5,'H202 Master'!$B$1:$XFD$1,0))+BG$6*INDEX('H202 Master'!$B:$XFD,MATCH($A44,'H202 Master'!$B:$B,0),MATCH($B$6,'H202 Master'!$B$1:$XFD$1,0))+BG$7*INDEX('H202 Master'!$B:$XFD,MATCH($A44,'H202 Master'!$B:$B,0),MATCH($B$7,'H202 Master'!$B$1:$XFD$1,0))+BG$8*INDEX('H202 Master'!$B:$XFD,MATCH($A44,'H202 Master'!$B:$B,0),MATCH($B$8,'H202 Master'!$B$1:$XFD$1,0))+BG$9*INDEX('H202 Master'!$B:$XFD,MATCH($A44,'H202 Master'!$B:$B,0),MATCH($B$9,'H202 Master'!$B$1:$XFD$1,0))+BG$10*INDEX('H202 Master'!$B:$XFD,MATCH($A44,'H202 Master'!$B:$B,0),MATCH($B$10,'H202 Master'!$B$1:$XFD$1,0))+BG$11*INDEX('H202 Master'!$B:$XFD,MATCH($A44,'H202 Master'!$B:$B,0),MATCH($B$11,'H202 Master'!$B$1:$XFD$1,0))+BG$12*INDEX('H202 Master'!$B:$XFD,MATCH($A44,'H202 Master'!$B:$B,0),MATCH($B$12,'H202 Master'!$B$1:$XFD$1,0))+BG$13*INDEX('H202 Master'!$B:$XFD,MATCH($A44,'H202 Master'!$B:$B,0),MATCH($B$13,'H202 Master'!$B$1:$XFD$1,0))+BG$14*INDEX('H202 Master'!$B:$XFD,MATCH($A44,'H202 Master'!$B:$B,0),MATCH($B$14,'H202 Master'!$B$1:$XFD$1,0))+BG$15*INDEX('H202 Master'!$B:$XFD,MATCH($A44,'H202 Master'!$B:$B,0),MATCH($B$15,'H202 Master'!$B$1:$XFD$1,0))+BG$16*INDEX('H202 Master'!$B:$XFD,MATCH($A44,'H202 Master'!$B:$B,0),MATCH($B$16,'H202 Master'!$B$1:$XFD$1,0))+BG$17*INDEX('H202 Master'!$B:$XFD,MATCH($A44,'H202 Master'!$B:$B,0),MATCH($B$17,'H202 Master'!$B$1:$XFD$1,0))</f>
        <v>58</v>
      </c>
      <c r="BH44" s="19">
        <v>60</v>
      </c>
      <c r="BI44" s="6">
        <f>BI$5*INDEX('H202 Master'!$B:$XFD,MATCH($A44,'H202 Master'!$B:$B,0),MATCH($B$5,'H202 Master'!$B$1:$XFD$1,0))+BI$6*INDEX('H202 Master'!$B:$XFD,MATCH($A44,'H202 Master'!$B:$B,0),MATCH($B$6,'H202 Master'!$B$1:$XFD$1,0))+BI$7*INDEX('H202 Master'!$B:$XFD,MATCH($A44,'H202 Master'!$B:$B,0),MATCH($B$7,'H202 Master'!$B$1:$XFD$1,0))+BI$8*INDEX('H202 Master'!$B:$XFD,MATCH($A44,'H202 Master'!$B:$B,0),MATCH($B$8,'H202 Master'!$B$1:$XFD$1,0))+BI$9*INDEX('H202 Master'!$B:$XFD,MATCH($A44,'H202 Master'!$B:$B,0),MATCH($B$9,'H202 Master'!$B$1:$XFD$1,0))+BI$10*INDEX('H202 Master'!$B:$XFD,MATCH($A44,'H202 Master'!$B:$B,0),MATCH($B$10,'H202 Master'!$B$1:$XFD$1,0))+BI$11*INDEX('H202 Master'!$B:$XFD,MATCH($A44,'H202 Master'!$B:$B,0),MATCH($B$11,'H202 Master'!$B$1:$XFD$1,0))+BI$12*INDEX('H202 Master'!$B:$XFD,MATCH($A44,'H202 Master'!$B:$B,0),MATCH($B$12,'H202 Master'!$B$1:$XFD$1,0))+BI$13*INDEX('H202 Master'!$B:$XFD,MATCH($A44,'H202 Master'!$B:$B,0),MATCH($B$13,'H202 Master'!$B$1:$XFD$1,0))+BI$14*INDEX('H202 Master'!$B:$XFD,MATCH($A44,'H202 Master'!$B:$B,0),MATCH($B$14,'H202 Master'!$B$1:$XFD$1,0))+BI$15*INDEX('H202 Master'!$B:$XFD,MATCH($A44,'H202 Master'!$B:$B,0),MATCH($B$15,'H202 Master'!$B$1:$XFD$1,0))+BI$16*INDEX('H202 Master'!$B:$XFD,MATCH($A44,'H202 Master'!$B:$B,0),MATCH($B$16,'H202 Master'!$B$1:$XFD$1,0))+BI$17*INDEX('H202 Master'!$B:$XFD,MATCH($A44,'H202 Master'!$B:$B,0),MATCH($B$17,'H202 Master'!$B$1:$XFD$1,0))</f>
        <v>60</v>
      </c>
      <c r="BJ44" s="19">
        <v>62</v>
      </c>
      <c r="BK44" s="6">
        <f>BK$5*INDEX('H202 Master'!$B:$XFD,MATCH($A44,'H202 Master'!$B:$B,0),MATCH($B$5,'H202 Master'!$B$1:$XFD$1,0))+BK$6*INDEX('H202 Master'!$B:$XFD,MATCH($A44,'H202 Master'!$B:$B,0),MATCH($B$6,'H202 Master'!$B$1:$XFD$1,0))+BK$7*INDEX('H202 Master'!$B:$XFD,MATCH($A44,'H202 Master'!$B:$B,0),MATCH($B$7,'H202 Master'!$B$1:$XFD$1,0))+BK$8*INDEX('H202 Master'!$B:$XFD,MATCH($A44,'H202 Master'!$B:$B,0),MATCH($B$8,'H202 Master'!$B$1:$XFD$1,0))+BK$9*INDEX('H202 Master'!$B:$XFD,MATCH($A44,'H202 Master'!$B:$B,0),MATCH($B$9,'H202 Master'!$B$1:$XFD$1,0))+BK$10*INDEX('H202 Master'!$B:$XFD,MATCH($A44,'H202 Master'!$B:$B,0),MATCH($B$10,'H202 Master'!$B$1:$XFD$1,0))+BK$11*INDEX('H202 Master'!$B:$XFD,MATCH($A44,'H202 Master'!$B:$B,0),MATCH($B$11,'H202 Master'!$B$1:$XFD$1,0))+BK$12*INDEX('H202 Master'!$B:$XFD,MATCH($A44,'H202 Master'!$B:$B,0),MATCH($B$12,'H202 Master'!$B$1:$XFD$1,0))+BK$13*INDEX('H202 Master'!$B:$XFD,MATCH($A44,'H202 Master'!$B:$B,0),MATCH($B$13,'H202 Master'!$B$1:$XFD$1,0))+BK$14*INDEX('H202 Master'!$B:$XFD,MATCH($A44,'H202 Master'!$B:$B,0),MATCH($B$14,'H202 Master'!$B$1:$XFD$1,0))+BK$15*INDEX('H202 Master'!$B:$XFD,MATCH($A44,'H202 Master'!$B:$B,0),MATCH($B$15,'H202 Master'!$B$1:$XFD$1,0))+BK$16*INDEX('H202 Master'!$B:$XFD,MATCH($A44,'H202 Master'!$B:$B,0),MATCH($B$16,'H202 Master'!$B$1:$XFD$1,0))+BK$17*INDEX('H202 Master'!$B:$XFD,MATCH($A44,'H202 Master'!$B:$B,0),MATCH($B$17,'H202 Master'!$B$1:$XFD$1,0))</f>
        <v>62</v>
      </c>
      <c r="BL44" s="19">
        <v>64</v>
      </c>
      <c r="BM44" s="6">
        <f>BM$5*INDEX('H202 Master'!$B:$XFD,MATCH($A44,'H202 Master'!$B:$B,0),MATCH($B$5,'H202 Master'!$B$1:$XFD$1,0))+BM$6*INDEX('H202 Master'!$B:$XFD,MATCH($A44,'H202 Master'!$B:$B,0),MATCH($B$6,'H202 Master'!$B$1:$XFD$1,0))+BM$7*INDEX('H202 Master'!$B:$XFD,MATCH($A44,'H202 Master'!$B:$B,0),MATCH($B$7,'H202 Master'!$B$1:$XFD$1,0))+BM$8*INDEX('H202 Master'!$B:$XFD,MATCH($A44,'H202 Master'!$B:$B,0),MATCH($B$8,'H202 Master'!$B$1:$XFD$1,0))+BM$9*INDEX('H202 Master'!$B:$XFD,MATCH($A44,'H202 Master'!$B:$B,0),MATCH($B$9,'H202 Master'!$B$1:$XFD$1,0))+BM$10*INDEX('H202 Master'!$B:$XFD,MATCH($A44,'H202 Master'!$B:$B,0),MATCH($B$10,'H202 Master'!$B$1:$XFD$1,0))+BM$11*INDEX('H202 Master'!$B:$XFD,MATCH($A44,'H202 Master'!$B:$B,0),MATCH($B$11,'H202 Master'!$B$1:$XFD$1,0))+BM$12*INDEX('H202 Master'!$B:$XFD,MATCH($A44,'H202 Master'!$B:$B,0),MATCH($B$12,'H202 Master'!$B$1:$XFD$1,0))+BM$13*INDEX('H202 Master'!$B:$XFD,MATCH($A44,'H202 Master'!$B:$B,0),MATCH($B$13,'H202 Master'!$B$1:$XFD$1,0))+BM$14*INDEX('H202 Master'!$B:$XFD,MATCH($A44,'H202 Master'!$B:$B,0),MATCH($B$14,'H202 Master'!$B$1:$XFD$1,0))+BM$15*INDEX('H202 Master'!$B:$XFD,MATCH($A44,'H202 Master'!$B:$B,0),MATCH($B$15,'H202 Master'!$B$1:$XFD$1,0))+BM$16*INDEX('H202 Master'!$B:$XFD,MATCH($A44,'H202 Master'!$B:$B,0),MATCH($B$16,'H202 Master'!$B$1:$XFD$1,0))+BM$17*INDEX('H202 Master'!$B:$XFD,MATCH($A44,'H202 Master'!$B:$B,0),MATCH($B$17,'H202 Master'!$B$1:$XFD$1,0))</f>
        <v>64</v>
      </c>
      <c r="BN44" s="19">
        <v>66</v>
      </c>
      <c r="BO44" s="6">
        <f>BO$5*INDEX('H202 Master'!$B:$XFD,MATCH($A44,'H202 Master'!$B:$B,0),MATCH($B$5,'H202 Master'!$B$1:$XFD$1,0))+BO$6*INDEX('H202 Master'!$B:$XFD,MATCH($A44,'H202 Master'!$B:$B,0),MATCH($B$6,'H202 Master'!$B$1:$XFD$1,0))+BO$7*INDEX('H202 Master'!$B:$XFD,MATCH($A44,'H202 Master'!$B:$B,0),MATCH($B$7,'H202 Master'!$B$1:$XFD$1,0))+BO$8*INDEX('H202 Master'!$B:$XFD,MATCH($A44,'H202 Master'!$B:$B,0),MATCH($B$8,'H202 Master'!$B$1:$XFD$1,0))+BO$9*INDEX('H202 Master'!$B:$XFD,MATCH($A44,'H202 Master'!$B:$B,0),MATCH($B$9,'H202 Master'!$B$1:$XFD$1,0))+BO$10*INDEX('H202 Master'!$B:$XFD,MATCH($A44,'H202 Master'!$B:$B,0),MATCH($B$10,'H202 Master'!$B$1:$XFD$1,0))+BO$11*INDEX('H202 Master'!$B:$XFD,MATCH($A44,'H202 Master'!$B:$B,0),MATCH($B$11,'H202 Master'!$B$1:$XFD$1,0))+BO$12*INDEX('H202 Master'!$B:$XFD,MATCH($A44,'H202 Master'!$B:$B,0),MATCH($B$12,'H202 Master'!$B$1:$XFD$1,0))+BO$13*INDEX('H202 Master'!$B:$XFD,MATCH($A44,'H202 Master'!$B:$B,0),MATCH($B$13,'H202 Master'!$B$1:$XFD$1,0))+BO$14*INDEX('H202 Master'!$B:$XFD,MATCH($A44,'H202 Master'!$B:$B,0),MATCH($B$14,'H202 Master'!$B$1:$XFD$1,0))+BO$15*INDEX('H202 Master'!$B:$XFD,MATCH($A44,'H202 Master'!$B:$B,0),MATCH($B$15,'H202 Master'!$B$1:$XFD$1,0))+BO$16*INDEX('H202 Master'!$B:$XFD,MATCH($A44,'H202 Master'!$B:$B,0),MATCH($B$16,'H202 Master'!$B$1:$XFD$1,0))+BO$17*INDEX('H202 Master'!$B:$XFD,MATCH($A44,'H202 Master'!$B:$B,0),MATCH($B$17,'H202 Master'!$B$1:$XFD$1,0))</f>
        <v>66</v>
      </c>
      <c r="BP44" s="19">
        <v>68</v>
      </c>
      <c r="BQ44" s="6">
        <f>BQ$5*INDEX('H202 Master'!$B:$XFD,MATCH($A44,'H202 Master'!$B:$B,0),MATCH($B$5,'H202 Master'!$B$1:$XFD$1,0))+BQ$6*INDEX('H202 Master'!$B:$XFD,MATCH($A44,'H202 Master'!$B:$B,0),MATCH($B$6,'H202 Master'!$B$1:$XFD$1,0))+BQ$7*INDEX('H202 Master'!$B:$XFD,MATCH($A44,'H202 Master'!$B:$B,0),MATCH($B$7,'H202 Master'!$B$1:$XFD$1,0))+BQ$8*INDEX('H202 Master'!$B:$XFD,MATCH($A44,'H202 Master'!$B:$B,0),MATCH($B$8,'H202 Master'!$B$1:$XFD$1,0))+BQ$9*INDEX('H202 Master'!$B:$XFD,MATCH($A44,'H202 Master'!$B:$B,0),MATCH($B$9,'H202 Master'!$B$1:$XFD$1,0))+BQ$10*INDEX('H202 Master'!$B:$XFD,MATCH($A44,'H202 Master'!$B:$B,0),MATCH($B$10,'H202 Master'!$B$1:$XFD$1,0))+BQ$11*INDEX('H202 Master'!$B:$XFD,MATCH($A44,'H202 Master'!$B:$B,0),MATCH($B$11,'H202 Master'!$B$1:$XFD$1,0))+BQ$12*INDEX('H202 Master'!$B:$XFD,MATCH($A44,'H202 Master'!$B:$B,0),MATCH($B$12,'H202 Master'!$B$1:$XFD$1,0))+BQ$13*INDEX('H202 Master'!$B:$XFD,MATCH($A44,'H202 Master'!$B:$B,0),MATCH($B$13,'H202 Master'!$B$1:$XFD$1,0))+BQ$14*INDEX('H202 Master'!$B:$XFD,MATCH($A44,'H202 Master'!$B:$B,0),MATCH($B$14,'H202 Master'!$B$1:$XFD$1,0))+BQ$15*INDEX('H202 Master'!$B:$XFD,MATCH($A44,'H202 Master'!$B:$B,0),MATCH($B$15,'H202 Master'!$B$1:$XFD$1,0))+BQ$16*INDEX('H202 Master'!$B:$XFD,MATCH($A44,'H202 Master'!$B:$B,0),MATCH($B$16,'H202 Master'!$B$1:$XFD$1,0))+BQ$17*INDEX('H202 Master'!$B:$XFD,MATCH($A44,'H202 Master'!$B:$B,0),MATCH($B$17,'H202 Master'!$B$1:$XFD$1,0))</f>
        <v>68</v>
      </c>
      <c r="BR44" s="19">
        <v>70</v>
      </c>
      <c r="BS44" s="6">
        <f>BS$5*INDEX('H202 Master'!$B:$XFD,MATCH($A44,'H202 Master'!$B:$B,0),MATCH($B$5,'H202 Master'!$B$1:$XFD$1,0))+BS$6*INDEX('H202 Master'!$B:$XFD,MATCH($A44,'H202 Master'!$B:$B,0),MATCH($B$6,'H202 Master'!$B$1:$XFD$1,0))+BS$7*INDEX('H202 Master'!$B:$XFD,MATCH($A44,'H202 Master'!$B:$B,0),MATCH($B$7,'H202 Master'!$B$1:$XFD$1,0))+BS$8*INDEX('H202 Master'!$B:$XFD,MATCH($A44,'H202 Master'!$B:$B,0),MATCH($B$8,'H202 Master'!$B$1:$XFD$1,0))+BS$9*INDEX('H202 Master'!$B:$XFD,MATCH($A44,'H202 Master'!$B:$B,0),MATCH($B$9,'H202 Master'!$B$1:$XFD$1,0))+BS$10*INDEX('H202 Master'!$B:$XFD,MATCH($A44,'H202 Master'!$B:$B,0),MATCH($B$10,'H202 Master'!$B$1:$XFD$1,0))+BS$11*INDEX('H202 Master'!$B:$XFD,MATCH($A44,'H202 Master'!$B:$B,0),MATCH($B$11,'H202 Master'!$B$1:$XFD$1,0))+BS$12*INDEX('H202 Master'!$B:$XFD,MATCH($A44,'H202 Master'!$B:$B,0),MATCH($B$12,'H202 Master'!$B$1:$XFD$1,0))+BS$13*INDEX('H202 Master'!$B:$XFD,MATCH($A44,'H202 Master'!$B:$B,0),MATCH($B$13,'H202 Master'!$B$1:$XFD$1,0))+BS$14*INDEX('H202 Master'!$B:$XFD,MATCH($A44,'H202 Master'!$B:$B,0),MATCH($B$14,'H202 Master'!$B$1:$XFD$1,0))+BS$15*INDEX('H202 Master'!$B:$XFD,MATCH($A44,'H202 Master'!$B:$B,0),MATCH($B$15,'H202 Master'!$B$1:$XFD$1,0))+BS$16*INDEX('H202 Master'!$B:$XFD,MATCH($A44,'H202 Master'!$B:$B,0),MATCH($B$16,'H202 Master'!$B$1:$XFD$1,0))+BS$17*INDEX('H202 Master'!$B:$XFD,MATCH($A44,'H202 Master'!$B:$B,0),MATCH($B$17,'H202 Master'!$B$1:$XFD$1,0))</f>
        <v>70</v>
      </c>
    </row>
    <row r="45" spans="1:71" s="20" customFormat="1" x14ac:dyDescent="0.25">
      <c r="A45" s="15" t="s">
        <v>96</v>
      </c>
      <c r="B45" s="15">
        <v>5926</v>
      </c>
      <c r="C45" s="15" t="s">
        <v>97</v>
      </c>
      <c r="D45" s="19">
        <v>2</v>
      </c>
      <c r="E45" s="6">
        <f>E$5*INDEX('H202 Master'!$B:$XFD,MATCH($A45,'H202 Master'!$B:$B,0),MATCH($B$5,'H202 Master'!$B$1:$XFD$1,0))+E$6*INDEX('H202 Master'!$B:$XFD,MATCH($A45,'H202 Master'!$B:$B,0),MATCH($B$6,'H202 Master'!$B$1:$XFD$1,0))+E$7*INDEX('H202 Master'!$B:$XFD,MATCH($A45,'H202 Master'!$B:$B,0),MATCH($B$7,'H202 Master'!$B$1:$XFD$1,0))+E$8*INDEX('H202 Master'!$B:$XFD,MATCH($A45,'H202 Master'!$B:$B,0),MATCH($B$8,'H202 Master'!$B$1:$XFD$1,0))+E$9*INDEX('H202 Master'!$B:$XFD,MATCH($A45,'H202 Master'!$B:$B,0),MATCH($B$9,'H202 Master'!$B$1:$XFD$1,0))+E$10*INDEX('H202 Master'!$B:$XFD,MATCH($A45,'H202 Master'!$B:$B,0),MATCH($B$10,'H202 Master'!$B$1:$XFD$1,0))+E$11*INDEX('H202 Master'!$B:$XFD,MATCH($A45,'H202 Master'!$B:$B,0),MATCH($B$11,'H202 Master'!$B$1:$XFD$1,0))+E$12*INDEX('H202 Master'!$B:$XFD,MATCH($A45,'H202 Master'!$B:$B,0),MATCH($B$12,'H202 Master'!$B$1:$XFD$1,0))+E$13*INDEX('H202 Master'!$B:$XFD,MATCH($A45,'H202 Master'!$B:$B,0),MATCH($B$13,'H202 Master'!$B$1:$XFD$1,0))+E$14*INDEX('H202 Master'!$B:$XFD,MATCH($A45,'H202 Master'!$B:$B,0),MATCH($B$14,'H202 Master'!$B$1:$XFD$1,0))+E$15*INDEX('H202 Master'!$B:$XFD,MATCH($A45,'H202 Master'!$B:$B,0),MATCH($B$15,'H202 Master'!$B$1:$XFD$1,0))+E$16*INDEX('H202 Master'!$B:$XFD,MATCH($A45,'H202 Master'!$B:$B,0),MATCH($B$16,'H202 Master'!$B$1:$XFD$1,0))+E$17*INDEX('H202 Master'!$B:$XFD,MATCH($A45,'H202 Master'!$B:$B,0),MATCH($B$17,'H202 Master'!$B$1:$XFD$1,0))</f>
        <v>2</v>
      </c>
      <c r="F45" s="19">
        <v>3</v>
      </c>
      <c r="G45" s="6">
        <f>G$5*INDEX('H202 Master'!$B:$XFD,MATCH($A45,'H202 Master'!$B:$B,0),MATCH($B$5,'H202 Master'!$B$1:$XFD$1,0))+G$6*INDEX('H202 Master'!$B:$XFD,MATCH($A45,'H202 Master'!$B:$B,0),MATCH($B$6,'H202 Master'!$B$1:$XFD$1,0))+G$7*INDEX('H202 Master'!$B:$XFD,MATCH($A45,'H202 Master'!$B:$B,0),MATCH($B$7,'H202 Master'!$B$1:$XFD$1,0))+G$8*INDEX('H202 Master'!$B:$XFD,MATCH($A45,'H202 Master'!$B:$B,0),MATCH($B$8,'H202 Master'!$B$1:$XFD$1,0))+G$9*INDEX('H202 Master'!$B:$XFD,MATCH($A45,'H202 Master'!$B:$B,0),MATCH($B$9,'H202 Master'!$B$1:$XFD$1,0))+G$10*INDEX('H202 Master'!$B:$XFD,MATCH($A45,'H202 Master'!$B:$B,0),MATCH($B$10,'H202 Master'!$B$1:$XFD$1,0))+G$11*INDEX('H202 Master'!$B:$XFD,MATCH($A45,'H202 Master'!$B:$B,0),MATCH($B$11,'H202 Master'!$B$1:$XFD$1,0))+G$12*INDEX('H202 Master'!$B:$XFD,MATCH($A45,'H202 Master'!$B:$B,0),MATCH($B$12,'H202 Master'!$B$1:$XFD$1,0))+G$13*INDEX('H202 Master'!$B:$XFD,MATCH($A45,'H202 Master'!$B:$B,0),MATCH($B$13,'H202 Master'!$B$1:$XFD$1,0))+G$14*INDEX('H202 Master'!$B:$XFD,MATCH($A45,'H202 Master'!$B:$B,0),MATCH($B$14,'H202 Master'!$B$1:$XFD$1,0))+G$15*INDEX('H202 Master'!$B:$XFD,MATCH($A45,'H202 Master'!$B:$B,0),MATCH($B$15,'H202 Master'!$B$1:$XFD$1,0))+G$16*INDEX('H202 Master'!$B:$XFD,MATCH($A45,'H202 Master'!$B:$B,0),MATCH($B$16,'H202 Master'!$B$1:$XFD$1,0))+G$17*INDEX('H202 Master'!$B:$XFD,MATCH($A45,'H202 Master'!$B:$B,0),MATCH($B$17,'H202 Master'!$B$1:$XFD$1,0))</f>
        <v>3</v>
      </c>
      <c r="H45" s="19">
        <v>4</v>
      </c>
      <c r="I45" s="6">
        <f>I$5*INDEX('H202 Master'!$B:$XFD,MATCH($A45,'H202 Master'!$B:$B,0),MATCH($B$5,'H202 Master'!$B$1:$XFD$1,0))+I$6*INDEX('H202 Master'!$B:$XFD,MATCH($A45,'H202 Master'!$B:$B,0),MATCH($B$6,'H202 Master'!$B$1:$XFD$1,0))+I$7*INDEX('H202 Master'!$B:$XFD,MATCH($A45,'H202 Master'!$B:$B,0),MATCH($B$7,'H202 Master'!$B$1:$XFD$1,0))+I$8*INDEX('H202 Master'!$B:$XFD,MATCH($A45,'H202 Master'!$B:$B,0),MATCH($B$8,'H202 Master'!$B$1:$XFD$1,0))+I$9*INDEX('H202 Master'!$B:$XFD,MATCH($A45,'H202 Master'!$B:$B,0),MATCH($B$9,'H202 Master'!$B$1:$XFD$1,0))+I$10*INDEX('H202 Master'!$B:$XFD,MATCH($A45,'H202 Master'!$B:$B,0),MATCH($B$10,'H202 Master'!$B$1:$XFD$1,0))+I$11*INDEX('H202 Master'!$B:$XFD,MATCH($A45,'H202 Master'!$B:$B,0),MATCH($B$11,'H202 Master'!$B$1:$XFD$1,0))+I$12*INDEX('H202 Master'!$B:$XFD,MATCH($A45,'H202 Master'!$B:$B,0),MATCH($B$12,'H202 Master'!$B$1:$XFD$1,0))+I$13*INDEX('H202 Master'!$B:$XFD,MATCH($A45,'H202 Master'!$B:$B,0),MATCH($B$13,'H202 Master'!$B$1:$XFD$1,0))+I$14*INDEX('H202 Master'!$B:$XFD,MATCH($A45,'H202 Master'!$B:$B,0),MATCH($B$14,'H202 Master'!$B$1:$XFD$1,0))+I$15*INDEX('H202 Master'!$B:$XFD,MATCH($A45,'H202 Master'!$B:$B,0),MATCH($B$15,'H202 Master'!$B$1:$XFD$1,0))+I$16*INDEX('H202 Master'!$B:$XFD,MATCH($A45,'H202 Master'!$B:$B,0),MATCH($B$16,'H202 Master'!$B$1:$XFD$1,0))+I$17*INDEX('H202 Master'!$B:$XFD,MATCH($A45,'H202 Master'!$B:$B,0),MATCH($B$17,'H202 Master'!$B$1:$XFD$1,0))</f>
        <v>4</v>
      </c>
      <c r="J45" s="19">
        <v>5</v>
      </c>
      <c r="K45" s="6">
        <f>K$5*INDEX('H202 Master'!$B:$XFD,MATCH($A45,'H202 Master'!$B:$B,0),MATCH($B$5,'H202 Master'!$B$1:$XFD$1,0))+K$6*INDEX('H202 Master'!$B:$XFD,MATCH($A45,'H202 Master'!$B:$B,0),MATCH($B$6,'H202 Master'!$B$1:$XFD$1,0))+K$7*INDEX('H202 Master'!$B:$XFD,MATCH($A45,'H202 Master'!$B:$B,0),MATCH($B$7,'H202 Master'!$B$1:$XFD$1,0))+K$8*INDEX('H202 Master'!$B:$XFD,MATCH($A45,'H202 Master'!$B:$B,0),MATCH($B$8,'H202 Master'!$B$1:$XFD$1,0))+K$9*INDEX('H202 Master'!$B:$XFD,MATCH($A45,'H202 Master'!$B:$B,0),MATCH($B$9,'H202 Master'!$B$1:$XFD$1,0))+K$10*INDEX('H202 Master'!$B:$XFD,MATCH($A45,'H202 Master'!$B:$B,0),MATCH($B$10,'H202 Master'!$B$1:$XFD$1,0))+K$11*INDEX('H202 Master'!$B:$XFD,MATCH($A45,'H202 Master'!$B:$B,0),MATCH($B$11,'H202 Master'!$B$1:$XFD$1,0))+K$12*INDEX('H202 Master'!$B:$XFD,MATCH($A45,'H202 Master'!$B:$B,0),MATCH($B$12,'H202 Master'!$B$1:$XFD$1,0))+K$13*INDEX('H202 Master'!$B:$XFD,MATCH($A45,'H202 Master'!$B:$B,0),MATCH($B$13,'H202 Master'!$B$1:$XFD$1,0))+K$14*INDEX('H202 Master'!$B:$XFD,MATCH($A45,'H202 Master'!$B:$B,0),MATCH($B$14,'H202 Master'!$B$1:$XFD$1,0))+K$15*INDEX('H202 Master'!$B:$XFD,MATCH($A45,'H202 Master'!$B:$B,0),MATCH($B$15,'H202 Master'!$B$1:$XFD$1,0))+K$16*INDEX('H202 Master'!$B:$XFD,MATCH($A45,'H202 Master'!$B:$B,0),MATCH($B$16,'H202 Master'!$B$1:$XFD$1,0))+K$17*INDEX('H202 Master'!$B:$XFD,MATCH($A45,'H202 Master'!$B:$B,0),MATCH($B$17,'H202 Master'!$B$1:$XFD$1,0))</f>
        <v>5</v>
      </c>
      <c r="L45" s="19">
        <v>6</v>
      </c>
      <c r="M45" s="6">
        <f>M$5*INDEX('H202 Master'!$B:$XFD,MATCH($A45,'H202 Master'!$B:$B,0),MATCH($B$5,'H202 Master'!$B$1:$XFD$1,0))+M$6*INDEX('H202 Master'!$B:$XFD,MATCH($A45,'H202 Master'!$B:$B,0),MATCH($B$6,'H202 Master'!$B$1:$XFD$1,0))+M$7*INDEX('H202 Master'!$B:$XFD,MATCH($A45,'H202 Master'!$B:$B,0),MATCH($B$7,'H202 Master'!$B$1:$XFD$1,0))+M$8*INDEX('H202 Master'!$B:$XFD,MATCH($A45,'H202 Master'!$B:$B,0),MATCH($B$8,'H202 Master'!$B$1:$XFD$1,0))+M$9*INDEX('H202 Master'!$B:$XFD,MATCH($A45,'H202 Master'!$B:$B,0),MATCH($B$9,'H202 Master'!$B$1:$XFD$1,0))+M$10*INDEX('H202 Master'!$B:$XFD,MATCH($A45,'H202 Master'!$B:$B,0),MATCH($B$10,'H202 Master'!$B$1:$XFD$1,0))+M$11*INDEX('H202 Master'!$B:$XFD,MATCH($A45,'H202 Master'!$B:$B,0),MATCH($B$11,'H202 Master'!$B$1:$XFD$1,0))+M$12*INDEX('H202 Master'!$B:$XFD,MATCH($A45,'H202 Master'!$B:$B,0),MATCH($B$12,'H202 Master'!$B$1:$XFD$1,0))+M$13*INDEX('H202 Master'!$B:$XFD,MATCH($A45,'H202 Master'!$B:$B,0),MATCH($B$13,'H202 Master'!$B$1:$XFD$1,0))+M$14*INDEX('H202 Master'!$B:$XFD,MATCH($A45,'H202 Master'!$B:$B,0),MATCH($B$14,'H202 Master'!$B$1:$XFD$1,0))+M$15*INDEX('H202 Master'!$B:$XFD,MATCH($A45,'H202 Master'!$B:$B,0),MATCH($B$15,'H202 Master'!$B$1:$XFD$1,0))+M$16*INDEX('H202 Master'!$B:$XFD,MATCH($A45,'H202 Master'!$B:$B,0),MATCH($B$16,'H202 Master'!$B$1:$XFD$1,0))+M$17*INDEX('H202 Master'!$B:$XFD,MATCH($A45,'H202 Master'!$B:$B,0),MATCH($B$17,'H202 Master'!$B$1:$XFD$1,0))</f>
        <v>6</v>
      </c>
      <c r="N45" s="19">
        <v>7</v>
      </c>
      <c r="O45" s="6">
        <f>O$5*INDEX('H202 Master'!$B:$XFD,MATCH($A45,'H202 Master'!$B:$B,0),MATCH($B$5,'H202 Master'!$B$1:$XFD$1,0))+O$6*INDEX('H202 Master'!$B:$XFD,MATCH($A45,'H202 Master'!$B:$B,0),MATCH($B$6,'H202 Master'!$B$1:$XFD$1,0))+O$7*INDEX('H202 Master'!$B:$XFD,MATCH($A45,'H202 Master'!$B:$B,0),MATCH($B$7,'H202 Master'!$B$1:$XFD$1,0))+O$8*INDEX('H202 Master'!$B:$XFD,MATCH($A45,'H202 Master'!$B:$B,0),MATCH($B$8,'H202 Master'!$B$1:$XFD$1,0))+O$9*INDEX('H202 Master'!$B:$XFD,MATCH($A45,'H202 Master'!$B:$B,0),MATCH($B$9,'H202 Master'!$B$1:$XFD$1,0))+O$10*INDEX('H202 Master'!$B:$XFD,MATCH($A45,'H202 Master'!$B:$B,0),MATCH($B$10,'H202 Master'!$B$1:$XFD$1,0))+O$11*INDEX('H202 Master'!$B:$XFD,MATCH($A45,'H202 Master'!$B:$B,0),MATCH($B$11,'H202 Master'!$B$1:$XFD$1,0))+O$12*INDEX('H202 Master'!$B:$XFD,MATCH($A45,'H202 Master'!$B:$B,0),MATCH($B$12,'H202 Master'!$B$1:$XFD$1,0))+O$13*INDEX('H202 Master'!$B:$XFD,MATCH($A45,'H202 Master'!$B:$B,0),MATCH($B$13,'H202 Master'!$B$1:$XFD$1,0))+O$14*INDEX('H202 Master'!$B:$XFD,MATCH($A45,'H202 Master'!$B:$B,0),MATCH($B$14,'H202 Master'!$B$1:$XFD$1,0))+O$15*INDEX('H202 Master'!$B:$XFD,MATCH($A45,'H202 Master'!$B:$B,0),MATCH($B$15,'H202 Master'!$B$1:$XFD$1,0))+O$16*INDEX('H202 Master'!$B:$XFD,MATCH($A45,'H202 Master'!$B:$B,0),MATCH($B$16,'H202 Master'!$B$1:$XFD$1,0))+O$17*INDEX('H202 Master'!$B:$XFD,MATCH($A45,'H202 Master'!$B:$B,0),MATCH($B$17,'H202 Master'!$B$1:$XFD$1,0))</f>
        <v>7</v>
      </c>
      <c r="P45" s="19">
        <v>8</v>
      </c>
      <c r="Q45" s="6">
        <f>Q$5*INDEX('H202 Master'!$B:$XFD,MATCH($A45,'H202 Master'!$B:$B,0),MATCH($B$5,'H202 Master'!$B$1:$XFD$1,0))+Q$6*INDEX('H202 Master'!$B:$XFD,MATCH($A45,'H202 Master'!$B:$B,0),MATCH($B$6,'H202 Master'!$B$1:$XFD$1,0))+Q$7*INDEX('H202 Master'!$B:$XFD,MATCH($A45,'H202 Master'!$B:$B,0),MATCH($B$7,'H202 Master'!$B$1:$XFD$1,0))+Q$8*INDEX('H202 Master'!$B:$XFD,MATCH($A45,'H202 Master'!$B:$B,0),MATCH($B$8,'H202 Master'!$B$1:$XFD$1,0))+Q$9*INDEX('H202 Master'!$B:$XFD,MATCH($A45,'H202 Master'!$B:$B,0),MATCH($B$9,'H202 Master'!$B$1:$XFD$1,0))+Q$10*INDEX('H202 Master'!$B:$XFD,MATCH($A45,'H202 Master'!$B:$B,0),MATCH($B$10,'H202 Master'!$B$1:$XFD$1,0))+Q$11*INDEX('H202 Master'!$B:$XFD,MATCH($A45,'H202 Master'!$B:$B,0),MATCH($B$11,'H202 Master'!$B$1:$XFD$1,0))+Q$12*INDEX('H202 Master'!$B:$XFD,MATCH($A45,'H202 Master'!$B:$B,0),MATCH($B$12,'H202 Master'!$B$1:$XFD$1,0))+Q$13*INDEX('H202 Master'!$B:$XFD,MATCH($A45,'H202 Master'!$B:$B,0),MATCH($B$13,'H202 Master'!$B$1:$XFD$1,0))+Q$14*INDEX('H202 Master'!$B:$XFD,MATCH($A45,'H202 Master'!$B:$B,0),MATCH($B$14,'H202 Master'!$B$1:$XFD$1,0))+Q$15*INDEX('H202 Master'!$B:$XFD,MATCH($A45,'H202 Master'!$B:$B,0),MATCH($B$15,'H202 Master'!$B$1:$XFD$1,0))+Q$16*INDEX('H202 Master'!$B:$XFD,MATCH($A45,'H202 Master'!$B:$B,0),MATCH($B$16,'H202 Master'!$B$1:$XFD$1,0))+Q$17*INDEX('H202 Master'!$B:$XFD,MATCH($A45,'H202 Master'!$B:$B,0),MATCH($B$17,'H202 Master'!$B$1:$XFD$1,0))</f>
        <v>8</v>
      </c>
      <c r="R45" s="19">
        <v>9</v>
      </c>
      <c r="S45" s="6">
        <f>S$5*INDEX('H202 Master'!$B:$XFD,MATCH($A45,'H202 Master'!$B:$B,0),MATCH($B$5,'H202 Master'!$B$1:$XFD$1,0))+S$6*INDEX('H202 Master'!$B:$XFD,MATCH($A45,'H202 Master'!$B:$B,0),MATCH($B$6,'H202 Master'!$B$1:$XFD$1,0))+S$7*INDEX('H202 Master'!$B:$XFD,MATCH($A45,'H202 Master'!$B:$B,0),MATCH($B$7,'H202 Master'!$B$1:$XFD$1,0))+S$8*INDEX('H202 Master'!$B:$XFD,MATCH($A45,'H202 Master'!$B:$B,0),MATCH($B$8,'H202 Master'!$B$1:$XFD$1,0))+S$9*INDEX('H202 Master'!$B:$XFD,MATCH($A45,'H202 Master'!$B:$B,0),MATCH($B$9,'H202 Master'!$B$1:$XFD$1,0))+S$10*INDEX('H202 Master'!$B:$XFD,MATCH($A45,'H202 Master'!$B:$B,0),MATCH($B$10,'H202 Master'!$B$1:$XFD$1,0))+S$11*INDEX('H202 Master'!$B:$XFD,MATCH($A45,'H202 Master'!$B:$B,0),MATCH($B$11,'H202 Master'!$B$1:$XFD$1,0))+S$12*INDEX('H202 Master'!$B:$XFD,MATCH($A45,'H202 Master'!$B:$B,0),MATCH($B$12,'H202 Master'!$B$1:$XFD$1,0))+S$13*INDEX('H202 Master'!$B:$XFD,MATCH($A45,'H202 Master'!$B:$B,0),MATCH($B$13,'H202 Master'!$B$1:$XFD$1,0))+S$14*INDEX('H202 Master'!$B:$XFD,MATCH($A45,'H202 Master'!$B:$B,0),MATCH($B$14,'H202 Master'!$B$1:$XFD$1,0))+S$15*INDEX('H202 Master'!$B:$XFD,MATCH($A45,'H202 Master'!$B:$B,0),MATCH($B$15,'H202 Master'!$B$1:$XFD$1,0))+S$16*INDEX('H202 Master'!$B:$XFD,MATCH($A45,'H202 Master'!$B:$B,0),MATCH($B$16,'H202 Master'!$B$1:$XFD$1,0))+S$17*INDEX('H202 Master'!$B:$XFD,MATCH($A45,'H202 Master'!$B:$B,0),MATCH($B$17,'H202 Master'!$B$1:$XFD$1,0))</f>
        <v>9</v>
      </c>
      <c r="T45" s="19">
        <v>10</v>
      </c>
      <c r="U45" s="6">
        <f>U$5*INDEX('H202 Master'!$B:$XFD,MATCH($A45,'H202 Master'!$B:$B,0),MATCH($B$5,'H202 Master'!$B$1:$XFD$1,0))+U$6*INDEX('H202 Master'!$B:$XFD,MATCH($A45,'H202 Master'!$B:$B,0),MATCH($B$6,'H202 Master'!$B$1:$XFD$1,0))+U$7*INDEX('H202 Master'!$B:$XFD,MATCH($A45,'H202 Master'!$B:$B,0),MATCH($B$7,'H202 Master'!$B$1:$XFD$1,0))+U$8*INDEX('H202 Master'!$B:$XFD,MATCH($A45,'H202 Master'!$B:$B,0),MATCH($B$8,'H202 Master'!$B$1:$XFD$1,0))+U$9*INDEX('H202 Master'!$B:$XFD,MATCH($A45,'H202 Master'!$B:$B,0),MATCH($B$9,'H202 Master'!$B$1:$XFD$1,0))+U$10*INDEX('H202 Master'!$B:$XFD,MATCH($A45,'H202 Master'!$B:$B,0),MATCH($B$10,'H202 Master'!$B$1:$XFD$1,0))+U$11*INDEX('H202 Master'!$B:$XFD,MATCH($A45,'H202 Master'!$B:$B,0),MATCH($B$11,'H202 Master'!$B$1:$XFD$1,0))+U$12*INDEX('H202 Master'!$B:$XFD,MATCH($A45,'H202 Master'!$B:$B,0),MATCH($B$12,'H202 Master'!$B$1:$XFD$1,0))+U$13*INDEX('H202 Master'!$B:$XFD,MATCH($A45,'H202 Master'!$B:$B,0),MATCH($B$13,'H202 Master'!$B$1:$XFD$1,0))+U$14*INDEX('H202 Master'!$B:$XFD,MATCH($A45,'H202 Master'!$B:$B,0),MATCH($B$14,'H202 Master'!$B$1:$XFD$1,0))+U$15*INDEX('H202 Master'!$B:$XFD,MATCH($A45,'H202 Master'!$B:$B,0),MATCH($B$15,'H202 Master'!$B$1:$XFD$1,0))+U$16*INDEX('H202 Master'!$B:$XFD,MATCH($A45,'H202 Master'!$B:$B,0),MATCH($B$16,'H202 Master'!$B$1:$XFD$1,0))+U$17*INDEX('H202 Master'!$B:$XFD,MATCH($A45,'H202 Master'!$B:$B,0),MATCH($B$17,'H202 Master'!$B$1:$XFD$1,0))</f>
        <v>10</v>
      </c>
      <c r="V45" s="19">
        <v>11</v>
      </c>
      <c r="W45" s="6">
        <f>W$5*INDEX('H202 Master'!$B:$XFD,MATCH($A45,'H202 Master'!$B:$B,0),MATCH($B$5,'H202 Master'!$B$1:$XFD$1,0))+W$6*INDEX('H202 Master'!$B:$XFD,MATCH($A45,'H202 Master'!$B:$B,0),MATCH($B$6,'H202 Master'!$B$1:$XFD$1,0))+W$7*INDEX('H202 Master'!$B:$XFD,MATCH($A45,'H202 Master'!$B:$B,0),MATCH($B$7,'H202 Master'!$B$1:$XFD$1,0))+W$8*INDEX('H202 Master'!$B:$XFD,MATCH($A45,'H202 Master'!$B:$B,0),MATCH($B$8,'H202 Master'!$B$1:$XFD$1,0))+W$9*INDEX('H202 Master'!$B:$XFD,MATCH($A45,'H202 Master'!$B:$B,0),MATCH($B$9,'H202 Master'!$B$1:$XFD$1,0))+W$10*INDEX('H202 Master'!$B:$XFD,MATCH($A45,'H202 Master'!$B:$B,0),MATCH($B$10,'H202 Master'!$B$1:$XFD$1,0))+W$11*INDEX('H202 Master'!$B:$XFD,MATCH($A45,'H202 Master'!$B:$B,0),MATCH($B$11,'H202 Master'!$B$1:$XFD$1,0))+W$12*INDEX('H202 Master'!$B:$XFD,MATCH($A45,'H202 Master'!$B:$B,0),MATCH($B$12,'H202 Master'!$B$1:$XFD$1,0))+W$13*INDEX('H202 Master'!$B:$XFD,MATCH($A45,'H202 Master'!$B:$B,0),MATCH($B$13,'H202 Master'!$B$1:$XFD$1,0))+W$14*INDEX('H202 Master'!$B:$XFD,MATCH($A45,'H202 Master'!$B:$B,0),MATCH($B$14,'H202 Master'!$B$1:$XFD$1,0))+W$15*INDEX('H202 Master'!$B:$XFD,MATCH($A45,'H202 Master'!$B:$B,0),MATCH($B$15,'H202 Master'!$B$1:$XFD$1,0))+W$16*INDEX('H202 Master'!$B:$XFD,MATCH($A45,'H202 Master'!$B:$B,0),MATCH($B$16,'H202 Master'!$B$1:$XFD$1,0))+W$17*INDEX('H202 Master'!$B:$XFD,MATCH($A45,'H202 Master'!$B:$B,0),MATCH($B$17,'H202 Master'!$B$1:$XFD$1,0))</f>
        <v>11</v>
      </c>
      <c r="X45" s="19">
        <v>12</v>
      </c>
      <c r="Y45" s="6">
        <f>Y$5*INDEX('H202 Master'!$B:$XFD,MATCH($A45,'H202 Master'!$B:$B,0),MATCH($B$5,'H202 Master'!$B$1:$XFD$1,0))+Y$6*INDEX('H202 Master'!$B:$XFD,MATCH($A45,'H202 Master'!$B:$B,0),MATCH($B$6,'H202 Master'!$B$1:$XFD$1,0))+Y$7*INDEX('H202 Master'!$B:$XFD,MATCH($A45,'H202 Master'!$B:$B,0),MATCH($B$7,'H202 Master'!$B$1:$XFD$1,0))+Y$8*INDEX('H202 Master'!$B:$XFD,MATCH($A45,'H202 Master'!$B:$B,0),MATCH($B$8,'H202 Master'!$B$1:$XFD$1,0))+Y$9*INDEX('H202 Master'!$B:$XFD,MATCH($A45,'H202 Master'!$B:$B,0),MATCH($B$9,'H202 Master'!$B$1:$XFD$1,0))+Y$10*INDEX('H202 Master'!$B:$XFD,MATCH($A45,'H202 Master'!$B:$B,0),MATCH($B$10,'H202 Master'!$B$1:$XFD$1,0))+Y$11*INDEX('H202 Master'!$B:$XFD,MATCH($A45,'H202 Master'!$B:$B,0),MATCH($B$11,'H202 Master'!$B$1:$XFD$1,0))+Y$12*INDEX('H202 Master'!$B:$XFD,MATCH($A45,'H202 Master'!$B:$B,0),MATCH($B$12,'H202 Master'!$B$1:$XFD$1,0))+Y$13*INDEX('H202 Master'!$B:$XFD,MATCH($A45,'H202 Master'!$B:$B,0),MATCH($B$13,'H202 Master'!$B$1:$XFD$1,0))+Y$14*INDEX('H202 Master'!$B:$XFD,MATCH($A45,'H202 Master'!$B:$B,0),MATCH($B$14,'H202 Master'!$B$1:$XFD$1,0))+Y$15*INDEX('H202 Master'!$B:$XFD,MATCH($A45,'H202 Master'!$B:$B,0),MATCH($B$15,'H202 Master'!$B$1:$XFD$1,0))+Y$16*INDEX('H202 Master'!$B:$XFD,MATCH($A45,'H202 Master'!$B:$B,0),MATCH($B$16,'H202 Master'!$B$1:$XFD$1,0))+Y$17*INDEX('H202 Master'!$B:$XFD,MATCH($A45,'H202 Master'!$B:$B,0),MATCH($B$17,'H202 Master'!$B$1:$XFD$1,0))</f>
        <v>12</v>
      </c>
      <c r="Z45" s="19">
        <v>13</v>
      </c>
      <c r="AA45" s="6">
        <f>AA$5*INDEX('H202 Master'!$B:$XFD,MATCH($A45,'H202 Master'!$B:$B,0),MATCH($B$5,'H202 Master'!$B$1:$XFD$1,0))+AA$6*INDEX('H202 Master'!$B:$XFD,MATCH($A45,'H202 Master'!$B:$B,0),MATCH($B$6,'H202 Master'!$B$1:$XFD$1,0))+AA$7*INDEX('H202 Master'!$B:$XFD,MATCH($A45,'H202 Master'!$B:$B,0),MATCH($B$7,'H202 Master'!$B$1:$XFD$1,0))+AA$8*INDEX('H202 Master'!$B:$XFD,MATCH($A45,'H202 Master'!$B:$B,0),MATCH($B$8,'H202 Master'!$B$1:$XFD$1,0))+AA$9*INDEX('H202 Master'!$B:$XFD,MATCH($A45,'H202 Master'!$B:$B,0),MATCH($B$9,'H202 Master'!$B$1:$XFD$1,0))+AA$10*INDEX('H202 Master'!$B:$XFD,MATCH($A45,'H202 Master'!$B:$B,0),MATCH($B$10,'H202 Master'!$B$1:$XFD$1,0))+AA$11*INDEX('H202 Master'!$B:$XFD,MATCH($A45,'H202 Master'!$B:$B,0),MATCH($B$11,'H202 Master'!$B$1:$XFD$1,0))+AA$12*INDEX('H202 Master'!$B:$XFD,MATCH($A45,'H202 Master'!$B:$B,0),MATCH($B$12,'H202 Master'!$B$1:$XFD$1,0))+AA$13*INDEX('H202 Master'!$B:$XFD,MATCH($A45,'H202 Master'!$B:$B,0),MATCH($B$13,'H202 Master'!$B$1:$XFD$1,0))+AA$14*INDEX('H202 Master'!$B:$XFD,MATCH($A45,'H202 Master'!$B:$B,0),MATCH($B$14,'H202 Master'!$B$1:$XFD$1,0))+AA$15*INDEX('H202 Master'!$B:$XFD,MATCH($A45,'H202 Master'!$B:$B,0),MATCH($B$15,'H202 Master'!$B$1:$XFD$1,0))+AA$16*INDEX('H202 Master'!$B:$XFD,MATCH($A45,'H202 Master'!$B:$B,0),MATCH($B$16,'H202 Master'!$B$1:$XFD$1,0))+AA$17*INDEX('H202 Master'!$B:$XFD,MATCH($A45,'H202 Master'!$B:$B,0),MATCH($B$17,'H202 Master'!$B$1:$XFD$1,0))</f>
        <v>13</v>
      </c>
      <c r="AB45" s="19">
        <v>14</v>
      </c>
      <c r="AC45" s="6">
        <f>AC$5*INDEX('H202 Master'!$B:$XFD,MATCH($A45,'H202 Master'!$B:$B,0),MATCH($B$5,'H202 Master'!$B$1:$XFD$1,0))+AC$6*INDEX('H202 Master'!$B:$XFD,MATCH($A45,'H202 Master'!$B:$B,0),MATCH($B$6,'H202 Master'!$B$1:$XFD$1,0))+AC$7*INDEX('H202 Master'!$B:$XFD,MATCH($A45,'H202 Master'!$B:$B,0),MATCH($B$7,'H202 Master'!$B$1:$XFD$1,0))+AC$8*INDEX('H202 Master'!$B:$XFD,MATCH($A45,'H202 Master'!$B:$B,0),MATCH($B$8,'H202 Master'!$B$1:$XFD$1,0))+AC$9*INDEX('H202 Master'!$B:$XFD,MATCH($A45,'H202 Master'!$B:$B,0),MATCH($B$9,'H202 Master'!$B$1:$XFD$1,0))+AC$10*INDEX('H202 Master'!$B:$XFD,MATCH($A45,'H202 Master'!$B:$B,0),MATCH($B$10,'H202 Master'!$B$1:$XFD$1,0))+AC$11*INDEX('H202 Master'!$B:$XFD,MATCH($A45,'H202 Master'!$B:$B,0),MATCH($B$11,'H202 Master'!$B$1:$XFD$1,0))+AC$12*INDEX('H202 Master'!$B:$XFD,MATCH($A45,'H202 Master'!$B:$B,0),MATCH($B$12,'H202 Master'!$B$1:$XFD$1,0))+AC$13*INDEX('H202 Master'!$B:$XFD,MATCH($A45,'H202 Master'!$B:$B,0),MATCH($B$13,'H202 Master'!$B$1:$XFD$1,0))+AC$14*INDEX('H202 Master'!$B:$XFD,MATCH($A45,'H202 Master'!$B:$B,0),MATCH($B$14,'H202 Master'!$B$1:$XFD$1,0))+AC$15*INDEX('H202 Master'!$B:$XFD,MATCH($A45,'H202 Master'!$B:$B,0),MATCH($B$15,'H202 Master'!$B$1:$XFD$1,0))+AC$16*INDEX('H202 Master'!$B:$XFD,MATCH($A45,'H202 Master'!$B:$B,0),MATCH($B$16,'H202 Master'!$B$1:$XFD$1,0))+AC$17*INDEX('H202 Master'!$B:$XFD,MATCH($A45,'H202 Master'!$B:$B,0),MATCH($B$17,'H202 Master'!$B$1:$XFD$1,0))</f>
        <v>14</v>
      </c>
      <c r="AD45" s="19">
        <v>15</v>
      </c>
      <c r="AE45" s="6">
        <f>AE$5*INDEX('H202 Master'!$B:$XFD,MATCH($A45,'H202 Master'!$B:$B,0),MATCH($B$5,'H202 Master'!$B$1:$XFD$1,0))+AE$6*INDEX('H202 Master'!$B:$XFD,MATCH($A45,'H202 Master'!$B:$B,0),MATCH($B$6,'H202 Master'!$B$1:$XFD$1,0))+AE$7*INDEX('H202 Master'!$B:$XFD,MATCH($A45,'H202 Master'!$B:$B,0),MATCH($B$7,'H202 Master'!$B$1:$XFD$1,0))+AE$8*INDEX('H202 Master'!$B:$XFD,MATCH($A45,'H202 Master'!$B:$B,0),MATCH($B$8,'H202 Master'!$B$1:$XFD$1,0))+AE$9*INDEX('H202 Master'!$B:$XFD,MATCH($A45,'H202 Master'!$B:$B,0),MATCH($B$9,'H202 Master'!$B$1:$XFD$1,0))+AE$10*INDEX('H202 Master'!$B:$XFD,MATCH($A45,'H202 Master'!$B:$B,0),MATCH($B$10,'H202 Master'!$B$1:$XFD$1,0))+AE$11*INDEX('H202 Master'!$B:$XFD,MATCH($A45,'H202 Master'!$B:$B,0),MATCH($B$11,'H202 Master'!$B$1:$XFD$1,0))+AE$12*INDEX('H202 Master'!$B:$XFD,MATCH($A45,'H202 Master'!$B:$B,0),MATCH($B$12,'H202 Master'!$B$1:$XFD$1,0))+AE$13*INDEX('H202 Master'!$B:$XFD,MATCH($A45,'H202 Master'!$B:$B,0),MATCH($B$13,'H202 Master'!$B$1:$XFD$1,0))+AE$14*INDEX('H202 Master'!$B:$XFD,MATCH($A45,'H202 Master'!$B:$B,0),MATCH($B$14,'H202 Master'!$B$1:$XFD$1,0))+AE$15*INDEX('H202 Master'!$B:$XFD,MATCH($A45,'H202 Master'!$B:$B,0),MATCH($B$15,'H202 Master'!$B$1:$XFD$1,0))+AE$16*INDEX('H202 Master'!$B:$XFD,MATCH($A45,'H202 Master'!$B:$B,0),MATCH($B$16,'H202 Master'!$B$1:$XFD$1,0))+AE$17*INDEX('H202 Master'!$B:$XFD,MATCH($A45,'H202 Master'!$B:$B,0),MATCH($B$17,'H202 Master'!$B$1:$XFD$1,0))</f>
        <v>15</v>
      </c>
      <c r="AF45" s="19">
        <v>16</v>
      </c>
      <c r="AG45" s="6">
        <f>AG$5*INDEX('H202 Master'!$B:$XFD,MATCH($A45,'H202 Master'!$B:$B,0),MATCH($B$5,'H202 Master'!$B$1:$XFD$1,0))+AG$6*INDEX('H202 Master'!$B:$XFD,MATCH($A45,'H202 Master'!$B:$B,0),MATCH($B$6,'H202 Master'!$B$1:$XFD$1,0))+AG$7*INDEX('H202 Master'!$B:$XFD,MATCH($A45,'H202 Master'!$B:$B,0),MATCH($B$7,'H202 Master'!$B$1:$XFD$1,0))+AG$8*INDEX('H202 Master'!$B:$XFD,MATCH($A45,'H202 Master'!$B:$B,0),MATCH($B$8,'H202 Master'!$B$1:$XFD$1,0))+AG$9*INDEX('H202 Master'!$B:$XFD,MATCH($A45,'H202 Master'!$B:$B,0),MATCH($B$9,'H202 Master'!$B$1:$XFD$1,0))+AG$10*INDEX('H202 Master'!$B:$XFD,MATCH($A45,'H202 Master'!$B:$B,0),MATCH($B$10,'H202 Master'!$B$1:$XFD$1,0))+AG$11*INDEX('H202 Master'!$B:$XFD,MATCH($A45,'H202 Master'!$B:$B,0),MATCH($B$11,'H202 Master'!$B$1:$XFD$1,0))+AG$12*INDEX('H202 Master'!$B:$XFD,MATCH($A45,'H202 Master'!$B:$B,0),MATCH($B$12,'H202 Master'!$B$1:$XFD$1,0))+AG$13*INDEX('H202 Master'!$B:$XFD,MATCH($A45,'H202 Master'!$B:$B,0),MATCH($B$13,'H202 Master'!$B$1:$XFD$1,0))+AG$14*INDEX('H202 Master'!$B:$XFD,MATCH($A45,'H202 Master'!$B:$B,0),MATCH($B$14,'H202 Master'!$B$1:$XFD$1,0))+AG$15*INDEX('H202 Master'!$B:$XFD,MATCH($A45,'H202 Master'!$B:$B,0),MATCH($B$15,'H202 Master'!$B$1:$XFD$1,0))+AG$16*INDEX('H202 Master'!$B:$XFD,MATCH($A45,'H202 Master'!$B:$B,0),MATCH($B$16,'H202 Master'!$B$1:$XFD$1,0))+AG$17*INDEX('H202 Master'!$B:$XFD,MATCH($A45,'H202 Master'!$B:$B,0),MATCH($B$17,'H202 Master'!$B$1:$XFD$1,0))</f>
        <v>16</v>
      </c>
      <c r="AH45" s="19">
        <v>17</v>
      </c>
      <c r="AI45" s="6">
        <f>AI$5*INDEX('H202 Master'!$B:$XFD,MATCH($A45,'H202 Master'!$B:$B,0),MATCH($B$5,'H202 Master'!$B$1:$XFD$1,0))+AI$6*INDEX('H202 Master'!$B:$XFD,MATCH($A45,'H202 Master'!$B:$B,0),MATCH($B$6,'H202 Master'!$B$1:$XFD$1,0))+AI$7*INDEX('H202 Master'!$B:$XFD,MATCH($A45,'H202 Master'!$B:$B,0),MATCH($B$7,'H202 Master'!$B$1:$XFD$1,0))+AI$8*INDEX('H202 Master'!$B:$XFD,MATCH($A45,'H202 Master'!$B:$B,0),MATCH($B$8,'H202 Master'!$B$1:$XFD$1,0))+AI$9*INDEX('H202 Master'!$B:$XFD,MATCH($A45,'H202 Master'!$B:$B,0),MATCH($B$9,'H202 Master'!$B$1:$XFD$1,0))+AI$10*INDEX('H202 Master'!$B:$XFD,MATCH($A45,'H202 Master'!$B:$B,0),MATCH($B$10,'H202 Master'!$B$1:$XFD$1,0))+AI$11*INDEX('H202 Master'!$B:$XFD,MATCH($A45,'H202 Master'!$B:$B,0),MATCH($B$11,'H202 Master'!$B$1:$XFD$1,0))+AI$12*INDEX('H202 Master'!$B:$XFD,MATCH($A45,'H202 Master'!$B:$B,0),MATCH($B$12,'H202 Master'!$B$1:$XFD$1,0))+AI$13*INDEX('H202 Master'!$B:$XFD,MATCH($A45,'H202 Master'!$B:$B,0),MATCH($B$13,'H202 Master'!$B$1:$XFD$1,0))+AI$14*INDEX('H202 Master'!$B:$XFD,MATCH($A45,'H202 Master'!$B:$B,0),MATCH($B$14,'H202 Master'!$B$1:$XFD$1,0))+AI$15*INDEX('H202 Master'!$B:$XFD,MATCH($A45,'H202 Master'!$B:$B,0),MATCH($B$15,'H202 Master'!$B$1:$XFD$1,0))+AI$16*INDEX('H202 Master'!$B:$XFD,MATCH($A45,'H202 Master'!$B:$B,0),MATCH($B$16,'H202 Master'!$B$1:$XFD$1,0))+AI$17*INDEX('H202 Master'!$B:$XFD,MATCH($A45,'H202 Master'!$B:$B,0),MATCH($B$17,'H202 Master'!$B$1:$XFD$1,0))</f>
        <v>17</v>
      </c>
      <c r="AJ45" s="19">
        <v>18</v>
      </c>
      <c r="AK45" s="6">
        <f>AK$5*INDEX('H202 Master'!$B:$XFD,MATCH($A45,'H202 Master'!$B:$B,0),MATCH($B$5,'H202 Master'!$B$1:$XFD$1,0))+AK$6*INDEX('H202 Master'!$B:$XFD,MATCH($A45,'H202 Master'!$B:$B,0),MATCH($B$6,'H202 Master'!$B$1:$XFD$1,0))+AK$7*INDEX('H202 Master'!$B:$XFD,MATCH($A45,'H202 Master'!$B:$B,0),MATCH($B$7,'H202 Master'!$B$1:$XFD$1,0))+AK$8*INDEX('H202 Master'!$B:$XFD,MATCH($A45,'H202 Master'!$B:$B,0),MATCH($B$8,'H202 Master'!$B$1:$XFD$1,0))+AK$9*INDEX('H202 Master'!$B:$XFD,MATCH($A45,'H202 Master'!$B:$B,0),MATCH($B$9,'H202 Master'!$B$1:$XFD$1,0))+AK$10*INDEX('H202 Master'!$B:$XFD,MATCH($A45,'H202 Master'!$B:$B,0),MATCH($B$10,'H202 Master'!$B$1:$XFD$1,0))+AK$11*INDEX('H202 Master'!$B:$XFD,MATCH($A45,'H202 Master'!$B:$B,0),MATCH($B$11,'H202 Master'!$B$1:$XFD$1,0))+AK$12*INDEX('H202 Master'!$B:$XFD,MATCH($A45,'H202 Master'!$B:$B,0),MATCH($B$12,'H202 Master'!$B$1:$XFD$1,0))+AK$13*INDEX('H202 Master'!$B:$XFD,MATCH($A45,'H202 Master'!$B:$B,0),MATCH($B$13,'H202 Master'!$B$1:$XFD$1,0))+AK$14*INDEX('H202 Master'!$B:$XFD,MATCH($A45,'H202 Master'!$B:$B,0),MATCH($B$14,'H202 Master'!$B$1:$XFD$1,0))+AK$15*INDEX('H202 Master'!$B:$XFD,MATCH($A45,'H202 Master'!$B:$B,0),MATCH($B$15,'H202 Master'!$B$1:$XFD$1,0))+AK$16*INDEX('H202 Master'!$B:$XFD,MATCH($A45,'H202 Master'!$B:$B,0),MATCH($B$16,'H202 Master'!$B$1:$XFD$1,0))+AK$17*INDEX('H202 Master'!$B:$XFD,MATCH($A45,'H202 Master'!$B:$B,0),MATCH($B$17,'H202 Master'!$B$1:$XFD$1,0))</f>
        <v>18</v>
      </c>
      <c r="AL45" s="19">
        <v>19</v>
      </c>
      <c r="AM45" s="6">
        <f>AM$5*INDEX('H202 Master'!$B:$XFD,MATCH($A45,'H202 Master'!$B:$B,0),MATCH($B$5,'H202 Master'!$B$1:$XFD$1,0))+AM$6*INDEX('H202 Master'!$B:$XFD,MATCH($A45,'H202 Master'!$B:$B,0),MATCH($B$6,'H202 Master'!$B$1:$XFD$1,0))+AM$7*INDEX('H202 Master'!$B:$XFD,MATCH($A45,'H202 Master'!$B:$B,0),MATCH($B$7,'H202 Master'!$B$1:$XFD$1,0))+AM$8*INDEX('H202 Master'!$B:$XFD,MATCH($A45,'H202 Master'!$B:$B,0),MATCH($B$8,'H202 Master'!$B$1:$XFD$1,0))+AM$9*INDEX('H202 Master'!$B:$XFD,MATCH($A45,'H202 Master'!$B:$B,0),MATCH($B$9,'H202 Master'!$B$1:$XFD$1,0))+AM$10*INDEX('H202 Master'!$B:$XFD,MATCH($A45,'H202 Master'!$B:$B,0),MATCH($B$10,'H202 Master'!$B$1:$XFD$1,0))+AM$11*INDEX('H202 Master'!$B:$XFD,MATCH($A45,'H202 Master'!$B:$B,0),MATCH($B$11,'H202 Master'!$B$1:$XFD$1,0))+AM$12*INDEX('H202 Master'!$B:$XFD,MATCH($A45,'H202 Master'!$B:$B,0),MATCH($B$12,'H202 Master'!$B$1:$XFD$1,0))+AM$13*INDEX('H202 Master'!$B:$XFD,MATCH($A45,'H202 Master'!$B:$B,0),MATCH($B$13,'H202 Master'!$B$1:$XFD$1,0))+AM$14*INDEX('H202 Master'!$B:$XFD,MATCH($A45,'H202 Master'!$B:$B,0),MATCH($B$14,'H202 Master'!$B$1:$XFD$1,0))+AM$15*INDEX('H202 Master'!$B:$XFD,MATCH($A45,'H202 Master'!$B:$B,0),MATCH($B$15,'H202 Master'!$B$1:$XFD$1,0))+AM$16*INDEX('H202 Master'!$B:$XFD,MATCH($A45,'H202 Master'!$B:$B,0),MATCH($B$16,'H202 Master'!$B$1:$XFD$1,0))+AM$17*INDEX('H202 Master'!$B:$XFD,MATCH($A45,'H202 Master'!$B:$B,0),MATCH($B$17,'H202 Master'!$B$1:$XFD$1,0))</f>
        <v>19</v>
      </c>
      <c r="AN45" s="19">
        <v>20</v>
      </c>
      <c r="AO45" s="6">
        <f>AO$5*INDEX('H202 Master'!$B:$XFD,MATCH($A45,'H202 Master'!$B:$B,0),MATCH($B$5,'H202 Master'!$B$1:$XFD$1,0))+AO$6*INDEX('H202 Master'!$B:$XFD,MATCH($A45,'H202 Master'!$B:$B,0),MATCH($B$6,'H202 Master'!$B$1:$XFD$1,0))+AO$7*INDEX('H202 Master'!$B:$XFD,MATCH($A45,'H202 Master'!$B:$B,0),MATCH($B$7,'H202 Master'!$B$1:$XFD$1,0))+AO$8*INDEX('H202 Master'!$B:$XFD,MATCH($A45,'H202 Master'!$B:$B,0),MATCH($B$8,'H202 Master'!$B$1:$XFD$1,0))+AO$9*INDEX('H202 Master'!$B:$XFD,MATCH($A45,'H202 Master'!$B:$B,0),MATCH($B$9,'H202 Master'!$B$1:$XFD$1,0))+AO$10*INDEX('H202 Master'!$B:$XFD,MATCH($A45,'H202 Master'!$B:$B,0),MATCH($B$10,'H202 Master'!$B$1:$XFD$1,0))+AO$11*INDEX('H202 Master'!$B:$XFD,MATCH($A45,'H202 Master'!$B:$B,0),MATCH($B$11,'H202 Master'!$B$1:$XFD$1,0))+AO$12*INDEX('H202 Master'!$B:$XFD,MATCH($A45,'H202 Master'!$B:$B,0),MATCH($B$12,'H202 Master'!$B$1:$XFD$1,0))+AO$13*INDEX('H202 Master'!$B:$XFD,MATCH($A45,'H202 Master'!$B:$B,0),MATCH($B$13,'H202 Master'!$B$1:$XFD$1,0))+AO$14*INDEX('H202 Master'!$B:$XFD,MATCH($A45,'H202 Master'!$B:$B,0),MATCH($B$14,'H202 Master'!$B$1:$XFD$1,0))+AO$15*INDEX('H202 Master'!$B:$XFD,MATCH($A45,'H202 Master'!$B:$B,0),MATCH($B$15,'H202 Master'!$B$1:$XFD$1,0))+AO$16*INDEX('H202 Master'!$B:$XFD,MATCH($A45,'H202 Master'!$B:$B,0),MATCH($B$16,'H202 Master'!$B$1:$XFD$1,0))+AO$17*INDEX('H202 Master'!$B:$XFD,MATCH($A45,'H202 Master'!$B:$B,0),MATCH($B$17,'H202 Master'!$B$1:$XFD$1,0))</f>
        <v>20</v>
      </c>
      <c r="AP45" s="19">
        <v>21</v>
      </c>
      <c r="AQ45" s="6">
        <f>AQ$5*INDEX('H202 Master'!$B:$XFD,MATCH($A45,'H202 Master'!$B:$B,0),MATCH($B$5,'H202 Master'!$B$1:$XFD$1,0))+AQ$6*INDEX('H202 Master'!$B:$XFD,MATCH($A45,'H202 Master'!$B:$B,0),MATCH($B$6,'H202 Master'!$B$1:$XFD$1,0))+AQ$7*INDEX('H202 Master'!$B:$XFD,MATCH($A45,'H202 Master'!$B:$B,0),MATCH($B$7,'H202 Master'!$B$1:$XFD$1,0))+AQ$8*INDEX('H202 Master'!$B:$XFD,MATCH($A45,'H202 Master'!$B:$B,0),MATCH($B$8,'H202 Master'!$B$1:$XFD$1,0))+AQ$9*INDEX('H202 Master'!$B:$XFD,MATCH($A45,'H202 Master'!$B:$B,0),MATCH($B$9,'H202 Master'!$B$1:$XFD$1,0))+AQ$10*INDEX('H202 Master'!$B:$XFD,MATCH($A45,'H202 Master'!$B:$B,0),MATCH($B$10,'H202 Master'!$B$1:$XFD$1,0))+AQ$11*INDEX('H202 Master'!$B:$XFD,MATCH($A45,'H202 Master'!$B:$B,0),MATCH($B$11,'H202 Master'!$B$1:$XFD$1,0))+AQ$12*INDEX('H202 Master'!$B:$XFD,MATCH($A45,'H202 Master'!$B:$B,0),MATCH($B$12,'H202 Master'!$B$1:$XFD$1,0))+AQ$13*INDEX('H202 Master'!$B:$XFD,MATCH($A45,'H202 Master'!$B:$B,0),MATCH($B$13,'H202 Master'!$B$1:$XFD$1,0))+AQ$14*INDEX('H202 Master'!$B:$XFD,MATCH($A45,'H202 Master'!$B:$B,0),MATCH($B$14,'H202 Master'!$B$1:$XFD$1,0))+AQ$15*INDEX('H202 Master'!$B:$XFD,MATCH($A45,'H202 Master'!$B:$B,0),MATCH($B$15,'H202 Master'!$B$1:$XFD$1,0))+AQ$16*INDEX('H202 Master'!$B:$XFD,MATCH($A45,'H202 Master'!$B:$B,0),MATCH($B$16,'H202 Master'!$B$1:$XFD$1,0))+AQ$17*INDEX('H202 Master'!$B:$XFD,MATCH($A45,'H202 Master'!$B:$B,0),MATCH($B$17,'H202 Master'!$B$1:$XFD$1,0))</f>
        <v>21</v>
      </c>
      <c r="AR45" s="19">
        <v>22</v>
      </c>
      <c r="AS45" s="6">
        <f>AS$5*INDEX('H202 Master'!$B:$XFD,MATCH($A45,'H202 Master'!$B:$B,0),MATCH($B$5,'H202 Master'!$B$1:$XFD$1,0))+AS$6*INDEX('H202 Master'!$B:$XFD,MATCH($A45,'H202 Master'!$B:$B,0),MATCH($B$6,'H202 Master'!$B$1:$XFD$1,0))+AS$7*INDEX('H202 Master'!$B:$XFD,MATCH($A45,'H202 Master'!$B:$B,0),MATCH($B$7,'H202 Master'!$B$1:$XFD$1,0))+AS$8*INDEX('H202 Master'!$B:$XFD,MATCH($A45,'H202 Master'!$B:$B,0),MATCH($B$8,'H202 Master'!$B$1:$XFD$1,0))+AS$9*INDEX('H202 Master'!$B:$XFD,MATCH($A45,'H202 Master'!$B:$B,0),MATCH($B$9,'H202 Master'!$B$1:$XFD$1,0))+AS$10*INDEX('H202 Master'!$B:$XFD,MATCH($A45,'H202 Master'!$B:$B,0),MATCH($B$10,'H202 Master'!$B$1:$XFD$1,0))+AS$11*INDEX('H202 Master'!$B:$XFD,MATCH($A45,'H202 Master'!$B:$B,0),MATCH($B$11,'H202 Master'!$B$1:$XFD$1,0))+AS$12*INDEX('H202 Master'!$B:$XFD,MATCH($A45,'H202 Master'!$B:$B,0),MATCH($B$12,'H202 Master'!$B$1:$XFD$1,0))+AS$13*INDEX('H202 Master'!$B:$XFD,MATCH($A45,'H202 Master'!$B:$B,0),MATCH($B$13,'H202 Master'!$B$1:$XFD$1,0))+AS$14*INDEX('H202 Master'!$B:$XFD,MATCH($A45,'H202 Master'!$B:$B,0),MATCH($B$14,'H202 Master'!$B$1:$XFD$1,0))+AS$15*INDEX('H202 Master'!$B:$XFD,MATCH($A45,'H202 Master'!$B:$B,0),MATCH($B$15,'H202 Master'!$B$1:$XFD$1,0))+AS$16*INDEX('H202 Master'!$B:$XFD,MATCH($A45,'H202 Master'!$B:$B,0),MATCH($B$16,'H202 Master'!$B$1:$XFD$1,0))+AS$17*INDEX('H202 Master'!$B:$XFD,MATCH($A45,'H202 Master'!$B:$B,0),MATCH($B$17,'H202 Master'!$B$1:$XFD$1,0))</f>
        <v>22</v>
      </c>
      <c r="AT45" s="19">
        <v>23</v>
      </c>
      <c r="AU45" s="6">
        <f>AU$5*INDEX('H202 Master'!$B:$XFD,MATCH($A45,'H202 Master'!$B:$B,0),MATCH($B$5,'H202 Master'!$B$1:$XFD$1,0))+AU$6*INDEX('H202 Master'!$B:$XFD,MATCH($A45,'H202 Master'!$B:$B,0),MATCH($B$6,'H202 Master'!$B$1:$XFD$1,0))+AU$7*INDEX('H202 Master'!$B:$XFD,MATCH($A45,'H202 Master'!$B:$B,0),MATCH($B$7,'H202 Master'!$B$1:$XFD$1,0))+AU$8*INDEX('H202 Master'!$B:$XFD,MATCH($A45,'H202 Master'!$B:$B,0),MATCH($B$8,'H202 Master'!$B$1:$XFD$1,0))+AU$9*INDEX('H202 Master'!$B:$XFD,MATCH($A45,'H202 Master'!$B:$B,0),MATCH($B$9,'H202 Master'!$B$1:$XFD$1,0))+AU$10*INDEX('H202 Master'!$B:$XFD,MATCH($A45,'H202 Master'!$B:$B,0),MATCH($B$10,'H202 Master'!$B$1:$XFD$1,0))+AU$11*INDEX('H202 Master'!$B:$XFD,MATCH($A45,'H202 Master'!$B:$B,0),MATCH($B$11,'H202 Master'!$B$1:$XFD$1,0))+AU$12*INDEX('H202 Master'!$B:$XFD,MATCH($A45,'H202 Master'!$B:$B,0),MATCH($B$12,'H202 Master'!$B$1:$XFD$1,0))+AU$13*INDEX('H202 Master'!$B:$XFD,MATCH($A45,'H202 Master'!$B:$B,0),MATCH($B$13,'H202 Master'!$B$1:$XFD$1,0))+AU$14*INDEX('H202 Master'!$B:$XFD,MATCH($A45,'H202 Master'!$B:$B,0),MATCH($B$14,'H202 Master'!$B$1:$XFD$1,0))+AU$15*INDEX('H202 Master'!$B:$XFD,MATCH($A45,'H202 Master'!$B:$B,0),MATCH($B$15,'H202 Master'!$B$1:$XFD$1,0))+AU$16*INDEX('H202 Master'!$B:$XFD,MATCH($A45,'H202 Master'!$B:$B,0),MATCH($B$16,'H202 Master'!$B$1:$XFD$1,0))+AU$17*INDEX('H202 Master'!$B:$XFD,MATCH($A45,'H202 Master'!$B:$B,0),MATCH($B$17,'H202 Master'!$B$1:$XFD$1,0))</f>
        <v>23</v>
      </c>
      <c r="AV45" s="19">
        <v>24</v>
      </c>
      <c r="AW45" s="6">
        <f>AW$5*INDEX('H202 Master'!$B:$XFD,MATCH($A45,'H202 Master'!$B:$B,0),MATCH($B$5,'H202 Master'!$B$1:$XFD$1,0))+AW$6*INDEX('H202 Master'!$B:$XFD,MATCH($A45,'H202 Master'!$B:$B,0),MATCH($B$6,'H202 Master'!$B$1:$XFD$1,0))+AW$7*INDEX('H202 Master'!$B:$XFD,MATCH($A45,'H202 Master'!$B:$B,0),MATCH($B$7,'H202 Master'!$B$1:$XFD$1,0))+AW$8*INDEX('H202 Master'!$B:$XFD,MATCH($A45,'H202 Master'!$B:$B,0),MATCH($B$8,'H202 Master'!$B$1:$XFD$1,0))+AW$9*INDEX('H202 Master'!$B:$XFD,MATCH($A45,'H202 Master'!$B:$B,0),MATCH($B$9,'H202 Master'!$B$1:$XFD$1,0))+AW$10*INDEX('H202 Master'!$B:$XFD,MATCH($A45,'H202 Master'!$B:$B,0),MATCH($B$10,'H202 Master'!$B$1:$XFD$1,0))+AW$11*INDEX('H202 Master'!$B:$XFD,MATCH($A45,'H202 Master'!$B:$B,0),MATCH($B$11,'H202 Master'!$B$1:$XFD$1,0))+AW$12*INDEX('H202 Master'!$B:$XFD,MATCH($A45,'H202 Master'!$B:$B,0),MATCH($B$12,'H202 Master'!$B$1:$XFD$1,0))+AW$13*INDEX('H202 Master'!$B:$XFD,MATCH($A45,'H202 Master'!$B:$B,0),MATCH($B$13,'H202 Master'!$B$1:$XFD$1,0))+AW$14*INDEX('H202 Master'!$B:$XFD,MATCH($A45,'H202 Master'!$B:$B,0),MATCH($B$14,'H202 Master'!$B$1:$XFD$1,0))+AW$15*INDEX('H202 Master'!$B:$XFD,MATCH($A45,'H202 Master'!$B:$B,0),MATCH($B$15,'H202 Master'!$B$1:$XFD$1,0))+AW$16*INDEX('H202 Master'!$B:$XFD,MATCH($A45,'H202 Master'!$B:$B,0),MATCH($B$16,'H202 Master'!$B$1:$XFD$1,0))+AW$17*INDEX('H202 Master'!$B:$XFD,MATCH($A45,'H202 Master'!$B:$B,0),MATCH($B$17,'H202 Master'!$B$1:$XFD$1,0))</f>
        <v>24</v>
      </c>
      <c r="AX45" s="19">
        <v>25</v>
      </c>
      <c r="AY45" s="6">
        <f>AY$5*INDEX('H202 Master'!$B:$XFD,MATCH($A45,'H202 Master'!$B:$B,0),MATCH($B$5,'H202 Master'!$B$1:$XFD$1,0))+AY$6*INDEX('H202 Master'!$B:$XFD,MATCH($A45,'H202 Master'!$B:$B,0),MATCH($B$6,'H202 Master'!$B$1:$XFD$1,0))+AY$7*INDEX('H202 Master'!$B:$XFD,MATCH($A45,'H202 Master'!$B:$B,0),MATCH($B$7,'H202 Master'!$B$1:$XFD$1,0))+AY$8*INDEX('H202 Master'!$B:$XFD,MATCH($A45,'H202 Master'!$B:$B,0),MATCH($B$8,'H202 Master'!$B$1:$XFD$1,0))+AY$9*INDEX('H202 Master'!$B:$XFD,MATCH($A45,'H202 Master'!$B:$B,0),MATCH($B$9,'H202 Master'!$B$1:$XFD$1,0))+AY$10*INDEX('H202 Master'!$B:$XFD,MATCH($A45,'H202 Master'!$B:$B,0),MATCH($B$10,'H202 Master'!$B$1:$XFD$1,0))+AY$11*INDEX('H202 Master'!$B:$XFD,MATCH($A45,'H202 Master'!$B:$B,0),MATCH($B$11,'H202 Master'!$B$1:$XFD$1,0))+AY$12*INDEX('H202 Master'!$B:$XFD,MATCH($A45,'H202 Master'!$B:$B,0),MATCH($B$12,'H202 Master'!$B$1:$XFD$1,0))+AY$13*INDEX('H202 Master'!$B:$XFD,MATCH($A45,'H202 Master'!$B:$B,0),MATCH($B$13,'H202 Master'!$B$1:$XFD$1,0))+AY$14*INDEX('H202 Master'!$B:$XFD,MATCH($A45,'H202 Master'!$B:$B,0),MATCH($B$14,'H202 Master'!$B$1:$XFD$1,0))+AY$15*INDEX('H202 Master'!$B:$XFD,MATCH($A45,'H202 Master'!$B:$B,0),MATCH($B$15,'H202 Master'!$B$1:$XFD$1,0))+AY$16*INDEX('H202 Master'!$B:$XFD,MATCH($A45,'H202 Master'!$B:$B,0),MATCH($B$16,'H202 Master'!$B$1:$XFD$1,0))+AY$17*INDEX('H202 Master'!$B:$XFD,MATCH($A45,'H202 Master'!$B:$B,0),MATCH($B$17,'H202 Master'!$B$1:$XFD$1,0))</f>
        <v>25</v>
      </c>
      <c r="AZ45" s="19">
        <v>26</v>
      </c>
      <c r="BA45" s="6">
        <f>BA$5*INDEX('H202 Master'!$B:$XFD,MATCH($A45,'H202 Master'!$B:$B,0),MATCH($B$5,'H202 Master'!$B$1:$XFD$1,0))+BA$6*INDEX('H202 Master'!$B:$XFD,MATCH($A45,'H202 Master'!$B:$B,0),MATCH($B$6,'H202 Master'!$B$1:$XFD$1,0))+BA$7*INDEX('H202 Master'!$B:$XFD,MATCH($A45,'H202 Master'!$B:$B,0),MATCH($B$7,'H202 Master'!$B$1:$XFD$1,0))+BA$8*INDEX('H202 Master'!$B:$XFD,MATCH($A45,'H202 Master'!$B:$B,0),MATCH($B$8,'H202 Master'!$B$1:$XFD$1,0))+BA$9*INDEX('H202 Master'!$B:$XFD,MATCH($A45,'H202 Master'!$B:$B,0),MATCH($B$9,'H202 Master'!$B$1:$XFD$1,0))+BA$10*INDEX('H202 Master'!$B:$XFD,MATCH($A45,'H202 Master'!$B:$B,0),MATCH($B$10,'H202 Master'!$B$1:$XFD$1,0))+BA$11*INDEX('H202 Master'!$B:$XFD,MATCH($A45,'H202 Master'!$B:$B,0),MATCH($B$11,'H202 Master'!$B$1:$XFD$1,0))+BA$12*INDEX('H202 Master'!$B:$XFD,MATCH($A45,'H202 Master'!$B:$B,0),MATCH($B$12,'H202 Master'!$B$1:$XFD$1,0))+BA$13*INDEX('H202 Master'!$B:$XFD,MATCH($A45,'H202 Master'!$B:$B,0),MATCH($B$13,'H202 Master'!$B$1:$XFD$1,0))+BA$14*INDEX('H202 Master'!$B:$XFD,MATCH($A45,'H202 Master'!$B:$B,0),MATCH($B$14,'H202 Master'!$B$1:$XFD$1,0))+BA$15*INDEX('H202 Master'!$B:$XFD,MATCH($A45,'H202 Master'!$B:$B,0),MATCH($B$15,'H202 Master'!$B$1:$XFD$1,0))+BA$16*INDEX('H202 Master'!$B:$XFD,MATCH($A45,'H202 Master'!$B:$B,0),MATCH($B$16,'H202 Master'!$B$1:$XFD$1,0))+BA$17*INDEX('H202 Master'!$B:$XFD,MATCH($A45,'H202 Master'!$B:$B,0),MATCH($B$17,'H202 Master'!$B$1:$XFD$1,0))</f>
        <v>26</v>
      </c>
      <c r="BB45" s="19">
        <v>27</v>
      </c>
      <c r="BC45" s="6">
        <f>BC$5*INDEX('H202 Master'!$B:$XFD,MATCH($A45,'H202 Master'!$B:$B,0),MATCH($B$5,'H202 Master'!$B$1:$XFD$1,0))+BC$6*INDEX('H202 Master'!$B:$XFD,MATCH($A45,'H202 Master'!$B:$B,0),MATCH($B$6,'H202 Master'!$B$1:$XFD$1,0))+BC$7*INDEX('H202 Master'!$B:$XFD,MATCH($A45,'H202 Master'!$B:$B,0),MATCH($B$7,'H202 Master'!$B$1:$XFD$1,0))+BC$8*INDEX('H202 Master'!$B:$XFD,MATCH($A45,'H202 Master'!$B:$B,0),MATCH($B$8,'H202 Master'!$B$1:$XFD$1,0))+BC$9*INDEX('H202 Master'!$B:$XFD,MATCH($A45,'H202 Master'!$B:$B,0),MATCH($B$9,'H202 Master'!$B$1:$XFD$1,0))+BC$10*INDEX('H202 Master'!$B:$XFD,MATCH($A45,'H202 Master'!$B:$B,0),MATCH($B$10,'H202 Master'!$B$1:$XFD$1,0))+BC$11*INDEX('H202 Master'!$B:$XFD,MATCH($A45,'H202 Master'!$B:$B,0),MATCH($B$11,'H202 Master'!$B$1:$XFD$1,0))+BC$12*INDEX('H202 Master'!$B:$XFD,MATCH($A45,'H202 Master'!$B:$B,0),MATCH($B$12,'H202 Master'!$B$1:$XFD$1,0))+BC$13*INDEX('H202 Master'!$B:$XFD,MATCH($A45,'H202 Master'!$B:$B,0),MATCH($B$13,'H202 Master'!$B$1:$XFD$1,0))+BC$14*INDEX('H202 Master'!$B:$XFD,MATCH($A45,'H202 Master'!$B:$B,0),MATCH($B$14,'H202 Master'!$B$1:$XFD$1,0))+BC$15*INDEX('H202 Master'!$B:$XFD,MATCH($A45,'H202 Master'!$B:$B,0),MATCH($B$15,'H202 Master'!$B$1:$XFD$1,0))+BC$16*INDEX('H202 Master'!$B:$XFD,MATCH($A45,'H202 Master'!$B:$B,0),MATCH($B$16,'H202 Master'!$B$1:$XFD$1,0))+BC$17*INDEX('H202 Master'!$B:$XFD,MATCH($A45,'H202 Master'!$B:$B,0),MATCH($B$17,'H202 Master'!$B$1:$XFD$1,0))</f>
        <v>27</v>
      </c>
      <c r="BD45" s="19">
        <v>28</v>
      </c>
      <c r="BE45" s="6">
        <f>BE$5*INDEX('H202 Master'!$B:$XFD,MATCH($A45,'H202 Master'!$B:$B,0),MATCH($B$5,'H202 Master'!$B$1:$XFD$1,0))+BE$6*INDEX('H202 Master'!$B:$XFD,MATCH($A45,'H202 Master'!$B:$B,0),MATCH($B$6,'H202 Master'!$B$1:$XFD$1,0))+BE$7*INDEX('H202 Master'!$B:$XFD,MATCH($A45,'H202 Master'!$B:$B,0),MATCH($B$7,'H202 Master'!$B$1:$XFD$1,0))+BE$8*INDEX('H202 Master'!$B:$XFD,MATCH($A45,'H202 Master'!$B:$B,0),MATCH($B$8,'H202 Master'!$B$1:$XFD$1,0))+BE$9*INDEX('H202 Master'!$B:$XFD,MATCH($A45,'H202 Master'!$B:$B,0),MATCH($B$9,'H202 Master'!$B$1:$XFD$1,0))+BE$10*INDEX('H202 Master'!$B:$XFD,MATCH($A45,'H202 Master'!$B:$B,0),MATCH($B$10,'H202 Master'!$B$1:$XFD$1,0))+BE$11*INDEX('H202 Master'!$B:$XFD,MATCH($A45,'H202 Master'!$B:$B,0),MATCH($B$11,'H202 Master'!$B$1:$XFD$1,0))+BE$12*INDEX('H202 Master'!$B:$XFD,MATCH($A45,'H202 Master'!$B:$B,0),MATCH($B$12,'H202 Master'!$B$1:$XFD$1,0))+BE$13*INDEX('H202 Master'!$B:$XFD,MATCH($A45,'H202 Master'!$B:$B,0),MATCH($B$13,'H202 Master'!$B$1:$XFD$1,0))+BE$14*INDEX('H202 Master'!$B:$XFD,MATCH($A45,'H202 Master'!$B:$B,0),MATCH($B$14,'H202 Master'!$B$1:$XFD$1,0))+BE$15*INDEX('H202 Master'!$B:$XFD,MATCH($A45,'H202 Master'!$B:$B,0),MATCH($B$15,'H202 Master'!$B$1:$XFD$1,0))+BE$16*INDEX('H202 Master'!$B:$XFD,MATCH($A45,'H202 Master'!$B:$B,0),MATCH($B$16,'H202 Master'!$B$1:$XFD$1,0))+BE$17*INDEX('H202 Master'!$B:$XFD,MATCH($A45,'H202 Master'!$B:$B,0),MATCH($B$17,'H202 Master'!$B$1:$XFD$1,0))</f>
        <v>28</v>
      </c>
      <c r="BF45" s="19">
        <v>29</v>
      </c>
      <c r="BG45" s="6">
        <f>BG$5*INDEX('H202 Master'!$B:$XFD,MATCH($A45,'H202 Master'!$B:$B,0),MATCH($B$5,'H202 Master'!$B$1:$XFD$1,0))+BG$6*INDEX('H202 Master'!$B:$XFD,MATCH($A45,'H202 Master'!$B:$B,0),MATCH($B$6,'H202 Master'!$B$1:$XFD$1,0))+BG$7*INDEX('H202 Master'!$B:$XFD,MATCH($A45,'H202 Master'!$B:$B,0),MATCH($B$7,'H202 Master'!$B$1:$XFD$1,0))+BG$8*INDEX('H202 Master'!$B:$XFD,MATCH($A45,'H202 Master'!$B:$B,0),MATCH($B$8,'H202 Master'!$B$1:$XFD$1,0))+BG$9*INDEX('H202 Master'!$B:$XFD,MATCH($A45,'H202 Master'!$B:$B,0),MATCH($B$9,'H202 Master'!$B$1:$XFD$1,0))+BG$10*INDEX('H202 Master'!$B:$XFD,MATCH($A45,'H202 Master'!$B:$B,0),MATCH($B$10,'H202 Master'!$B$1:$XFD$1,0))+BG$11*INDEX('H202 Master'!$B:$XFD,MATCH($A45,'H202 Master'!$B:$B,0),MATCH($B$11,'H202 Master'!$B$1:$XFD$1,0))+BG$12*INDEX('H202 Master'!$B:$XFD,MATCH($A45,'H202 Master'!$B:$B,0),MATCH($B$12,'H202 Master'!$B$1:$XFD$1,0))+BG$13*INDEX('H202 Master'!$B:$XFD,MATCH($A45,'H202 Master'!$B:$B,0),MATCH($B$13,'H202 Master'!$B$1:$XFD$1,0))+BG$14*INDEX('H202 Master'!$B:$XFD,MATCH($A45,'H202 Master'!$B:$B,0),MATCH($B$14,'H202 Master'!$B$1:$XFD$1,0))+BG$15*INDEX('H202 Master'!$B:$XFD,MATCH($A45,'H202 Master'!$B:$B,0),MATCH($B$15,'H202 Master'!$B$1:$XFD$1,0))+BG$16*INDEX('H202 Master'!$B:$XFD,MATCH($A45,'H202 Master'!$B:$B,0),MATCH($B$16,'H202 Master'!$B$1:$XFD$1,0))+BG$17*INDEX('H202 Master'!$B:$XFD,MATCH($A45,'H202 Master'!$B:$B,0),MATCH($B$17,'H202 Master'!$B$1:$XFD$1,0))</f>
        <v>29</v>
      </c>
      <c r="BH45" s="19">
        <v>30</v>
      </c>
      <c r="BI45" s="6">
        <f>BI$5*INDEX('H202 Master'!$B:$XFD,MATCH($A45,'H202 Master'!$B:$B,0),MATCH($B$5,'H202 Master'!$B$1:$XFD$1,0))+BI$6*INDEX('H202 Master'!$B:$XFD,MATCH($A45,'H202 Master'!$B:$B,0),MATCH($B$6,'H202 Master'!$B$1:$XFD$1,0))+BI$7*INDEX('H202 Master'!$B:$XFD,MATCH($A45,'H202 Master'!$B:$B,0),MATCH($B$7,'H202 Master'!$B$1:$XFD$1,0))+BI$8*INDEX('H202 Master'!$B:$XFD,MATCH($A45,'H202 Master'!$B:$B,0),MATCH($B$8,'H202 Master'!$B$1:$XFD$1,0))+BI$9*INDEX('H202 Master'!$B:$XFD,MATCH($A45,'H202 Master'!$B:$B,0),MATCH($B$9,'H202 Master'!$B$1:$XFD$1,0))+BI$10*INDEX('H202 Master'!$B:$XFD,MATCH($A45,'H202 Master'!$B:$B,0),MATCH($B$10,'H202 Master'!$B$1:$XFD$1,0))+BI$11*INDEX('H202 Master'!$B:$XFD,MATCH($A45,'H202 Master'!$B:$B,0),MATCH($B$11,'H202 Master'!$B$1:$XFD$1,0))+BI$12*INDEX('H202 Master'!$B:$XFD,MATCH($A45,'H202 Master'!$B:$B,0),MATCH($B$12,'H202 Master'!$B$1:$XFD$1,0))+BI$13*INDEX('H202 Master'!$B:$XFD,MATCH($A45,'H202 Master'!$B:$B,0),MATCH($B$13,'H202 Master'!$B$1:$XFD$1,0))+BI$14*INDEX('H202 Master'!$B:$XFD,MATCH($A45,'H202 Master'!$B:$B,0),MATCH($B$14,'H202 Master'!$B$1:$XFD$1,0))+BI$15*INDEX('H202 Master'!$B:$XFD,MATCH($A45,'H202 Master'!$B:$B,0),MATCH($B$15,'H202 Master'!$B$1:$XFD$1,0))+BI$16*INDEX('H202 Master'!$B:$XFD,MATCH($A45,'H202 Master'!$B:$B,0),MATCH($B$16,'H202 Master'!$B$1:$XFD$1,0))+BI$17*INDEX('H202 Master'!$B:$XFD,MATCH($A45,'H202 Master'!$B:$B,0),MATCH($B$17,'H202 Master'!$B$1:$XFD$1,0))</f>
        <v>30</v>
      </c>
      <c r="BJ45" s="19">
        <v>31</v>
      </c>
      <c r="BK45" s="6">
        <f>BK$5*INDEX('H202 Master'!$B:$XFD,MATCH($A45,'H202 Master'!$B:$B,0),MATCH($B$5,'H202 Master'!$B$1:$XFD$1,0))+BK$6*INDEX('H202 Master'!$B:$XFD,MATCH($A45,'H202 Master'!$B:$B,0),MATCH($B$6,'H202 Master'!$B$1:$XFD$1,0))+BK$7*INDEX('H202 Master'!$B:$XFD,MATCH($A45,'H202 Master'!$B:$B,0),MATCH($B$7,'H202 Master'!$B$1:$XFD$1,0))+BK$8*INDEX('H202 Master'!$B:$XFD,MATCH($A45,'H202 Master'!$B:$B,0),MATCH($B$8,'H202 Master'!$B$1:$XFD$1,0))+BK$9*INDEX('H202 Master'!$B:$XFD,MATCH($A45,'H202 Master'!$B:$B,0),MATCH($B$9,'H202 Master'!$B$1:$XFD$1,0))+BK$10*INDEX('H202 Master'!$B:$XFD,MATCH($A45,'H202 Master'!$B:$B,0),MATCH($B$10,'H202 Master'!$B$1:$XFD$1,0))+BK$11*INDEX('H202 Master'!$B:$XFD,MATCH($A45,'H202 Master'!$B:$B,0),MATCH($B$11,'H202 Master'!$B$1:$XFD$1,0))+BK$12*INDEX('H202 Master'!$B:$XFD,MATCH($A45,'H202 Master'!$B:$B,0),MATCH($B$12,'H202 Master'!$B$1:$XFD$1,0))+BK$13*INDEX('H202 Master'!$B:$XFD,MATCH($A45,'H202 Master'!$B:$B,0),MATCH($B$13,'H202 Master'!$B$1:$XFD$1,0))+BK$14*INDEX('H202 Master'!$B:$XFD,MATCH($A45,'H202 Master'!$B:$B,0),MATCH($B$14,'H202 Master'!$B$1:$XFD$1,0))+BK$15*INDEX('H202 Master'!$B:$XFD,MATCH($A45,'H202 Master'!$B:$B,0),MATCH($B$15,'H202 Master'!$B$1:$XFD$1,0))+BK$16*INDEX('H202 Master'!$B:$XFD,MATCH($A45,'H202 Master'!$B:$B,0),MATCH($B$16,'H202 Master'!$B$1:$XFD$1,0))+BK$17*INDEX('H202 Master'!$B:$XFD,MATCH($A45,'H202 Master'!$B:$B,0),MATCH($B$17,'H202 Master'!$B$1:$XFD$1,0))</f>
        <v>31</v>
      </c>
      <c r="BL45" s="19">
        <v>32</v>
      </c>
      <c r="BM45" s="6">
        <f>BM$5*INDEX('H202 Master'!$B:$XFD,MATCH($A45,'H202 Master'!$B:$B,0),MATCH($B$5,'H202 Master'!$B$1:$XFD$1,0))+BM$6*INDEX('H202 Master'!$B:$XFD,MATCH($A45,'H202 Master'!$B:$B,0),MATCH($B$6,'H202 Master'!$B$1:$XFD$1,0))+BM$7*INDEX('H202 Master'!$B:$XFD,MATCH($A45,'H202 Master'!$B:$B,0),MATCH($B$7,'H202 Master'!$B$1:$XFD$1,0))+BM$8*INDEX('H202 Master'!$B:$XFD,MATCH($A45,'H202 Master'!$B:$B,0),MATCH($B$8,'H202 Master'!$B$1:$XFD$1,0))+BM$9*INDEX('H202 Master'!$B:$XFD,MATCH($A45,'H202 Master'!$B:$B,0),MATCH($B$9,'H202 Master'!$B$1:$XFD$1,0))+BM$10*INDEX('H202 Master'!$B:$XFD,MATCH($A45,'H202 Master'!$B:$B,0),MATCH($B$10,'H202 Master'!$B$1:$XFD$1,0))+BM$11*INDEX('H202 Master'!$B:$XFD,MATCH($A45,'H202 Master'!$B:$B,0),MATCH($B$11,'H202 Master'!$B$1:$XFD$1,0))+BM$12*INDEX('H202 Master'!$B:$XFD,MATCH($A45,'H202 Master'!$B:$B,0),MATCH($B$12,'H202 Master'!$B$1:$XFD$1,0))+BM$13*INDEX('H202 Master'!$B:$XFD,MATCH($A45,'H202 Master'!$B:$B,0),MATCH($B$13,'H202 Master'!$B$1:$XFD$1,0))+BM$14*INDEX('H202 Master'!$B:$XFD,MATCH($A45,'H202 Master'!$B:$B,0),MATCH($B$14,'H202 Master'!$B$1:$XFD$1,0))+BM$15*INDEX('H202 Master'!$B:$XFD,MATCH($A45,'H202 Master'!$B:$B,0),MATCH($B$15,'H202 Master'!$B$1:$XFD$1,0))+BM$16*INDEX('H202 Master'!$B:$XFD,MATCH($A45,'H202 Master'!$B:$B,0),MATCH($B$16,'H202 Master'!$B$1:$XFD$1,0))+BM$17*INDEX('H202 Master'!$B:$XFD,MATCH($A45,'H202 Master'!$B:$B,0),MATCH($B$17,'H202 Master'!$B$1:$XFD$1,0))</f>
        <v>32</v>
      </c>
      <c r="BN45" s="19">
        <v>33</v>
      </c>
      <c r="BO45" s="6">
        <f>BO$5*INDEX('H202 Master'!$B:$XFD,MATCH($A45,'H202 Master'!$B:$B,0),MATCH($B$5,'H202 Master'!$B$1:$XFD$1,0))+BO$6*INDEX('H202 Master'!$B:$XFD,MATCH($A45,'H202 Master'!$B:$B,0),MATCH($B$6,'H202 Master'!$B$1:$XFD$1,0))+BO$7*INDEX('H202 Master'!$B:$XFD,MATCH($A45,'H202 Master'!$B:$B,0),MATCH($B$7,'H202 Master'!$B$1:$XFD$1,0))+BO$8*INDEX('H202 Master'!$B:$XFD,MATCH($A45,'H202 Master'!$B:$B,0),MATCH($B$8,'H202 Master'!$B$1:$XFD$1,0))+BO$9*INDEX('H202 Master'!$B:$XFD,MATCH($A45,'H202 Master'!$B:$B,0),MATCH($B$9,'H202 Master'!$B$1:$XFD$1,0))+BO$10*INDEX('H202 Master'!$B:$XFD,MATCH($A45,'H202 Master'!$B:$B,0),MATCH($B$10,'H202 Master'!$B$1:$XFD$1,0))+BO$11*INDEX('H202 Master'!$B:$XFD,MATCH($A45,'H202 Master'!$B:$B,0),MATCH($B$11,'H202 Master'!$B$1:$XFD$1,0))+BO$12*INDEX('H202 Master'!$B:$XFD,MATCH($A45,'H202 Master'!$B:$B,0),MATCH($B$12,'H202 Master'!$B$1:$XFD$1,0))+BO$13*INDEX('H202 Master'!$B:$XFD,MATCH($A45,'H202 Master'!$B:$B,0),MATCH($B$13,'H202 Master'!$B$1:$XFD$1,0))+BO$14*INDEX('H202 Master'!$B:$XFD,MATCH($A45,'H202 Master'!$B:$B,0),MATCH($B$14,'H202 Master'!$B$1:$XFD$1,0))+BO$15*INDEX('H202 Master'!$B:$XFD,MATCH($A45,'H202 Master'!$B:$B,0),MATCH($B$15,'H202 Master'!$B$1:$XFD$1,0))+BO$16*INDEX('H202 Master'!$B:$XFD,MATCH($A45,'H202 Master'!$B:$B,0),MATCH($B$16,'H202 Master'!$B$1:$XFD$1,0))+BO$17*INDEX('H202 Master'!$B:$XFD,MATCH($A45,'H202 Master'!$B:$B,0),MATCH($B$17,'H202 Master'!$B$1:$XFD$1,0))</f>
        <v>33</v>
      </c>
      <c r="BP45" s="19">
        <v>34</v>
      </c>
      <c r="BQ45" s="6">
        <f>BQ$5*INDEX('H202 Master'!$B:$XFD,MATCH($A45,'H202 Master'!$B:$B,0),MATCH($B$5,'H202 Master'!$B$1:$XFD$1,0))+BQ$6*INDEX('H202 Master'!$B:$XFD,MATCH($A45,'H202 Master'!$B:$B,0),MATCH($B$6,'H202 Master'!$B$1:$XFD$1,0))+BQ$7*INDEX('H202 Master'!$B:$XFD,MATCH($A45,'H202 Master'!$B:$B,0),MATCH($B$7,'H202 Master'!$B$1:$XFD$1,0))+BQ$8*INDEX('H202 Master'!$B:$XFD,MATCH($A45,'H202 Master'!$B:$B,0),MATCH($B$8,'H202 Master'!$B$1:$XFD$1,0))+BQ$9*INDEX('H202 Master'!$B:$XFD,MATCH($A45,'H202 Master'!$B:$B,0),MATCH($B$9,'H202 Master'!$B$1:$XFD$1,0))+BQ$10*INDEX('H202 Master'!$B:$XFD,MATCH($A45,'H202 Master'!$B:$B,0),MATCH($B$10,'H202 Master'!$B$1:$XFD$1,0))+BQ$11*INDEX('H202 Master'!$B:$XFD,MATCH($A45,'H202 Master'!$B:$B,0),MATCH($B$11,'H202 Master'!$B$1:$XFD$1,0))+BQ$12*INDEX('H202 Master'!$B:$XFD,MATCH($A45,'H202 Master'!$B:$B,0),MATCH($B$12,'H202 Master'!$B$1:$XFD$1,0))+BQ$13*INDEX('H202 Master'!$B:$XFD,MATCH($A45,'H202 Master'!$B:$B,0),MATCH($B$13,'H202 Master'!$B$1:$XFD$1,0))+BQ$14*INDEX('H202 Master'!$B:$XFD,MATCH($A45,'H202 Master'!$B:$B,0),MATCH($B$14,'H202 Master'!$B$1:$XFD$1,0))+BQ$15*INDEX('H202 Master'!$B:$XFD,MATCH($A45,'H202 Master'!$B:$B,0),MATCH($B$15,'H202 Master'!$B$1:$XFD$1,0))+BQ$16*INDEX('H202 Master'!$B:$XFD,MATCH($A45,'H202 Master'!$B:$B,0),MATCH($B$16,'H202 Master'!$B$1:$XFD$1,0))+BQ$17*INDEX('H202 Master'!$B:$XFD,MATCH($A45,'H202 Master'!$B:$B,0),MATCH($B$17,'H202 Master'!$B$1:$XFD$1,0))</f>
        <v>34</v>
      </c>
      <c r="BR45" s="19">
        <v>35</v>
      </c>
      <c r="BS45" s="6">
        <f>BS$5*INDEX('H202 Master'!$B:$XFD,MATCH($A45,'H202 Master'!$B:$B,0),MATCH($B$5,'H202 Master'!$B$1:$XFD$1,0))+BS$6*INDEX('H202 Master'!$B:$XFD,MATCH($A45,'H202 Master'!$B:$B,0),MATCH($B$6,'H202 Master'!$B$1:$XFD$1,0))+BS$7*INDEX('H202 Master'!$B:$XFD,MATCH($A45,'H202 Master'!$B:$B,0),MATCH($B$7,'H202 Master'!$B$1:$XFD$1,0))+BS$8*INDEX('H202 Master'!$B:$XFD,MATCH($A45,'H202 Master'!$B:$B,0),MATCH($B$8,'H202 Master'!$B$1:$XFD$1,0))+BS$9*INDEX('H202 Master'!$B:$XFD,MATCH($A45,'H202 Master'!$B:$B,0),MATCH($B$9,'H202 Master'!$B$1:$XFD$1,0))+BS$10*INDEX('H202 Master'!$B:$XFD,MATCH($A45,'H202 Master'!$B:$B,0),MATCH($B$10,'H202 Master'!$B$1:$XFD$1,0))+BS$11*INDEX('H202 Master'!$B:$XFD,MATCH($A45,'H202 Master'!$B:$B,0),MATCH($B$11,'H202 Master'!$B$1:$XFD$1,0))+BS$12*INDEX('H202 Master'!$B:$XFD,MATCH($A45,'H202 Master'!$B:$B,0),MATCH($B$12,'H202 Master'!$B$1:$XFD$1,0))+BS$13*INDEX('H202 Master'!$B:$XFD,MATCH($A45,'H202 Master'!$B:$B,0),MATCH($B$13,'H202 Master'!$B$1:$XFD$1,0))+BS$14*INDEX('H202 Master'!$B:$XFD,MATCH($A45,'H202 Master'!$B:$B,0),MATCH($B$14,'H202 Master'!$B$1:$XFD$1,0))+BS$15*INDEX('H202 Master'!$B:$XFD,MATCH($A45,'H202 Master'!$B:$B,0),MATCH($B$15,'H202 Master'!$B$1:$XFD$1,0))+BS$16*INDEX('H202 Master'!$B:$XFD,MATCH($A45,'H202 Master'!$B:$B,0),MATCH($B$16,'H202 Master'!$B$1:$XFD$1,0))+BS$17*INDEX('H202 Master'!$B:$XFD,MATCH($A45,'H202 Master'!$B:$B,0),MATCH($B$17,'H202 Master'!$B$1:$XFD$1,0))</f>
        <v>35</v>
      </c>
    </row>
    <row r="46" spans="1:71" s="20" customFormat="1" x14ac:dyDescent="0.25">
      <c r="A46" s="15" t="s">
        <v>133</v>
      </c>
      <c r="B46" s="15">
        <v>5966</v>
      </c>
      <c r="C46" s="15" t="s">
        <v>134</v>
      </c>
      <c r="D46" s="19">
        <v>0</v>
      </c>
      <c r="E46" s="6">
        <f>E$5*INDEX('H202 Master'!$B:$XFD,MATCH($A46,'H202 Master'!$B:$B,0),MATCH($B$5,'H202 Master'!$B$1:$XFD$1,0))+E$6*INDEX('H202 Master'!$B:$XFD,MATCH($A46,'H202 Master'!$B:$B,0),MATCH($B$6,'H202 Master'!$B$1:$XFD$1,0))+E$7*INDEX('H202 Master'!$B:$XFD,MATCH($A46,'H202 Master'!$B:$B,0),MATCH($B$7,'H202 Master'!$B$1:$XFD$1,0))+E$8*INDEX('H202 Master'!$B:$XFD,MATCH($A46,'H202 Master'!$B:$B,0),MATCH($B$8,'H202 Master'!$B$1:$XFD$1,0))+E$9*INDEX('H202 Master'!$B:$XFD,MATCH($A46,'H202 Master'!$B:$B,0),MATCH($B$9,'H202 Master'!$B$1:$XFD$1,0))+E$10*INDEX('H202 Master'!$B:$XFD,MATCH($A46,'H202 Master'!$B:$B,0),MATCH($B$10,'H202 Master'!$B$1:$XFD$1,0))+E$11*INDEX('H202 Master'!$B:$XFD,MATCH($A46,'H202 Master'!$B:$B,0),MATCH($B$11,'H202 Master'!$B$1:$XFD$1,0))+E$12*INDEX('H202 Master'!$B:$XFD,MATCH($A46,'H202 Master'!$B:$B,0),MATCH($B$12,'H202 Master'!$B$1:$XFD$1,0))+E$13*INDEX('H202 Master'!$B:$XFD,MATCH($A46,'H202 Master'!$B:$B,0),MATCH($B$13,'H202 Master'!$B$1:$XFD$1,0))+E$14*INDEX('H202 Master'!$B:$XFD,MATCH($A46,'H202 Master'!$B:$B,0),MATCH($B$14,'H202 Master'!$B$1:$XFD$1,0))+E$15*INDEX('H202 Master'!$B:$XFD,MATCH($A46,'H202 Master'!$B:$B,0),MATCH($B$15,'H202 Master'!$B$1:$XFD$1,0))+E$16*INDEX('H202 Master'!$B:$XFD,MATCH($A46,'H202 Master'!$B:$B,0),MATCH($B$16,'H202 Master'!$B$1:$XFD$1,0))+E$17*INDEX('H202 Master'!$B:$XFD,MATCH($A46,'H202 Master'!$B:$B,0),MATCH($B$17,'H202 Master'!$B$1:$XFD$1,0))</f>
        <v>0</v>
      </c>
      <c r="F46" s="19">
        <v>2</v>
      </c>
      <c r="G46" s="6">
        <f>G$5*INDEX('H202 Master'!$B:$XFD,MATCH($A46,'H202 Master'!$B:$B,0),MATCH($B$5,'H202 Master'!$B$1:$XFD$1,0))+G$6*INDEX('H202 Master'!$B:$XFD,MATCH($A46,'H202 Master'!$B:$B,0),MATCH($B$6,'H202 Master'!$B$1:$XFD$1,0))+G$7*INDEX('H202 Master'!$B:$XFD,MATCH($A46,'H202 Master'!$B:$B,0),MATCH($B$7,'H202 Master'!$B$1:$XFD$1,0))+G$8*INDEX('H202 Master'!$B:$XFD,MATCH($A46,'H202 Master'!$B:$B,0),MATCH($B$8,'H202 Master'!$B$1:$XFD$1,0))+G$9*INDEX('H202 Master'!$B:$XFD,MATCH($A46,'H202 Master'!$B:$B,0),MATCH($B$9,'H202 Master'!$B$1:$XFD$1,0))+G$10*INDEX('H202 Master'!$B:$XFD,MATCH($A46,'H202 Master'!$B:$B,0),MATCH($B$10,'H202 Master'!$B$1:$XFD$1,0))+G$11*INDEX('H202 Master'!$B:$XFD,MATCH($A46,'H202 Master'!$B:$B,0),MATCH($B$11,'H202 Master'!$B$1:$XFD$1,0))+G$12*INDEX('H202 Master'!$B:$XFD,MATCH($A46,'H202 Master'!$B:$B,0),MATCH($B$12,'H202 Master'!$B$1:$XFD$1,0))+G$13*INDEX('H202 Master'!$B:$XFD,MATCH($A46,'H202 Master'!$B:$B,0),MATCH($B$13,'H202 Master'!$B$1:$XFD$1,0))+G$14*INDEX('H202 Master'!$B:$XFD,MATCH($A46,'H202 Master'!$B:$B,0),MATCH($B$14,'H202 Master'!$B$1:$XFD$1,0))+G$15*INDEX('H202 Master'!$B:$XFD,MATCH($A46,'H202 Master'!$B:$B,0),MATCH($B$15,'H202 Master'!$B$1:$XFD$1,0))+G$16*INDEX('H202 Master'!$B:$XFD,MATCH($A46,'H202 Master'!$B:$B,0),MATCH($B$16,'H202 Master'!$B$1:$XFD$1,0))+G$17*INDEX('H202 Master'!$B:$XFD,MATCH($A46,'H202 Master'!$B:$B,0),MATCH($B$17,'H202 Master'!$B$1:$XFD$1,0))</f>
        <v>2</v>
      </c>
      <c r="H46" s="19">
        <v>4</v>
      </c>
      <c r="I46" s="6">
        <f>I$5*INDEX('H202 Master'!$B:$XFD,MATCH($A46,'H202 Master'!$B:$B,0),MATCH($B$5,'H202 Master'!$B$1:$XFD$1,0))+I$6*INDEX('H202 Master'!$B:$XFD,MATCH($A46,'H202 Master'!$B:$B,0),MATCH($B$6,'H202 Master'!$B$1:$XFD$1,0))+I$7*INDEX('H202 Master'!$B:$XFD,MATCH($A46,'H202 Master'!$B:$B,0),MATCH($B$7,'H202 Master'!$B$1:$XFD$1,0))+I$8*INDEX('H202 Master'!$B:$XFD,MATCH($A46,'H202 Master'!$B:$B,0),MATCH($B$8,'H202 Master'!$B$1:$XFD$1,0))+I$9*INDEX('H202 Master'!$B:$XFD,MATCH($A46,'H202 Master'!$B:$B,0),MATCH($B$9,'H202 Master'!$B$1:$XFD$1,0))+I$10*INDEX('H202 Master'!$B:$XFD,MATCH($A46,'H202 Master'!$B:$B,0),MATCH($B$10,'H202 Master'!$B$1:$XFD$1,0))+I$11*INDEX('H202 Master'!$B:$XFD,MATCH($A46,'H202 Master'!$B:$B,0),MATCH($B$11,'H202 Master'!$B$1:$XFD$1,0))+I$12*INDEX('H202 Master'!$B:$XFD,MATCH($A46,'H202 Master'!$B:$B,0),MATCH($B$12,'H202 Master'!$B$1:$XFD$1,0))+I$13*INDEX('H202 Master'!$B:$XFD,MATCH($A46,'H202 Master'!$B:$B,0),MATCH($B$13,'H202 Master'!$B$1:$XFD$1,0))+I$14*INDEX('H202 Master'!$B:$XFD,MATCH($A46,'H202 Master'!$B:$B,0),MATCH($B$14,'H202 Master'!$B$1:$XFD$1,0))+I$15*INDEX('H202 Master'!$B:$XFD,MATCH($A46,'H202 Master'!$B:$B,0),MATCH($B$15,'H202 Master'!$B$1:$XFD$1,0))+I$16*INDEX('H202 Master'!$B:$XFD,MATCH($A46,'H202 Master'!$B:$B,0),MATCH($B$16,'H202 Master'!$B$1:$XFD$1,0))+I$17*INDEX('H202 Master'!$B:$XFD,MATCH($A46,'H202 Master'!$B:$B,0),MATCH($B$17,'H202 Master'!$B$1:$XFD$1,0))</f>
        <v>4</v>
      </c>
      <c r="J46" s="19">
        <v>6</v>
      </c>
      <c r="K46" s="6">
        <f>K$5*INDEX('H202 Master'!$B:$XFD,MATCH($A46,'H202 Master'!$B:$B,0),MATCH($B$5,'H202 Master'!$B$1:$XFD$1,0))+K$6*INDEX('H202 Master'!$B:$XFD,MATCH($A46,'H202 Master'!$B:$B,0),MATCH($B$6,'H202 Master'!$B$1:$XFD$1,0))+K$7*INDEX('H202 Master'!$B:$XFD,MATCH($A46,'H202 Master'!$B:$B,0),MATCH($B$7,'H202 Master'!$B$1:$XFD$1,0))+K$8*INDEX('H202 Master'!$B:$XFD,MATCH($A46,'H202 Master'!$B:$B,0),MATCH($B$8,'H202 Master'!$B$1:$XFD$1,0))+K$9*INDEX('H202 Master'!$B:$XFD,MATCH($A46,'H202 Master'!$B:$B,0),MATCH($B$9,'H202 Master'!$B$1:$XFD$1,0))+K$10*INDEX('H202 Master'!$B:$XFD,MATCH($A46,'H202 Master'!$B:$B,0),MATCH($B$10,'H202 Master'!$B$1:$XFD$1,0))+K$11*INDEX('H202 Master'!$B:$XFD,MATCH($A46,'H202 Master'!$B:$B,0),MATCH($B$11,'H202 Master'!$B$1:$XFD$1,0))+K$12*INDEX('H202 Master'!$B:$XFD,MATCH($A46,'H202 Master'!$B:$B,0),MATCH($B$12,'H202 Master'!$B$1:$XFD$1,0))+K$13*INDEX('H202 Master'!$B:$XFD,MATCH($A46,'H202 Master'!$B:$B,0),MATCH($B$13,'H202 Master'!$B$1:$XFD$1,0))+K$14*INDEX('H202 Master'!$B:$XFD,MATCH($A46,'H202 Master'!$B:$B,0),MATCH($B$14,'H202 Master'!$B$1:$XFD$1,0))+K$15*INDEX('H202 Master'!$B:$XFD,MATCH($A46,'H202 Master'!$B:$B,0),MATCH($B$15,'H202 Master'!$B$1:$XFD$1,0))+K$16*INDEX('H202 Master'!$B:$XFD,MATCH($A46,'H202 Master'!$B:$B,0),MATCH($B$16,'H202 Master'!$B$1:$XFD$1,0))+K$17*INDEX('H202 Master'!$B:$XFD,MATCH($A46,'H202 Master'!$B:$B,0),MATCH($B$17,'H202 Master'!$B$1:$XFD$1,0))</f>
        <v>6</v>
      </c>
      <c r="L46" s="19">
        <v>8</v>
      </c>
      <c r="M46" s="6">
        <f>M$5*INDEX('H202 Master'!$B:$XFD,MATCH($A46,'H202 Master'!$B:$B,0),MATCH($B$5,'H202 Master'!$B$1:$XFD$1,0))+M$6*INDEX('H202 Master'!$B:$XFD,MATCH($A46,'H202 Master'!$B:$B,0),MATCH($B$6,'H202 Master'!$B$1:$XFD$1,0))+M$7*INDEX('H202 Master'!$B:$XFD,MATCH($A46,'H202 Master'!$B:$B,0),MATCH($B$7,'H202 Master'!$B$1:$XFD$1,0))+M$8*INDEX('H202 Master'!$B:$XFD,MATCH($A46,'H202 Master'!$B:$B,0),MATCH($B$8,'H202 Master'!$B$1:$XFD$1,0))+M$9*INDEX('H202 Master'!$B:$XFD,MATCH($A46,'H202 Master'!$B:$B,0),MATCH($B$9,'H202 Master'!$B$1:$XFD$1,0))+M$10*INDEX('H202 Master'!$B:$XFD,MATCH($A46,'H202 Master'!$B:$B,0),MATCH($B$10,'H202 Master'!$B$1:$XFD$1,0))+M$11*INDEX('H202 Master'!$B:$XFD,MATCH($A46,'H202 Master'!$B:$B,0),MATCH($B$11,'H202 Master'!$B$1:$XFD$1,0))+M$12*INDEX('H202 Master'!$B:$XFD,MATCH($A46,'H202 Master'!$B:$B,0),MATCH($B$12,'H202 Master'!$B$1:$XFD$1,0))+M$13*INDEX('H202 Master'!$B:$XFD,MATCH($A46,'H202 Master'!$B:$B,0),MATCH($B$13,'H202 Master'!$B$1:$XFD$1,0))+M$14*INDEX('H202 Master'!$B:$XFD,MATCH($A46,'H202 Master'!$B:$B,0),MATCH($B$14,'H202 Master'!$B$1:$XFD$1,0))+M$15*INDEX('H202 Master'!$B:$XFD,MATCH($A46,'H202 Master'!$B:$B,0),MATCH($B$15,'H202 Master'!$B$1:$XFD$1,0))+M$16*INDEX('H202 Master'!$B:$XFD,MATCH($A46,'H202 Master'!$B:$B,0),MATCH($B$16,'H202 Master'!$B$1:$XFD$1,0))+M$17*INDEX('H202 Master'!$B:$XFD,MATCH($A46,'H202 Master'!$B:$B,0),MATCH($B$17,'H202 Master'!$B$1:$XFD$1,0))</f>
        <v>8</v>
      </c>
      <c r="N46" s="19">
        <v>10</v>
      </c>
      <c r="O46" s="6">
        <f>O$5*INDEX('H202 Master'!$B:$XFD,MATCH($A46,'H202 Master'!$B:$B,0),MATCH($B$5,'H202 Master'!$B$1:$XFD$1,0))+O$6*INDEX('H202 Master'!$B:$XFD,MATCH($A46,'H202 Master'!$B:$B,0),MATCH($B$6,'H202 Master'!$B$1:$XFD$1,0))+O$7*INDEX('H202 Master'!$B:$XFD,MATCH($A46,'H202 Master'!$B:$B,0),MATCH($B$7,'H202 Master'!$B$1:$XFD$1,0))+O$8*INDEX('H202 Master'!$B:$XFD,MATCH($A46,'H202 Master'!$B:$B,0),MATCH($B$8,'H202 Master'!$B$1:$XFD$1,0))+O$9*INDEX('H202 Master'!$B:$XFD,MATCH($A46,'H202 Master'!$B:$B,0),MATCH($B$9,'H202 Master'!$B$1:$XFD$1,0))+O$10*INDEX('H202 Master'!$B:$XFD,MATCH($A46,'H202 Master'!$B:$B,0),MATCH($B$10,'H202 Master'!$B$1:$XFD$1,0))+O$11*INDEX('H202 Master'!$B:$XFD,MATCH($A46,'H202 Master'!$B:$B,0),MATCH($B$11,'H202 Master'!$B$1:$XFD$1,0))+O$12*INDEX('H202 Master'!$B:$XFD,MATCH($A46,'H202 Master'!$B:$B,0),MATCH($B$12,'H202 Master'!$B$1:$XFD$1,0))+O$13*INDEX('H202 Master'!$B:$XFD,MATCH($A46,'H202 Master'!$B:$B,0),MATCH($B$13,'H202 Master'!$B$1:$XFD$1,0))+O$14*INDEX('H202 Master'!$B:$XFD,MATCH($A46,'H202 Master'!$B:$B,0),MATCH($B$14,'H202 Master'!$B$1:$XFD$1,0))+O$15*INDEX('H202 Master'!$B:$XFD,MATCH($A46,'H202 Master'!$B:$B,0),MATCH($B$15,'H202 Master'!$B$1:$XFD$1,0))+O$16*INDEX('H202 Master'!$B:$XFD,MATCH($A46,'H202 Master'!$B:$B,0),MATCH($B$16,'H202 Master'!$B$1:$XFD$1,0))+O$17*INDEX('H202 Master'!$B:$XFD,MATCH($A46,'H202 Master'!$B:$B,0),MATCH($B$17,'H202 Master'!$B$1:$XFD$1,0))</f>
        <v>10</v>
      </c>
      <c r="P46" s="19">
        <v>12</v>
      </c>
      <c r="Q46" s="6">
        <f>Q$5*INDEX('H202 Master'!$B:$XFD,MATCH($A46,'H202 Master'!$B:$B,0),MATCH($B$5,'H202 Master'!$B$1:$XFD$1,0))+Q$6*INDEX('H202 Master'!$B:$XFD,MATCH($A46,'H202 Master'!$B:$B,0),MATCH($B$6,'H202 Master'!$B$1:$XFD$1,0))+Q$7*INDEX('H202 Master'!$B:$XFD,MATCH($A46,'H202 Master'!$B:$B,0),MATCH($B$7,'H202 Master'!$B$1:$XFD$1,0))+Q$8*INDEX('H202 Master'!$B:$XFD,MATCH($A46,'H202 Master'!$B:$B,0),MATCH($B$8,'H202 Master'!$B$1:$XFD$1,0))+Q$9*INDEX('H202 Master'!$B:$XFD,MATCH($A46,'H202 Master'!$B:$B,0),MATCH($B$9,'H202 Master'!$B$1:$XFD$1,0))+Q$10*INDEX('H202 Master'!$B:$XFD,MATCH($A46,'H202 Master'!$B:$B,0),MATCH($B$10,'H202 Master'!$B$1:$XFD$1,0))+Q$11*INDEX('H202 Master'!$B:$XFD,MATCH($A46,'H202 Master'!$B:$B,0),MATCH($B$11,'H202 Master'!$B$1:$XFD$1,0))+Q$12*INDEX('H202 Master'!$B:$XFD,MATCH($A46,'H202 Master'!$B:$B,0),MATCH($B$12,'H202 Master'!$B$1:$XFD$1,0))+Q$13*INDEX('H202 Master'!$B:$XFD,MATCH($A46,'H202 Master'!$B:$B,0),MATCH($B$13,'H202 Master'!$B$1:$XFD$1,0))+Q$14*INDEX('H202 Master'!$B:$XFD,MATCH($A46,'H202 Master'!$B:$B,0),MATCH($B$14,'H202 Master'!$B$1:$XFD$1,0))+Q$15*INDEX('H202 Master'!$B:$XFD,MATCH($A46,'H202 Master'!$B:$B,0),MATCH($B$15,'H202 Master'!$B$1:$XFD$1,0))+Q$16*INDEX('H202 Master'!$B:$XFD,MATCH($A46,'H202 Master'!$B:$B,0),MATCH($B$16,'H202 Master'!$B$1:$XFD$1,0))+Q$17*INDEX('H202 Master'!$B:$XFD,MATCH($A46,'H202 Master'!$B:$B,0),MATCH($B$17,'H202 Master'!$B$1:$XFD$1,0))</f>
        <v>12</v>
      </c>
      <c r="R46" s="19">
        <v>14</v>
      </c>
      <c r="S46" s="6">
        <f>S$5*INDEX('H202 Master'!$B:$XFD,MATCH($A46,'H202 Master'!$B:$B,0),MATCH($B$5,'H202 Master'!$B$1:$XFD$1,0))+S$6*INDEX('H202 Master'!$B:$XFD,MATCH($A46,'H202 Master'!$B:$B,0),MATCH($B$6,'H202 Master'!$B$1:$XFD$1,0))+S$7*INDEX('H202 Master'!$B:$XFD,MATCH($A46,'H202 Master'!$B:$B,0),MATCH($B$7,'H202 Master'!$B$1:$XFD$1,0))+S$8*INDEX('H202 Master'!$B:$XFD,MATCH($A46,'H202 Master'!$B:$B,0),MATCH($B$8,'H202 Master'!$B$1:$XFD$1,0))+S$9*INDEX('H202 Master'!$B:$XFD,MATCH($A46,'H202 Master'!$B:$B,0),MATCH($B$9,'H202 Master'!$B$1:$XFD$1,0))+S$10*INDEX('H202 Master'!$B:$XFD,MATCH($A46,'H202 Master'!$B:$B,0),MATCH($B$10,'H202 Master'!$B$1:$XFD$1,0))+S$11*INDEX('H202 Master'!$B:$XFD,MATCH($A46,'H202 Master'!$B:$B,0),MATCH($B$11,'H202 Master'!$B$1:$XFD$1,0))+S$12*INDEX('H202 Master'!$B:$XFD,MATCH($A46,'H202 Master'!$B:$B,0),MATCH($B$12,'H202 Master'!$B$1:$XFD$1,0))+S$13*INDEX('H202 Master'!$B:$XFD,MATCH($A46,'H202 Master'!$B:$B,0),MATCH($B$13,'H202 Master'!$B$1:$XFD$1,0))+S$14*INDEX('H202 Master'!$B:$XFD,MATCH($A46,'H202 Master'!$B:$B,0),MATCH($B$14,'H202 Master'!$B$1:$XFD$1,0))+S$15*INDEX('H202 Master'!$B:$XFD,MATCH($A46,'H202 Master'!$B:$B,0),MATCH($B$15,'H202 Master'!$B$1:$XFD$1,0))+S$16*INDEX('H202 Master'!$B:$XFD,MATCH($A46,'H202 Master'!$B:$B,0),MATCH($B$16,'H202 Master'!$B$1:$XFD$1,0))+S$17*INDEX('H202 Master'!$B:$XFD,MATCH($A46,'H202 Master'!$B:$B,0),MATCH($B$17,'H202 Master'!$B$1:$XFD$1,0))</f>
        <v>14</v>
      </c>
      <c r="T46" s="19">
        <v>16</v>
      </c>
      <c r="U46" s="6">
        <f>U$5*INDEX('H202 Master'!$B:$XFD,MATCH($A46,'H202 Master'!$B:$B,0),MATCH($B$5,'H202 Master'!$B$1:$XFD$1,0))+U$6*INDEX('H202 Master'!$B:$XFD,MATCH($A46,'H202 Master'!$B:$B,0),MATCH($B$6,'H202 Master'!$B$1:$XFD$1,0))+U$7*INDEX('H202 Master'!$B:$XFD,MATCH($A46,'H202 Master'!$B:$B,0),MATCH($B$7,'H202 Master'!$B$1:$XFD$1,0))+U$8*INDEX('H202 Master'!$B:$XFD,MATCH($A46,'H202 Master'!$B:$B,0),MATCH($B$8,'H202 Master'!$B$1:$XFD$1,0))+U$9*INDEX('H202 Master'!$B:$XFD,MATCH($A46,'H202 Master'!$B:$B,0),MATCH($B$9,'H202 Master'!$B$1:$XFD$1,0))+U$10*INDEX('H202 Master'!$B:$XFD,MATCH($A46,'H202 Master'!$B:$B,0),MATCH($B$10,'H202 Master'!$B$1:$XFD$1,0))+U$11*INDEX('H202 Master'!$B:$XFD,MATCH($A46,'H202 Master'!$B:$B,0),MATCH($B$11,'H202 Master'!$B$1:$XFD$1,0))+U$12*INDEX('H202 Master'!$B:$XFD,MATCH($A46,'H202 Master'!$B:$B,0),MATCH($B$12,'H202 Master'!$B$1:$XFD$1,0))+U$13*INDEX('H202 Master'!$B:$XFD,MATCH($A46,'H202 Master'!$B:$B,0),MATCH($B$13,'H202 Master'!$B$1:$XFD$1,0))+U$14*INDEX('H202 Master'!$B:$XFD,MATCH($A46,'H202 Master'!$B:$B,0),MATCH($B$14,'H202 Master'!$B$1:$XFD$1,0))+U$15*INDEX('H202 Master'!$B:$XFD,MATCH($A46,'H202 Master'!$B:$B,0),MATCH($B$15,'H202 Master'!$B$1:$XFD$1,0))+U$16*INDEX('H202 Master'!$B:$XFD,MATCH($A46,'H202 Master'!$B:$B,0),MATCH($B$16,'H202 Master'!$B$1:$XFD$1,0))+U$17*INDEX('H202 Master'!$B:$XFD,MATCH($A46,'H202 Master'!$B:$B,0),MATCH($B$17,'H202 Master'!$B$1:$XFD$1,0))</f>
        <v>16</v>
      </c>
      <c r="V46" s="19">
        <v>18</v>
      </c>
      <c r="W46" s="6">
        <f>W$5*INDEX('H202 Master'!$B:$XFD,MATCH($A46,'H202 Master'!$B:$B,0),MATCH($B$5,'H202 Master'!$B$1:$XFD$1,0))+W$6*INDEX('H202 Master'!$B:$XFD,MATCH($A46,'H202 Master'!$B:$B,0),MATCH($B$6,'H202 Master'!$B$1:$XFD$1,0))+W$7*INDEX('H202 Master'!$B:$XFD,MATCH($A46,'H202 Master'!$B:$B,0),MATCH($B$7,'H202 Master'!$B$1:$XFD$1,0))+W$8*INDEX('H202 Master'!$B:$XFD,MATCH($A46,'H202 Master'!$B:$B,0),MATCH($B$8,'H202 Master'!$B$1:$XFD$1,0))+W$9*INDEX('H202 Master'!$B:$XFD,MATCH($A46,'H202 Master'!$B:$B,0),MATCH($B$9,'H202 Master'!$B$1:$XFD$1,0))+W$10*INDEX('H202 Master'!$B:$XFD,MATCH($A46,'H202 Master'!$B:$B,0),MATCH($B$10,'H202 Master'!$B$1:$XFD$1,0))+W$11*INDEX('H202 Master'!$B:$XFD,MATCH($A46,'H202 Master'!$B:$B,0),MATCH($B$11,'H202 Master'!$B$1:$XFD$1,0))+W$12*INDEX('H202 Master'!$B:$XFD,MATCH($A46,'H202 Master'!$B:$B,0),MATCH($B$12,'H202 Master'!$B$1:$XFD$1,0))+W$13*INDEX('H202 Master'!$B:$XFD,MATCH($A46,'H202 Master'!$B:$B,0),MATCH($B$13,'H202 Master'!$B$1:$XFD$1,0))+W$14*INDEX('H202 Master'!$B:$XFD,MATCH($A46,'H202 Master'!$B:$B,0),MATCH($B$14,'H202 Master'!$B$1:$XFD$1,0))+W$15*INDEX('H202 Master'!$B:$XFD,MATCH($A46,'H202 Master'!$B:$B,0),MATCH($B$15,'H202 Master'!$B$1:$XFD$1,0))+W$16*INDEX('H202 Master'!$B:$XFD,MATCH($A46,'H202 Master'!$B:$B,0),MATCH($B$16,'H202 Master'!$B$1:$XFD$1,0))+W$17*INDEX('H202 Master'!$B:$XFD,MATCH($A46,'H202 Master'!$B:$B,0),MATCH($B$17,'H202 Master'!$B$1:$XFD$1,0))</f>
        <v>18</v>
      </c>
      <c r="X46" s="19">
        <v>20</v>
      </c>
      <c r="Y46" s="6">
        <f>Y$5*INDEX('H202 Master'!$B:$XFD,MATCH($A46,'H202 Master'!$B:$B,0),MATCH($B$5,'H202 Master'!$B$1:$XFD$1,0))+Y$6*INDEX('H202 Master'!$B:$XFD,MATCH($A46,'H202 Master'!$B:$B,0),MATCH($B$6,'H202 Master'!$B$1:$XFD$1,0))+Y$7*INDEX('H202 Master'!$B:$XFD,MATCH($A46,'H202 Master'!$B:$B,0),MATCH($B$7,'H202 Master'!$B$1:$XFD$1,0))+Y$8*INDEX('H202 Master'!$B:$XFD,MATCH($A46,'H202 Master'!$B:$B,0),MATCH($B$8,'H202 Master'!$B$1:$XFD$1,0))+Y$9*INDEX('H202 Master'!$B:$XFD,MATCH($A46,'H202 Master'!$B:$B,0),MATCH($B$9,'H202 Master'!$B$1:$XFD$1,0))+Y$10*INDEX('H202 Master'!$B:$XFD,MATCH($A46,'H202 Master'!$B:$B,0),MATCH($B$10,'H202 Master'!$B$1:$XFD$1,0))+Y$11*INDEX('H202 Master'!$B:$XFD,MATCH($A46,'H202 Master'!$B:$B,0),MATCH($B$11,'H202 Master'!$B$1:$XFD$1,0))+Y$12*INDEX('H202 Master'!$B:$XFD,MATCH($A46,'H202 Master'!$B:$B,0),MATCH($B$12,'H202 Master'!$B$1:$XFD$1,0))+Y$13*INDEX('H202 Master'!$B:$XFD,MATCH($A46,'H202 Master'!$B:$B,0),MATCH($B$13,'H202 Master'!$B$1:$XFD$1,0))+Y$14*INDEX('H202 Master'!$B:$XFD,MATCH($A46,'H202 Master'!$B:$B,0),MATCH($B$14,'H202 Master'!$B$1:$XFD$1,0))+Y$15*INDEX('H202 Master'!$B:$XFD,MATCH($A46,'H202 Master'!$B:$B,0),MATCH($B$15,'H202 Master'!$B$1:$XFD$1,0))+Y$16*INDEX('H202 Master'!$B:$XFD,MATCH($A46,'H202 Master'!$B:$B,0),MATCH($B$16,'H202 Master'!$B$1:$XFD$1,0))+Y$17*INDEX('H202 Master'!$B:$XFD,MATCH($A46,'H202 Master'!$B:$B,0),MATCH($B$17,'H202 Master'!$B$1:$XFD$1,0))</f>
        <v>20</v>
      </c>
      <c r="Z46" s="19">
        <v>22</v>
      </c>
      <c r="AA46" s="6">
        <f>AA$5*INDEX('H202 Master'!$B:$XFD,MATCH($A46,'H202 Master'!$B:$B,0),MATCH($B$5,'H202 Master'!$B$1:$XFD$1,0))+AA$6*INDEX('H202 Master'!$B:$XFD,MATCH($A46,'H202 Master'!$B:$B,0),MATCH($B$6,'H202 Master'!$B$1:$XFD$1,0))+AA$7*INDEX('H202 Master'!$B:$XFD,MATCH($A46,'H202 Master'!$B:$B,0),MATCH($B$7,'H202 Master'!$B$1:$XFD$1,0))+AA$8*INDEX('H202 Master'!$B:$XFD,MATCH($A46,'H202 Master'!$B:$B,0),MATCH($B$8,'H202 Master'!$B$1:$XFD$1,0))+AA$9*INDEX('H202 Master'!$B:$XFD,MATCH($A46,'H202 Master'!$B:$B,0),MATCH($B$9,'H202 Master'!$B$1:$XFD$1,0))+AA$10*INDEX('H202 Master'!$B:$XFD,MATCH($A46,'H202 Master'!$B:$B,0),MATCH($B$10,'H202 Master'!$B$1:$XFD$1,0))+AA$11*INDEX('H202 Master'!$B:$XFD,MATCH($A46,'H202 Master'!$B:$B,0),MATCH($B$11,'H202 Master'!$B$1:$XFD$1,0))+AA$12*INDEX('H202 Master'!$B:$XFD,MATCH($A46,'H202 Master'!$B:$B,0),MATCH($B$12,'H202 Master'!$B$1:$XFD$1,0))+AA$13*INDEX('H202 Master'!$B:$XFD,MATCH($A46,'H202 Master'!$B:$B,0),MATCH($B$13,'H202 Master'!$B$1:$XFD$1,0))+AA$14*INDEX('H202 Master'!$B:$XFD,MATCH($A46,'H202 Master'!$B:$B,0),MATCH($B$14,'H202 Master'!$B$1:$XFD$1,0))+AA$15*INDEX('H202 Master'!$B:$XFD,MATCH($A46,'H202 Master'!$B:$B,0),MATCH($B$15,'H202 Master'!$B$1:$XFD$1,0))+AA$16*INDEX('H202 Master'!$B:$XFD,MATCH($A46,'H202 Master'!$B:$B,0),MATCH($B$16,'H202 Master'!$B$1:$XFD$1,0))+AA$17*INDEX('H202 Master'!$B:$XFD,MATCH($A46,'H202 Master'!$B:$B,0),MATCH($B$17,'H202 Master'!$B$1:$XFD$1,0))</f>
        <v>22</v>
      </c>
      <c r="AB46" s="19">
        <v>24</v>
      </c>
      <c r="AC46" s="6">
        <f>AC$5*INDEX('H202 Master'!$B:$XFD,MATCH($A46,'H202 Master'!$B:$B,0),MATCH($B$5,'H202 Master'!$B$1:$XFD$1,0))+AC$6*INDEX('H202 Master'!$B:$XFD,MATCH($A46,'H202 Master'!$B:$B,0),MATCH($B$6,'H202 Master'!$B$1:$XFD$1,0))+AC$7*INDEX('H202 Master'!$B:$XFD,MATCH($A46,'H202 Master'!$B:$B,0),MATCH($B$7,'H202 Master'!$B$1:$XFD$1,0))+AC$8*INDEX('H202 Master'!$B:$XFD,MATCH($A46,'H202 Master'!$B:$B,0),MATCH($B$8,'H202 Master'!$B$1:$XFD$1,0))+AC$9*INDEX('H202 Master'!$B:$XFD,MATCH($A46,'H202 Master'!$B:$B,0),MATCH($B$9,'H202 Master'!$B$1:$XFD$1,0))+AC$10*INDEX('H202 Master'!$B:$XFD,MATCH($A46,'H202 Master'!$B:$B,0),MATCH($B$10,'H202 Master'!$B$1:$XFD$1,0))+AC$11*INDEX('H202 Master'!$B:$XFD,MATCH($A46,'H202 Master'!$B:$B,0),MATCH($B$11,'H202 Master'!$B$1:$XFD$1,0))+AC$12*INDEX('H202 Master'!$B:$XFD,MATCH($A46,'H202 Master'!$B:$B,0),MATCH($B$12,'H202 Master'!$B$1:$XFD$1,0))+AC$13*INDEX('H202 Master'!$B:$XFD,MATCH($A46,'H202 Master'!$B:$B,0),MATCH($B$13,'H202 Master'!$B$1:$XFD$1,0))+AC$14*INDEX('H202 Master'!$B:$XFD,MATCH($A46,'H202 Master'!$B:$B,0),MATCH($B$14,'H202 Master'!$B$1:$XFD$1,0))+AC$15*INDEX('H202 Master'!$B:$XFD,MATCH($A46,'H202 Master'!$B:$B,0),MATCH($B$15,'H202 Master'!$B$1:$XFD$1,0))+AC$16*INDEX('H202 Master'!$B:$XFD,MATCH($A46,'H202 Master'!$B:$B,0),MATCH($B$16,'H202 Master'!$B$1:$XFD$1,0))+AC$17*INDEX('H202 Master'!$B:$XFD,MATCH($A46,'H202 Master'!$B:$B,0),MATCH($B$17,'H202 Master'!$B$1:$XFD$1,0))</f>
        <v>24</v>
      </c>
      <c r="AD46" s="19">
        <v>26</v>
      </c>
      <c r="AE46" s="6">
        <f>AE$5*INDEX('H202 Master'!$B:$XFD,MATCH($A46,'H202 Master'!$B:$B,0),MATCH($B$5,'H202 Master'!$B$1:$XFD$1,0))+AE$6*INDEX('H202 Master'!$B:$XFD,MATCH($A46,'H202 Master'!$B:$B,0),MATCH($B$6,'H202 Master'!$B$1:$XFD$1,0))+AE$7*INDEX('H202 Master'!$B:$XFD,MATCH($A46,'H202 Master'!$B:$B,0),MATCH($B$7,'H202 Master'!$B$1:$XFD$1,0))+AE$8*INDEX('H202 Master'!$B:$XFD,MATCH($A46,'H202 Master'!$B:$B,0),MATCH($B$8,'H202 Master'!$B$1:$XFD$1,0))+AE$9*INDEX('H202 Master'!$B:$XFD,MATCH($A46,'H202 Master'!$B:$B,0),MATCH($B$9,'H202 Master'!$B$1:$XFD$1,0))+AE$10*INDEX('H202 Master'!$B:$XFD,MATCH($A46,'H202 Master'!$B:$B,0),MATCH($B$10,'H202 Master'!$B$1:$XFD$1,0))+AE$11*INDEX('H202 Master'!$B:$XFD,MATCH($A46,'H202 Master'!$B:$B,0),MATCH($B$11,'H202 Master'!$B$1:$XFD$1,0))+AE$12*INDEX('H202 Master'!$B:$XFD,MATCH($A46,'H202 Master'!$B:$B,0),MATCH($B$12,'H202 Master'!$B$1:$XFD$1,0))+AE$13*INDEX('H202 Master'!$B:$XFD,MATCH($A46,'H202 Master'!$B:$B,0),MATCH($B$13,'H202 Master'!$B$1:$XFD$1,0))+AE$14*INDEX('H202 Master'!$B:$XFD,MATCH($A46,'H202 Master'!$B:$B,0),MATCH($B$14,'H202 Master'!$B$1:$XFD$1,0))+AE$15*INDEX('H202 Master'!$B:$XFD,MATCH($A46,'H202 Master'!$B:$B,0),MATCH($B$15,'H202 Master'!$B$1:$XFD$1,0))+AE$16*INDEX('H202 Master'!$B:$XFD,MATCH($A46,'H202 Master'!$B:$B,0),MATCH($B$16,'H202 Master'!$B$1:$XFD$1,0))+AE$17*INDEX('H202 Master'!$B:$XFD,MATCH($A46,'H202 Master'!$B:$B,0),MATCH($B$17,'H202 Master'!$B$1:$XFD$1,0))</f>
        <v>26</v>
      </c>
      <c r="AF46" s="19">
        <v>28</v>
      </c>
      <c r="AG46" s="6">
        <f>AG$5*INDEX('H202 Master'!$B:$XFD,MATCH($A46,'H202 Master'!$B:$B,0),MATCH($B$5,'H202 Master'!$B$1:$XFD$1,0))+AG$6*INDEX('H202 Master'!$B:$XFD,MATCH($A46,'H202 Master'!$B:$B,0),MATCH($B$6,'H202 Master'!$B$1:$XFD$1,0))+AG$7*INDEX('H202 Master'!$B:$XFD,MATCH($A46,'H202 Master'!$B:$B,0),MATCH($B$7,'H202 Master'!$B$1:$XFD$1,0))+AG$8*INDEX('H202 Master'!$B:$XFD,MATCH($A46,'H202 Master'!$B:$B,0),MATCH($B$8,'H202 Master'!$B$1:$XFD$1,0))+AG$9*INDEX('H202 Master'!$B:$XFD,MATCH($A46,'H202 Master'!$B:$B,0),MATCH($B$9,'H202 Master'!$B$1:$XFD$1,0))+AG$10*INDEX('H202 Master'!$B:$XFD,MATCH($A46,'H202 Master'!$B:$B,0),MATCH($B$10,'H202 Master'!$B$1:$XFD$1,0))+AG$11*INDEX('H202 Master'!$B:$XFD,MATCH($A46,'H202 Master'!$B:$B,0),MATCH($B$11,'H202 Master'!$B$1:$XFD$1,0))+AG$12*INDEX('H202 Master'!$B:$XFD,MATCH($A46,'H202 Master'!$B:$B,0),MATCH($B$12,'H202 Master'!$B$1:$XFD$1,0))+AG$13*INDEX('H202 Master'!$B:$XFD,MATCH($A46,'H202 Master'!$B:$B,0),MATCH($B$13,'H202 Master'!$B$1:$XFD$1,0))+AG$14*INDEX('H202 Master'!$B:$XFD,MATCH($A46,'H202 Master'!$B:$B,0),MATCH($B$14,'H202 Master'!$B$1:$XFD$1,0))+AG$15*INDEX('H202 Master'!$B:$XFD,MATCH($A46,'H202 Master'!$B:$B,0),MATCH($B$15,'H202 Master'!$B$1:$XFD$1,0))+AG$16*INDEX('H202 Master'!$B:$XFD,MATCH($A46,'H202 Master'!$B:$B,0),MATCH($B$16,'H202 Master'!$B$1:$XFD$1,0))+AG$17*INDEX('H202 Master'!$B:$XFD,MATCH($A46,'H202 Master'!$B:$B,0),MATCH($B$17,'H202 Master'!$B$1:$XFD$1,0))</f>
        <v>28</v>
      </c>
      <c r="AH46" s="19">
        <v>30</v>
      </c>
      <c r="AI46" s="6">
        <f>AI$5*INDEX('H202 Master'!$B:$XFD,MATCH($A46,'H202 Master'!$B:$B,0),MATCH($B$5,'H202 Master'!$B$1:$XFD$1,0))+AI$6*INDEX('H202 Master'!$B:$XFD,MATCH($A46,'H202 Master'!$B:$B,0),MATCH($B$6,'H202 Master'!$B$1:$XFD$1,0))+AI$7*INDEX('H202 Master'!$B:$XFD,MATCH($A46,'H202 Master'!$B:$B,0),MATCH($B$7,'H202 Master'!$B$1:$XFD$1,0))+AI$8*INDEX('H202 Master'!$B:$XFD,MATCH($A46,'H202 Master'!$B:$B,0),MATCH($B$8,'H202 Master'!$B$1:$XFD$1,0))+AI$9*INDEX('H202 Master'!$B:$XFD,MATCH($A46,'H202 Master'!$B:$B,0),MATCH($B$9,'H202 Master'!$B$1:$XFD$1,0))+AI$10*INDEX('H202 Master'!$B:$XFD,MATCH($A46,'H202 Master'!$B:$B,0),MATCH($B$10,'H202 Master'!$B$1:$XFD$1,0))+AI$11*INDEX('H202 Master'!$B:$XFD,MATCH($A46,'H202 Master'!$B:$B,0),MATCH($B$11,'H202 Master'!$B$1:$XFD$1,0))+AI$12*INDEX('H202 Master'!$B:$XFD,MATCH($A46,'H202 Master'!$B:$B,0),MATCH($B$12,'H202 Master'!$B$1:$XFD$1,0))+AI$13*INDEX('H202 Master'!$B:$XFD,MATCH($A46,'H202 Master'!$B:$B,0),MATCH($B$13,'H202 Master'!$B$1:$XFD$1,0))+AI$14*INDEX('H202 Master'!$B:$XFD,MATCH($A46,'H202 Master'!$B:$B,0),MATCH($B$14,'H202 Master'!$B$1:$XFD$1,0))+AI$15*INDEX('H202 Master'!$B:$XFD,MATCH($A46,'H202 Master'!$B:$B,0),MATCH($B$15,'H202 Master'!$B$1:$XFD$1,0))+AI$16*INDEX('H202 Master'!$B:$XFD,MATCH($A46,'H202 Master'!$B:$B,0),MATCH($B$16,'H202 Master'!$B$1:$XFD$1,0))+AI$17*INDEX('H202 Master'!$B:$XFD,MATCH($A46,'H202 Master'!$B:$B,0),MATCH($B$17,'H202 Master'!$B$1:$XFD$1,0))</f>
        <v>30</v>
      </c>
      <c r="AJ46" s="19">
        <v>32</v>
      </c>
      <c r="AK46" s="6">
        <f>AK$5*INDEX('H202 Master'!$B:$XFD,MATCH($A46,'H202 Master'!$B:$B,0),MATCH($B$5,'H202 Master'!$B$1:$XFD$1,0))+AK$6*INDEX('H202 Master'!$B:$XFD,MATCH($A46,'H202 Master'!$B:$B,0),MATCH($B$6,'H202 Master'!$B$1:$XFD$1,0))+AK$7*INDEX('H202 Master'!$B:$XFD,MATCH($A46,'H202 Master'!$B:$B,0),MATCH($B$7,'H202 Master'!$B$1:$XFD$1,0))+AK$8*INDEX('H202 Master'!$B:$XFD,MATCH($A46,'H202 Master'!$B:$B,0),MATCH($B$8,'H202 Master'!$B$1:$XFD$1,0))+AK$9*INDEX('H202 Master'!$B:$XFD,MATCH($A46,'H202 Master'!$B:$B,0),MATCH($B$9,'H202 Master'!$B$1:$XFD$1,0))+AK$10*INDEX('H202 Master'!$B:$XFD,MATCH($A46,'H202 Master'!$B:$B,0),MATCH($B$10,'H202 Master'!$B$1:$XFD$1,0))+AK$11*INDEX('H202 Master'!$B:$XFD,MATCH($A46,'H202 Master'!$B:$B,0),MATCH($B$11,'H202 Master'!$B$1:$XFD$1,0))+AK$12*INDEX('H202 Master'!$B:$XFD,MATCH($A46,'H202 Master'!$B:$B,0),MATCH($B$12,'H202 Master'!$B$1:$XFD$1,0))+AK$13*INDEX('H202 Master'!$B:$XFD,MATCH($A46,'H202 Master'!$B:$B,0),MATCH($B$13,'H202 Master'!$B$1:$XFD$1,0))+AK$14*INDEX('H202 Master'!$B:$XFD,MATCH($A46,'H202 Master'!$B:$B,0),MATCH($B$14,'H202 Master'!$B$1:$XFD$1,0))+AK$15*INDEX('H202 Master'!$B:$XFD,MATCH($A46,'H202 Master'!$B:$B,0),MATCH($B$15,'H202 Master'!$B$1:$XFD$1,0))+AK$16*INDEX('H202 Master'!$B:$XFD,MATCH($A46,'H202 Master'!$B:$B,0),MATCH($B$16,'H202 Master'!$B$1:$XFD$1,0))+AK$17*INDEX('H202 Master'!$B:$XFD,MATCH($A46,'H202 Master'!$B:$B,0),MATCH($B$17,'H202 Master'!$B$1:$XFD$1,0))</f>
        <v>32</v>
      </c>
      <c r="AL46" s="19">
        <v>34</v>
      </c>
      <c r="AM46" s="6">
        <f>AM$5*INDEX('H202 Master'!$B:$XFD,MATCH($A46,'H202 Master'!$B:$B,0),MATCH($B$5,'H202 Master'!$B$1:$XFD$1,0))+AM$6*INDEX('H202 Master'!$B:$XFD,MATCH($A46,'H202 Master'!$B:$B,0),MATCH($B$6,'H202 Master'!$B$1:$XFD$1,0))+AM$7*INDEX('H202 Master'!$B:$XFD,MATCH($A46,'H202 Master'!$B:$B,0),MATCH($B$7,'H202 Master'!$B$1:$XFD$1,0))+AM$8*INDEX('H202 Master'!$B:$XFD,MATCH($A46,'H202 Master'!$B:$B,0),MATCH($B$8,'H202 Master'!$B$1:$XFD$1,0))+AM$9*INDEX('H202 Master'!$B:$XFD,MATCH($A46,'H202 Master'!$B:$B,0),MATCH($B$9,'H202 Master'!$B$1:$XFD$1,0))+AM$10*INDEX('H202 Master'!$B:$XFD,MATCH($A46,'H202 Master'!$B:$B,0),MATCH($B$10,'H202 Master'!$B$1:$XFD$1,0))+AM$11*INDEX('H202 Master'!$B:$XFD,MATCH($A46,'H202 Master'!$B:$B,0),MATCH($B$11,'H202 Master'!$B$1:$XFD$1,0))+AM$12*INDEX('H202 Master'!$B:$XFD,MATCH($A46,'H202 Master'!$B:$B,0),MATCH($B$12,'H202 Master'!$B$1:$XFD$1,0))+AM$13*INDEX('H202 Master'!$B:$XFD,MATCH($A46,'H202 Master'!$B:$B,0),MATCH($B$13,'H202 Master'!$B$1:$XFD$1,0))+AM$14*INDEX('H202 Master'!$B:$XFD,MATCH($A46,'H202 Master'!$B:$B,0),MATCH($B$14,'H202 Master'!$B$1:$XFD$1,0))+AM$15*INDEX('H202 Master'!$B:$XFD,MATCH($A46,'H202 Master'!$B:$B,0),MATCH($B$15,'H202 Master'!$B$1:$XFD$1,0))+AM$16*INDEX('H202 Master'!$B:$XFD,MATCH($A46,'H202 Master'!$B:$B,0),MATCH($B$16,'H202 Master'!$B$1:$XFD$1,0))+AM$17*INDEX('H202 Master'!$B:$XFD,MATCH($A46,'H202 Master'!$B:$B,0),MATCH($B$17,'H202 Master'!$B$1:$XFD$1,0))</f>
        <v>34</v>
      </c>
      <c r="AN46" s="19">
        <v>36</v>
      </c>
      <c r="AO46" s="6">
        <f>AO$5*INDEX('H202 Master'!$B:$XFD,MATCH($A46,'H202 Master'!$B:$B,0),MATCH($B$5,'H202 Master'!$B$1:$XFD$1,0))+AO$6*INDEX('H202 Master'!$B:$XFD,MATCH($A46,'H202 Master'!$B:$B,0),MATCH($B$6,'H202 Master'!$B$1:$XFD$1,0))+AO$7*INDEX('H202 Master'!$B:$XFD,MATCH($A46,'H202 Master'!$B:$B,0),MATCH($B$7,'H202 Master'!$B$1:$XFD$1,0))+AO$8*INDEX('H202 Master'!$B:$XFD,MATCH($A46,'H202 Master'!$B:$B,0),MATCH($B$8,'H202 Master'!$B$1:$XFD$1,0))+AO$9*INDEX('H202 Master'!$B:$XFD,MATCH($A46,'H202 Master'!$B:$B,0),MATCH($B$9,'H202 Master'!$B$1:$XFD$1,0))+AO$10*INDEX('H202 Master'!$B:$XFD,MATCH($A46,'H202 Master'!$B:$B,0),MATCH($B$10,'H202 Master'!$B$1:$XFD$1,0))+AO$11*INDEX('H202 Master'!$B:$XFD,MATCH($A46,'H202 Master'!$B:$B,0),MATCH($B$11,'H202 Master'!$B$1:$XFD$1,0))+AO$12*INDEX('H202 Master'!$B:$XFD,MATCH($A46,'H202 Master'!$B:$B,0),MATCH($B$12,'H202 Master'!$B$1:$XFD$1,0))+AO$13*INDEX('H202 Master'!$B:$XFD,MATCH($A46,'H202 Master'!$B:$B,0),MATCH($B$13,'H202 Master'!$B$1:$XFD$1,0))+AO$14*INDEX('H202 Master'!$B:$XFD,MATCH($A46,'H202 Master'!$B:$B,0),MATCH($B$14,'H202 Master'!$B$1:$XFD$1,0))+AO$15*INDEX('H202 Master'!$B:$XFD,MATCH($A46,'H202 Master'!$B:$B,0),MATCH($B$15,'H202 Master'!$B$1:$XFD$1,0))+AO$16*INDEX('H202 Master'!$B:$XFD,MATCH($A46,'H202 Master'!$B:$B,0),MATCH($B$16,'H202 Master'!$B$1:$XFD$1,0))+AO$17*INDEX('H202 Master'!$B:$XFD,MATCH($A46,'H202 Master'!$B:$B,0),MATCH($B$17,'H202 Master'!$B$1:$XFD$1,0))</f>
        <v>36</v>
      </c>
      <c r="AP46" s="19">
        <v>38</v>
      </c>
      <c r="AQ46" s="6">
        <f>AQ$5*INDEX('H202 Master'!$B:$XFD,MATCH($A46,'H202 Master'!$B:$B,0),MATCH($B$5,'H202 Master'!$B$1:$XFD$1,0))+AQ$6*INDEX('H202 Master'!$B:$XFD,MATCH($A46,'H202 Master'!$B:$B,0),MATCH($B$6,'H202 Master'!$B$1:$XFD$1,0))+AQ$7*INDEX('H202 Master'!$B:$XFD,MATCH($A46,'H202 Master'!$B:$B,0),MATCH($B$7,'H202 Master'!$B$1:$XFD$1,0))+AQ$8*INDEX('H202 Master'!$B:$XFD,MATCH($A46,'H202 Master'!$B:$B,0),MATCH($B$8,'H202 Master'!$B$1:$XFD$1,0))+AQ$9*INDEX('H202 Master'!$B:$XFD,MATCH($A46,'H202 Master'!$B:$B,0),MATCH($B$9,'H202 Master'!$B$1:$XFD$1,0))+AQ$10*INDEX('H202 Master'!$B:$XFD,MATCH($A46,'H202 Master'!$B:$B,0),MATCH($B$10,'H202 Master'!$B$1:$XFD$1,0))+AQ$11*INDEX('H202 Master'!$B:$XFD,MATCH($A46,'H202 Master'!$B:$B,0),MATCH($B$11,'H202 Master'!$B$1:$XFD$1,0))+AQ$12*INDEX('H202 Master'!$B:$XFD,MATCH($A46,'H202 Master'!$B:$B,0),MATCH($B$12,'H202 Master'!$B$1:$XFD$1,0))+AQ$13*INDEX('H202 Master'!$B:$XFD,MATCH($A46,'H202 Master'!$B:$B,0),MATCH($B$13,'H202 Master'!$B$1:$XFD$1,0))+AQ$14*INDEX('H202 Master'!$B:$XFD,MATCH($A46,'H202 Master'!$B:$B,0),MATCH($B$14,'H202 Master'!$B$1:$XFD$1,0))+AQ$15*INDEX('H202 Master'!$B:$XFD,MATCH($A46,'H202 Master'!$B:$B,0),MATCH($B$15,'H202 Master'!$B$1:$XFD$1,0))+AQ$16*INDEX('H202 Master'!$B:$XFD,MATCH($A46,'H202 Master'!$B:$B,0),MATCH($B$16,'H202 Master'!$B$1:$XFD$1,0))+AQ$17*INDEX('H202 Master'!$B:$XFD,MATCH($A46,'H202 Master'!$B:$B,0),MATCH($B$17,'H202 Master'!$B$1:$XFD$1,0))</f>
        <v>38</v>
      </c>
      <c r="AR46" s="19">
        <v>40</v>
      </c>
      <c r="AS46" s="6">
        <f>AS$5*INDEX('H202 Master'!$B:$XFD,MATCH($A46,'H202 Master'!$B:$B,0),MATCH($B$5,'H202 Master'!$B$1:$XFD$1,0))+AS$6*INDEX('H202 Master'!$B:$XFD,MATCH($A46,'H202 Master'!$B:$B,0),MATCH($B$6,'H202 Master'!$B$1:$XFD$1,0))+AS$7*INDEX('H202 Master'!$B:$XFD,MATCH($A46,'H202 Master'!$B:$B,0),MATCH($B$7,'H202 Master'!$B$1:$XFD$1,0))+AS$8*INDEX('H202 Master'!$B:$XFD,MATCH($A46,'H202 Master'!$B:$B,0),MATCH($B$8,'H202 Master'!$B$1:$XFD$1,0))+AS$9*INDEX('H202 Master'!$B:$XFD,MATCH($A46,'H202 Master'!$B:$B,0),MATCH($B$9,'H202 Master'!$B$1:$XFD$1,0))+AS$10*INDEX('H202 Master'!$B:$XFD,MATCH($A46,'H202 Master'!$B:$B,0),MATCH($B$10,'H202 Master'!$B$1:$XFD$1,0))+AS$11*INDEX('H202 Master'!$B:$XFD,MATCH($A46,'H202 Master'!$B:$B,0),MATCH($B$11,'H202 Master'!$B$1:$XFD$1,0))+AS$12*INDEX('H202 Master'!$B:$XFD,MATCH($A46,'H202 Master'!$B:$B,0),MATCH($B$12,'H202 Master'!$B$1:$XFD$1,0))+AS$13*INDEX('H202 Master'!$B:$XFD,MATCH($A46,'H202 Master'!$B:$B,0),MATCH($B$13,'H202 Master'!$B$1:$XFD$1,0))+AS$14*INDEX('H202 Master'!$B:$XFD,MATCH($A46,'H202 Master'!$B:$B,0),MATCH($B$14,'H202 Master'!$B$1:$XFD$1,0))+AS$15*INDEX('H202 Master'!$B:$XFD,MATCH($A46,'H202 Master'!$B:$B,0),MATCH($B$15,'H202 Master'!$B$1:$XFD$1,0))+AS$16*INDEX('H202 Master'!$B:$XFD,MATCH($A46,'H202 Master'!$B:$B,0),MATCH($B$16,'H202 Master'!$B$1:$XFD$1,0))+AS$17*INDEX('H202 Master'!$B:$XFD,MATCH($A46,'H202 Master'!$B:$B,0),MATCH($B$17,'H202 Master'!$B$1:$XFD$1,0))</f>
        <v>40</v>
      </c>
      <c r="AT46" s="19">
        <v>42</v>
      </c>
      <c r="AU46" s="6">
        <f>AU$5*INDEX('H202 Master'!$B:$XFD,MATCH($A46,'H202 Master'!$B:$B,0),MATCH($B$5,'H202 Master'!$B$1:$XFD$1,0))+AU$6*INDEX('H202 Master'!$B:$XFD,MATCH($A46,'H202 Master'!$B:$B,0),MATCH($B$6,'H202 Master'!$B$1:$XFD$1,0))+AU$7*INDEX('H202 Master'!$B:$XFD,MATCH($A46,'H202 Master'!$B:$B,0),MATCH($B$7,'H202 Master'!$B$1:$XFD$1,0))+AU$8*INDEX('H202 Master'!$B:$XFD,MATCH($A46,'H202 Master'!$B:$B,0),MATCH($B$8,'H202 Master'!$B$1:$XFD$1,0))+AU$9*INDEX('H202 Master'!$B:$XFD,MATCH($A46,'H202 Master'!$B:$B,0),MATCH($B$9,'H202 Master'!$B$1:$XFD$1,0))+AU$10*INDEX('H202 Master'!$B:$XFD,MATCH($A46,'H202 Master'!$B:$B,0),MATCH($B$10,'H202 Master'!$B$1:$XFD$1,0))+AU$11*INDEX('H202 Master'!$B:$XFD,MATCH($A46,'H202 Master'!$B:$B,0),MATCH($B$11,'H202 Master'!$B$1:$XFD$1,0))+AU$12*INDEX('H202 Master'!$B:$XFD,MATCH($A46,'H202 Master'!$B:$B,0),MATCH($B$12,'H202 Master'!$B$1:$XFD$1,0))+AU$13*INDEX('H202 Master'!$B:$XFD,MATCH($A46,'H202 Master'!$B:$B,0),MATCH($B$13,'H202 Master'!$B$1:$XFD$1,0))+AU$14*INDEX('H202 Master'!$B:$XFD,MATCH($A46,'H202 Master'!$B:$B,0),MATCH($B$14,'H202 Master'!$B$1:$XFD$1,0))+AU$15*INDEX('H202 Master'!$B:$XFD,MATCH($A46,'H202 Master'!$B:$B,0),MATCH($B$15,'H202 Master'!$B$1:$XFD$1,0))+AU$16*INDEX('H202 Master'!$B:$XFD,MATCH($A46,'H202 Master'!$B:$B,0),MATCH($B$16,'H202 Master'!$B$1:$XFD$1,0))+AU$17*INDEX('H202 Master'!$B:$XFD,MATCH($A46,'H202 Master'!$B:$B,0),MATCH($B$17,'H202 Master'!$B$1:$XFD$1,0))</f>
        <v>42</v>
      </c>
      <c r="AV46" s="19">
        <v>44</v>
      </c>
      <c r="AW46" s="6">
        <f>AW$5*INDEX('H202 Master'!$B:$XFD,MATCH($A46,'H202 Master'!$B:$B,0),MATCH($B$5,'H202 Master'!$B$1:$XFD$1,0))+AW$6*INDEX('H202 Master'!$B:$XFD,MATCH($A46,'H202 Master'!$B:$B,0),MATCH($B$6,'H202 Master'!$B$1:$XFD$1,0))+AW$7*INDEX('H202 Master'!$B:$XFD,MATCH($A46,'H202 Master'!$B:$B,0),MATCH($B$7,'H202 Master'!$B$1:$XFD$1,0))+AW$8*INDEX('H202 Master'!$B:$XFD,MATCH($A46,'H202 Master'!$B:$B,0),MATCH($B$8,'H202 Master'!$B$1:$XFD$1,0))+AW$9*INDEX('H202 Master'!$B:$XFD,MATCH($A46,'H202 Master'!$B:$B,0),MATCH($B$9,'H202 Master'!$B$1:$XFD$1,0))+AW$10*INDEX('H202 Master'!$B:$XFD,MATCH($A46,'H202 Master'!$B:$B,0),MATCH($B$10,'H202 Master'!$B$1:$XFD$1,0))+AW$11*INDEX('H202 Master'!$B:$XFD,MATCH($A46,'H202 Master'!$B:$B,0),MATCH($B$11,'H202 Master'!$B$1:$XFD$1,0))+AW$12*INDEX('H202 Master'!$B:$XFD,MATCH($A46,'H202 Master'!$B:$B,0),MATCH($B$12,'H202 Master'!$B$1:$XFD$1,0))+AW$13*INDEX('H202 Master'!$B:$XFD,MATCH($A46,'H202 Master'!$B:$B,0),MATCH($B$13,'H202 Master'!$B$1:$XFD$1,0))+AW$14*INDEX('H202 Master'!$B:$XFD,MATCH($A46,'H202 Master'!$B:$B,0),MATCH($B$14,'H202 Master'!$B$1:$XFD$1,0))+AW$15*INDEX('H202 Master'!$B:$XFD,MATCH($A46,'H202 Master'!$B:$B,0),MATCH($B$15,'H202 Master'!$B$1:$XFD$1,0))+AW$16*INDEX('H202 Master'!$B:$XFD,MATCH($A46,'H202 Master'!$B:$B,0),MATCH($B$16,'H202 Master'!$B$1:$XFD$1,0))+AW$17*INDEX('H202 Master'!$B:$XFD,MATCH($A46,'H202 Master'!$B:$B,0),MATCH($B$17,'H202 Master'!$B$1:$XFD$1,0))</f>
        <v>44</v>
      </c>
      <c r="AX46" s="19">
        <v>46</v>
      </c>
      <c r="AY46" s="6">
        <f>AY$5*INDEX('H202 Master'!$B:$XFD,MATCH($A46,'H202 Master'!$B:$B,0),MATCH($B$5,'H202 Master'!$B$1:$XFD$1,0))+AY$6*INDEX('H202 Master'!$B:$XFD,MATCH($A46,'H202 Master'!$B:$B,0),MATCH($B$6,'H202 Master'!$B$1:$XFD$1,0))+AY$7*INDEX('H202 Master'!$B:$XFD,MATCH($A46,'H202 Master'!$B:$B,0),MATCH($B$7,'H202 Master'!$B$1:$XFD$1,0))+AY$8*INDEX('H202 Master'!$B:$XFD,MATCH($A46,'H202 Master'!$B:$B,0),MATCH($B$8,'H202 Master'!$B$1:$XFD$1,0))+AY$9*INDEX('H202 Master'!$B:$XFD,MATCH($A46,'H202 Master'!$B:$B,0),MATCH($B$9,'H202 Master'!$B$1:$XFD$1,0))+AY$10*INDEX('H202 Master'!$B:$XFD,MATCH($A46,'H202 Master'!$B:$B,0),MATCH($B$10,'H202 Master'!$B$1:$XFD$1,0))+AY$11*INDEX('H202 Master'!$B:$XFD,MATCH($A46,'H202 Master'!$B:$B,0),MATCH($B$11,'H202 Master'!$B$1:$XFD$1,0))+AY$12*INDEX('H202 Master'!$B:$XFD,MATCH($A46,'H202 Master'!$B:$B,0),MATCH($B$12,'H202 Master'!$B$1:$XFD$1,0))+AY$13*INDEX('H202 Master'!$B:$XFD,MATCH($A46,'H202 Master'!$B:$B,0),MATCH($B$13,'H202 Master'!$B$1:$XFD$1,0))+AY$14*INDEX('H202 Master'!$B:$XFD,MATCH($A46,'H202 Master'!$B:$B,0),MATCH($B$14,'H202 Master'!$B$1:$XFD$1,0))+AY$15*INDEX('H202 Master'!$B:$XFD,MATCH($A46,'H202 Master'!$B:$B,0),MATCH($B$15,'H202 Master'!$B$1:$XFD$1,0))+AY$16*INDEX('H202 Master'!$B:$XFD,MATCH($A46,'H202 Master'!$B:$B,0),MATCH($B$16,'H202 Master'!$B$1:$XFD$1,0))+AY$17*INDEX('H202 Master'!$B:$XFD,MATCH($A46,'H202 Master'!$B:$B,0),MATCH($B$17,'H202 Master'!$B$1:$XFD$1,0))</f>
        <v>46</v>
      </c>
      <c r="AZ46" s="19">
        <v>48</v>
      </c>
      <c r="BA46" s="6">
        <f>BA$5*INDEX('H202 Master'!$B:$XFD,MATCH($A46,'H202 Master'!$B:$B,0),MATCH($B$5,'H202 Master'!$B$1:$XFD$1,0))+BA$6*INDEX('H202 Master'!$B:$XFD,MATCH($A46,'H202 Master'!$B:$B,0),MATCH($B$6,'H202 Master'!$B$1:$XFD$1,0))+BA$7*INDEX('H202 Master'!$B:$XFD,MATCH($A46,'H202 Master'!$B:$B,0),MATCH($B$7,'H202 Master'!$B$1:$XFD$1,0))+BA$8*INDEX('H202 Master'!$B:$XFD,MATCH($A46,'H202 Master'!$B:$B,0),MATCH($B$8,'H202 Master'!$B$1:$XFD$1,0))+BA$9*INDEX('H202 Master'!$B:$XFD,MATCH($A46,'H202 Master'!$B:$B,0),MATCH($B$9,'H202 Master'!$B$1:$XFD$1,0))+BA$10*INDEX('H202 Master'!$B:$XFD,MATCH($A46,'H202 Master'!$B:$B,0),MATCH($B$10,'H202 Master'!$B$1:$XFD$1,0))+BA$11*INDEX('H202 Master'!$B:$XFD,MATCH($A46,'H202 Master'!$B:$B,0),MATCH($B$11,'H202 Master'!$B$1:$XFD$1,0))+BA$12*INDEX('H202 Master'!$B:$XFD,MATCH($A46,'H202 Master'!$B:$B,0),MATCH($B$12,'H202 Master'!$B$1:$XFD$1,0))+BA$13*INDEX('H202 Master'!$B:$XFD,MATCH($A46,'H202 Master'!$B:$B,0),MATCH($B$13,'H202 Master'!$B$1:$XFD$1,0))+BA$14*INDEX('H202 Master'!$B:$XFD,MATCH($A46,'H202 Master'!$B:$B,0),MATCH($B$14,'H202 Master'!$B$1:$XFD$1,0))+BA$15*INDEX('H202 Master'!$B:$XFD,MATCH($A46,'H202 Master'!$B:$B,0),MATCH($B$15,'H202 Master'!$B$1:$XFD$1,0))+BA$16*INDEX('H202 Master'!$B:$XFD,MATCH($A46,'H202 Master'!$B:$B,0),MATCH($B$16,'H202 Master'!$B$1:$XFD$1,0))+BA$17*INDEX('H202 Master'!$B:$XFD,MATCH($A46,'H202 Master'!$B:$B,0),MATCH($B$17,'H202 Master'!$B$1:$XFD$1,0))</f>
        <v>48</v>
      </c>
      <c r="BB46" s="19">
        <v>50</v>
      </c>
      <c r="BC46" s="6">
        <f>BC$5*INDEX('H202 Master'!$B:$XFD,MATCH($A46,'H202 Master'!$B:$B,0),MATCH($B$5,'H202 Master'!$B$1:$XFD$1,0))+BC$6*INDEX('H202 Master'!$B:$XFD,MATCH($A46,'H202 Master'!$B:$B,0),MATCH($B$6,'H202 Master'!$B$1:$XFD$1,0))+BC$7*INDEX('H202 Master'!$B:$XFD,MATCH($A46,'H202 Master'!$B:$B,0),MATCH($B$7,'H202 Master'!$B$1:$XFD$1,0))+BC$8*INDEX('H202 Master'!$B:$XFD,MATCH($A46,'H202 Master'!$B:$B,0),MATCH($B$8,'H202 Master'!$B$1:$XFD$1,0))+BC$9*INDEX('H202 Master'!$B:$XFD,MATCH($A46,'H202 Master'!$B:$B,0),MATCH($B$9,'H202 Master'!$B$1:$XFD$1,0))+BC$10*INDEX('H202 Master'!$B:$XFD,MATCH($A46,'H202 Master'!$B:$B,0),MATCH($B$10,'H202 Master'!$B$1:$XFD$1,0))+BC$11*INDEX('H202 Master'!$B:$XFD,MATCH($A46,'H202 Master'!$B:$B,0),MATCH($B$11,'H202 Master'!$B$1:$XFD$1,0))+BC$12*INDEX('H202 Master'!$B:$XFD,MATCH($A46,'H202 Master'!$B:$B,0),MATCH($B$12,'H202 Master'!$B$1:$XFD$1,0))+BC$13*INDEX('H202 Master'!$B:$XFD,MATCH($A46,'H202 Master'!$B:$B,0),MATCH($B$13,'H202 Master'!$B$1:$XFD$1,0))+BC$14*INDEX('H202 Master'!$B:$XFD,MATCH($A46,'H202 Master'!$B:$B,0),MATCH($B$14,'H202 Master'!$B$1:$XFD$1,0))+BC$15*INDEX('H202 Master'!$B:$XFD,MATCH($A46,'H202 Master'!$B:$B,0),MATCH($B$15,'H202 Master'!$B$1:$XFD$1,0))+BC$16*INDEX('H202 Master'!$B:$XFD,MATCH($A46,'H202 Master'!$B:$B,0),MATCH($B$16,'H202 Master'!$B$1:$XFD$1,0))+BC$17*INDEX('H202 Master'!$B:$XFD,MATCH($A46,'H202 Master'!$B:$B,0),MATCH($B$17,'H202 Master'!$B$1:$XFD$1,0))</f>
        <v>50</v>
      </c>
      <c r="BD46" s="19">
        <v>52</v>
      </c>
      <c r="BE46" s="6">
        <f>BE$5*INDEX('H202 Master'!$B:$XFD,MATCH($A46,'H202 Master'!$B:$B,0),MATCH($B$5,'H202 Master'!$B$1:$XFD$1,0))+BE$6*INDEX('H202 Master'!$B:$XFD,MATCH($A46,'H202 Master'!$B:$B,0),MATCH($B$6,'H202 Master'!$B$1:$XFD$1,0))+BE$7*INDEX('H202 Master'!$B:$XFD,MATCH($A46,'H202 Master'!$B:$B,0),MATCH($B$7,'H202 Master'!$B$1:$XFD$1,0))+BE$8*INDEX('H202 Master'!$B:$XFD,MATCH($A46,'H202 Master'!$B:$B,0),MATCH($B$8,'H202 Master'!$B$1:$XFD$1,0))+BE$9*INDEX('H202 Master'!$B:$XFD,MATCH($A46,'H202 Master'!$B:$B,0),MATCH($B$9,'H202 Master'!$B$1:$XFD$1,0))+BE$10*INDEX('H202 Master'!$B:$XFD,MATCH($A46,'H202 Master'!$B:$B,0),MATCH($B$10,'H202 Master'!$B$1:$XFD$1,0))+BE$11*INDEX('H202 Master'!$B:$XFD,MATCH($A46,'H202 Master'!$B:$B,0),MATCH($B$11,'H202 Master'!$B$1:$XFD$1,0))+BE$12*INDEX('H202 Master'!$B:$XFD,MATCH($A46,'H202 Master'!$B:$B,0),MATCH($B$12,'H202 Master'!$B$1:$XFD$1,0))+BE$13*INDEX('H202 Master'!$B:$XFD,MATCH($A46,'H202 Master'!$B:$B,0),MATCH($B$13,'H202 Master'!$B$1:$XFD$1,0))+BE$14*INDEX('H202 Master'!$B:$XFD,MATCH($A46,'H202 Master'!$B:$B,0),MATCH($B$14,'H202 Master'!$B$1:$XFD$1,0))+BE$15*INDEX('H202 Master'!$B:$XFD,MATCH($A46,'H202 Master'!$B:$B,0),MATCH($B$15,'H202 Master'!$B$1:$XFD$1,0))+BE$16*INDEX('H202 Master'!$B:$XFD,MATCH($A46,'H202 Master'!$B:$B,0),MATCH($B$16,'H202 Master'!$B$1:$XFD$1,0))+BE$17*INDEX('H202 Master'!$B:$XFD,MATCH($A46,'H202 Master'!$B:$B,0),MATCH($B$17,'H202 Master'!$B$1:$XFD$1,0))</f>
        <v>52</v>
      </c>
      <c r="BF46" s="19">
        <v>54</v>
      </c>
      <c r="BG46" s="6">
        <f>BG$5*INDEX('H202 Master'!$B:$XFD,MATCH($A46,'H202 Master'!$B:$B,0),MATCH($B$5,'H202 Master'!$B$1:$XFD$1,0))+BG$6*INDEX('H202 Master'!$B:$XFD,MATCH($A46,'H202 Master'!$B:$B,0),MATCH($B$6,'H202 Master'!$B$1:$XFD$1,0))+BG$7*INDEX('H202 Master'!$B:$XFD,MATCH($A46,'H202 Master'!$B:$B,0),MATCH($B$7,'H202 Master'!$B$1:$XFD$1,0))+BG$8*INDEX('H202 Master'!$B:$XFD,MATCH($A46,'H202 Master'!$B:$B,0),MATCH($B$8,'H202 Master'!$B$1:$XFD$1,0))+BG$9*INDEX('H202 Master'!$B:$XFD,MATCH($A46,'H202 Master'!$B:$B,0),MATCH($B$9,'H202 Master'!$B$1:$XFD$1,0))+BG$10*INDEX('H202 Master'!$B:$XFD,MATCH($A46,'H202 Master'!$B:$B,0),MATCH($B$10,'H202 Master'!$B$1:$XFD$1,0))+BG$11*INDEX('H202 Master'!$B:$XFD,MATCH($A46,'H202 Master'!$B:$B,0),MATCH($B$11,'H202 Master'!$B$1:$XFD$1,0))+BG$12*INDEX('H202 Master'!$B:$XFD,MATCH($A46,'H202 Master'!$B:$B,0),MATCH($B$12,'H202 Master'!$B$1:$XFD$1,0))+BG$13*INDEX('H202 Master'!$B:$XFD,MATCH($A46,'H202 Master'!$B:$B,0),MATCH($B$13,'H202 Master'!$B$1:$XFD$1,0))+BG$14*INDEX('H202 Master'!$B:$XFD,MATCH($A46,'H202 Master'!$B:$B,0),MATCH($B$14,'H202 Master'!$B$1:$XFD$1,0))+BG$15*INDEX('H202 Master'!$B:$XFD,MATCH($A46,'H202 Master'!$B:$B,0),MATCH($B$15,'H202 Master'!$B$1:$XFD$1,0))+BG$16*INDEX('H202 Master'!$B:$XFD,MATCH($A46,'H202 Master'!$B:$B,0),MATCH($B$16,'H202 Master'!$B$1:$XFD$1,0))+BG$17*INDEX('H202 Master'!$B:$XFD,MATCH($A46,'H202 Master'!$B:$B,0),MATCH($B$17,'H202 Master'!$B$1:$XFD$1,0))</f>
        <v>54</v>
      </c>
      <c r="BH46" s="19">
        <v>56</v>
      </c>
      <c r="BI46" s="6">
        <f>BI$5*INDEX('H202 Master'!$B:$XFD,MATCH($A46,'H202 Master'!$B:$B,0),MATCH($B$5,'H202 Master'!$B$1:$XFD$1,0))+BI$6*INDEX('H202 Master'!$B:$XFD,MATCH($A46,'H202 Master'!$B:$B,0),MATCH($B$6,'H202 Master'!$B$1:$XFD$1,0))+BI$7*INDEX('H202 Master'!$B:$XFD,MATCH($A46,'H202 Master'!$B:$B,0),MATCH($B$7,'H202 Master'!$B$1:$XFD$1,0))+BI$8*INDEX('H202 Master'!$B:$XFD,MATCH($A46,'H202 Master'!$B:$B,0),MATCH($B$8,'H202 Master'!$B$1:$XFD$1,0))+BI$9*INDEX('H202 Master'!$B:$XFD,MATCH($A46,'H202 Master'!$B:$B,0),MATCH($B$9,'H202 Master'!$B$1:$XFD$1,0))+BI$10*INDEX('H202 Master'!$B:$XFD,MATCH($A46,'H202 Master'!$B:$B,0),MATCH($B$10,'H202 Master'!$B$1:$XFD$1,0))+BI$11*INDEX('H202 Master'!$B:$XFD,MATCH($A46,'H202 Master'!$B:$B,0),MATCH($B$11,'H202 Master'!$B$1:$XFD$1,0))+BI$12*INDEX('H202 Master'!$B:$XFD,MATCH($A46,'H202 Master'!$B:$B,0),MATCH($B$12,'H202 Master'!$B$1:$XFD$1,0))+BI$13*INDEX('H202 Master'!$B:$XFD,MATCH($A46,'H202 Master'!$B:$B,0),MATCH($B$13,'H202 Master'!$B$1:$XFD$1,0))+BI$14*INDEX('H202 Master'!$B:$XFD,MATCH($A46,'H202 Master'!$B:$B,0),MATCH($B$14,'H202 Master'!$B$1:$XFD$1,0))+BI$15*INDEX('H202 Master'!$B:$XFD,MATCH($A46,'H202 Master'!$B:$B,0),MATCH($B$15,'H202 Master'!$B$1:$XFD$1,0))+BI$16*INDEX('H202 Master'!$B:$XFD,MATCH($A46,'H202 Master'!$B:$B,0),MATCH($B$16,'H202 Master'!$B$1:$XFD$1,0))+BI$17*INDEX('H202 Master'!$B:$XFD,MATCH($A46,'H202 Master'!$B:$B,0),MATCH($B$17,'H202 Master'!$B$1:$XFD$1,0))</f>
        <v>56</v>
      </c>
      <c r="BJ46" s="19">
        <v>58</v>
      </c>
      <c r="BK46" s="6">
        <f>BK$5*INDEX('H202 Master'!$B:$XFD,MATCH($A46,'H202 Master'!$B:$B,0),MATCH($B$5,'H202 Master'!$B$1:$XFD$1,0))+BK$6*INDEX('H202 Master'!$B:$XFD,MATCH($A46,'H202 Master'!$B:$B,0),MATCH($B$6,'H202 Master'!$B$1:$XFD$1,0))+BK$7*INDEX('H202 Master'!$B:$XFD,MATCH($A46,'H202 Master'!$B:$B,0),MATCH($B$7,'H202 Master'!$B$1:$XFD$1,0))+BK$8*INDEX('H202 Master'!$B:$XFD,MATCH($A46,'H202 Master'!$B:$B,0),MATCH($B$8,'H202 Master'!$B$1:$XFD$1,0))+BK$9*INDEX('H202 Master'!$B:$XFD,MATCH($A46,'H202 Master'!$B:$B,0),MATCH($B$9,'H202 Master'!$B$1:$XFD$1,0))+BK$10*INDEX('H202 Master'!$B:$XFD,MATCH($A46,'H202 Master'!$B:$B,0),MATCH($B$10,'H202 Master'!$B$1:$XFD$1,0))+BK$11*INDEX('H202 Master'!$B:$XFD,MATCH($A46,'H202 Master'!$B:$B,0),MATCH($B$11,'H202 Master'!$B$1:$XFD$1,0))+BK$12*INDEX('H202 Master'!$B:$XFD,MATCH($A46,'H202 Master'!$B:$B,0),MATCH($B$12,'H202 Master'!$B$1:$XFD$1,0))+BK$13*INDEX('H202 Master'!$B:$XFD,MATCH($A46,'H202 Master'!$B:$B,0),MATCH($B$13,'H202 Master'!$B$1:$XFD$1,0))+BK$14*INDEX('H202 Master'!$B:$XFD,MATCH($A46,'H202 Master'!$B:$B,0),MATCH($B$14,'H202 Master'!$B$1:$XFD$1,0))+BK$15*INDEX('H202 Master'!$B:$XFD,MATCH($A46,'H202 Master'!$B:$B,0),MATCH($B$15,'H202 Master'!$B$1:$XFD$1,0))+BK$16*INDEX('H202 Master'!$B:$XFD,MATCH($A46,'H202 Master'!$B:$B,0),MATCH($B$16,'H202 Master'!$B$1:$XFD$1,0))+BK$17*INDEX('H202 Master'!$B:$XFD,MATCH($A46,'H202 Master'!$B:$B,0),MATCH($B$17,'H202 Master'!$B$1:$XFD$1,0))</f>
        <v>58</v>
      </c>
      <c r="BL46" s="19">
        <v>60</v>
      </c>
      <c r="BM46" s="6">
        <f>BM$5*INDEX('H202 Master'!$B:$XFD,MATCH($A46,'H202 Master'!$B:$B,0),MATCH($B$5,'H202 Master'!$B$1:$XFD$1,0))+BM$6*INDEX('H202 Master'!$B:$XFD,MATCH($A46,'H202 Master'!$B:$B,0),MATCH($B$6,'H202 Master'!$B$1:$XFD$1,0))+BM$7*INDEX('H202 Master'!$B:$XFD,MATCH($A46,'H202 Master'!$B:$B,0),MATCH($B$7,'H202 Master'!$B$1:$XFD$1,0))+BM$8*INDEX('H202 Master'!$B:$XFD,MATCH($A46,'H202 Master'!$B:$B,0),MATCH($B$8,'H202 Master'!$B$1:$XFD$1,0))+BM$9*INDEX('H202 Master'!$B:$XFD,MATCH($A46,'H202 Master'!$B:$B,0),MATCH($B$9,'H202 Master'!$B$1:$XFD$1,0))+BM$10*INDEX('H202 Master'!$B:$XFD,MATCH($A46,'H202 Master'!$B:$B,0),MATCH($B$10,'H202 Master'!$B$1:$XFD$1,0))+BM$11*INDEX('H202 Master'!$B:$XFD,MATCH($A46,'H202 Master'!$B:$B,0),MATCH($B$11,'H202 Master'!$B$1:$XFD$1,0))+BM$12*INDEX('H202 Master'!$B:$XFD,MATCH($A46,'H202 Master'!$B:$B,0),MATCH($B$12,'H202 Master'!$B$1:$XFD$1,0))+BM$13*INDEX('H202 Master'!$B:$XFD,MATCH($A46,'H202 Master'!$B:$B,0),MATCH($B$13,'H202 Master'!$B$1:$XFD$1,0))+BM$14*INDEX('H202 Master'!$B:$XFD,MATCH($A46,'H202 Master'!$B:$B,0),MATCH($B$14,'H202 Master'!$B$1:$XFD$1,0))+BM$15*INDEX('H202 Master'!$B:$XFD,MATCH($A46,'H202 Master'!$B:$B,0),MATCH($B$15,'H202 Master'!$B$1:$XFD$1,0))+BM$16*INDEX('H202 Master'!$B:$XFD,MATCH($A46,'H202 Master'!$B:$B,0),MATCH($B$16,'H202 Master'!$B$1:$XFD$1,0))+BM$17*INDEX('H202 Master'!$B:$XFD,MATCH($A46,'H202 Master'!$B:$B,0),MATCH($B$17,'H202 Master'!$B$1:$XFD$1,0))</f>
        <v>60</v>
      </c>
      <c r="BN46" s="19">
        <v>62</v>
      </c>
      <c r="BO46" s="6">
        <f>BO$5*INDEX('H202 Master'!$B:$XFD,MATCH($A46,'H202 Master'!$B:$B,0),MATCH($B$5,'H202 Master'!$B$1:$XFD$1,0))+BO$6*INDEX('H202 Master'!$B:$XFD,MATCH($A46,'H202 Master'!$B:$B,0),MATCH($B$6,'H202 Master'!$B$1:$XFD$1,0))+BO$7*INDEX('H202 Master'!$B:$XFD,MATCH($A46,'H202 Master'!$B:$B,0),MATCH($B$7,'H202 Master'!$B$1:$XFD$1,0))+BO$8*INDEX('H202 Master'!$B:$XFD,MATCH($A46,'H202 Master'!$B:$B,0),MATCH($B$8,'H202 Master'!$B$1:$XFD$1,0))+BO$9*INDEX('H202 Master'!$B:$XFD,MATCH($A46,'H202 Master'!$B:$B,0),MATCH($B$9,'H202 Master'!$B$1:$XFD$1,0))+BO$10*INDEX('H202 Master'!$B:$XFD,MATCH($A46,'H202 Master'!$B:$B,0),MATCH($B$10,'H202 Master'!$B$1:$XFD$1,0))+BO$11*INDEX('H202 Master'!$B:$XFD,MATCH($A46,'H202 Master'!$B:$B,0),MATCH($B$11,'H202 Master'!$B$1:$XFD$1,0))+BO$12*INDEX('H202 Master'!$B:$XFD,MATCH($A46,'H202 Master'!$B:$B,0),MATCH($B$12,'H202 Master'!$B$1:$XFD$1,0))+BO$13*INDEX('H202 Master'!$B:$XFD,MATCH($A46,'H202 Master'!$B:$B,0),MATCH($B$13,'H202 Master'!$B$1:$XFD$1,0))+BO$14*INDEX('H202 Master'!$B:$XFD,MATCH($A46,'H202 Master'!$B:$B,0),MATCH($B$14,'H202 Master'!$B$1:$XFD$1,0))+BO$15*INDEX('H202 Master'!$B:$XFD,MATCH($A46,'H202 Master'!$B:$B,0),MATCH($B$15,'H202 Master'!$B$1:$XFD$1,0))+BO$16*INDEX('H202 Master'!$B:$XFD,MATCH($A46,'H202 Master'!$B:$B,0),MATCH($B$16,'H202 Master'!$B$1:$XFD$1,0))+BO$17*INDEX('H202 Master'!$B:$XFD,MATCH($A46,'H202 Master'!$B:$B,0),MATCH($B$17,'H202 Master'!$B$1:$XFD$1,0))</f>
        <v>62</v>
      </c>
      <c r="BP46" s="19">
        <v>64</v>
      </c>
      <c r="BQ46" s="6">
        <f>BQ$5*INDEX('H202 Master'!$B:$XFD,MATCH($A46,'H202 Master'!$B:$B,0),MATCH($B$5,'H202 Master'!$B$1:$XFD$1,0))+BQ$6*INDEX('H202 Master'!$B:$XFD,MATCH($A46,'H202 Master'!$B:$B,0),MATCH($B$6,'H202 Master'!$B$1:$XFD$1,0))+BQ$7*INDEX('H202 Master'!$B:$XFD,MATCH($A46,'H202 Master'!$B:$B,0),MATCH($B$7,'H202 Master'!$B$1:$XFD$1,0))+BQ$8*INDEX('H202 Master'!$B:$XFD,MATCH($A46,'H202 Master'!$B:$B,0),MATCH($B$8,'H202 Master'!$B$1:$XFD$1,0))+BQ$9*INDEX('H202 Master'!$B:$XFD,MATCH($A46,'H202 Master'!$B:$B,0),MATCH($B$9,'H202 Master'!$B$1:$XFD$1,0))+BQ$10*INDEX('H202 Master'!$B:$XFD,MATCH($A46,'H202 Master'!$B:$B,0),MATCH($B$10,'H202 Master'!$B$1:$XFD$1,0))+BQ$11*INDEX('H202 Master'!$B:$XFD,MATCH($A46,'H202 Master'!$B:$B,0),MATCH($B$11,'H202 Master'!$B$1:$XFD$1,0))+BQ$12*INDEX('H202 Master'!$B:$XFD,MATCH($A46,'H202 Master'!$B:$B,0),MATCH($B$12,'H202 Master'!$B$1:$XFD$1,0))+BQ$13*INDEX('H202 Master'!$B:$XFD,MATCH($A46,'H202 Master'!$B:$B,0),MATCH($B$13,'H202 Master'!$B$1:$XFD$1,0))+BQ$14*INDEX('H202 Master'!$B:$XFD,MATCH($A46,'H202 Master'!$B:$B,0),MATCH($B$14,'H202 Master'!$B$1:$XFD$1,0))+BQ$15*INDEX('H202 Master'!$B:$XFD,MATCH($A46,'H202 Master'!$B:$B,0),MATCH($B$15,'H202 Master'!$B$1:$XFD$1,0))+BQ$16*INDEX('H202 Master'!$B:$XFD,MATCH($A46,'H202 Master'!$B:$B,0),MATCH($B$16,'H202 Master'!$B$1:$XFD$1,0))+BQ$17*INDEX('H202 Master'!$B:$XFD,MATCH($A46,'H202 Master'!$B:$B,0),MATCH($B$17,'H202 Master'!$B$1:$XFD$1,0))</f>
        <v>64</v>
      </c>
      <c r="BR46" s="19">
        <v>66</v>
      </c>
      <c r="BS46" s="6">
        <f>BS$5*INDEX('H202 Master'!$B:$XFD,MATCH($A46,'H202 Master'!$B:$B,0),MATCH($B$5,'H202 Master'!$B$1:$XFD$1,0))+BS$6*INDEX('H202 Master'!$B:$XFD,MATCH($A46,'H202 Master'!$B:$B,0),MATCH($B$6,'H202 Master'!$B$1:$XFD$1,0))+BS$7*INDEX('H202 Master'!$B:$XFD,MATCH($A46,'H202 Master'!$B:$B,0),MATCH($B$7,'H202 Master'!$B$1:$XFD$1,0))+BS$8*INDEX('H202 Master'!$B:$XFD,MATCH($A46,'H202 Master'!$B:$B,0),MATCH($B$8,'H202 Master'!$B$1:$XFD$1,0))+BS$9*INDEX('H202 Master'!$B:$XFD,MATCH($A46,'H202 Master'!$B:$B,0),MATCH($B$9,'H202 Master'!$B$1:$XFD$1,0))+BS$10*INDEX('H202 Master'!$B:$XFD,MATCH($A46,'H202 Master'!$B:$B,0),MATCH($B$10,'H202 Master'!$B$1:$XFD$1,0))+BS$11*INDEX('H202 Master'!$B:$XFD,MATCH($A46,'H202 Master'!$B:$B,0),MATCH($B$11,'H202 Master'!$B$1:$XFD$1,0))+BS$12*INDEX('H202 Master'!$B:$XFD,MATCH($A46,'H202 Master'!$B:$B,0),MATCH($B$12,'H202 Master'!$B$1:$XFD$1,0))+BS$13*INDEX('H202 Master'!$B:$XFD,MATCH($A46,'H202 Master'!$B:$B,0),MATCH($B$13,'H202 Master'!$B$1:$XFD$1,0))+BS$14*INDEX('H202 Master'!$B:$XFD,MATCH($A46,'H202 Master'!$B:$B,0),MATCH($B$14,'H202 Master'!$B$1:$XFD$1,0))+BS$15*INDEX('H202 Master'!$B:$XFD,MATCH($A46,'H202 Master'!$B:$B,0),MATCH($B$15,'H202 Master'!$B$1:$XFD$1,0))+BS$16*INDEX('H202 Master'!$B:$XFD,MATCH($A46,'H202 Master'!$B:$B,0),MATCH($B$16,'H202 Master'!$B$1:$XFD$1,0))+BS$17*INDEX('H202 Master'!$B:$XFD,MATCH($A46,'H202 Master'!$B:$B,0),MATCH($B$17,'H202 Master'!$B$1:$XFD$1,0))</f>
        <v>66</v>
      </c>
    </row>
    <row r="47" spans="1:71" s="20" customFormat="1" x14ac:dyDescent="0.25">
      <c r="A47" s="15" t="s">
        <v>98</v>
      </c>
      <c r="B47" s="15">
        <v>5997</v>
      </c>
      <c r="C47" s="15" t="s">
        <v>99</v>
      </c>
      <c r="D47" s="19">
        <v>10</v>
      </c>
      <c r="E47" s="6">
        <f>E$5*INDEX('H202 Master'!$B:$XFD,MATCH($A47,'H202 Master'!$B:$B,0),MATCH($B$5,'H202 Master'!$B$1:$XFD$1,0))+E$6*INDEX('H202 Master'!$B:$XFD,MATCH($A47,'H202 Master'!$B:$B,0),MATCH($B$6,'H202 Master'!$B$1:$XFD$1,0))+E$7*INDEX('H202 Master'!$B:$XFD,MATCH($A47,'H202 Master'!$B:$B,0),MATCH($B$7,'H202 Master'!$B$1:$XFD$1,0))+E$8*INDEX('H202 Master'!$B:$XFD,MATCH($A47,'H202 Master'!$B:$B,0),MATCH($B$8,'H202 Master'!$B$1:$XFD$1,0))+E$9*INDEX('H202 Master'!$B:$XFD,MATCH($A47,'H202 Master'!$B:$B,0),MATCH($B$9,'H202 Master'!$B$1:$XFD$1,0))+E$10*INDEX('H202 Master'!$B:$XFD,MATCH($A47,'H202 Master'!$B:$B,0),MATCH($B$10,'H202 Master'!$B$1:$XFD$1,0))+E$11*INDEX('H202 Master'!$B:$XFD,MATCH($A47,'H202 Master'!$B:$B,0),MATCH($B$11,'H202 Master'!$B$1:$XFD$1,0))+E$12*INDEX('H202 Master'!$B:$XFD,MATCH($A47,'H202 Master'!$B:$B,0),MATCH($B$12,'H202 Master'!$B$1:$XFD$1,0))+E$13*INDEX('H202 Master'!$B:$XFD,MATCH($A47,'H202 Master'!$B:$B,0),MATCH($B$13,'H202 Master'!$B$1:$XFD$1,0))+E$14*INDEX('H202 Master'!$B:$XFD,MATCH($A47,'H202 Master'!$B:$B,0),MATCH($B$14,'H202 Master'!$B$1:$XFD$1,0))+E$15*INDEX('H202 Master'!$B:$XFD,MATCH($A47,'H202 Master'!$B:$B,0),MATCH($B$15,'H202 Master'!$B$1:$XFD$1,0))+E$16*INDEX('H202 Master'!$B:$XFD,MATCH($A47,'H202 Master'!$B:$B,0),MATCH($B$16,'H202 Master'!$B$1:$XFD$1,0))+E$17*INDEX('H202 Master'!$B:$XFD,MATCH($A47,'H202 Master'!$B:$B,0),MATCH($B$17,'H202 Master'!$B$1:$XFD$1,0))</f>
        <v>10</v>
      </c>
      <c r="F47" s="19">
        <v>10</v>
      </c>
      <c r="G47" s="6">
        <f>G$5*INDEX('H202 Master'!$B:$XFD,MATCH($A47,'H202 Master'!$B:$B,0),MATCH($B$5,'H202 Master'!$B$1:$XFD$1,0))+G$6*INDEX('H202 Master'!$B:$XFD,MATCH($A47,'H202 Master'!$B:$B,0),MATCH($B$6,'H202 Master'!$B$1:$XFD$1,0))+G$7*INDEX('H202 Master'!$B:$XFD,MATCH($A47,'H202 Master'!$B:$B,0),MATCH($B$7,'H202 Master'!$B$1:$XFD$1,0))+G$8*INDEX('H202 Master'!$B:$XFD,MATCH($A47,'H202 Master'!$B:$B,0),MATCH($B$8,'H202 Master'!$B$1:$XFD$1,0))+G$9*INDEX('H202 Master'!$B:$XFD,MATCH($A47,'H202 Master'!$B:$B,0),MATCH($B$9,'H202 Master'!$B$1:$XFD$1,0))+G$10*INDEX('H202 Master'!$B:$XFD,MATCH($A47,'H202 Master'!$B:$B,0),MATCH($B$10,'H202 Master'!$B$1:$XFD$1,0))+G$11*INDEX('H202 Master'!$B:$XFD,MATCH($A47,'H202 Master'!$B:$B,0),MATCH($B$11,'H202 Master'!$B$1:$XFD$1,0))+G$12*INDEX('H202 Master'!$B:$XFD,MATCH($A47,'H202 Master'!$B:$B,0),MATCH($B$12,'H202 Master'!$B$1:$XFD$1,0))+G$13*INDEX('H202 Master'!$B:$XFD,MATCH($A47,'H202 Master'!$B:$B,0),MATCH($B$13,'H202 Master'!$B$1:$XFD$1,0))+G$14*INDEX('H202 Master'!$B:$XFD,MATCH($A47,'H202 Master'!$B:$B,0),MATCH($B$14,'H202 Master'!$B$1:$XFD$1,0))+G$15*INDEX('H202 Master'!$B:$XFD,MATCH($A47,'H202 Master'!$B:$B,0),MATCH($B$15,'H202 Master'!$B$1:$XFD$1,0))+G$16*INDEX('H202 Master'!$B:$XFD,MATCH($A47,'H202 Master'!$B:$B,0),MATCH($B$16,'H202 Master'!$B$1:$XFD$1,0))+G$17*INDEX('H202 Master'!$B:$XFD,MATCH($A47,'H202 Master'!$B:$B,0),MATCH($B$17,'H202 Master'!$B$1:$XFD$1,0))</f>
        <v>10</v>
      </c>
      <c r="H47" s="19">
        <v>10</v>
      </c>
      <c r="I47" s="6">
        <f>I$5*INDEX('H202 Master'!$B:$XFD,MATCH($A47,'H202 Master'!$B:$B,0),MATCH($B$5,'H202 Master'!$B$1:$XFD$1,0))+I$6*INDEX('H202 Master'!$B:$XFD,MATCH($A47,'H202 Master'!$B:$B,0),MATCH($B$6,'H202 Master'!$B$1:$XFD$1,0))+I$7*INDEX('H202 Master'!$B:$XFD,MATCH($A47,'H202 Master'!$B:$B,0),MATCH($B$7,'H202 Master'!$B$1:$XFD$1,0))+I$8*INDEX('H202 Master'!$B:$XFD,MATCH($A47,'H202 Master'!$B:$B,0),MATCH($B$8,'H202 Master'!$B$1:$XFD$1,0))+I$9*INDEX('H202 Master'!$B:$XFD,MATCH($A47,'H202 Master'!$B:$B,0),MATCH($B$9,'H202 Master'!$B$1:$XFD$1,0))+I$10*INDEX('H202 Master'!$B:$XFD,MATCH($A47,'H202 Master'!$B:$B,0),MATCH($B$10,'H202 Master'!$B$1:$XFD$1,0))+I$11*INDEX('H202 Master'!$B:$XFD,MATCH($A47,'H202 Master'!$B:$B,0),MATCH($B$11,'H202 Master'!$B$1:$XFD$1,0))+I$12*INDEX('H202 Master'!$B:$XFD,MATCH($A47,'H202 Master'!$B:$B,0),MATCH($B$12,'H202 Master'!$B$1:$XFD$1,0))+I$13*INDEX('H202 Master'!$B:$XFD,MATCH($A47,'H202 Master'!$B:$B,0),MATCH($B$13,'H202 Master'!$B$1:$XFD$1,0))+I$14*INDEX('H202 Master'!$B:$XFD,MATCH($A47,'H202 Master'!$B:$B,0),MATCH($B$14,'H202 Master'!$B$1:$XFD$1,0))+I$15*INDEX('H202 Master'!$B:$XFD,MATCH($A47,'H202 Master'!$B:$B,0),MATCH($B$15,'H202 Master'!$B$1:$XFD$1,0))+I$16*INDEX('H202 Master'!$B:$XFD,MATCH($A47,'H202 Master'!$B:$B,0),MATCH($B$16,'H202 Master'!$B$1:$XFD$1,0))+I$17*INDEX('H202 Master'!$B:$XFD,MATCH($A47,'H202 Master'!$B:$B,0),MATCH($B$17,'H202 Master'!$B$1:$XFD$1,0))</f>
        <v>10</v>
      </c>
      <c r="J47" s="19">
        <v>10</v>
      </c>
      <c r="K47" s="6">
        <f>K$5*INDEX('H202 Master'!$B:$XFD,MATCH($A47,'H202 Master'!$B:$B,0),MATCH($B$5,'H202 Master'!$B$1:$XFD$1,0))+K$6*INDEX('H202 Master'!$B:$XFD,MATCH($A47,'H202 Master'!$B:$B,0),MATCH($B$6,'H202 Master'!$B$1:$XFD$1,0))+K$7*INDEX('H202 Master'!$B:$XFD,MATCH($A47,'H202 Master'!$B:$B,0),MATCH($B$7,'H202 Master'!$B$1:$XFD$1,0))+K$8*INDEX('H202 Master'!$B:$XFD,MATCH($A47,'H202 Master'!$B:$B,0),MATCH($B$8,'H202 Master'!$B$1:$XFD$1,0))+K$9*INDEX('H202 Master'!$B:$XFD,MATCH($A47,'H202 Master'!$B:$B,0),MATCH($B$9,'H202 Master'!$B$1:$XFD$1,0))+K$10*INDEX('H202 Master'!$B:$XFD,MATCH($A47,'H202 Master'!$B:$B,0),MATCH($B$10,'H202 Master'!$B$1:$XFD$1,0))+K$11*INDEX('H202 Master'!$B:$XFD,MATCH($A47,'H202 Master'!$B:$B,0),MATCH($B$11,'H202 Master'!$B$1:$XFD$1,0))+K$12*INDEX('H202 Master'!$B:$XFD,MATCH($A47,'H202 Master'!$B:$B,0),MATCH($B$12,'H202 Master'!$B$1:$XFD$1,0))+K$13*INDEX('H202 Master'!$B:$XFD,MATCH($A47,'H202 Master'!$B:$B,0),MATCH($B$13,'H202 Master'!$B$1:$XFD$1,0))+K$14*INDEX('H202 Master'!$B:$XFD,MATCH($A47,'H202 Master'!$B:$B,0),MATCH($B$14,'H202 Master'!$B$1:$XFD$1,0))+K$15*INDEX('H202 Master'!$B:$XFD,MATCH($A47,'H202 Master'!$B:$B,0),MATCH($B$15,'H202 Master'!$B$1:$XFD$1,0))+K$16*INDEX('H202 Master'!$B:$XFD,MATCH($A47,'H202 Master'!$B:$B,0),MATCH($B$16,'H202 Master'!$B$1:$XFD$1,0))+K$17*INDEX('H202 Master'!$B:$XFD,MATCH($A47,'H202 Master'!$B:$B,0),MATCH($B$17,'H202 Master'!$B$1:$XFD$1,0))</f>
        <v>10</v>
      </c>
      <c r="L47" s="19">
        <v>10</v>
      </c>
      <c r="M47" s="6">
        <f>M$5*INDEX('H202 Master'!$B:$XFD,MATCH($A47,'H202 Master'!$B:$B,0),MATCH($B$5,'H202 Master'!$B$1:$XFD$1,0))+M$6*INDEX('H202 Master'!$B:$XFD,MATCH($A47,'H202 Master'!$B:$B,0),MATCH($B$6,'H202 Master'!$B$1:$XFD$1,0))+M$7*INDEX('H202 Master'!$B:$XFD,MATCH($A47,'H202 Master'!$B:$B,0),MATCH($B$7,'H202 Master'!$B$1:$XFD$1,0))+M$8*INDEX('H202 Master'!$B:$XFD,MATCH($A47,'H202 Master'!$B:$B,0),MATCH($B$8,'H202 Master'!$B$1:$XFD$1,0))+M$9*INDEX('H202 Master'!$B:$XFD,MATCH($A47,'H202 Master'!$B:$B,0),MATCH($B$9,'H202 Master'!$B$1:$XFD$1,0))+M$10*INDEX('H202 Master'!$B:$XFD,MATCH($A47,'H202 Master'!$B:$B,0),MATCH($B$10,'H202 Master'!$B$1:$XFD$1,0))+M$11*INDEX('H202 Master'!$B:$XFD,MATCH($A47,'H202 Master'!$B:$B,0),MATCH($B$11,'H202 Master'!$B$1:$XFD$1,0))+M$12*INDEX('H202 Master'!$B:$XFD,MATCH($A47,'H202 Master'!$B:$B,0),MATCH($B$12,'H202 Master'!$B$1:$XFD$1,0))+M$13*INDEX('H202 Master'!$B:$XFD,MATCH($A47,'H202 Master'!$B:$B,0),MATCH($B$13,'H202 Master'!$B$1:$XFD$1,0))+M$14*INDEX('H202 Master'!$B:$XFD,MATCH($A47,'H202 Master'!$B:$B,0),MATCH($B$14,'H202 Master'!$B$1:$XFD$1,0))+M$15*INDEX('H202 Master'!$B:$XFD,MATCH($A47,'H202 Master'!$B:$B,0),MATCH($B$15,'H202 Master'!$B$1:$XFD$1,0))+M$16*INDEX('H202 Master'!$B:$XFD,MATCH($A47,'H202 Master'!$B:$B,0),MATCH($B$16,'H202 Master'!$B$1:$XFD$1,0))+M$17*INDEX('H202 Master'!$B:$XFD,MATCH($A47,'H202 Master'!$B:$B,0),MATCH($B$17,'H202 Master'!$B$1:$XFD$1,0))</f>
        <v>10</v>
      </c>
      <c r="N47" s="19">
        <v>10</v>
      </c>
      <c r="O47" s="6">
        <f>O$5*INDEX('H202 Master'!$B:$XFD,MATCH($A47,'H202 Master'!$B:$B,0),MATCH($B$5,'H202 Master'!$B$1:$XFD$1,0))+O$6*INDEX('H202 Master'!$B:$XFD,MATCH($A47,'H202 Master'!$B:$B,0),MATCH($B$6,'H202 Master'!$B$1:$XFD$1,0))+O$7*INDEX('H202 Master'!$B:$XFD,MATCH($A47,'H202 Master'!$B:$B,0),MATCH($B$7,'H202 Master'!$B$1:$XFD$1,0))+O$8*INDEX('H202 Master'!$B:$XFD,MATCH($A47,'H202 Master'!$B:$B,0),MATCH($B$8,'H202 Master'!$B$1:$XFD$1,0))+O$9*INDEX('H202 Master'!$B:$XFD,MATCH($A47,'H202 Master'!$B:$B,0),MATCH($B$9,'H202 Master'!$B$1:$XFD$1,0))+O$10*INDEX('H202 Master'!$B:$XFD,MATCH($A47,'H202 Master'!$B:$B,0),MATCH($B$10,'H202 Master'!$B$1:$XFD$1,0))+O$11*INDEX('H202 Master'!$B:$XFD,MATCH($A47,'H202 Master'!$B:$B,0),MATCH($B$11,'H202 Master'!$B$1:$XFD$1,0))+O$12*INDEX('H202 Master'!$B:$XFD,MATCH($A47,'H202 Master'!$B:$B,0),MATCH($B$12,'H202 Master'!$B$1:$XFD$1,0))+O$13*INDEX('H202 Master'!$B:$XFD,MATCH($A47,'H202 Master'!$B:$B,0),MATCH($B$13,'H202 Master'!$B$1:$XFD$1,0))+O$14*INDEX('H202 Master'!$B:$XFD,MATCH($A47,'H202 Master'!$B:$B,0),MATCH($B$14,'H202 Master'!$B$1:$XFD$1,0))+O$15*INDEX('H202 Master'!$B:$XFD,MATCH($A47,'H202 Master'!$B:$B,0),MATCH($B$15,'H202 Master'!$B$1:$XFD$1,0))+O$16*INDEX('H202 Master'!$B:$XFD,MATCH($A47,'H202 Master'!$B:$B,0),MATCH($B$16,'H202 Master'!$B$1:$XFD$1,0))+O$17*INDEX('H202 Master'!$B:$XFD,MATCH($A47,'H202 Master'!$B:$B,0),MATCH($B$17,'H202 Master'!$B$1:$XFD$1,0))</f>
        <v>10</v>
      </c>
      <c r="P47" s="19">
        <v>10</v>
      </c>
      <c r="Q47" s="6">
        <f>Q$5*INDEX('H202 Master'!$B:$XFD,MATCH($A47,'H202 Master'!$B:$B,0),MATCH($B$5,'H202 Master'!$B$1:$XFD$1,0))+Q$6*INDEX('H202 Master'!$B:$XFD,MATCH($A47,'H202 Master'!$B:$B,0),MATCH($B$6,'H202 Master'!$B$1:$XFD$1,0))+Q$7*INDEX('H202 Master'!$B:$XFD,MATCH($A47,'H202 Master'!$B:$B,0),MATCH($B$7,'H202 Master'!$B$1:$XFD$1,0))+Q$8*INDEX('H202 Master'!$B:$XFD,MATCH($A47,'H202 Master'!$B:$B,0),MATCH($B$8,'H202 Master'!$B$1:$XFD$1,0))+Q$9*INDEX('H202 Master'!$B:$XFD,MATCH($A47,'H202 Master'!$B:$B,0),MATCH($B$9,'H202 Master'!$B$1:$XFD$1,0))+Q$10*INDEX('H202 Master'!$B:$XFD,MATCH($A47,'H202 Master'!$B:$B,0),MATCH($B$10,'H202 Master'!$B$1:$XFD$1,0))+Q$11*INDEX('H202 Master'!$B:$XFD,MATCH($A47,'H202 Master'!$B:$B,0),MATCH($B$11,'H202 Master'!$B$1:$XFD$1,0))+Q$12*INDEX('H202 Master'!$B:$XFD,MATCH($A47,'H202 Master'!$B:$B,0),MATCH($B$12,'H202 Master'!$B$1:$XFD$1,0))+Q$13*INDEX('H202 Master'!$B:$XFD,MATCH($A47,'H202 Master'!$B:$B,0),MATCH($B$13,'H202 Master'!$B$1:$XFD$1,0))+Q$14*INDEX('H202 Master'!$B:$XFD,MATCH($A47,'H202 Master'!$B:$B,0),MATCH($B$14,'H202 Master'!$B$1:$XFD$1,0))+Q$15*INDEX('H202 Master'!$B:$XFD,MATCH($A47,'H202 Master'!$B:$B,0),MATCH($B$15,'H202 Master'!$B$1:$XFD$1,0))+Q$16*INDEX('H202 Master'!$B:$XFD,MATCH($A47,'H202 Master'!$B:$B,0),MATCH($B$16,'H202 Master'!$B$1:$XFD$1,0))+Q$17*INDEX('H202 Master'!$B:$XFD,MATCH($A47,'H202 Master'!$B:$B,0),MATCH($B$17,'H202 Master'!$B$1:$XFD$1,0))</f>
        <v>10</v>
      </c>
      <c r="R47" s="19">
        <v>10</v>
      </c>
      <c r="S47" s="6">
        <f>S$5*INDEX('H202 Master'!$B:$XFD,MATCH($A47,'H202 Master'!$B:$B,0),MATCH($B$5,'H202 Master'!$B$1:$XFD$1,0))+S$6*INDEX('H202 Master'!$B:$XFD,MATCH($A47,'H202 Master'!$B:$B,0),MATCH($B$6,'H202 Master'!$B$1:$XFD$1,0))+S$7*INDEX('H202 Master'!$B:$XFD,MATCH($A47,'H202 Master'!$B:$B,0),MATCH($B$7,'H202 Master'!$B$1:$XFD$1,0))+S$8*INDEX('H202 Master'!$B:$XFD,MATCH($A47,'H202 Master'!$B:$B,0),MATCH($B$8,'H202 Master'!$B$1:$XFD$1,0))+S$9*INDEX('H202 Master'!$B:$XFD,MATCH($A47,'H202 Master'!$B:$B,0),MATCH($B$9,'H202 Master'!$B$1:$XFD$1,0))+S$10*INDEX('H202 Master'!$B:$XFD,MATCH($A47,'H202 Master'!$B:$B,0),MATCH($B$10,'H202 Master'!$B$1:$XFD$1,0))+S$11*INDEX('H202 Master'!$B:$XFD,MATCH($A47,'H202 Master'!$B:$B,0),MATCH($B$11,'H202 Master'!$B$1:$XFD$1,0))+S$12*INDEX('H202 Master'!$B:$XFD,MATCH($A47,'H202 Master'!$B:$B,0),MATCH($B$12,'H202 Master'!$B$1:$XFD$1,0))+S$13*INDEX('H202 Master'!$B:$XFD,MATCH($A47,'H202 Master'!$B:$B,0),MATCH($B$13,'H202 Master'!$B$1:$XFD$1,0))+S$14*INDEX('H202 Master'!$B:$XFD,MATCH($A47,'H202 Master'!$B:$B,0),MATCH($B$14,'H202 Master'!$B$1:$XFD$1,0))+S$15*INDEX('H202 Master'!$B:$XFD,MATCH($A47,'H202 Master'!$B:$B,0),MATCH($B$15,'H202 Master'!$B$1:$XFD$1,0))+S$16*INDEX('H202 Master'!$B:$XFD,MATCH($A47,'H202 Master'!$B:$B,0),MATCH($B$16,'H202 Master'!$B$1:$XFD$1,0))+S$17*INDEX('H202 Master'!$B:$XFD,MATCH($A47,'H202 Master'!$B:$B,0),MATCH($B$17,'H202 Master'!$B$1:$XFD$1,0))</f>
        <v>10</v>
      </c>
      <c r="T47" s="19">
        <v>10</v>
      </c>
      <c r="U47" s="6">
        <f>U$5*INDEX('H202 Master'!$B:$XFD,MATCH($A47,'H202 Master'!$B:$B,0),MATCH($B$5,'H202 Master'!$B$1:$XFD$1,0))+U$6*INDEX('H202 Master'!$B:$XFD,MATCH($A47,'H202 Master'!$B:$B,0),MATCH($B$6,'H202 Master'!$B$1:$XFD$1,0))+U$7*INDEX('H202 Master'!$B:$XFD,MATCH($A47,'H202 Master'!$B:$B,0),MATCH($B$7,'H202 Master'!$B$1:$XFD$1,0))+U$8*INDEX('H202 Master'!$B:$XFD,MATCH($A47,'H202 Master'!$B:$B,0),MATCH($B$8,'H202 Master'!$B$1:$XFD$1,0))+U$9*INDEX('H202 Master'!$B:$XFD,MATCH($A47,'H202 Master'!$B:$B,0),MATCH($B$9,'H202 Master'!$B$1:$XFD$1,0))+U$10*INDEX('H202 Master'!$B:$XFD,MATCH($A47,'H202 Master'!$B:$B,0),MATCH($B$10,'H202 Master'!$B$1:$XFD$1,0))+U$11*INDEX('H202 Master'!$B:$XFD,MATCH($A47,'H202 Master'!$B:$B,0),MATCH($B$11,'H202 Master'!$B$1:$XFD$1,0))+U$12*INDEX('H202 Master'!$B:$XFD,MATCH($A47,'H202 Master'!$B:$B,0),MATCH($B$12,'H202 Master'!$B$1:$XFD$1,0))+U$13*INDEX('H202 Master'!$B:$XFD,MATCH($A47,'H202 Master'!$B:$B,0),MATCH($B$13,'H202 Master'!$B$1:$XFD$1,0))+U$14*INDEX('H202 Master'!$B:$XFD,MATCH($A47,'H202 Master'!$B:$B,0),MATCH($B$14,'H202 Master'!$B$1:$XFD$1,0))+U$15*INDEX('H202 Master'!$B:$XFD,MATCH($A47,'H202 Master'!$B:$B,0),MATCH($B$15,'H202 Master'!$B$1:$XFD$1,0))+U$16*INDEX('H202 Master'!$B:$XFD,MATCH($A47,'H202 Master'!$B:$B,0),MATCH($B$16,'H202 Master'!$B$1:$XFD$1,0))+U$17*INDEX('H202 Master'!$B:$XFD,MATCH($A47,'H202 Master'!$B:$B,0),MATCH($B$17,'H202 Master'!$B$1:$XFD$1,0))</f>
        <v>10</v>
      </c>
      <c r="V47" s="19">
        <v>10</v>
      </c>
      <c r="W47" s="6">
        <f>W$5*INDEX('H202 Master'!$B:$XFD,MATCH($A47,'H202 Master'!$B:$B,0),MATCH($B$5,'H202 Master'!$B$1:$XFD$1,0))+W$6*INDEX('H202 Master'!$B:$XFD,MATCH($A47,'H202 Master'!$B:$B,0),MATCH($B$6,'H202 Master'!$B$1:$XFD$1,0))+W$7*INDEX('H202 Master'!$B:$XFD,MATCH($A47,'H202 Master'!$B:$B,0),MATCH($B$7,'H202 Master'!$B$1:$XFD$1,0))+W$8*INDEX('H202 Master'!$B:$XFD,MATCH($A47,'H202 Master'!$B:$B,0),MATCH($B$8,'H202 Master'!$B$1:$XFD$1,0))+W$9*INDEX('H202 Master'!$B:$XFD,MATCH($A47,'H202 Master'!$B:$B,0),MATCH($B$9,'H202 Master'!$B$1:$XFD$1,0))+W$10*INDEX('H202 Master'!$B:$XFD,MATCH($A47,'H202 Master'!$B:$B,0),MATCH($B$10,'H202 Master'!$B$1:$XFD$1,0))+W$11*INDEX('H202 Master'!$B:$XFD,MATCH($A47,'H202 Master'!$B:$B,0),MATCH($B$11,'H202 Master'!$B$1:$XFD$1,0))+W$12*INDEX('H202 Master'!$B:$XFD,MATCH($A47,'H202 Master'!$B:$B,0),MATCH($B$12,'H202 Master'!$B$1:$XFD$1,0))+W$13*INDEX('H202 Master'!$B:$XFD,MATCH($A47,'H202 Master'!$B:$B,0),MATCH($B$13,'H202 Master'!$B$1:$XFD$1,0))+W$14*INDEX('H202 Master'!$B:$XFD,MATCH($A47,'H202 Master'!$B:$B,0),MATCH($B$14,'H202 Master'!$B$1:$XFD$1,0))+W$15*INDEX('H202 Master'!$B:$XFD,MATCH($A47,'H202 Master'!$B:$B,0),MATCH($B$15,'H202 Master'!$B$1:$XFD$1,0))+W$16*INDEX('H202 Master'!$B:$XFD,MATCH($A47,'H202 Master'!$B:$B,0),MATCH($B$16,'H202 Master'!$B$1:$XFD$1,0))+W$17*INDEX('H202 Master'!$B:$XFD,MATCH($A47,'H202 Master'!$B:$B,0),MATCH($B$17,'H202 Master'!$B$1:$XFD$1,0))</f>
        <v>10</v>
      </c>
      <c r="X47" s="19">
        <v>10</v>
      </c>
      <c r="Y47" s="6">
        <f>Y$5*INDEX('H202 Master'!$B:$XFD,MATCH($A47,'H202 Master'!$B:$B,0),MATCH($B$5,'H202 Master'!$B$1:$XFD$1,0))+Y$6*INDEX('H202 Master'!$B:$XFD,MATCH($A47,'H202 Master'!$B:$B,0),MATCH($B$6,'H202 Master'!$B$1:$XFD$1,0))+Y$7*INDEX('H202 Master'!$B:$XFD,MATCH($A47,'H202 Master'!$B:$B,0),MATCH($B$7,'H202 Master'!$B$1:$XFD$1,0))+Y$8*INDEX('H202 Master'!$B:$XFD,MATCH($A47,'H202 Master'!$B:$B,0),MATCH($B$8,'H202 Master'!$B$1:$XFD$1,0))+Y$9*INDEX('H202 Master'!$B:$XFD,MATCH($A47,'H202 Master'!$B:$B,0),MATCH($B$9,'H202 Master'!$B$1:$XFD$1,0))+Y$10*INDEX('H202 Master'!$B:$XFD,MATCH($A47,'H202 Master'!$B:$B,0),MATCH($B$10,'H202 Master'!$B$1:$XFD$1,0))+Y$11*INDEX('H202 Master'!$B:$XFD,MATCH($A47,'H202 Master'!$B:$B,0),MATCH($B$11,'H202 Master'!$B$1:$XFD$1,0))+Y$12*INDEX('H202 Master'!$B:$XFD,MATCH($A47,'H202 Master'!$B:$B,0),MATCH($B$12,'H202 Master'!$B$1:$XFD$1,0))+Y$13*INDEX('H202 Master'!$B:$XFD,MATCH($A47,'H202 Master'!$B:$B,0),MATCH($B$13,'H202 Master'!$B$1:$XFD$1,0))+Y$14*INDEX('H202 Master'!$B:$XFD,MATCH($A47,'H202 Master'!$B:$B,0),MATCH($B$14,'H202 Master'!$B$1:$XFD$1,0))+Y$15*INDEX('H202 Master'!$B:$XFD,MATCH($A47,'H202 Master'!$B:$B,0),MATCH($B$15,'H202 Master'!$B$1:$XFD$1,0))+Y$16*INDEX('H202 Master'!$B:$XFD,MATCH($A47,'H202 Master'!$B:$B,0),MATCH($B$16,'H202 Master'!$B$1:$XFD$1,0))+Y$17*INDEX('H202 Master'!$B:$XFD,MATCH($A47,'H202 Master'!$B:$B,0),MATCH($B$17,'H202 Master'!$B$1:$XFD$1,0))</f>
        <v>10</v>
      </c>
      <c r="Z47" s="19">
        <v>10</v>
      </c>
      <c r="AA47" s="6">
        <f>AA$5*INDEX('H202 Master'!$B:$XFD,MATCH($A47,'H202 Master'!$B:$B,0),MATCH($B$5,'H202 Master'!$B$1:$XFD$1,0))+AA$6*INDEX('H202 Master'!$B:$XFD,MATCH($A47,'H202 Master'!$B:$B,0),MATCH($B$6,'H202 Master'!$B$1:$XFD$1,0))+AA$7*INDEX('H202 Master'!$B:$XFD,MATCH($A47,'H202 Master'!$B:$B,0),MATCH($B$7,'H202 Master'!$B$1:$XFD$1,0))+AA$8*INDEX('H202 Master'!$B:$XFD,MATCH($A47,'H202 Master'!$B:$B,0),MATCH($B$8,'H202 Master'!$B$1:$XFD$1,0))+AA$9*INDEX('H202 Master'!$B:$XFD,MATCH($A47,'H202 Master'!$B:$B,0),MATCH($B$9,'H202 Master'!$B$1:$XFD$1,0))+AA$10*INDEX('H202 Master'!$B:$XFD,MATCH($A47,'H202 Master'!$B:$B,0),MATCH($B$10,'H202 Master'!$B$1:$XFD$1,0))+AA$11*INDEX('H202 Master'!$B:$XFD,MATCH($A47,'H202 Master'!$B:$B,0),MATCH($B$11,'H202 Master'!$B$1:$XFD$1,0))+AA$12*INDEX('H202 Master'!$B:$XFD,MATCH($A47,'H202 Master'!$B:$B,0),MATCH($B$12,'H202 Master'!$B$1:$XFD$1,0))+AA$13*INDEX('H202 Master'!$B:$XFD,MATCH($A47,'H202 Master'!$B:$B,0),MATCH($B$13,'H202 Master'!$B$1:$XFD$1,0))+AA$14*INDEX('H202 Master'!$B:$XFD,MATCH($A47,'H202 Master'!$B:$B,0),MATCH($B$14,'H202 Master'!$B$1:$XFD$1,0))+AA$15*INDEX('H202 Master'!$B:$XFD,MATCH($A47,'H202 Master'!$B:$B,0),MATCH($B$15,'H202 Master'!$B$1:$XFD$1,0))+AA$16*INDEX('H202 Master'!$B:$XFD,MATCH($A47,'H202 Master'!$B:$B,0),MATCH($B$16,'H202 Master'!$B$1:$XFD$1,0))+AA$17*INDEX('H202 Master'!$B:$XFD,MATCH($A47,'H202 Master'!$B:$B,0),MATCH($B$17,'H202 Master'!$B$1:$XFD$1,0))</f>
        <v>10</v>
      </c>
      <c r="AB47" s="19">
        <v>10</v>
      </c>
      <c r="AC47" s="6">
        <f>AC$5*INDEX('H202 Master'!$B:$XFD,MATCH($A47,'H202 Master'!$B:$B,0),MATCH($B$5,'H202 Master'!$B$1:$XFD$1,0))+AC$6*INDEX('H202 Master'!$B:$XFD,MATCH($A47,'H202 Master'!$B:$B,0),MATCH($B$6,'H202 Master'!$B$1:$XFD$1,0))+AC$7*INDEX('H202 Master'!$B:$XFD,MATCH($A47,'H202 Master'!$B:$B,0),MATCH($B$7,'H202 Master'!$B$1:$XFD$1,0))+AC$8*INDEX('H202 Master'!$B:$XFD,MATCH($A47,'H202 Master'!$B:$B,0),MATCH($B$8,'H202 Master'!$B$1:$XFD$1,0))+AC$9*INDEX('H202 Master'!$B:$XFD,MATCH($A47,'H202 Master'!$B:$B,0),MATCH($B$9,'H202 Master'!$B$1:$XFD$1,0))+AC$10*INDEX('H202 Master'!$B:$XFD,MATCH($A47,'H202 Master'!$B:$B,0),MATCH($B$10,'H202 Master'!$B$1:$XFD$1,0))+AC$11*INDEX('H202 Master'!$B:$XFD,MATCH($A47,'H202 Master'!$B:$B,0),MATCH($B$11,'H202 Master'!$B$1:$XFD$1,0))+AC$12*INDEX('H202 Master'!$B:$XFD,MATCH($A47,'H202 Master'!$B:$B,0),MATCH($B$12,'H202 Master'!$B$1:$XFD$1,0))+AC$13*INDEX('H202 Master'!$B:$XFD,MATCH($A47,'H202 Master'!$B:$B,0),MATCH($B$13,'H202 Master'!$B$1:$XFD$1,0))+AC$14*INDEX('H202 Master'!$B:$XFD,MATCH($A47,'H202 Master'!$B:$B,0),MATCH($B$14,'H202 Master'!$B$1:$XFD$1,0))+AC$15*INDEX('H202 Master'!$B:$XFD,MATCH($A47,'H202 Master'!$B:$B,0),MATCH($B$15,'H202 Master'!$B$1:$XFD$1,0))+AC$16*INDEX('H202 Master'!$B:$XFD,MATCH($A47,'H202 Master'!$B:$B,0),MATCH($B$16,'H202 Master'!$B$1:$XFD$1,0))+AC$17*INDEX('H202 Master'!$B:$XFD,MATCH($A47,'H202 Master'!$B:$B,0),MATCH($B$17,'H202 Master'!$B$1:$XFD$1,0))</f>
        <v>10</v>
      </c>
      <c r="AD47" s="19">
        <v>10</v>
      </c>
      <c r="AE47" s="6">
        <f>AE$5*INDEX('H202 Master'!$B:$XFD,MATCH($A47,'H202 Master'!$B:$B,0),MATCH($B$5,'H202 Master'!$B$1:$XFD$1,0))+AE$6*INDEX('H202 Master'!$B:$XFD,MATCH($A47,'H202 Master'!$B:$B,0),MATCH($B$6,'H202 Master'!$B$1:$XFD$1,0))+AE$7*INDEX('H202 Master'!$B:$XFD,MATCH($A47,'H202 Master'!$B:$B,0),MATCH($B$7,'H202 Master'!$B$1:$XFD$1,0))+AE$8*INDEX('H202 Master'!$B:$XFD,MATCH($A47,'H202 Master'!$B:$B,0),MATCH($B$8,'H202 Master'!$B$1:$XFD$1,0))+AE$9*INDEX('H202 Master'!$B:$XFD,MATCH($A47,'H202 Master'!$B:$B,0),MATCH($B$9,'H202 Master'!$B$1:$XFD$1,0))+AE$10*INDEX('H202 Master'!$B:$XFD,MATCH($A47,'H202 Master'!$B:$B,0),MATCH($B$10,'H202 Master'!$B$1:$XFD$1,0))+AE$11*INDEX('H202 Master'!$B:$XFD,MATCH($A47,'H202 Master'!$B:$B,0),MATCH($B$11,'H202 Master'!$B$1:$XFD$1,0))+AE$12*INDEX('H202 Master'!$B:$XFD,MATCH($A47,'H202 Master'!$B:$B,0),MATCH($B$12,'H202 Master'!$B$1:$XFD$1,0))+AE$13*INDEX('H202 Master'!$B:$XFD,MATCH($A47,'H202 Master'!$B:$B,0),MATCH($B$13,'H202 Master'!$B$1:$XFD$1,0))+AE$14*INDEX('H202 Master'!$B:$XFD,MATCH($A47,'H202 Master'!$B:$B,0),MATCH($B$14,'H202 Master'!$B$1:$XFD$1,0))+AE$15*INDEX('H202 Master'!$B:$XFD,MATCH($A47,'H202 Master'!$B:$B,0),MATCH($B$15,'H202 Master'!$B$1:$XFD$1,0))+AE$16*INDEX('H202 Master'!$B:$XFD,MATCH($A47,'H202 Master'!$B:$B,0),MATCH($B$16,'H202 Master'!$B$1:$XFD$1,0))+AE$17*INDEX('H202 Master'!$B:$XFD,MATCH($A47,'H202 Master'!$B:$B,0),MATCH($B$17,'H202 Master'!$B$1:$XFD$1,0))</f>
        <v>10</v>
      </c>
      <c r="AF47" s="19">
        <v>10</v>
      </c>
      <c r="AG47" s="6">
        <f>AG$5*INDEX('H202 Master'!$B:$XFD,MATCH($A47,'H202 Master'!$B:$B,0),MATCH($B$5,'H202 Master'!$B$1:$XFD$1,0))+AG$6*INDEX('H202 Master'!$B:$XFD,MATCH($A47,'H202 Master'!$B:$B,0),MATCH($B$6,'H202 Master'!$B$1:$XFD$1,0))+AG$7*INDEX('H202 Master'!$B:$XFD,MATCH($A47,'H202 Master'!$B:$B,0),MATCH($B$7,'H202 Master'!$B$1:$XFD$1,0))+AG$8*INDEX('H202 Master'!$B:$XFD,MATCH($A47,'H202 Master'!$B:$B,0),MATCH($B$8,'H202 Master'!$B$1:$XFD$1,0))+AG$9*INDEX('H202 Master'!$B:$XFD,MATCH($A47,'H202 Master'!$B:$B,0),MATCH($B$9,'H202 Master'!$B$1:$XFD$1,0))+AG$10*INDEX('H202 Master'!$B:$XFD,MATCH($A47,'H202 Master'!$B:$B,0),MATCH($B$10,'H202 Master'!$B$1:$XFD$1,0))+AG$11*INDEX('H202 Master'!$B:$XFD,MATCH($A47,'H202 Master'!$B:$B,0),MATCH($B$11,'H202 Master'!$B$1:$XFD$1,0))+AG$12*INDEX('H202 Master'!$B:$XFD,MATCH($A47,'H202 Master'!$B:$B,0),MATCH($B$12,'H202 Master'!$B$1:$XFD$1,0))+AG$13*INDEX('H202 Master'!$B:$XFD,MATCH($A47,'H202 Master'!$B:$B,0),MATCH($B$13,'H202 Master'!$B$1:$XFD$1,0))+AG$14*INDEX('H202 Master'!$B:$XFD,MATCH($A47,'H202 Master'!$B:$B,0),MATCH($B$14,'H202 Master'!$B$1:$XFD$1,0))+AG$15*INDEX('H202 Master'!$B:$XFD,MATCH($A47,'H202 Master'!$B:$B,0),MATCH($B$15,'H202 Master'!$B$1:$XFD$1,0))+AG$16*INDEX('H202 Master'!$B:$XFD,MATCH($A47,'H202 Master'!$B:$B,0),MATCH($B$16,'H202 Master'!$B$1:$XFD$1,0))+AG$17*INDEX('H202 Master'!$B:$XFD,MATCH($A47,'H202 Master'!$B:$B,0),MATCH($B$17,'H202 Master'!$B$1:$XFD$1,0))</f>
        <v>10</v>
      </c>
      <c r="AH47" s="19">
        <v>10</v>
      </c>
      <c r="AI47" s="6">
        <f>AI$5*INDEX('H202 Master'!$B:$XFD,MATCH($A47,'H202 Master'!$B:$B,0),MATCH($B$5,'H202 Master'!$B$1:$XFD$1,0))+AI$6*INDEX('H202 Master'!$B:$XFD,MATCH($A47,'H202 Master'!$B:$B,0),MATCH($B$6,'H202 Master'!$B$1:$XFD$1,0))+AI$7*INDEX('H202 Master'!$B:$XFD,MATCH($A47,'H202 Master'!$B:$B,0),MATCH($B$7,'H202 Master'!$B$1:$XFD$1,0))+AI$8*INDEX('H202 Master'!$B:$XFD,MATCH($A47,'H202 Master'!$B:$B,0),MATCH($B$8,'H202 Master'!$B$1:$XFD$1,0))+AI$9*INDEX('H202 Master'!$B:$XFD,MATCH($A47,'H202 Master'!$B:$B,0),MATCH($B$9,'H202 Master'!$B$1:$XFD$1,0))+AI$10*INDEX('H202 Master'!$B:$XFD,MATCH($A47,'H202 Master'!$B:$B,0),MATCH($B$10,'H202 Master'!$B$1:$XFD$1,0))+AI$11*INDEX('H202 Master'!$B:$XFD,MATCH($A47,'H202 Master'!$B:$B,0),MATCH($B$11,'H202 Master'!$B$1:$XFD$1,0))+AI$12*INDEX('H202 Master'!$B:$XFD,MATCH($A47,'H202 Master'!$B:$B,0),MATCH($B$12,'H202 Master'!$B$1:$XFD$1,0))+AI$13*INDEX('H202 Master'!$B:$XFD,MATCH($A47,'H202 Master'!$B:$B,0),MATCH($B$13,'H202 Master'!$B$1:$XFD$1,0))+AI$14*INDEX('H202 Master'!$B:$XFD,MATCH($A47,'H202 Master'!$B:$B,0),MATCH($B$14,'H202 Master'!$B$1:$XFD$1,0))+AI$15*INDEX('H202 Master'!$B:$XFD,MATCH($A47,'H202 Master'!$B:$B,0),MATCH($B$15,'H202 Master'!$B$1:$XFD$1,0))+AI$16*INDEX('H202 Master'!$B:$XFD,MATCH($A47,'H202 Master'!$B:$B,0),MATCH($B$16,'H202 Master'!$B$1:$XFD$1,0))+AI$17*INDEX('H202 Master'!$B:$XFD,MATCH($A47,'H202 Master'!$B:$B,0),MATCH($B$17,'H202 Master'!$B$1:$XFD$1,0))</f>
        <v>10</v>
      </c>
      <c r="AJ47" s="19">
        <v>10</v>
      </c>
      <c r="AK47" s="6">
        <f>AK$5*INDEX('H202 Master'!$B:$XFD,MATCH($A47,'H202 Master'!$B:$B,0),MATCH($B$5,'H202 Master'!$B$1:$XFD$1,0))+AK$6*INDEX('H202 Master'!$B:$XFD,MATCH($A47,'H202 Master'!$B:$B,0),MATCH($B$6,'H202 Master'!$B$1:$XFD$1,0))+AK$7*INDEX('H202 Master'!$B:$XFD,MATCH($A47,'H202 Master'!$B:$B,0),MATCH($B$7,'H202 Master'!$B$1:$XFD$1,0))+AK$8*INDEX('H202 Master'!$B:$XFD,MATCH($A47,'H202 Master'!$B:$B,0),MATCH($B$8,'H202 Master'!$B$1:$XFD$1,0))+AK$9*INDEX('H202 Master'!$B:$XFD,MATCH($A47,'H202 Master'!$B:$B,0),MATCH($B$9,'H202 Master'!$B$1:$XFD$1,0))+AK$10*INDEX('H202 Master'!$B:$XFD,MATCH($A47,'H202 Master'!$B:$B,0),MATCH($B$10,'H202 Master'!$B$1:$XFD$1,0))+AK$11*INDEX('H202 Master'!$B:$XFD,MATCH($A47,'H202 Master'!$B:$B,0),MATCH($B$11,'H202 Master'!$B$1:$XFD$1,0))+AK$12*INDEX('H202 Master'!$B:$XFD,MATCH($A47,'H202 Master'!$B:$B,0),MATCH($B$12,'H202 Master'!$B$1:$XFD$1,0))+AK$13*INDEX('H202 Master'!$B:$XFD,MATCH($A47,'H202 Master'!$B:$B,0),MATCH($B$13,'H202 Master'!$B$1:$XFD$1,0))+AK$14*INDEX('H202 Master'!$B:$XFD,MATCH($A47,'H202 Master'!$B:$B,0),MATCH($B$14,'H202 Master'!$B$1:$XFD$1,0))+AK$15*INDEX('H202 Master'!$B:$XFD,MATCH($A47,'H202 Master'!$B:$B,0),MATCH($B$15,'H202 Master'!$B$1:$XFD$1,0))+AK$16*INDEX('H202 Master'!$B:$XFD,MATCH($A47,'H202 Master'!$B:$B,0),MATCH($B$16,'H202 Master'!$B$1:$XFD$1,0))+AK$17*INDEX('H202 Master'!$B:$XFD,MATCH($A47,'H202 Master'!$B:$B,0),MATCH($B$17,'H202 Master'!$B$1:$XFD$1,0))</f>
        <v>10</v>
      </c>
      <c r="AL47" s="19">
        <v>10</v>
      </c>
      <c r="AM47" s="6">
        <f>AM$5*INDEX('H202 Master'!$B:$XFD,MATCH($A47,'H202 Master'!$B:$B,0),MATCH($B$5,'H202 Master'!$B$1:$XFD$1,0))+AM$6*INDEX('H202 Master'!$B:$XFD,MATCH($A47,'H202 Master'!$B:$B,0),MATCH($B$6,'H202 Master'!$B$1:$XFD$1,0))+AM$7*INDEX('H202 Master'!$B:$XFD,MATCH($A47,'H202 Master'!$B:$B,0),MATCH($B$7,'H202 Master'!$B$1:$XFD$1,0))+AM$8*INDEX('H202 Master'!$B:$XFD,MATCH($A47,'H202 Master'!$B:$B,0),MATCH($B$8,'H202 Master'!$B$1:$XFD$1,0))+AM$9*INDEX('H202 Master'!$B:$XFD,MATCH($A47,'H202 Master'!$B:$B,0),MATCH($B$9,'H202 Master'!$B$1:$XFD$1,0))+AM$10*INDEX('H202 Master'!$B:$XFD,MATCH($A47,'H202 Master'!$B:$B,0),MATCH($B$10,'H202 Master'!$B$1:$XFD$1,0))+AM$11*INDEX('H202 Master'!$B:$XFD,MATCH($A47,'H202 Master'!$B:$B,0),MATCH($B$11,'H202 Master'!$B$1:$XFD$1,0))+AM$12*INDEX('H202 Master'!$B:$XFD,MATCH($A47,'H202 Master'!$B:$B,0),MATCH($B$12,'H202 Master'!$B$1:$XFD$1,0))+AM$13*INDEX('H202 Master'!$B:$XFD,MATCH($A47,'H202 Master'!$B:$B,0),MATCH($B$13,'H202 Master'!$B$1:$XFD$1,0))+AM$14*INDEX('H202 Master'!$B:$XFD,MATCH($A47,'H202 Master'!$B:$B,0),MATCH($B$14,'H202 Master'!$B$1:$XFD$1,0))+AM$15*INDEX('H202 Master'!$B:$XFD,MATCH($A47,'H202 Master'!$B:$B,0),MATCH($B$15,'H202 Master'!$B$1:$XFD$1,0))+AM$16*INDEX('H202 Master'!$B:$XFD,MATCH($A47,'H202 Master'!$B:$B,0),MATCH($B$16,'H202 Master'!$B$1:$XFD$1,0))+AM$17*INDEX('H202 Master'!$B:$XFD,MATCH($A47,'H202 Master'!$B:$B,0),MATCH($B$17,'H202 Master'!$B$1:$XFD$1,0))</f>
        <v>10</v>
      </c>
      <c r="AN47" s="19">
        <v>10</v>
      </c>
      <c r="AO47" s="6">
        <f>AO$5*INDEX('H202 Master'!$B:$XFD,MATCH($A47,'H202 Master'!$B:$B,0),MATCH($B$5,'H202 Master'!$B$1:$XFD$1,0))+AO$6*INDEX('H202 Master'!$B:$XFD,MATCH($A47,'H202 Master'!$B:$B,0),MATCH($B$6,'H202 Master'!$B$1:$XFD$1,0))+AO$7*INDEX('H202 Master'!$B:$XFD,MATCH($A47,'H202 Master'!$B:$B,0),MATCH($B$7,'H202 Master'!$B$1:$XFD$1,0))+AO$8*INDEX('H202 Master'!$B:$XFD,MATCH($A47,'H202 Master'!$B:$B,0),MATCH($B$8,'H202 Master'!$B$1:$XFD$1,0))+AO$9*INDEX('H202 Master'!$B:$XFD,MATCH($A47,'H202 Master'!$B:$B,0),MATCH($B$9,'H202 Master'!$B$1:$XFD$1,0))+AO$10*INDEX('H202 Master'!$B:$XFD,MATCH($A47,'H202 Master'!$B:$B,0),MATCH($B$10,'H202 Master'!$B$1:$XFD$1,0))+AO$11*INDEX('H202 Master'!$B:$XFD,MATCH($A47,'H202 Master'!$B:$B,0),MATCH($B$11,'H202 Master'!$B$1:$XFD$1,0))+AO$12*INDEX('H202 Master'!$B:$XFD,MATCH($A47,'H202 Master'!$B:$B,0),MATCH($B$12,'H202 Master'!$B$1:$XFD$1,0))+AO$13*INDEX('H202 Master'!$B:$XFD,MATCH($A47,'H202 Master'!$B:$B,0),MATCH($B$13,'H202 Master'!$B$1:$XFD$1,0))+AO$14*INDEX('H202 Master'!$B:$XFD,MATCH($A47,'H202 Master'!$B:$B,0),MATCH($B$14,'H202 Master'!$B$1:$XFD$1,0))+AO$15*INDEX('H202 Master'!$B:$XFD,MATCH($A47,'H202 Master'!$B:$B,0),MATCH($B$15,'H202 Master'!$B$1:$XFD$1,0))+AO$16*INDEX('H202 Master'!$B:$XFD,MATCH($A47,'H202 Master'!$B:$B,0),MATCH($B$16,'H202 Master'!$B$1:$XFD$1,0))+AO$17*INDEX('H202 Master'!$B:$XFD,MATCH($A47,'H202 Master'!$B:$B,0),MATCH($B$17,'H202 Master'!$B$1:$XFD$1,0))</f>
        <v>10</v>
      </c>
      <c r="AP47" s="19">
        <v>10</v>
      </c>
      <c r="AQ47" s="6">
        <f>AQ$5*INDEX('H202 Master'!$B:$XFD,MATCH($A47,'H202 Master'!$B:$B,0),MATCH($B$5,'H202 Master'!$B$1:$XFD$1,0))+AQ$6*INDEX('H202 Master'!$B:$XFD,MATCH($A47,'H202 Master'!$B:$B,0),MATCH($B$6,'H202 Master'!$B$1:$XFD$1,0))+AQ$7*INDEX('H202 Master'!$B:$XFD,MATCH($A47,'H202 Master'!$B:$B,0),MATCH($B$7,'H202 Master'!$B$1:$XFD$1,0))+AQ$8*INDEX('H202 Master'!$B:$XFD,MATCH($A47,'H202 Master'!$B:$B,0),MATCH($B$8,'H202 Master'!$B$1:$XFD$1,0))+AQ$9*INDEX('H202 Master'!$B:$XFD,MATCH($A47,'H202 Master'!$B:$B,0),MATCH($B$9,'H202 Master'!$B$1:$XFD$1,0))+AQ$10*INDEX('H202 Master'!$B:$XFD,MATCH($A47,'H202 Master'!$B:$B,0),MATCH($B$10,'H202 Master'!$B$1:$XFD$1,0))+AQ$11*INDEX('H202 Master'!$B:$XFD,MATCH($A47,'H202 Master'!$B:$B,0),MATCH($B$11,'H202 Master'!$B$1:$XFD$1,0))+AQ$12*INDEX('H202 Master'!$B:$XFD,MATCH($A47,'H202 Master'!$B:$B,0),MATCH($B$12,'H202 Master'!$B$1:$XFD$1,0))+AQ$13*INDEX('H202 Master'!$B:$XFD,MATCH($A47,'H202 Master'!$B:$B,0),MATCH($B$13,'H202 Master'!$B$1:$XFD$1,0))+AQ$14*INDEX('H202 Master'!$B:$XFD,MATCH($A47,'H202 Master'!$B:$B,0),MATCH($B$14,'H202 Master'!$B$1:$XFD$1,0))+AQ$15*INDEX('H202 Master'!$B:$XFD,MATCH($A47,'H202 Master'!$B:$B,0),MATCH($B$15,'H202 Master'!$B$1:$XFD$1,0))+AQ$16*INDEX('H202 Master'!$B:$XFD,MATCH($A47,'H202 Master'!$B:$B,0),MATCH($B$16,'H202 Master'!$B$1:$XFD$1,0))+AQ$17*INDEX('H202 Master'!$B:$XFD,MATCH($A47,'H202 Master'!$B:$B,0),MATCH($B$17,'H202 Master'!$B$1:$XFD$1,0))</f>
        <v>10</v>
      </c>
      <c r="AR47" s="19">
        <v>10</v>
      </c>
      <c r="AS47" s="6">
        <f>AS$5*INDEX('H202 Master'!$B:$XFD,MATCH($A47,'H202 Master'!$B:$B,0),MATCH($B$5,'H202 Master'!$B$1:$XFD$1,0))+AS$6*INDEX('H202 Master'!$B:$XFD,MATCH($A47,'H202 Master'!$B:$B,0),MATCH($B$6,'H202 Master'!$B$1:$XFD$1,0))+AS$7*INDEX('H202 Master'!$B:$XFD,MATCH($A47,'H202 Master'!$B:$B,0),MATCH($B$7,'H202 Master'!$B$1:$XFD$1,0))+AS$8*INDEX('H202 Master'!$B:$XFD,MATCH($A47,'H202 Master'!$B:$B,0),MATCH($B$8,'H202 Master'!$B$1:$XFD$1,0))+AS$9*INDEX('H202 Master'!$B:$XFD,MATCH($A47,'H202 Master'!$B:$B,0),MATCH($B$9,'H202 Master'!$B$1:$XFD$1,0))+AS$10*INDEX('H202 Master'!$B:$XFD,MATCH($A47,'H202 Master'!$B:$B,0),MATCH($B$10,'H202 Master'!$B$1:$XFD$1,0))+AS$11*INDEX('H202 Master'!$B:$XFD,MATCH($A47,'H202 Master'!$B:$B,0),MATCH($B$11,'H202 Master'!$B$1:$XFD$1,0))+AS$12*INDEX('H202 Master'!$B:$XFD,MATCH($A47,'H202 Master'!$B:$B,0),MATCH($B$12,'H202 Master'!$B$1:$XFD$1,0))+AS$13*INDEX('H202 Master'!$B:$XFD,MATCH($A47,'H202 Master'!$B:$B,0),MATCH($B$13,'H202 Master'!$B$1:$XFD$1,0))+AS$14*INDEX('H202 Master'!$B:$XFD,MATCH($A47,'H202 Master'!$B:$B,0),MATCH($B$14,'H202 Master'!$B$1:$XFD$1,0))+AS$15*INDEX('H202 Master'!$B:$XFD,MATCH($A47,'H202 Master'!$B:$B,0),MATCH($B$15,'H202 Master'!$B$1:$XFD$1,0))+AS$16*INDEX('H202 Master'!$B:$XFD,MATCH($A47,'H202 Master'!$B:$B,0),MATCH($B$16,'H202 Master'!$B$1:$XFD$1,0))+AS$17*INDEX('H202 Master'!$B:$XFD,MATCH($A47,'H202 Master'!$B:$B,0),MATCH($B$17,'H202 Master'!$B$1:$XFD$1,0))</f>
        <v>10</v>
      </c>
      <c r="AT47" s="19">
        <v>10</v>
      </c>
      <c r="AU47" s="6">
        <f>AU$5*INDEX('H202 Master'!$B:$XFD,MATCH($A47,'H202 Master'!$B:$B,0),MATCH($B$5,'H202 Master'!$B$1:$XFD$1,0))+AU$6*INDEX('H202 Master'!$B:$XFD,MATCH($A47,'H202 Master'!$B:$B,0),MATCH($B$6,'H202 Master'!$B$1:$XFD$1,0))+AU$7*INDEX('H202 Master'!$B:$XFD,MATCH($A47,'H202 Master'!$B:$B,0),MATCH($B$7,'H202 Master'!$B$1:$XFD$1,0))+AU$8*INDEX('H202 Master'!$B:$XFD,MATCH($A47,'H202 Master'!$B:$B,0),MATCH($B$8,'H202 Master'!$B$1:$XFD$1,0))+AU$9*INDEX('H202 Master'!$B:$XFD,MATCH($A47,'H202 Master'!$B:$B,0),MATCH($B$9,'H202 Master'!$B$1:$XFD$1,0))+AU$10*INDEX('H202 Master'!$B:$XFD,MATCH($A47,'H202 Master'!$B:$B,0),MATCH($B$10,'H202 Master'!$B$1:$XFD$1,0))+AU$11*INDEX('H202 Master'!$B:$XFD,MATCH($A47,'H202 Master'!$B:$B,0),MATCH($B$11,'H202 Master'!$B$1:$XFD$1,0))+AU$12*INDEX('H202 Master'!$B:$XFD,MATCH($A47,'H202 Master'!$B:$B,0),MATCH($B$12,'H202 Master'!$B$1:$XFD$1,0))+AU$13*INDEX('H202 Master'!$B:$XFD,MATCH($A47,'H202 Master'!$B:$B,0),MATCH($B$13,'H202 Master'!$B$1:$XFD$1,0))+AU$14*INDEX('H202 Master'!$B:$XFD,MATCH($A47,'H202 Master'!$B:$B,0),MATCH($B$14,'H202 Master'!$B$1:$XFD$1,0))+AU$15*INDEX('H202 Master'!$B:$XFD,MATCH($A47,'H202 Master'!$B:$B,0),MATCH($B$15,'H202 Master'!$B$1:$XFD$1,0))+AU$16*INDEX('H202 Master'!$B:$XFD,MATCH($A47,'H202 Master'!$B:$B,0),MATCH($B$16,'H202 Master'!$B$1:$XFD$1,0))+AU$17*INDEX('H202 Master'!$B:$XFD,MATCH($A47,'H202 Master'!$B:$B,0),MATCH($B$17,'H202 Master'!$B$1:$XFD$1,0))</f>
        <v>10</v>
      </c>
      <c r="AV47" s="19">
        <v>10</v>
      </c>
      <c r="AW47" s="6">
        <f>AW$5*INDEX('H202 Master'!$B:$XFD,MATCH($A47,'H202 Master'!$B:$B,0),MATCH($B$5,'H202 Master'!$B$1:$XFD$1,0))+AW$6*INDEX('H202 Master'!$B:$XFD,MATCH($A47,'H202 Master'!$B:$B,0),MATCH($B$6,'H202 Master'!$B$1:$XFD$1,0))+AW$7*INDEX('H202 Master'!$B:$XFD,MATCH($A47,'H202 Master'!$B:$B,0),MATCH($B$7,'H202 Master'!$B$1:$XFD$1,0))+AW$8*INDEX('H202 Master'!$B:$XFD,MATCH($A47,'H202 Master'!$B:$B,0),MATCH($B$8,'H202 Master'!$B$1:$XFD$1,0))+AW$9*INDEX('H202 Master'!$B:$XFD,MATCH($A47,'H202 Master'!$B:$B,0),MATCH($B$9,'H202 Master'!$B$1:$XFD$1,0))+AW$10*INDEX('H202 Master'!$B:$XFD,MATCH($A47,'H202 Master'!$B:$B,0),MATCH($B$10,'H202 Master'!$B$1:$XFD$1,0))+AW$11*INDEX('H202 Master'!$B:$XFD,MATCH($A47,'H202 Master'!$B:$B,0),MATCH($B$11,'H202 Master'!$B$1:$XFD$1,0))+AW$12*INDEX('H202 Master'!$B:$XFD,MATCH($A47,'H202 Master'!$B:$B,0),MATCH($B$12,'H202 Master'!$B$1:$XFD$1,0))+AW$13*INDEX('H202 Master'!$B:$XFD,MATCH($A47,'H202 Master'!$B:$B,0),MATCH($B$13,'H202 Master'!$B$1:$XFD$1,0))+AW$14*INDEX('H202 Master'!$B:$XFD,MATCH($A47,'H202 Master'!$B:$B,0),MATCH($B$14,'H202 Master'!$B$1:$XFD$1,0))+AW$15*INDEX('H202 Master'!$B:$XFD,MATCH($A47,'H202 Master'!$B:$B,0),MATCH($B$15,'H202 Master'!$B$1:$XFD$1,0))+AW$16*INDEX('H202 Master'!$B:$XFD,MATCH($A47,'H202 Master'!$B:$B,0),MATCH($B$16,'H202 Master'!$B$1:$XFD$1,0))+AW$17*INDEX('H202 Master'!$B:$XFD,MATCH($A47,'H202 Master'!$B:$B,0),MATCH($B$17,'H202 Master'!$B$1:$XFD$1,0))</f>
        <v>10</v>
      </c>
      <c r="AX47" s="19">
        <v>10</v>
      </c>
      <c r="AY47" s="6">
        <f>AY$5*INDEX('H202 Master'!$B:$XFD,MATCH($A47,'H202 Master'!$B:$B,0),MATCH($B$5,'H202 Master'!$B$1:$XFD$1,0))+AY$6*INDEX('H202 Master'!$B:$XFD,MATCH($A47,'H202 Master'!$B:$B,0),MATCH($B$6,'H202 Master'!$B$1:$XFD$1,0))+AY$7*INDEX('H202 Master'!$B:$XFD,MATCH($A47,'H202 Master'!$B:$B,0),MATCH($B$7,'H202 Master'!$B$1:$XFD$1,0))+AY$8*INDEX('H202 Master'!$B:$XFD,MATCH($A47,'H202 Master'!$B:$B,0),MATCH($B$8,'H202 Master'!$B$1:$XFD$1,0))+AY$9*INDEX('H202 Master'!$B:$XFD,MATCH($A47,'H202 Master'!$B:$B,0),MATCH($B$9,'H202 Master'!$B$1:$XFD$1,0))+AY$10*INDEX('H202 Master'!$B:$XFD,MATCH($A47,'H202 Master'!$B:$B,0),MATCH($B$10,'H202 Master'!$B$1:$XFD$1,0))+AY$11*INDEX('H202 Master'!$B:$XFD,MATCH($A47,'H202 Master'!$B:$B,0),MATCH($B$11,'H202 Master'!$B$1:$XFD$1,0))+AY$12*INDEX('H202 Master'!$B:$XFD,MATCH($A47,'H202 Master'!$B:$B,0),MATCH($B$12,'H202 Master'!$B$1:$XFD$1,0))+AY$13*INDEX('H202 Master'!$B:$XFD,MATCH($A47,'H202 Master'!$B:$B,0),MATCH($B$13,'H202 Master'!$B$1:$XFD$1,0))+AY$14*INDEX('H202 Master'!$B:$XFD,MATCH($A47,'H202 Master'!$B:$B,0),MATCH($B$14,'H202 Master'!$B$1:$XFD$1,0))+AY$15*INDEX('H202 Master'!$B:$XFD,MATCH($A47,'H202 Master'!$B:$B,0),MATCH($B$15,'H202 Master'!$B$1:$XFD$1,0))+AY$16*INDEX('H202 Master'!$B:$XFD,MATCH($A47,'H202 Master'!$B:$B,0),MATCH($B$16,'H202 Master'!$B$1:$XFD$1,0))+AY$17*INDEX('H202 Master'!$B:$XFD,MATCH($A47,'H202 Master'!$B:$B,0),MATCH($B$17,'H202 Master'!$B$1:$XFD$1,0))</f>
        <v>10</v>
      </c>
      <c r="AZ47" s="19">
        <v>10</v>
      </c>
      <c r="BA47" s="6">
        <f>BA$5*INDEX('H202 Master'!$B:$XFD,MATCH($A47,'H202 Master'!$B:$B,0),MATCH($B$5,'H202 Master'!$B$1:$XFD$1,0))+BA$6*INDEX('H202 Master'!$B:$XFD,MATCH($A47,'H202 Master'!$B:$B,0),MATCH($B$6,'H202 Master'!$B$1:$XFD$1,0))+BA$7*INDEX('H202 Master'!$B:$XFD,MATCH($A47,'H202 Master'!$B:$B,0),MATCH($B$7,'H202 Master'!$B$1:$XFD$1,0))+BA$8*INDEX('H202 Master'!$B:$XFD,MATCH($A47,'H202 Master'!$B:$B,0),MATCH($B$8,'H202 Master'!$B$1:$XFD$1,0))+BA$9*INDEX('H202 Master'!$B:$XFD,MATCH($A47,'H202 Master'!$B:$B,0),MATCH($B$9,'H202 Master'!$B$1:$XFD$1,0))+BA$10*INDEX('H202 Master'!$B:$XFD,MATCH($A47,'H202 Master'!$B:$B,0),MATCH($B$10,'H202 Master'!$B$1:$XFD$1,0))+BA$11*INDEX('H202 Master'!$B:$XFD,MATCH($A47,'H202 Master'!$B:$B,0),MATCH($B$11,'H202 Master'!$B$1:$XFD$1,0))+BA$12*INDEX('H202 Master'!$B:$XFD,MATCH($A47,'H202 Master'!$B:$B,0),MATCH($B$12,'H202 Master'!$B$1:$XFD$1,0))+BA$13*INDEX('H202 Master'!$B:$XFD,MATCH($A47,'H202 Master'!$B:$B,0),MATCH($B$13,'H202 Master'!$B$1:$XFD$1,0))+BA$14*INDEX('H202 Master'!$B:$XFD,MATCH($A47,'H202 Master'!$B:$B,0),MATCH($B$14,'H202 Master'!$B$1:$XFD$1,0))+BA$15*INDEX('H202 Master'!$B:$XFD,MATCH($A47,'H202 Master'!$B:$B,0),MATCH($B$15,'H202 Master'!$B$1:$XFD$1,0))+BA$16*INDEX('H202 Master'!$B:$XFD,MATCH($A47,'H202 Master'!$B:$B,0),MATCH($B$16,'H202 Master'!$B$1:$XFD$1,0))+BA$17*INDEX('H202 Master'!$B:$XFD,MATCH($A47,'H202 Master'!$B:$B,0),MATCH($B$17,'H202 Master'!$B$1:$XFD$1,0))</f>
        <v>10</v>
      </c>
      <c r="BB47" s="19">
        <v>10</v>
      </c>
      <c r="BC47" s="6">
        <f>BC$5*INDEX('H202 Master'!$B:$XFD,MATCH($A47,'H202 Master'!$B:$B,0),MATCH($B$5,'H202 Master'!$B$1:$XFD$1,0))+BC$6*INDEX('H202 Master'!$B:$XFD,MATCH($A47,'H202 Master'!$B:$B,0),MATCH($B$6,'H202 Master'!$B$1:$XFD$1,0))+BC$7*INDEX('H202 Master'!$B:$XFD,MATCH($A47,'H202 Master'!$B:$B,0),MATCH($B$7,'H202 Master'!$B$1:$XFD$1,0))+BC$8*INDEX('H202 Master'!$B:$XFD,MATCH($A47,'H202 Master'!$B:$B,0),MATCH($B$8,'H202 Master'!$B$1:$XFD$1,0))+BC$9*INDEX('H202 Master'!$B:$XFD,MATCH($A47,'H202 Master'!$B:$B,0),MATCH($B$9,'H202 Master'!$B$1:$XFD$1,0))+BC$10*INDEX('H202 Master'!$B:$XFD,MATCH($A47,'H202 Master'!$B:$B,0),MATCH($B$10,'H202 Master'!$B$1:$XFD$1,0))+BC$11*INDEX('H202 Master'!$B:$XFD,MATCH($A47,'H202 Master'!$B:$B,0),MATCH($B$11,'H202 Master'!$B$1:$XFD$1,0))+BC$12*INDEX('H202 Master'!$B:$XFD,MATCH($A47,'H202 Master'!$B:$B,0),MATCH($B$12,'H202 Master'!$B$1:$XFD$1,0))+BC$13*INDEX('H202 Master'!$B:$XFD,MATCH($A47,'H202 Master'!$B:$B,0),MATCH($B$13,'H202 Master'!$B$1:$XFD$1,0))+BC$14*INDEX('H202 Master'!$B:$XFD,MATCH($A47,'H202 Master'!$B:$B,0),MATCH($B$14,'H202 Master'!$B$1:$XFD$1,0))+BC$15*INDEX('H202 Master'!$B:$XFD,MATCH($A47,'H202 Master'!$B:$B,0),MATCH($B$15,'H202 Master'!$B$1:$XFD$1,0))+BC$16*INDEX('H202 Master'!$B:$XFD,MATCH($A47,'H202 Master'!$B:$B,0),MATCH($B$16,'H202 Master'!$B$1:$XFD$1,0))+BC$17*INDEX('H202 Master'!$B:$XFD,MATCH($A47,'H202 Master'!$B:$B,0),MATCH($B$17,'H202 Master'!$B$1:$XFD$1,0))</f>
        <v>10</v>
      </c>
      <c r="BD47" s="19">
        <v>10</v>
      </c>
      <c r="BE47" s="6">
        <f>BE$5*INDEX('H202 Master'!$B:$XFD,MATCH($A47,'H202 Master'!$B:$B,0),MATCH($B$5,'H202 Master'!$B$1:$XFD$1,0))+BE$6*INDEX('H202 Master'!$B:$XFD,MATCH($A47,'H202 Master'!$B:$B,0),MATCH($B$6,'H202 Master'!$B$1:$XFD$1,0))+BE$7*INDEX('H202 Master'!$B:$XFD,MATCH($A47,'H202 Master'!$B:$B,0),MATCH($B$7,'H202 Master'!$B$1:$XFD$1,0))+BE$8*INDEX('H202 Master'!$B:$XFD,MATCH($A47,'H202 Master'!$B:$B,0),MATCH($B$8,'H202 Master'!$B$1:$XFD$1,0))+BE$9*INDEX('H202 Master'!$B:$XFD,MATCH($A47,'H202 Master'!$B:$B,0),MATCH($B$9,'H202 Master'!$B$1:$XFD$1,0))+BE$10*INDEX('H202 Master'!$B:$XFD,MATCH($A47,'H202 Master'!$B:$B,0),MATCH($B$10,'H202 Master'!$B$1:$XFD$1,0))+BE$11*INDEX('H202 Master'!$B:$XFD,MATCH($A47,'H202 Master'!$B:$B,0),MATCH($B$11,'H202 Master'!$B$1:$XFD$1,0))+BE$12*INDEX('H202 Master'!$B:$XFD,MATCH($A47,'H202 Master'!$B:$B,0),MATCH($B$12,'H202 Master'!$B$1:$XFD$1,0))+BE$13*INDEX('H202 Master'!$B:$XFD,MATCH($A47,'H202 Master'!$B:$B,0),MATCH($B$13,'H202 Master'!$B$1:$XFD$1,0))+BE$14*INDEX('H202 Master'!$B:$XFD,MATCH($A47,'H202 Master'!$B:$B,0),MATCH($B$14,'H202 Master'!$B$1:$XFD$1,0))+BE$15*INDEX('H202 Master'!$B:$XFD,MATCH($A47,'H202 Master'!$B:$B,0),MATCH($B$15,'H202 Master'!$B$1:$XFD$1,0))+BE$16*INDEX('H202 Master'!$B:$XFD,MATCH($A47,'H202 Master'!$B:$B,0),MATCH($B$16,'H202 Master'!$B$1:$XFD$1,0))+BE$17*INDEX('H202 Master'!$B:$XFD,MATCH($A47,'H202 Master'!$B:$B,0),MATCH($B$17,'H202 Master'!$B$1:$XFD$1,0))</f>
        <v>10</v>
      </c>
      <c r="BF47" s="19">
        <v>10</v>
      </c>
      <c r="BG47" s="6">
        <f>BG$5*INDEX('H202 Master'!$B:$XFD,MATCH($A47,'H202 Master'!$B:$B,0),MATCH($B$5,'H202 Master'!$B$1:$XFD$1,0))+BG$6*INDEX('H202 Master'!$B:$XFD,MATCH($A47,'H202 Master'!$B:$B,0),MATCH($B$6,'H202 Master'!$B$1:$XFD$1,0))+BG$7*INDEX('H202 Master'!$B:$XFD,MATCH($A47,'H202 Master'!$B:$B,0),MATCH($B$7,'H202 Master'!$B$1:$XFD$1,0))+BG$8*INDEX('H202 Master'!$B:$XFD,MATCH($A47,'H202 Master'!$B:$B,0),MATCH($B$8,'H202 Master'!$B$1:$XFD$1,0))+BG$9*INDEX('H202 Master'!$B:$XFD,MATCH($A47,'H202 Master'!$B:$B,0),MATCH($B$9,'H202 Master'!$B$1:$XFD$1,0))+BG$10*INDEX('H202 Master'!$B:$XFD,MATCH($A47,'H202 Master'!$B:$B,0),MATCH($B$10,'H202 Master'!$B$1:$XFD$1,0))+BG$11*INDEX('H202 Master'!$B:$XFD,MATCH($A47,'H202 Master'!$B:$B,0),MATCH($B$11,'H202 Master'!$B$1:$XFD$1,0))+BG$12*INDEX('H202 Master'!$B:$XFD,MATCH($A47,'H202 Master'!$B:$B,0),MATCH($B$12,'H202 Master'!$B$1:$XFD$1,0))+BG$13*INDEX('H202 Master'!$B:$XFD,MATCH($A47,'H202 Master'!$B:$B,0),MATCH($B$13,'H202 Master'!$B$1:$XFD$1,0))+BG$14*INDEX('H202 Master'!$B:$XFD,MATCH($A47,'H202 Master'!$B:$B,0),MATCH($B$14,'H202 Master'!$B$1:$XFD$1,0))+BG$15*INDEX('H202 Master'!$B:$XFD,MATCH($A47,'H202 Master'!$B:$B,0),MATCH($B$15,'H202 Master'!$B$1:$XFD$1,0))+BG$16*INDEX('H202 Master'!$B:$XFD,MATCH($A47,'H202 Master'!$B:$B,0),MATCH($B$16,'H202 Master'!$B$1:$XFD$1,0))+BG$17*INDEX('H202 Master'!$B:$XFD,MATCH($A47,'H202 Master'!$B:$B,0),MATCH($B$17,'H202 Master'!$B$1:$XFD$1,0))</f>
        <v>10</v>
      </c>
      <c r="BH47" s="19">
        <v>10</v>
      </c>
      <c r="BI47" s="6">
        <f>BI$5*INDEX('H202 Master'!$B:$XFD,MATCH($A47,'H202 Master'!$B:$B,0),MATCH($B$5,'H202 Master'!$B$1:$XFD$1,0))+BI$6*INDEX('H202 Master'!$B:$XFD,MATCH($A47,'H202 Master'!$B:$B,0),MATCH($B$6,'H202 Master'!$B$1:$XFD$1,0))+BI$7*INDEX('H202 Master'!$B:$XFD,MATCH($A47,'H202 Master'!$B:$B,0),MATCH($B$7,'H202 Master'!$B$1:$XFD$1,0))+BI$8*INDEX('H202 Master'!$B:$XFD,MATCH($A47,'H202 Master'!$B:$B,0),MATCH($B$8,'H202 Master'!$B$1:$XFD$1,0))+BI$9*INDEX('H202 Master'!$B:$XFD,MATCH($A47,'H202 Master'!$B:$B,0),MATCH($B$9,'H202 Master'!$B$1:$XFD$1,0))+BI$10*INDEX('H202 Master'!$B:$XFD,MATCH($A47,'H202 Master'!$B:$B,0),MATCH($B$10,'H202 Master'!$B$1:$XFD$1,0))+BI$11*INDEX('H202 Master'!$B:$XFD,MATCH($A47,'H202 Master'!$B:$B,0),MATCH($B$11,'H202 Master'!$B$1:$XFD$1,0))+BI$12*INDEX('H202 Master'!$B:$XFD,MATCH($A47,'H202 Master'!$B:$B,0),MATCH($B$12,'H202 Master'!$B$1:$XFD$1,0))+BI$13*INDEX('H202 Master'!$B:$XFD,MATCH($A47,'H202 Master'!$B:$B,0),MATCH($B$13,'H202 Master'!$B$1:$XFD$1,0))+BI$14*INDEX('H202 Master'!$B:$XFD,MATCH($A47,'H202 Master'!$B:$B,0),MATCH($B$14,'H202 Master'!$B$1:$XFD$1,0))+BI$15*INDEX('H202 Master'!$B:$XFD,MATCH($A47,'H202 Master'!$B:$B,0),MATCH($B$15,'H202 Master'!$B$1:$XFD$1,0))+BI$16*INDEX('H202 Master'!$B:$XFD,MATCH($A47,'H202 Master'!$B:$B,0),MATCH($B$16,'H202 Master'!$B$1:$XFD$1,0))+BI$17*INDEX('H202 Master'!$B:$XFD,MATCH($A47,'H202 Master'!$B:$B,0),MATCH($B$17,'H202 Master'!$B$1:$XFD$1,0))</f>
        <v>10</v>
      </c>
      <c r="BJ47" s="19">
        <v>10</v>
      </c>
      <c r="BK47" s="6">
        <f>BK$5*INDEX('H202 Master'!$B:$XFD,MATCH($A47,'H202 Master'!$B:$B,0),MATCH($B$5,'H202 Master'!$B$1:$XFD$1,0))+BK$6*INDEX('H202 Master'!$B:$XFD,MATCH($A47,'H202 Master'!$B:$B,0),MATCH($B$6,'H202 Master'!$B$1:$XFD$1,0))+BK$7*INDEX('H202 Master'!$B:$XFD,MATCH($A47,'H202 Master'!$B:$B,0),MATCH($B$7,'H202 Master'!$B$1:$XFD$1,0))+BK$8*INDEX('H202 Master'!$B:$XFD,MATCH($A47,'H202 Master'!$B:$B,0),MATCH($B$8,'H202 Master'!$B$1:$XFD$1,0))+BK$9*INDEX('H202 Master'!$B:$XFD,MATCH($A47,'H202 Master'!$B:$B,0),MATCH($B$9,'H202 Master'!$B$1:$XFD$1,0))+BK$10*INDEX('H202 Master'!$B:$XFD,MATCH($A47,'H202 Master'!$B:$B,0),MATCH($B$10,'H202 Master'!$B$1:$XFD$1,0))+BK$11*INDEX('H202 Master'!$B:$XFD,MATCH($A47,'H202 Master'!$B:$B,0),MATCH($B$11,'H202 Master'!$B$1:$XFD$1,0))+BK$12*INDEX('H202 Master'!$B:$XFD,MATCH($A47,'H202 Master'!$B:$B,0),MATCH($B$12,'H202 Master'!$B$1:$XFD$1,0))+BK$13*INDEX('H202 Master'!$B:$XFD,MATCH($A47,'H202 Master'!$B:$B,0),MATCH($B$13,'H202 Master'!$B$1:$XFD$1,0))+BK$14*INDEX('H202 Master'!$B:$XFD,MATCH($A47,'H202 Master'!$B:$B,0),MATCH($B$14,'H202 Master'!$B$1:$XFD$1,0))+BK$15*INDEX('H202 Master'!$B:$XFD,MATCH($A47,'H202 Master'!$B:$B,0),MATCH($B$15,'H202 Master'!$B$1:$XFD$1,0))+BK$16*INDEX('H202 Master'!$B:$XFD,MATCH($A47,'H202 Master'!$B:$B,0),MATCH($B$16,'H202 Master'!$B$1:$XFD$1,0))+BK$17*INDEX('H202 Master'!$B:$XFD,MATCH($A47,'H202 Master'!$B:$B,0),MATCH($B$17,'H202 Master'!$B$1:$XFD$1,0))</f>
        <v>10</v>
      </c>
      <c r="BL47" s="19">
        <v>10</v>
      </c>
      <c r="BM47" s="6">
        <f>BM$5*INDEX('H202 Master'!$B:$XFD,MATCH($A47,'H202 Master'!$B:$B,0),MATCH($B$5,'H202 Master'!$B$1:$XFD$1,0))+BM$6*INDEX('H202 Master'!$B:$XFD,MATCH($A47,'H202 Master'!$B:$B,0),MATCH($B$6,'H202 Master'!$B$1:$XFD$1,0))+BM$7*INDEX('H202 Master'!$B:$XFD,MATCH($A47,'H202 Master'!$B:$B,0),MATCH($B$7,'H202 Master'!$B$1:$XFD$1,0))+BM$8*INDEX('H202 Master'!$B:$XFD,MATCH($A47,'H202 Master'!$B:$B,0),MATCH($B$8,'H202 Master'!$B$1:$XFD$1,0))+BM$9*INDEX('H202 Master'!$B:$XFD,MATCH($A47,'H202 Master'!$B:$B,0),MATCH($B$9,'H202 Master'!$B$1:$XFD$1,0))+BM$10*INDEX('H202 Master'!$B:$XFD,MATCH($A47,'H202 Master'!$B:$B,0),MATCH($B$10,'H202 Master'!$B$1:$XFD$1,0))+BM$11*INDEX('H202 Master'!$B:$XFD,MATCH($A47,'H202 Master'!$B:$B,0),MATCH($B$11,'H202 Master'!$B$1:$XFD$1,0))+BM$12*INDEX('H202 Master'!$B:$XFD,MATCH($A47,'H202 Master'!$B:$B,0),MATCH($B$12,'H202 Master'!$B$1:$XFD$1,0))+BM$13*INDEX('H202 Master'!$B:$XFD,MATCH($A47,'H202 Master'!$B:$B,0),MATCH($B$13,'H202 Master'!$B$1:$XFD$1,0))+BM$14*INDEX('H202 Master'!$B:$XFD,MATCH($A47,'H202 Master'!$B:$B,0),MATCH($B$14,'H202 Master'!$B$1:$XFD$1,0))+BM$15*INDEX('H202 Master'!$B:$XFD,MATCH($A47,'H202 Master'!$B:$B,0),MATCH($B$15,'H202 Master'!$B$1:$XFD$1,0))+BM$16*INDEX('H202 Master'!$B:$XFD,MATCH($A47,'H202 Master'!$B:$B,0),MATCH($B$16,'H202 Master'!$B$1:$XFD$1,0))+BM$17*INDEX('H202 Master'!$B:$XFD,MATCH($A47,'H202 Master'!$B:$B,0),MATCH($B$17,'H202 Master'!$B$1:$XFD$1,0))</f>
        <v>10</v>
      </c>
      <c r="BN47" s="19">
        <v>10</v>
      </c>
      <c r="BO47" s="6">
        <f>BO$5*INDEX('H202 Master'!$B:$XFD,MATCH($A47,'H202 Master'!$B:$B,0),MATCH($B$5,'H202 Master'!$B$1:$XFD$1,0))+BO$6*INDEX('H202 Master'!$B:$XFD,MATCH($A47,'H202 Master'!$B:$B,0),MATCH($B$6,'H202 Master'!$B$1:$XFD$1,0))+BO$7*INDEX('H202 Master'!$B:$XFD,MATCH($A47,'H202 Master'!$B:$B,0),MATCH($B$7,'H202 Master'!$B$1:$XFD$1,0))+BO$8*INDEX('H202 Master'!$B:$XFD,MATCH($A47,'H202 Master'!$B:$B,0),MATCH($B$8,'H202 Master'!$B$1:$XFD$1,0))+BO$9*INDEX('H202 Master'!$B:$XFD,MATCH($A47,'H202 Master'!$B:$B,0),MATCH($B$9,'H202 Master'!$B$1:$XFD$1,0))+BO$10*INDEX('H202 Master'!$B:$XFD,MATCH($A47,'H202 Master'!$B:$B,0),MATCH($B$10,'H202 Master'!$B$1:$XFD$1,0))+BO$11*INDEX('H202 Master'!$B:$XFD,MATCH($A47,'H202 Master'!$B:$B,0),MATCH($B$11,'H202 Master'!$B$1:$XFD$1,0))+BO$12*INDEX('H202 Master'!$B:$XFD,MATCH($A47,'H202 Master'!$B:$B,0),MATCH($B$12,'H202 Master'!$B$1:$XFD$1,0))+BO$13*INDEX('H202 Master'!$B:$XFD,MATCH($A47,'H202 Master'!$B:$B,0),MATCH($B$13,'H202 Master'!$B$1:$XFD$1,0))+BO$14*INDEX('H202 Master'!$B:$XFD,MATCH($A47,'H202 Master'!$B:$B,0),MATCH($B$14,'H202 Master'!$B$1:$XFD$1,0))+BO$15*INDEX('H202 Master'!$B:$XFD,MATCH($A47,'H202 Master'!$B:$B,0),MATCH($B$15,'H202 Master'!$B$1:$XFD$1,0))+BO$16*INDEX('H202 Master'!$B:$XFD,MATCH($A47,'H202 Master'!$B:$B,0),MATCH($B$16,'H202 Master'!$B$1:$XFD$1,0))+BO$17*INDEX('H202 Master'!$B:$XFD,MATCH($A47,'H202 Master'!$B:$B,0),MATCH($B$17,'H202 Master'!$B$1:$XFD$1,0))</f>
        <v>10</v>
      </c>
      <c r="BP47" s="19">
        <v>10</v>
      </c>
      <c r="BQ47" s="6">
        <f>BQ$5*INDEX('H202 Master'!$B:$XFD,MATCH($A47,'H202 Master'!$B:$B,0),MATCH($B$5,'H202 Master'!$B$1:$XFD$1,0))+BQ$6*INDEX('H202 Master'!$B:$XFD,MATCH($A47,'H202 Master'!$B:$B,0),MATCH($B$6,'H202 Master'!$B$1:$XFD$1,0))+BQ$7*INDEX('H202 Master'!$B:$XFD,MATCH($A47,'H202 Master'!$B:$B,0),MATCH($B$7,'H202 Master'!$B$1:$XFD$1,0))+BQ$8*INDEX('H202 Master'!$B:$XFD,MATCH($A47,'H202 Master'!$B:$B,0),MATCH($B$8,'H202 Master'!$B$1:$XFD$1,0))+BQ$9*INDEX('H202 Master'!$B:$XFD,MATCH($A47,'H202 Master'!$B:$B,0),MATCH($B$9,'H202 Master'!$B$1:$XFD$1,0))+BQ$10*INDEX('H202 Master'!$B:$XFD,MATCH($A47,'H202 Master'!$B:$B,0),MATCH($B$10,'H202 Master'!$B$1:$XFD$1,0))+BQ$11*INDEX('H202 Master'!$B:$XFD,MATCH($A47,'H202 Master'!$B:$B,0),MATCH($B$11,'H202 Master'!$B$1:$XFD$1,0))+BQ$12*INDEX('H202 Master'!$B:$XFD,MATCH($A47,'H202 Master'!$B:$B,0),MATCH($B$12,'H202 Master'!$B$1:$XFD$1,0))+BQ$13*INDEX('H202 Master'!$B:$XFD,MATCH($A47,'H202 Master'!$B:$B,0),MATCH($B$13,'H202 Master'!$B$1:$XFD$1,0))+BQ$14*INDEX('H202 Master'!$B:$XFD,MATCH($A47,'H202 Master'!$B:$B,0),MATCH($B$14,'H202 Master'!$B$1:$XFD$1,0))+BQ$15*INDEX('H202 Master'!$B:$XFD,MATCH($A47,'H202 Master'!$B:$B,0),MATCH($B$15,'H202 Master'!$B$1:$XFD$1,0))+BQ$16*INDEX('H202 Master'!$B:$XFD,MATCH($A47,'H202 Master'!$B:$B,0),MATCH($B$16,'H202 Master'!$B$1:$XFD$1,0))+BQ$17*INDEX('H202 Master'!$B:$XFD,MATCH($A47,'H202 Master'!$B:$B,0),MATCH($B$17,'H202 Master'!$B$1:$XFD$1,0))</f>
        <v>10</v>
      </c>
      <c r="BR47" s="19">
        <v>10</v>
      </c>
      <c r="BS47" s="6">
        <f>BS$5*INDEX('H202 Master'!$B:$XFD,MATCH($A47,'H202 Master'!$B:$B,0),MATCH($B$5,'H202 Master'!$B$1:$XFD$1,0))+BS$6*INDEX('H202 Master'!$B:$XFD,MATCH($A47,'H202 Master'!$B:$B,0),MATCH($B$6,'H202 Master'!$B$1:$XFD$1,0))+BS$7*INDEX('H202 Master'!$B:$XFD,MATCH($A47,'H202 Master'!$B:$B,0),MATCH($B$7,'H202 Master'!$B$1:$XFD$1,0))+BS$8*INDEX('H202 Master'!$B:$XFD,MATCH($A47,'H202 Master'!$B:$B,0),MATCH($B$8,'H202 Master'!$B$1:$XFD$1,0))+BS$9*INDEX('H202 Master'!$B:$XFD,MATCH($A47,'H202 Master'!$B:$B,0),MATCH($B$9,'H202 Master'!$B$1:$XFD$1,0))+BS$10*INDEX('H202 Master'!$B:$XFD,MATCH($A47,'H202 Master'!$B:$B,0),MATCH($B$10,'H202 Master'!$B$1:$XFD$1,0))+BS$11*INDEX('H202 Master'!$B:$XFD,MATCH($A47,'H202 Master'!$B:$B,0),MATCH($B$11,'H202 Master'!$B$1:$XFD$1,0))+BS$12*INDEX('H202 Master'!$B:$XFD,MATCH($A47,'H202 Master'!$B:$B,0),MATCH($B$12,'H202 Master'!$B$1:$XFD$1,0))+BS$13*INDEX('H202 Master'!$B:$XFD,MATCH($A47,'H202 Master'!$B:$B,0),MATCH($B$13,'H202 Master'!$B$1:$XFD$1,0))+BS$14*INDEX('H202 Master'!$B:$XFD,MATCH($A47,'H202 Master'!$B:$B,0),MATCH($B$14,'H202 Master'!$B$1:$XFD$1,0))+BS$15*INDEX('H202 Master'!$B:$XFD,MATCH($A47,'H202 Master'!$B:$B,0),MATCH($B$15,'H202 Master'!$B$1:$XFD$1,0))+BS$16*INDEX('H202 Master'!$B:$XFD,MATCH($A47,'H202 Master'!$B:$B,0),MATCH($B$16,'H202 Master'!$B$1:$XFD$1,0))+BS$17*INDEX('H202 Master'!$B:$XFD,MATCH($A47,'H202 Master'!$B:$B,0),MATCH($B$17,'H202 Master'!$B$1:$XFD$1,0))</f>
        <v>10</v>
      </c>
    </row>
    <row r="48" spans="1:71" s="20" customFormat="1" x14ac:dyDescent="0.25">
      <c r="A48" s="15" t="s">
        <v>135</v>
      </c>
      <c r="B48" s="15">
        <v>5933</v>
      </c>
      <c r="C48" s="15" t="s">
        <v>136</v>
      </c>
      <c r="D48" s="19">
        <v>6</v>
      </c>
      <c r="E48" s="6">
        <f>E$5*INDEX('H202 Master'!$B:$XFD,MATCH($A48,'H202 Master'!$B:$B,0),MATCH($B$5,'H202 Master'!$B$1:$XFD$1,0))+E$6*INDEX('H202 Master'!$B:$XFD,MATCH($A48,'H202 Master'!$B:$B,0),MATCH($B$6,'H202 Master'!$B$1:$XFD$1,0))+E$7*INDEX('H202 Master'!$B:$XFD,MATCH($A48,'H202 Master'!$B:$B,0),MATCH($B$7,'H202 Master'!$B$1:$XFD$1,0))+E$8*INDEX('H202 Master'!$B:$XFD,MATCH($A48,'H202 Master'!$B:$B,0),MATCH($B$8,'H202 Master'!$B$1:$XFD$1,0))+E$9*INDEX('H202 Master'!$B:$XFD,MATCH($A48,'H202 Master'!$B:$B,0),MATCH($B$9,'H202 Master'!$B$1:$XFD$1,0))+E$10*INDEX('H202 Master'!$B:$XFD,MATCH($A48,'H202 Master'!$B:$B,0),MATCH($B$10,'H202 Master'!$B$1:$XFD$1,0))+E$11*INDEX('H202 Master'!$B:$XFD,MATCH($A48,'H202 Master'!$B:$B,0),MATCH($B$11,'H202 Master'!$B$1:$XFD$1,0))+E$12*INDEX('H202 Master'!$B:$XFD,MATCH($A48,'H202 Master'!$B:$B,0),MATCH($B$12,'H202 Master'!$B$1:$XFD$1,0))+E$13*INDEX('H202 Master'!$B:$XFD,MATCH($A48,'H202 Master'!$B:$B,0),MATCH($B$13,'H202 Master'!$B$1:$XFD$1,0))+E$14*INDEX('H202 Master'!$B:$XFD,MATCH($A48,'H202 Master'!$B:$B,0),MATCH($B$14,'H202 Master'!$B$1:$XFD$1,0))+E$15*INDEX('H202 Master'!$B:$XFD,MATCH($A48,'H202 Master'!$B:$B,0),MATCH($B$15,'H202 Master'!$B$1:$XFD$1,0))+E$16*INDEX('H202 Master'!$B:$XFD,MATCH($A48,'H202 Master'!$B:$B,0),MATCH($B$16,'H202 Master'!$B$1:$XFD$1,0))+E$17*INDEX('H202 Master'!$B:$XFD,MATCH($A48,'H202 Master'!$B:$B,0),MATCH($B$17,'H202 Master'!$B$1:$XFD$1,0))</f>
        <v>6</v>
      </c>
      <c r="F48" s="19">
        <v>6</v>
      </c>
      <c r="G48" s="6">
        <f>G$5*INDEX('H202 Master'!$B:$XFD,MATCH($A48,'H202 Master'!$B:$B,0),MATCH($B$5,'H202 Master'!$B$1:$XFD$1,0))+G$6*INDEX('H202 Master'!$B:$XFD,MATCH($A48,'H202 Master'!$B:$B,0),MATCH($B$6,'H202 Master'!$B$1:$XFD$1,0))+G$7*INDEX('H202 Master'!$B:$XFD,MATCH($A48,'H202 Master'!$B:$B,0),MATCH($B$7,'H202 Master'!$B$1:$XFD$1,0))+G$8*INDEX('H202 Master'!$B:$XFD,MATCH($A48,'H202 Master'!$B:$B,0),MATCH($B$8,'H202 Master'!$B$1:$XFD$1,0))+G$9*INDEX('H202 Master'!$B:$XFD,MATCH($A48,'H202 Master'!$B:$B,0),MATCH($B$9,'H202 Master'!$B$1:$XFD$1,0))+G$10*INDEX('H202 Master'!$B:$XFD,MATCH($A48,'H202 Master'!$B:$B,0),MATCH($B$10,'H202 Master'!$B$1:$XFD$1,0))+G$11*INDEX('H202 Master'!$B:$XFD,MATCH($A48,'H202 Master'!$B:$B,0),MATCH($B$11,'H202 Master'!$B$1:$XFD$1,0))+G$12*INDEX('H202 Master'!$B:$XFD,MATCH($A48,'H202 Master'!$B:$B,0),MATCH($B$12,'H202 Master'!$B$1:$XFD$1,0))+G$13*INDEX('H202 Master'!$B:$XFD,MATCH($A48,'H202 Master'!$B:$B,0),MATCH($B$13,'H202 Master'!$B$1:$XFD$1,0))+G$14*INDEX('H202 Master'!$B:$XFD,MATCH($A48,'H202 Master'!$B:$B,0),MATCH($B$14,'H202 Master'!$B$1:$XFD$1,0))+G$15*INDEX('H202 Master'!$B:$XFD,MATCH($A48,'H202 Master'!$B:$B,0),MATCH($B$15,'H202 Master'!$B$1:$XFD$1,0))+G$16*INDEX('H202 Master'!$B:$XFD,MATCH($A48,'H202 Master'!$B:$B,0),MATCH($B$16,'H202 Master'!$B$1:$XFD$1,0))+G$17*INDEX('H202 Master'!$B:$XFD,MATCH($A48,'H202 Master'!$B:$B,0),MATCH($B$17,'H202 Master'!$B$1:$XFD$1,0))</f>
        <v>6</v>
      </c>
      <c r="H48" s="19">
        <v>6</v>
      </c>
      <c r="I48" s="6">
        <f>I$5*INDEX('H202 Master'!$B:$XFD,MATCH($A48,'H202 Master'!$B:$B,0),MATCH($B$5,'H202 Master'!$B$1:$XFD$1,0))+I$6*INDEX('H202 Master'!$B:$XFD,MATCH($A48,'H202 Master'!$B:$B,0),MATCH($B$6,'H202 Master'!$B$1:$XFD$1,0))+I$7*INDEX('H202 Master'!$B:$XFD,MATCH($A48,'H202 Master'!$B:$B,0),MATCH($B$7,'H202 Master'!$B$1:$XFD$1,0))+I$8*INDEX('H202 Master'!$B:$XFD,MATCH($A48,'H202 Master'!$B:$B,0),MATCH($B$8,'H202 Master'!$B$1:$XFD$1,0))+I$9*INDEX('H202 Master'!$B:$XFD,MATCH($A48,'H202 Master'!$B:$B,0),MATCH($B$9,'H202 Master'!$B$1:$XFD$1,0))+I$10*INDEX('H202 Master'!$B:$XFD,MATCH($A48,'H202 Master'!$B:$B,0),MATCH($B$10,'H202 Master'!$B$1:$XFD$1,0))+I$11*INDEX('H202 Master'!$B:$XFD,MATCH($A48,'H202 Master'!$B:$B,0),MATCH($B$11,'H202 Master'!$B$1:$XFD$1,0))+I$12*INDEX('H202 Master'!$B:$XFD,MATCH($A48,'H202 Master'!$B:$B,0),MATCH($B$12,'H202 Master'!$B$1:$XFD$1,0))+I$13*INDEX('H202 Master'!$B:$XFD,MATCH($A48,'H202 Master'!$B:$B,0),MATCH($B$13,'H202 Master'!$B$1:$XFD$1,0))+I$14*INDEX('H202 Master'!$B:$XFD,MATCH($A48,'H202 Master'!$B:$B,0),MATCH($B$14,'H202 Master'!$B$1:$XFD$1,0))+I$15*INDEX('H202 Master'!$B:$XFD,MATCH($A48,'H202 Master'!$B:$B,0),MATCH($B$15,'H202 Master'!$B$1:$XFD$1,0))+I$16*INDEX('H202 Master'!$B:$XFD,MATCH($A48,'H202 Master'!$B:$B,0),MATCH($B$16,'H202 Master'!$B$1:$XFD$1,0))+I$17*INDEX('H202 Master'!$B:$XFD,MATCH($A48,'H202 Master'!$B:$B,0),MATCH($B$17,'H202 Master'!$B$1:$XFD$1,0))</f>
        <v>6</v>
      </c>
      <c r="J48" s="19">
        <v>6</v>
      </c>
      <c r="K48" s="6">
        <f>K$5*INDEX('H202 Master'!$B:$XFD,MATCH($A48,'H202 Master'!$B:$B,0),MATCH($B$5,'H202 Master'!$B$1:$XFD$1,0))+K$6*INDEX('H202 Master'!$B:$XFD,MATCH($A48,'H202 Master'!$B:$B,0),MATCH($B$6,'H202 Master'!$B$1:$XFD$1,0))+K$7*INDEX('H202 Master'!$B:$XFD,MATCH($A48,'H202 Master'!$B:$B,0),MATCH($B$7,'H202 Master'!$B$1:$XFD$1,0))+K$8*INDEX('H202 Master'!$B:$XFD,MATCH($A48,'H202 Master'!$B:$B,0),MATCH($B$8,'H202 Master'!$B$1:$XFD$1,0))+K$9*INDEX('H202 Master'!$B:$XFD,MATCH($A48,'H202 Master'!$B:$B,0),MATCH($B$9,'H202 Master'!$B$1:$XFD$1,0))+K$10*INDEX('H202 Master'!$B:$XFD,MATCH($A48,'H202 Master'!$B:$B,0),MATCH($B$10,'H202 Master'!$B$1:$XFD$1,0))+K$11*INDEX('H202 Master'!$B:$XFD,MATCH($A48,'H202 Master'!$B:$B,0),MATCH($B$11,'H202 Master'!$B$1:$XFD$1,0))+K$12*INDEX('H202 Master'!$B:$XFD,MATCH($A48,'H202 Master'!$B:$B,0),MATCH($B$12,'H202 Master'!$B$1:$XFD$1,0))+K$13*INDEX('H202 Master'!$B:$XFD,MATCH($A48,'H202 Master'!$B:$B,0),MATCH($B$13,'H202 Master'!$B$1:$XFD$1,0))+K$14*INDEX('H202 Master'!$B:$XFD,MATCH($A48,'H202 Master'!$B:$B,0),MATCH($B$14,'H202 Master'!$B$1:$XFD$1,0))+K$15*INDEX('H202 Master'!$B:$XFD,MATCH($A48,'H202 Master'!$B:$B,0),MATCH($B$15,'H202 Master'!$B$1:$XFD$1,0))+K$16*INDEX('H202 Master'!$B:$XFD,MATCH($A48,'H202 Master'!$B:$B,0),MATCH($B$16,'H202 Master'!$B$1:$XFD$1,0))+K$17*INDEX('H202 Master'!$B:$XFD,MATCH($A48,'H202 Master'!$B:$B,0),MATCH($B$17,'H202 Master'!$B$1:$XFD$1,0))</f>
        <v>6</v>
      </c>
      <c r="L48" s="19">
        <v>6</v>
      </c>
      <c r="M48" s="6">
        <f>M$5*INDEX('H202 Master'!$B:$XFD,MATCH($A48,'H202 Master'!$B:$B,0),MATCH($B$5,'H202 Master'!$B$1:$XFD$1,0))+M$6*INDEX('H202 Master'!$B:$XFD,MATCH($A48,'H202 Master'!$B:$B,0),MATCH($B$6,'H202 Master'!$B$1:$XFD$1,0))+M$7*INDEX('H202 Master'!$B:$XFD,MATCH($A48,'H202 Master'!$B:$B,0),MATCH($B$7,'H202 Master'!$B$1:$XFD$1,0))+M$8*INDEX('H202 Master'!$B:$XFD,MATCH($A48,'H202 Master'!$B:$B,0),MATCH($B$8,'H202 Master'!$B$1:$XFD$1,0))+M$9*INDEX('H202 Master'!$B:$XFD,MATCH($A48,'H202 Master'!$B:$B,0),MATCH($B$9,'H202 Master'!$B$1:$XFD$1,0))+M$10*INDEX('H202 Master'!$B:$XFD,MATCH($A48,'H202 Master'!$B:$B,0),MATCH($B$10,'H202 Master'!$B$1:$XFD$1,0))+M$11*INDEX('H202 Master'!$B:$XFD,MATCH($A48,'H202 Master'!$B:$B,0),MATCH($B$11,'H202 Master'!$B$1:$XFD$1,0))+M$12*INDEX('H202 Master'!$B:$XFD,MATCH($A48,'H202 Master'!$B:$B,0),MATCH($B$12,'H202 Master'!$B$1:$XFD$1,0))+M$13*INDEX('H202 Master'!$B:$XFD,MATCH($A48,'H202 Master'!$B:$B,0),MATCH($B$13,'H202 Master'!$B$1:$XFD$1,0))+M$14*INDEX('H202 Master'!$B:$XFD,MATCH($A48,'H202 Master'!$B:$B,0),MATCH($B$14,'H202 Master'!$B$1:$XFD$1,0))+M$15*INDEX('H202 Master'!$B:$XFD,MATCH($A48,'H202 Master'!$B:$B,0),MATCH($B$15,'H202 Master'!$B$1:$XFD$1,0))+M$16*INDEX('H202 Master'!$B:$XFD,MATCH($A48,'H202 Master'!$B:$B,0),MATCH($B$16,'H202 Master'!$B$1:$XFD$1,0))+M$17*INDEX('H202 Master'!$B:$XFD,MATCH($A48,'H202 Master'!$B:$B,0),MATCH($B$17,'H202 Master'!$B$1:$XFD$1,0))</f>
        <v>6</v>
      </c>
      <c r="N48" s="19">
        <v>6</v>
      </c>
      <c r="O48" s="6">
        <f>O$5*INDEX('H202 Master'!$B:$XFD,MATCH($A48,'H202 Master'!$B:$B,0),MATCH($B$5,'H202 Master'!$B$1:$XFD$1,0))+O$6*INDEX('H202 Master'!$B:$XFD,MATCH($A48,'H202 Master'!$B:$B,0),MATCH($B$6,'H202 Master'!$B$1:$XFD$1,0))+O$7*INDEX('H202 Master'!$B:$XFD,MATCH($A48,'H202 Master'!$B:$B,0),MATCH($B$7,'H202 Master'!$B$1:$XFD$1,0))+O$8*INDEX('H202 Master'!$B:$XFD,MATCH($A48,'H202 Master'!$B:$B,0),MATCH($B$8,'H202 Master'!$B$1:$XFD$1,0))+O$9*INDEX('H202 Master'!$B:$XFD,MATCH($A48,'H202 Master'!$B:$B,0),MATCH($B$9,'H202 Master'!$B$1:$XFD$1,0))+O$10*INDEX('H202 Master'!$B:$XFD,MATCH($A48,'H202 Master'!$B:$B,0),MATCH($B$10,'H202 Master'!$B$1:$XFD$1,0))+O$11*INDEX('H202 Master'!$B:$XFD,MATCH($A48,'H202 Master'!$B:$B,0),MATCH($B$11,'H202 Master'!$B$1:$XFD$1,0))+O$12*INDEX('H202 Master'!$B:$XFD,MATCH($A48,'H202 Master'!$B:$B,0),MATCH($B$12,'H202 Master'!$B$1:$XFD$1,0))+O$13*INDEX('H202 Master'!$B:$XFD,MATCH($A48,'H202 Master'!$B:$B,0),MATCH($B$13,'H202 Master'!$B$1:$XFD$1,0))+O$14*INDEX('H202 Master'!$B:$XFD,MATCH($A48,'H202 Master'!$B:$B,0),MATCH($B$14,'H202 Master'!$B$1:$XFD$1,0))+O$15*INDEX('H202 Master'!$B:$XFD,MATCH($A48,'H202 Master'!$B:$B,0),MATCH($B$15,'H202 Master'!$B$1:$XFD$1,0))+O$16*INDEX('H202 Master'!$B:$XFD,MATCH($A48,'H202 Master'!$B:$B,0),MATCH($B$16,'H202 Master'!$B$1:$XFD$1,0))+O$17*INDEX('H202 Master'!$B:$XFD,MATCH($A48,'H202 Master'!$B:$B,0),MATCH($B$17,'H202 Master'!$B$1:$XFD$1,0))</f>
        <v>6</v>
      </c>
      <c r="P48" s="19">
        <v>6</v>
      </c>
      <c r="Q48" s="6">
        <f>Q$5*INDEX('H202 Master'!$B:$XFD,MATCH($A48,'H202 Master'!$B:$B,0),MATCH($B$5,'H202 Master'!$B$1:$XFD$1,0))+Q$6*INDEX('H202 Master'!$B:$XFD,MATCH($A48,'H202 Master'!$B:$B,0),MATCH($B$6,'H202 Master'!$B$1:$XFD$1,0))+Q$7*INDEX('H202 Master'!$B:$XFD,MATCH($A48,'H202 Master'!$B:$B,0),MATCH($B$7,'H202 Master'!$B$1:$XFD$1,0))+Q$8*INDEX('H202 Master'!$B:$XFD,MATCH($A48,'H202 Master'!$B:$B,0),MATCH($B$8,'H202 Master'!$B$1:$XFD$1,0))+Q$9*INDEX('H202 Master'!$B:$XFD,MATCH($A48,'H202 Master'!$B:$B,0),MATCH($B$9,'H202 Master'!$B$1:$XFD$1,0))+Q$10*INDEX('H202 Master'!$B:$XFD,MATCH($A48,'H202 Master'!$B:$B,0),MATCH($B$10,'H202 Master'!$B$1:$XFD$1,0))+Q$11*INDEX('H202 Master'!$B:$XFD,MATCH($A48,'H202 Master'!$B:$B,0),MATCH($B$11,'H202 Master'!$B$1:$XFD$1,0))+Q$12*INDEX('H202 Master'!$B:$XFD,MATCH($A48,'H202 Master'!$B:$B,0),MATCH($B$12,'H202 Master'!$B$1:$XFD$1,0))+Q$13*INDEX('H202 Master'!$B:$XFD,MATCH($A48,'H202 Master'!$B:$B,0),MATCH($B$13,'H202 Master'!$B$1:$XFD$1,0))+Q$14*INDEX('H202 Master'!$B:$XFD,MATCH($A48,'H202 Master'!$B:$B,0),MATCH($B$14,'H202 Master'!$B$1:$XFD$1,0))+Q$15*INDEX('H202 Master'!$B:$XFD,MATCH($A48,'H202 Master'!$B:$B,0),MATCH($B$15,'H202 Master'!$B$1:$XFD$1,0))+Q$16*INDEX('H202 Master'!$B:$XFD,MATCH($A48,'H202 Master'!$B:$B,0),MATCH($B$16,'H202 Master'!$B$1:$XFD$1,0))+Q$17*INDEX('H202 Master'!$B:$XFD,MATCH($A48,'H202 Master'!$B:$B,0),MATCH($B$17,'H202 Master'!$B$1:$XFD$1,0))</f>
        <v>6</v>
      </c>
      <c r="R48" s="19">
        <v>6</v>
      </c>
      <c r="S48" s="6">
        <f>S$5*INDEX('H202 Master'!$B:$XFD,MATCH($A48,'H202 Master'!$B:$B,0),MATCH($B$5,'H202 Master'!$B$1:$XFD$1,0))+S$6*INDEX('H202 Master'!$B:$XFD,MATCH($A48,'H202 Master'!$B:$B,0),MATCH($B$6,'H202 Master'!$B$1:$XFD$1,0))+S$7*INDEX('H202 Master'!$B:$XFD,MATCH($A48,'H202 Master'!$B:$B,0),MATCH($B$7,'H202 Master'!$B$1:$XFD$1,0))+S$8*INDEX('H202 Master'!$B:$XFD,MATCH($A48,'H202 Master'!$B:$B,0),MATCH($B$8,'H202 Master'!$B$1:$XFD$1,0))+S$9*INDEX('H202 Master'!$B:$XFD,MATCH($A48,'H202 Master'!$B:$B,0),MATCH($B$9,'H202 Master'!$B$1:$XFD$1,0))+S$10*INDEX('H202 Master'!$B:$XFD,MATCH($A48,'H202 Master'!$B:$B,0),MATCH($B$10,'H202 Master'!$B$1:$XFD$1,0))+S$11*INDEX('H202 Master'!$B:$XFD,MATCH($A48,'H202 Master'!$B:$B,0),MATCH($B$11,'H202 Master'!$B$1:$XFD$1,0))+S$12*INDEX('H202 Master'!$B:$XFD,MATCH($A48,'H202 Master'!$B:$B,0),MATCH($B$12,'H202 Master'!$B$1:$XFD$1,0))+S$13*INDEX('H202 Master'!$B:$XFD,MATCH($A48,'H202 Master'!$B:$B,0),MATCH($B$13,'H202 Master'!$B$1:$XFD$1,0))+S$14*INDEX('H202 Master'!$B:$XFD,MATCH($A48,'H202 Master'!$B:$B,0),MATCH($B$14,'H202 Master'!$B$1:$XFD$1,0))+S$15*INDEX('H202 Master'!$B:$XFD,MATCH($A48,'H202 Master'!$B:$B,0),MATCH($B$15,'H202 Master'!$B$1:$XFD$1,0))+S$16*INDEX('H202 Master'!$B:$XFD,MATCH($A48,'H202 Master'!$B:$B,0),MATCH($B$16,'H202 Master'!$B$1:$XFD$1,0))+S$17*INDEX('H202 Master'!$B:$XFD,MATCH($A48,'H202 Master'!$B:$B,0),MATCH($B$17,'H202 Master'!$B$1:$XFD$1,0))</f>
        <v>6</v>
      </c>
      <c r="T48" s="19">
        <v>6</v>
      </c>
      <c r="U48" s="6">
        <f>U$5*INDEX('H202 Master'!$B:$XFD,MATCH($A48,'H202 Master'!$B:$B,0),MATCH($B$5,'H202 Master'!$B$1:$XFD$1,0))+U$6*INDEX('H202 Master'!$B:$XFD,MATCH($A48,'H202 Master'!$B:$B,0),MATCH($B$6,'H202 Master'!$B$1:$XFD$1,0))+U$7*INDEX('H202 Master'!$B:$XFD,MATCH($A48,'H202 Master'!$B:$B,0),MATCH($B$7,'H202 Master'!$B$1:$XFD$1,0))+U$8*INDEX('H202 Master'!$B:$XFD,MATCH($A48,'H202 Master'!$B:$B,0),MATCH($B$8,'H202 Master'!$B$1:$XFD$1,0))+U$9*INDEX('H202 Master'!$B:$XFD,MATCH($A48,'H202 Master'!$B:$B,0),MATCH($B$9,'H202 Master'!$B$1:$XFD$1,0))+U$10*INDEX('H202 Master'!$B:$XFD,MATCH($A48,'H202 Master'!$B:$B,0),MATCH($B$10,'H202 Master'!$B$1:$XFD$1,0))+U$11*INDEX('H202 Master'!$B:$XFD,MATCH($A48,'H202 Master'!$B:$B,0),MATCH($B$11,'H202 Master'!$B$1:$XFD$1,0))+U$12*INDEX('H202 Master'!$B:$XFD,MATCH($A48,'H202 Master'!$B:$B,0),MATCH($B$12,'H202 Master'!$B$1:$XFD$1,0))+U$13*INDEX('H202 Master'!$B:$XFD,MATCH($A48,'H202 Master'!$B:$B,0),MATCH($B$13,'H202 Master'!$B$1:$XFD$1,0))+U$14*INDEX('H202 Master'!$B:$XFD,MATCH($A48,'H202 Master'!$B:$B,0),MATCH($B$14,'H202 Master'!$B$1:$XFD$1,0))+U$15*INDEX('H202 Master'!$B:$XFD,MATCH($A48,'H202 Master'!$B:$B,0),MATCH($B$15,'H202 Master'!$B$1:$XFD$1,0))+U$16*INDEX('H202 Master'!$B:$XFD,MATCH($A48,'H202 Master'!$B:$B,0),MATCH($B$16,'H202 Master'!$B$1:$XFD$1,0))+U$17*INDEX('H202 Master'!$B:$XFD,MATCH($A48,'H202 Master'!$B:$B,0),MATCH($B$17,'H202 Master'!$B$1:$XFD$1,0))</f>
        <v>6</v>
      </c>
      <c r="V48" s="19">
        <v>6</v>
      </c>
      <c r="W48" s="6">
        <f>W$5*INDEX('H202 Master'!$B:$XFD,MATCH($A48,'H202 Master'!$B:$B,0),MATCH($B$5,'H202 Master'!$B$1:$XFD$1,0))+W$6*INDEX('H202 Master'!$B:$XFD,MATCH($A48,'H202 Master'!$B:$B,0),MATCH($B$6,'H202 Master'!$B$1:$XFD$1,0))+W$7*INDEX('H202 Master'!$B:$XFD,MATCH($A48,'H202 Master'!$B:$B,0),MATCH($B$7,'H202 Master'!$B$1:$XFD$1,0))+W$8*INDEX('H202 Master'!$B:$XFD,MATCH($A48,'H202 Master'!$B:$B,0),MATCH($B$8,'H202 Master'!$B$1:$XFD$1,0))+W$9*INDEX('H202 Master'!$B:$XFD,MATCH($A48,'H202 Master'!$B:$B,0),MATCH($B$9,'H202 Master'!$B$1:$XFD$1,0))+W$10*INDEX('H202 Master'!$B:$XFD,MATCH($A48,'H202 Master'!$B:$B,0),MATCH($B$10,'H202 Master'!$B$1:$XFD$1,0))+W$11*INDEX('H202 Master'!$B:$XFD,MATCH($A48,'H202 Master'!$B:$B,0),MATCH($B$11,'H202 Master'!$B$1:$XFD$1,0))+W$12*INDEX('H202 Master'!$B:$XFD,MATCH($A48,'H202 Master'!$B:$B,0),MATCH($B$12,'H202 Master'!$B$1:$XFD$1,0))+W$13*INDEX('H202 Master'!$B:$XFD,MATCH($A48,'H202 Master'!$B:$B,0),MATCH($B$13,'H202 Master'!$B$1:$XFD$1,0))+W$14*INDEX('H202 Master'!$B:$XFD,MATCH($A48,'H202 Master'!$B:$B,0),MATCH($B$14,'H202 Master'!$B$1:$XFD$1,0))+W$15*INDEX('H202 Master'!$B:$XFD,MATCH($A48,'H202 Master'!$B:$B,0),MATCH($B$15,'H202 Master'!$B$1:$XFD$1,0))+W$16*INDEX('H202 Master'!$B:$XFD,MATCH($A48,'H202 Master'!$B:$B,0),MATCH($B$16,'H202 Master'!$B$1:$XFD$1,0))+W$17*INDEX('H202 Master'!$B:$XFD,MATCH($A48,'H202 Master'!$B:$B,0),MATCH($B$17,'H202 Master'!$B$1:$XFD$1,0))</f>
        <v>6</v>
      </c>
      <c r="X48" s="19">
        <v>6</v>
      </c>
      <c r="Y48" s="6">
        <f>Y$5*INDEX('H202 Master'!$B:$XFD,MATCH($A48,'H202 Master'!$B:$B,0),MATCH($B$5,'H202 Master'!$B$1:$XFD$1,0))+Y$6*INDEX('H202 Master'!$B:$XFD,MATCH($A48,'H202 Master'!$B:$B,0),MATCH($B$6,'H202 Master'!$B$1:$XFD$1,0))+Y$7*INDEX('H202 Master'!$B:$XFD,MATCH($A48,'H202 Master'!$B:$B,0),MATCH($B$7,'H202 Master'!$B$1:$XFD$1,0))+Y$8*INDEX('H202 Master'!$B:$XFD,MATCH($A48,'H202 Master'!$B:$B,0),MATCH($B$8,'H202 Master'!$B$1:$XFD$1,0))+Y$9*INDEX('H202 Master'!$B:$XFD,MATCH($A48,'H202 Master'!$B:$B,0),MATCH($B$9,'H202 Master'!$B$1:$XFD$1,0))+Y$10*INDEX('H202 Master'!$B:$XFD,MATCH($A48,'H202 Master'!$B:$B,0),MATCH($B$10,'H202 Master'!$B$1:$XFD$1,0))+Y$11*INDEX('H202 Master'!$B:$XFD,MATCH($A48,'H202 Master'!$B:$B,0),MATCH($B$11,'H202 Master'!$B$1:$XFD$1,0))+Y$12*INDEX('H202 Master'!$B:$XFD,MATCH($A48,'H202 Master'!$B:$B,0),MATCH($B$12,'H202 Master'!$B$1:$XFD$1,0))+Y$13*INDEX('H202 Master'!$B:$XFD,MATCH($A48,'H202 Master'!$B:$B,0),MATCH($B$13,'H202 Master'!$B$1:$XFD$1,0))+Y$14*INDEX('H202 Master'!$B:$XFD,MATCH($A48,'H202 Master'!$B:$B,0),MATCH($B$14,'H202 Master'!$B$1:$XFD$1,0))+Y$15*INDEX('H202 Master'!$B:$XFD,MATCH($A48,'H202 Master'!$B:$B,0),MATCH($B$15,'H202 Master'!$B$1:$XFD$1,0))+Y$16*INDEX('H202 Master'!$B:$XFD,MATCH($A48,'H202 Master'!$B:$B,0),MATCH($B$16,'H202 Master'!$B$1:$XFD$1,0))+Y$17*INDEX('H202 Master'!$B:$XFD,MATCH($A48,'H202 Master'!$B:$B,0),MATCH($B$17,'H202 Master'!$B$1:$XFD$1,0))</f>
        <v>6</v>
      </c>
      <c r="Z48" s="19">
        <v>6</v>
      </c>
      <c r="AA48" s="6">
        <f>AA$5*INDEX('H202 Master'!$B:$XFD,MATCH($A48,'H202 Master'!$B:$B,0),MATCH($B$5,'H202 Master'!$B$1:$XFD$1,0))+AA$6*INDEX('H202 Master'!$B:$XFD,MATCH($A48,'H202 Master'!$B:$B,0),MATCH($B$6,'H202 Master'!$B$1:$XFD$1,0))+AA$7*INDEX('H202 Master'!$B:$XFD,MATCH($A48,'H202 Master'!$B:$B,0),MATCH($B$7,'H202 Master'!$B$1:$XFD$1,0))+AA$8*INDEX('H202 Master'!$B:$XFD,MATCH($A48,'H202 Master'!$B:$B,0),MATCH($B$8,'H202 Master'!$B$1:$XFD$1,0))+AA$9*INDEX('H202 Master'!$B:$XFD,MATCH($A48,'H202 Master'!$B:$B,0),MATCH($B$9,'H202 Master'!$B$1:$XFD$1,0))+AA$10*INDEX('H202 Master'!$B:$XFD,MATCH($A48,'H202 Master'!$B:$B,0),MATCH($B$10,'H202 Master'!$B$1:$XFD$1,0))+AA$11*INDEX('H202 Master'!$B:$XFD,MATCH($A48,'H202 Master'!$B:$B,0),MATCH($B$11,'H202 Master'!$B$1:$XFD$1,0))+AA$12*INDEX('H202 Master'!$B:$XFD,MATCH($A48,'H202 Master'!$B:$B,0),MATCH($B$12,'H202 Master'!$B$1:$XFD$1,0))+AA$13*INDEX('H202 Master'!$B:$XFD,MATCH($A48,'H202 Master'!$B:$B,0),MATCH($B$13,'H202 Master'!$B$1:$XFD$1,0))+AA$14*INDEX('H202 Master'!$B:$XFD,MATCH($A48,'H202 Master'!$B:$B,0),MATCH($B$14,'H202 Master'!$B$1:$XFD$1,0))+AA$15*INDEX('H202 Master'!$B:$XFD,MATCH($A48,'H202 Master'!$B:$B,0),MATCH($B$15,'H202 Master'!$B$1:$XFD$1,0))+AA$16*INDEX('H202 Master'!$B:$XFD,MATCH($A48,'H202 Master'!$B:$B,0),MATCH($B$16,'H202 Master'!$B$1:$XFD$1,0))+AA$17*INDEX('H202 Master'!$B:$XFD,MATCH($A48,'H202 Master'!$B:$B,0),MATCH($B$17,'H202 Master'!$B$1:$XFD$1,0))</f>
        <v>6</v>
      </c>
      <c r="AB48" s="19">
        <v>6</v>
      </c>
      <c r="AC48" s="6">
        <f>AC$5*INDEX('H202 Master'!$B:$XFD,MATCH($A48,'H202 Master'!$B:$B,0),MATCH($B$5,'H202 Master'!$B$1:$XFD$1,0))+AC$6*INDEX('H202 Master'!$B:$XFD,MATCH($A48,'H202 Master'!$B:$B,0),MATCH($B$6,'H202 Master'!$B$1:$XFD$1,0))+AC$7*INDEX('H202 Master'!$B:$XFD,MATCH($A48,'H202 Master'!$B:$B,0),MATCH($B$7,'H202 Master'!$B$1:$XFD$1,0))+AC$8*INDEX('H202 Master'!$B:$XFD,MATCH($A48,'H202 Master'!$B:$B,0),MATCH($B$8,'H202 Master'!$B$1:$XFD$1,0))+AC$9*INDEX('H202 Master'!$B:$XFD,MATCH($A48,'H202 Master'!$B:$B,0),MATCH($B$9,'H202 Master'!$B$1:$XFD$1,0))+AC$10*INDEX('H202 Master'!$B:$XFD,MATCH($A48,'H202 Master'!$B:$B,0),MATCH($B$10,'H202 Master'!$B$1:$XFD$1,0))+AC$11*INDEX('H202 Master'!$B:$XFD,MATCH($A48,'H202 Master'!$B:$B,0),MATCH($B$11,'H202 Master'!$B$1:$XFD$1,0))+AC$12*INDEX('H202 Master'!$B:$XFD,MATCH($A48,'H202 Master'!$B:$B,0),MATCH($B$12,'H202 Master'!$B$1:$XFD$1,0))+AC$13*INDEX('H202 Master'!$B:$XFD,MATCH($A48,'H202 Master'!$B:$B,0),MATCH($B$13,'H202 Master'!$B$1:$XFD$1,0))+AC$14*INDEX('H202 Master'!$B:$XFD,MATCH($A48,'H202 Master'!$B:$B,0),MATCH($B$14,'H202 Master'!$B$1:$XFD$1,0))+AC$15*INDEX('H202 Master'!$B:$XFD,MATCH($A48,'H202 Master'!$B:$B,0),MATCH($B$15,'H202 Master'!$B$1:$XFD$1,0))+AC$16*INDEX('H202 Master'!$B:$XFD,MATCH($A48,'H202 Master'!$B:$B,0),MATCH($B$16,'H202 Master'!$B$1:$XFD$1,0))+AC$17*INDEX('H202 Master'!$B:$XFD,MATCH($A48,'H202 Master'!$B:$B,0),MATCH($B$17,'H202 Master'!$B$1:$XFD$1,0))</f>
        <v>6</v>
      </c>
      <c r="AD48" s="19">
        <v>6</v>
      </c>
      <c r="AE48" s="6">
        <f>AE$5*INDEX('H202 Master'!$B:$XFD,MATCH($A48,'H202 Master'!$B:$B,0),MATCH($B$5,'H202 Master'!$B$1:$XFD$1,0))+AE$6*INDEX('H202 Master'!$B:$XFD,MATCH($A48,'H202 Master'!$B:$B,0),MATCH($B$6,'H202 Master'!$B$1:$XFD$1,0))+AE$7*INDEX('H202 Master'!$B:$XFD,MATCH($A48,'H202 Master'!$B:$B,0),MATCH($B$7,'H202 Master'!$B$1:$XFD$1,0))+AE$8*INDEX('H202 Master'!$B:$XFD,MATCH($A48,'H202 Master'!$B:$B,0),MATCH($B$8,'H202 Master'!$B$1:$XFD$1,0))+AE$9*INDEX('H202 Master'!$B:$XFD,MATCH($A48,'H202 Master'!$B:$B,0),MATCH($B$9,'H202 Master'!$B$1:$XFD$1,0))+AE$10*INDEX('H202 Master'!$B:$XFD,MATCH($A48,'H202 Master'!$B:$B,0),MATCH($B$10,'H202 Master'!$B$1:$XFD$1,0))+AE$11*INDEX('H202 Master'!$B:$XFD,MATCH($A48,'H202 Master'!$B:$B,0),MATCH($B$11,'H202 Master'!$B$1:$XFD$1,0))+AE$12*INDEX('H202 Master'!$B:$XFD,MATCH($A48,'H202 Master'!$B:$B,0),MATCH($B$12,'H202 Master'!$B$1:$XFD$1,0))+AE$13*INDEX('H202 Master'!$B:$XFD,MATCH($A48,'H202 Master'!$B:$B,0),MATCH($B$13,'H202 Master'!$B$1:$XFD$1,0))+AE$14*INDEX('H202 Master'!$B:$XFD,MATCH($A48,'H202 Master'!$B:$B,0),MATCH($B$14,'H202 Master'!$B$1:$XFD$1,0))+AE$15*INDEX('H202 Master'!$B:$XFD,MATCH($A48,'H202 Master'!$B:$B,0),MATCH($B$15,'H202 Master'!$B$1:$XFD$1,0))+AE$16*INDEX('H202 Master'!$B:$XFD,MATCH($A48,'H202 Master'!$B:$B,0),MATCH($B$16,'H202 Master'!$B$1:$XFD$1,0))+AE$17*INDEX('H202 Master'!$B:$XFD,MATCH($A48,'H202 Master'!$B:$B,0),MATCH($B$17,'H202 Master'!$B$1:$XFD$1,0))</f>
        <v>6</v>
      </c>
      <c r="AF48" s="19">
        <v>6</v>
      </c>
      <c r="AG48" s="6">
        <f>AG$5*INDEX('H202 Master'!$B:$XFD,MATCH($A48,'H202 Master'!$B:$B,0),MATCH($B$5,'H202 Master'!$B$1:$XFD$1,0))+AG$6*INDEX('H202 Master'!$B:$XFD,MATCH($A48,'H202 Master'!$B:$B,0),MATCH($B$6,'H202 Master'!$B$1:$XFD$1,0))+AG$7*INDEX('H202 Master'!$B:$XFD,MATCH($A48,'H202 Master'!$B:$B,0),MATCH($B$7,'H202 Master'!$B$1:$XFD$1,0))+AG$8*INDEX('H202 Master'!$B:$XFD,MATCH($A48,'H202 Master'!$B:$B,0),MATCH($B$8,'H202 Master'!$B$1:$XFD$1,0))+AG$9*INDEX('H202 Master'!$B:$XFD,MATCH($A48,'H202 Master'!$B:$B,0),MATCH($B$9,'H202 Master'!$B$1:$XFD$1,0))+AG$10*INDEX('H202 Master'!$B:$XFD,MATCH($A48,'H202 Master'!$B:$B,0),MATCH($B$10,'H202 Master'!$B$1:$XFD$1,0))+AG$11*INDEX('H202 Master'!$B:$XFD,MATCH($A48,'H202 Master'!$B:$B,0),MATCH($B$11,'H202 Master'!$B$1:$XFD$1,0))+AG$12*INDEX('H202 Master'!$B:$XFD,MATCH($A48,'H202 Master'!$B:$B,0),MATCH($B$12,'H202 Master'!$B$1:$XFD$1,0))+AG$13*INDEX('H202 Master'!$B:$XFD,MATCH($A48,'H202 Master'!$B:$B,0),MATCH($B$13,'H202 Master'!$B$1:$XFD$1,0))+AG$14*INDEX('H202 Master'!$B:$XFD,MATCH($A48,'H202 Master'!$B:$B,0),MATCH($B$14,'H202 Master'!$B$1:$XFD$1,0))+AG$15*INDEX('H202 Master'!$B:$XFD,MATCH($A48,'H202 Master'!$B:$B,0),MATCH($B$15,'H202 Master'!$B$1:$XFD$1,0))+AG$16*INDEX('H202 Master'!$B:$XFD,MATCH($A48,'H202 Master'!$B:$B,0),MATCH($B$16,'H202 Master'!$B$1:$XFD$1,0))+AG$17*INDEX('H202 Master'!$B:$XFD,MATCH($A48,'H202 Master'!$B:$B,0),MATCH($B$17,'H202 Master'!$B$1:$XFD$1,0))</f>
        <v>6</v>
      </c>
      <c r="AH48" s="19">
        <v>6</v>
      </c>
      <c r="AI48" s="6">
        <f>AI$5*INDEX('H202 Master'!$B:$XFD,MATCH($A48,'H202 Master'!$B:$B,0),MATCH($B$5,'H202 Master'!$B$1:$XFD$1,0))+AI$6*INDEX('H202 Master'!$B:$XFD,MATCH($A48,'H202 Master'!$B:$B,0),MATCH($B$6,'H202 Master'!$B$1:$XFD$1,0))+AI$7*INDEX('H202 Master'!$B:$XFD,MATCH($A48,'H202 Master'!$B:$B,0),MATCH($B$7,'H202 Master'!$B$1:$XFD$1,0))+AI$8*INDEX('H202 Master'!$B:$XFD,MATCH($A48,'H202 Master'!$B:$B,0),MATCH($B$8,'H202 Master'!$B$1:$XFD$1,0))+AI$9*INDEX('H202 Master'!$B:$XFD,MATCH($A48,'H202 Master'!$B:$B,0),MATCH($B$9,'H202 Master'!$B$1:$XFD$1,0))+AI$10*INDEX('H202 Master'!$B:$XFD,MATCH($A48,'H202 Master'!$B:$B,0),MATCH($B$10,'H202 Master'!$B$1:$XFD$1,0))+AI$11*INDEX('H202 Master'!$B:$XFD,MATCH($A48,'H202 Master'!$B:$B,0),MATCH($B$11,'H202 Master'!$B$1:$XFD$1,0))+AI$12*INDEX('H202 Master'!$B:$XFD,MATCH($A48,'H202 Master'!$B:$B,0),MATCH($B$12,'H202 Master'!$B$1:$XFD$1,0))+AI$13*INDEX('H202 Master'!$B:$XFD,MATCH($A48,'H202 Master'!$B:$B,0),MATCH($B$13,'H202 Master'!$B$1:$XFD$1,0))+AI$14*INDEX('H202 Master'!$B:$XFD,MATCH($A48,'H202 Master'!$B:$B,0),MATCH($B$14,'H202 Master'!$B$1:$XFD$1,0))+AI$15*INDEX('H202 Master'!$B:$XFD,MATCH($A48,'H202 Master'!$B:$B,0),MATCH($B$15,'H202 Master'!$B$1:$XFD$1,0))+AI$16*INDEX('H202 Master'!$B:$XFD,MATCH($A48,'H202 Master'!$B:$B,0),MATCH($B$16,'H202 Master'!$B$1:$XFD$1,0))+AI$17*INDEX('H202 Master'!$B:$XFD,MATCH($A48,'H202 Master'!$B:$B,0),MATCH($B$17,'H202 Master'!$B$1:$XFD$1,0))</f>
        <v>6</v>
      </c>
      <c r="AJ48" s="19">
        <v>6</v>
      </c>
      <c r="AK48" s="6">
        <f>AK$5*INDEX('H202 Master'!$B:$XFD,MATCH($A48,'H202 Master'!$B:$B,0),MATCH($B$5,'H202 Master'!$B$1:$XFD$1,0))+AK$6*INDEX('H202 Master'!$B:$XFD,MATCH($A48,'H202 Master'!$B:$B,0),MATCH($B$6,'H202 Master'!$B$1:$XFD$1,0))+AK$7*INDEX('H202 Master'!$B:$XFD,MATCH($A48,'H202 Master'!$B:$B,0),MATCH($B$7,'H202 Master'!$B$1:$XFD$1,0))+AK$8*INDEX('H202 Master'!$B:$XFD,MATCH($A48,'H202 Master'!$B:$B,0),MATCH($B$8,'H202 Master'!$B$1:$XFD$1,0))+AK$9*INDEX('H202 Master'!$B:$XFD,MATCH($A48,'H202 Master'!$B:$B,0),MATCH($B$9,'H202 Master'!$B$1:$XFD$1,0))+AK$10*INDEX('H202 Master'!$B:$XFD,MATCH($A48,'H202 Master'!$B:$B,0),MATCH($B$10,'H202 Master'!$B$1:$XFD$1,0))+AK$11*INDEX('H202 Master'!$B:$XFD,MATCH($A48,'H202 Master'!$B:$B,0),MATCH($B$11,'H202 Master'!$B$1:$XFD$1,0))+AK$12*INDEX('H202 Master'!$B:$XFD,MATCH($A48,'H202 Master'!$B:$B,0),MATCH($B$12,'H202 Master'!$B$1:$XFD$1,0))+AK$13*INDEX('H202 Master'!$B:$XFD,MATCH($A48,'H202 Master'!$B:$B,0),MATCH($B$13,'H202 Master'!$B$1:$XFD$1,0))+AK$14*INDEX('H202 Master'!$B:$XFD,MATCH($A48,'H202 Master'!$B:$B,0),MATCH($B$14,'H202 Master'!$B$1:$XFD$1,0))+AK$15*INDEX('H202 Master'!$B:$XFD,MATCH($A48,'H202 Master'!$B:$B,0),MATCH($B$15,'H202 Master'!$B$1:$XFD$1,0))+AK$16*INDEX('H202 Master'!$B:$XFD,MATCH($A48,'H202 Master'!$B:$B,0),MATCH($B$16,'H202 Master'!$B$1:$XFD$1,0))+AK$17*INDEX('H202 Master'!$B:$XFD,MATCH($A48,'H202 Master'!$B:$B,0),MATCH($B$17,'H202 Master'!$B$1:$XFD$1,0))</f>
        <v>6</v>
      </c>
      <c r="AL48" s="19">
        <v>6</v>
      </c>
      <c r="AM48" s="6">
        <f>AM$5*INDEX('H202 Master'!$B:$XFD,MATCH($A48,'H202 Master'!$B:$B,0),MATCH($B$5,'H202 Master'!$B$1:$XFD$1,0))+AM$6*INDEX('H202 Master'!$B:$XFD,MATCH($A48,'H202 Master'!$B:$B,0),MATCH($B$6,'H202 Master'!$B$1:$XFD$1,0))+AM$7*INDEX('H202 Master'!$B:$XFD,MATCH($A48,'H202 Master'!$B:$B,0),MATCH($B$7,'H202 Master'!$B$1:$XFD$1,0))+AM$8*INDEX('H202 Master'!$B:$XFD,MATCH($A48,'H202 Master'!$B:$B,0),MATCH($B$8,'H202 Master'!$B$1:$XFD$1,0))+AM$9*INDEX('H202 Master'!$B:$XFD,MATCH($A48,'H202 Master'!$B:$B,0),MATCH($B$9,'H202 Master'!$B$1:$XFD$1,0))+AM$10*INDEX('H202 Master'!$B:$XFD,MATCH($A48,'H202 Master'!$B:$B,0),MATCH($B$10,'H202 Master'!$B$1:$XFD$1,0))+AM$11*INDEX('H202 Master'!$B:$XFD,MATCH($A48,'H202 Master'!$B:$B,0),MATCH($B$11,'H202 Master'!$B$1:$XFD$1,0))+AM$12*INDEX('H202 Master'!$B:$XFD,MATCH($A48,'H202 Master'!$B:$B,0),MATCH($B$12,'H202 Master'!$B$1:$XFD$1,0))+AM$13*INDEX('H202 Master'!$B:$XFD,MATCH($A48,'H202 Master'!$B:$B,0),MATCH($B$13,'H202 Master'!$B$1:$XFD$1,0))+AM$14*INDEX('H202 Master'!$B:$XFD,MATCH($A48,'H202 Master'!$B:$B,0),MATCH($B$14,'H202 Master'!$B$1:$XFD$1,0))+AM$15*INDEX('H202 Master'!$B:$XFD,MATCH($A48,'H202 Master'!$B:$B,0),MATCH($B$15,'H202 Master'!$B$1:$XFD$1,0))+AM$16*INDEX('H202 Master'!$B:$XFD,MATCH($A48,'H202 Master'!$B:$B,0),MATCH($B$16,'H202 Master'!$B$1:$XFD$1,0))+AM$17*INDEX('H202 Master'!$B:$XFD,MATCH($A48,'H202 Master'!$B:$B,0),MATCH($B$17,'H202 Master'!$B$1:$XFD$1,0))</f>
        <v>6</v>
      </c>
      <c r="AN48" s="19">
        <v>6</v>
      </c>
      <c r="AO48" s="6">
        <f>AO$5*INDEX('H202 Master'!$B:$XFD,MATCH($A48,'H202 Master'!$B:$B,0),MATCH($B$5,'H202 Master'!$B$1:$XFD$1,0))+AO$6*INDEX('H202 Master'!$B:$XFD,MATCH($A48,'H202 Master'!$B:$B,0),MATCH($B$6,'H202 Master'!$B$1:$XFD$1,0))+AO$7*INDEX('H202 Master'!$B:$XFD,MATCH($A48,'H202 Master'!$B:$B,0),MATCH($B$7,'H202 Master'!$B$1:$XFD$1,0))+AO$8*INDEX('H202 Master'!$B:$XFD,MATCH($A48,'H202 Master'!$B:$B,0),MATCH($B$8,'H202 Master'!$B$1:$XFD$1,0))+AO$9*INDEX('H202 Master'!$B:$XFD,MATCH($A48,'H202 Master'!$B:$B,0),MATCH($B$9,'H202 Master'!$B$1:$XFD$1,0))+AO$10*INDEX('H202 Master'!$B:$XFD,MATCH($A48,'H202 Master'!$B:$B,0),MATCH($B$10,'H202 Master'!$B$1:$XFD$1,0))+AO$11*INDEX('H202 Master'!$B:$XFD,MATCH($A48,'H202 Master'!$B:$B,0),MATCH($B$11,'H202 Master'!$B$1:$XFD$1,0))+AO$12*INDEX('H202 Master'!$B:$XFD,MATCH($A48,'H202 Master'!$B:$B,0),MATCH($B$12,'H202 Master'!$B$1:$XFD$1,0))+AO$13*INDEX('H202 Master'!$B:$XFD,MATCH($A48,'H202 Master'!$B:$B,0),MATCH($B$13,'H202 Master'!$B$1:$XFD$1,0))+AO$14*INDEX('H202 Master'!$B:$XFD,MATCH($A48,'H202 Master'!$B:$B,0),MATCH($B$14,'H202 Master'!$B$1:$XFD$1,0))+AO$15*INDEX('H202 Master'!$B:$XFD,MATCH($A48,'H202 Master'!$B:$B,0),MATCH($B$15,'H202 Master'!$B$1:$XFD$1,0))+AO$16*INDEX('H202 Master'!$B:$XFD,MATCH($A48,'H202 Master'!$B:$B,0),MATCH($B$16,'H202 Master'!$B$1:$XFD$1,0))+AO$17*INDEX('H202 Master'!$B:$XFD,MATCH($A48,'H202 Master'!$B:$B,0),MATCH($B$17,'H202 Master'!$B$1:$XFD$1,0))</f>
        <v>6</v>
      </c>
      <c r="AP48" s="19">
        <v>6</v>
      </c>
      <c r="AQ48" s="6">
        <f>AQ$5*INDEX('H202 Master'!$B:$XFD,MATCH($A48,'H202 Master'!$B:$B,0),MATCH($B$5,'H202 Master'!$B$1:$XFD$1,0))+AQ$6*INDEX('H202 Master'!$B:$XFD,MATCH($A48,'H202 Master'!$B:$B,0),MATCH($B$6,'H202 Master'!$B$1:$XFD$1,0))+AQ$7*INDEX('H202 Master'!$B:$XFD,MATCH($A48,'H202 Master'!$B:$B,0),MATCH($B$7,'H202 Master'!$B$1:$XFD$1,0))+AQ$8*INDEX('H202 Master'!$B:$XFD,MATCH($A48,'H202 Master'!$B:$B,0),MATCH($B$8,'H202 Master'!$B$1:$XFD$1,0))+AQ$9*INDEX('H202 Master'!$B:$XFD,MATCH($A48,'H202 Master'!$B:$B,0),MATCH($B$9,'H202 Master'!$B$1:$XFD$1,0))+AQ$10*INDEX('H202 Master'!$B:$XFD,MATCH($A48,'H202 Master'!$B:$B,0),MATCH($B$10,'H202 Master'!$B$1:$XFD$1,0))+AQ$11*INDEX('H202 Master'!$B:$XFD,MATCH($A48,'H202 Master'!$B:$B,0),MATCH($B$11,'H202 Master'!$B$1:$XFD$1,0))+AQ$12*INDEX('H202 Master'!$B:$XFD,MATCH($A48,'H202 Master'!$B:$B,0),MATCH($B$12,'H202 Master'!$B$1:$XFD$1,0))+AQ$13*INDEX('H202 Master'!$B:$XFD,MATCH($A48,'H202 Master'!$B:$B,0),MATCH($B$13,'H202 Master'!$B$1:$XFD$1,0))+AQ$14*INDEX('H202 Master'!$B:$XFD,MATCH($A48,'H202 Master'!$B:$B,0),MATCH($B$14,'H202 Master'!$B$1:$XFD$1,0))+AQ$15*INDEX('H202 Master'!$B:$XFD,MATCH($A48,'H202 Master'!$B:$B,0),MATCH($B$15,'H202 Master'!$B$1:$XFD$1,0))+AQ$16*INDEX('H202 Master'!$B:$XFD,MATCH($A48,'H202 Master'!$B:$B,0),MATCH($B$16,'H202 Master'!$B$1:$XFD$1,0))+AQ$17*INDEX('H202 Master'!$B:$XFD,MATCH($A48,'H202 Master'!$B:$B,0),MATCH($B$17,'H202 Master'!$B$1:$XFD$1,0))</f>
        <v>6</v>
      </c>
      <c r="AR48" s="19">
        <v>6</v>
      </c>
      <c r="AS48" s="6">
        <f>AS$5*INDEX('H202 Master'!$B:$XFD,MATCH($A48,'H202 Master'!$B:$B,0),MATCH($B$5,'H202 Master'!$B$1:$XFD$1,0))+AS$6*INDEX('H202 Master'!$B:$XFD,MATCH($A48,'H202 Master'!$B:$B,0),MATCH($B$6,'H202 Master'!$B$1:$XFD$1,0))+AS$7*INDEX('H202 Master'!$B:$XFD,MATCH($A48,'H202 Master'!$B:$B,0),MATCH($B$7,'H202 Master'!$B$1:$XFD$1,0))+AS$8*INDEX('H202 Master'!$B:$XFD,MATCH($A48,'H202 Master'!$B:$B,0),MATCH($B$8,'H202 Master'!$B$1:$XFD$1,0))+AS$9*INDEX('H202 Master'!$B:$XFD,MATCH($A48,'H202 Master'!$B:$B,0),MATCH($B$9,'H202 Master'!$B$1:$XFD$1,0))+AS$10*INDEX('H202 Master'!$B:$XFD,MATCH($A48,'H202 Master'!$B:$B,0),MATCH($B$10,'H202 Master'!$B$1:$XFD$1,0))+AS$11*INDEX('H202 Master'!$B:$XFD,MATCH($A48,'H202 Master'!$B:$B,0),MATCH($B$11,'H202 Master'!$B$1:$XFD$1,0))+AS$12*INDEX('H202 Master'!$B:$XFD,MATCH($A48,'H202 Master'!$B:$B,0),MATCH($B$12,'H202 Master'!$B$1:$XFD$1,0))+AS$13*INDEX('H202 Master'!$B:$XFD,MATCH($A48,'H202 Master'!$B:$B,0),MATCH($B$13,'H202 Master'!$B$1:$XFD$1,0))+AS$14*INDEX('H202 Master'!$B:$XFD,MATCH($A48,'H202 Master'!$B:$B,0),MATCH($B$14,'H202 Master'!$B$1:$XFD$1,0))+AS$15*INDEX('H202 Master'!$B:$XFD,MATCH($A48,'H202 Master'!$B:$B,0),MATCH($B$15,'H202 Master'!$B$1:$XFD$1,0))+AS$16*INDEX('H202 Master'!$B:$XFD,MATCH($A48,'H202 Master'!$B:$B,0),MATCH($B$16,'H202 Master'!$B$1:$XFD$1,0))+AS$17*INDEX('H202 Master'!$B:$XFD,MATCH($A48,'H202 Master'!$B:$B,0),MATCH($B$17,'H202 Master'!$B$1:$XFD$1,0))</f>
        <v>6</v>
      </c>
      <c r="AT48" s="19">
        <v>6</v>
      </c>
      <c r="AU48" s="6">
        <f>AU$5*INDEX('H202 Master'!$B:$XFD,MATCH($A48,'H202 Master'!$B:$B,0),MATCH($B$5,'H202 Master'!$B$1:$XFD$1,0))+AU$6*INDEX('H202 Master'!$B:$XFD,MATCH($A48,'H202 Master'!$B:$B,0),MATCH($B$6,'H202 Master'!$B$1:$XFD$1,0))+AU$7*INDEX('H202 Master'!$B:$XFD,MATCH($A48,'H202 Master'!$B:$B,0),MATCH($B$7,'H202 Master'!$B$1:$XFD$1,0))+AU$8*INDEX('H202 Master'!$B:$XFD,MATCH($A48,'H202 Master'!$B:$B,0),MATCH($B$8,'H202 Master'!$B$1:$XFD$1,0))+AU$9*INDEX('H202 Master'!$B:$XFD,MATCH($A48,'H202 Master'!$B:$B,0),MATCH($B$9,'H202 Master'!$B$1:$XFD$1,0))+AU$10*INDEX('H202 Master'!$B:$XFD,MATCH($A48,'H202 Master'!$B:$B,0),MATCH($B$10,'H202 Master'!$B$1:$XFD$1,0))+AU$11*INDEX('H202 Master'!$B:$XFD,MATCH($A48,'H202 Master'!$B:$B,0),MATCH($B$11,'H202 Master'!$B$1:$XFD$1,0))+AU$12*INDEX('H202 Master'!$B:$XFD,MATCH($A48,'H202 Master'!$B:$B,0),MATCH($B$12,'H202 Master'!$B$1:$XFD$1,0))+AU$13*INDEX('H202 Master'!$B:$XFD,MATCH($A48,'H202 Master'!$B:$B,0),MATCH($B$13,'H202 Master'!$B$1:$XFD$1,0))+AU$14*INDEX('H202 Master'!$B:$XFD,MATCH($A48,'H202 Master'!$B:$B,0),MATCH($B$14,'H202 Master'!$B$1:$XFD$1,0))+AU$15*INDEX('H202 Master'!$B:$XFD,MATCH($A48,'H202 Master'!$B:$B,0),MATCH($B$15,'H202 Master'!$B$1:$XFD$1,0))+AU$16*INDEX('H202 Master'!$B:$XFD,MATCH($A48,'H202 Master'!$B:$B,0),MATCH($B$16,'H202 Master'!$B$1:$XFD$1,0))+AU$17*INDEX('H202 Master'!$B:$XFD,MATCH($A48,'H202 Master'!$B:$B,0),MATCH($B$17,'H202 Master'!$B$1:$XFD$1,0))</f>
        <v>6</v>
      </c>
      <c r="AV48" s="19">
        <v>6</v>
      </c>
      <c r="AW48" s="6">
        <f>AW$5*INDEX('H202 Master'!$B:$XFD,MATCH($A48,'H202 Master'!$B:$B,0),MATCH($B$5,'H202 Master'!$B$1:$XFD$1,0))+AW$6*INDEX('H202 Master'!$B:$XFD,MATCH($A48,'H202 Master'!$B:$B,0),MATCH($B$6,'H202 Master'!$B$1:$XFD$1,0))+AW$7*INDEX('H202 Master'!$B:$XFD,MATCH($A48,'H202 Master'!$B:$B,0),MATCH($B$7,'H202 Master'!$B$1:$XFD$1,0))+AW$8*INDEX('H202 Master'!$B:$XFD,MATCH($A48,'H202 Master'!$B:$B,0),MATCH($B$8,'H202 Master'!$B$1:$XFD$1,0))+AW$9*INDEX('H202 Master'!$B:$XFD,MATCH($A48,'H202 Master'!$B:$B,0),MATCH($B$9,'H202 Master'!$B$1:$XFD$1,0))+AW$10*INDEX('H202 Master'!$B:$XFD,MATCH($A48,'H202 Master'!$B:$B,0),MATCH($B$10,'H202 Master'!$B$1:$XFD$1,0))+AW$11*INDEX('H202 Master'!$B:$XFD,MATCH($A48,'H202 Master'!$B:$B,0),MATCH($B$11,'H202 Master'!$B$1:$XFD$1,0))+AW$12*INDEX('H202 Master'!$B:$XFD,MATCH($A48,'H202 Master'!$B:$B,0),MATCH($B$12,'H202 Master'!$B$1:$XFD$1,0))+AW$13*INDEX('H202 Master'!$B:$XFD,MATCH($A48,'H202 Master'!$B:$B,0),MATCH($B$13,'H202 Master'!$B$1:$XFD$1,0))+AW$14*INDEX('H202 Master'!$B:$XFD,MATCH($A48,'H202 Master'!$B:$B,0),MATCH($B$14,'H202 Master'!$B$1:$XFD$1,0))+AW$15*INDEX('H202 Master'!$B:$XFD,MATCH($A48,'H202 Master'!$B:$B,0),MATCH($B$15,'H202 Master'!$B$1:$XFD$1,0))+AW$16*INDEX('H202 Master'!$B:$XFD,MATCH($A48,'H202 Master'!$B:$B,0),MATCH($B$16,'H202 Master'!$B$1:$XFD$1,0))+AW$17*INDEX('H202 Master'!$B:$XFD,MATCH($A48,'H202 Master'!$B:$B,0),MATCH($B$17,'H202 Master'!$B$1:$XFD$1,0))</f>
        <v>6</v>
      </c>
      <c r="AX48" s="19">
        <v>6</v>
      </c>
      <c r="AY48" s="6">
        <f>AY$5*INDEX('H202 Master'!$B:$XFD,MATCH($A48,'H202 Master'!$B:$B,0),MATCH($B$5,'H202 Master'!$B$1:$XFD$1,0))+AY$6*INDEX('H202 Master'!$B:$XFD,MATCH($A48,'H202 Master'!$B:$B,0),MATCH($B$6,'H202 Master'!$B$1:$XFD$1,0))+AY$7*INDEX('H202 Master'!$B:$XFD,MATCH($A48,'H202 Master'!$B:$B,0),MATCH($B$7,'H202 Master'!$B$1:$XFD$1,0))+AY$8*INDEX('H202 Master'!$B:$XFD,MATCH($A48,'H202 Master'!$B:$B,0),MATCH($B$8,'H202 Master'!$B$1:$XFD$1,0))+AY$9*INDEX('H202 Master'!$B:$XFD,MATCH($A48,'H202 Master'!$B:$B,0),MATCH($B$9,'H202 Master'!$B$1:$XFD$1,0))+AY$10*INDEX('H202 Master'!$B:$XFD,MATCH($A48,'H202 Master'!$B:$B,0),MATCH($B$10,'H202 Master'!$B$1:$XFD$1,0))+AY$11*INDEX('H202 Master'!$B:$XFD,MATCH($A48,'H202 Master'!$B:$B,0),MATCH($B$11,'H202 Master'!$B$1:$XFD$1,0))+AY$12*INDEX('H202 Master'!$B:$XFD,MATCH($A48,'H202 Master'!$B:$B,0),MATCH($B$12,'H202 Master'!$B$1:$XFD$1,0))+AY$13*INDEX('H202 Master'!$B:$XFD,MATCH($A48,'H202 Master'!$B:$B,0),MATCH($B$13,'H202 Master'!$B$1:$XFD$1,0))+AY$14*INDEX('H202 Master'!$B:$XFD,MATCH($A48,'H202 Master'!$B:$B,0),MATCH($B$14,'H202 Master'!$B$1:$XFD$1,0))+AY$15*INDEX('H202 Master'!$B:$XFD,MATCH($A48,'H202 Master'!$B:$B,0),MATCH($B$15,'H202 Master'!$B$1:$XFD$1,0))+AY$16*INDEX('H202 Master'!$B:$XFD,MATCH($A48,'H202 Master'!$B:$B,0),MATCH($B$16,'H202 Master'!$B$1:$XFD$1,0))+AY$17*INDEX('H202 Master'!$B:$XFD,MATCH($A48,'H202 Master'!$B:$B,0),MATCH($B$17,'H202 Master'!$B$1:$XFD$1,0))</f>
        <v>6</v>
      </c>
      <c r="AZ48" s="19">
        <v>6</v>
      </c>
      <c r="BA48" s="6">
        <f>BA$5*INDEX('H202 Master'!$B:$XFD,MATCH($A48,'H202 Master'!$B:$B,0),MATCH($B$5,'H202 Master'!$B$1:$XFD$1,0))+BA$6*INDEX('H202 Master'!$B:$XFD,MATCH($A48,'H202 Master'!$B:$B,0),MATCH($B$6,'H202 Master'!$B$1:$XFD$1,0))+BA$7*INDEX('H202 Master'!$B:$XFD,MATCH($A48,'H202 Master'!$B:$B,0),MATCH($B$7,'H202 Master'!$B$1:$XFD$1,0))+BA$8*INDEX('H202 Master'!$B:$XFD,MATCH($A48,'H202 Master'!$B:$B,0),MATCH($B$8,'H202 Master'!$B$1:$XFD$1,0))+BA$9*INDEX('H202 Master'!$B:$XFD,MATCH($A48,'H202 Master'!$B:$B,0),MATCH($B$9,'H202 Master'!$B$1:$XFD$1,0))+BA$10*INDEX('H202 Master'!$B:$XFD,MATCH($A48,'H202 Master'!$B:$B,0),MATCH($B$10,'H202 Master'!$B$1:$XFD$1,0))+BA$11*INDEX('H202 Master'!$B:$XFD,MATCH($A48,'H202 Master'!$B:$B,0),MATCH($B$11,'H202 Master'!$B$1:$XFD$1,0))+BA$12*INDEX('H202 Master'!$B:$XFD,MATCH($A48,'H202 Master'!$B:$B,0),MATCH($B$12,'H202 Master'!$B$1:$XFD$1,0))+BA$13*INDEX('H202 Master'!$B:$XFD,MATCH($A48,'H202 Master'!$B:$B,0),MATCH($B$13,'H202 Master'!$B$1:$XFD$1,0))+BA$14*INDEX('H202 Master'!$B:$XFD,MATCH($A48,'H202 Master'!$B:$B,0),MATCH($B$14,'H202 Master'!$B$1:$XFD$1,0))+BA$15*INDEX('H202 Master'!$B:$XFD,MATCH($A48,'H202 Master'!$B:$B,0),MATCH($B$15,'H202 Master'!$B$1:$XFD$1,0))+BA$16*INDEX('H202 Master'!$B:$XFD,MATCH($A48,'H202 Master'!$B:$B,0),MATCH($B$16,'H202 Master'!$B$1:$XFD$1,0))+BA$17*INDEX('H202 Master'!$B:$XFD,MATCH($A48,'H202 Master'!$B:$B,0),MATCH($B$17,'H202 Master'!$B$1:$XFD$1,0))</f>
        <v>6</v>
      </c>
      <c r="BB48" s="19">
        <v>6</v>
      </c>
      <c r="BC48" s="6">
        <f>BC$5*INDEX('H202 Master'!$B:$XFD,MATCH($A48,'H202 Master'!$B:$B,0),MATCH($B$5,'H202 Master'!$B$1:$XFD$1,0))+BC$6*INDEX('H202 Master'!$B:$XFD,MATCH($A48,'H202 Master'!$B:$B,0),MATCH($B$6,'H202 Master'!$B$1:$XFD$1,0))+BC$7*INDEX('H202 Master'!$B:$XFD,MATCH($A48,'H202 Master'!$B:$B,0),MATCH($B$7,'H202 Master'!$B$1:$XFD$1,0))+BC$8*INDEX('H202 Master'!$B:$XFD,MATCH($A48,'H202 Master'!$B:$B,0),MATCH($B$8,'H202 Master'!$B$1:$XFD$1,0))+BC$9*INDEX('H202 Master'!$B:$XFD,MATCH($A48,'H202 Master'!$B:$B,0),MATCH($B$9,'H202 Master'!$B$1:$XFD$1,0))+BC$10*INDEX('H202 Master'!$B:$XFD,MATCH($A48,'H202 Master'!$B:$B,0),MATCH($B$10,'H202 Master'!$B$1:$XFD$1,0))+BC$11*INDEX('H202 Master'!$B:$XFD,MATCH($A48,'H202 Master'!$B:$B,0),MATCH($B$11,'H202 Master'!$B$1:$XFD$1,0))+BC$12*INDEX('H202 Master'!$B:$XFD,MATCH($A48,'H202 Master'!$B:$B,0),MATCH($B$12,'H202 Master'!$B$1:$XFD$1,0))+BC$13*INDEX('H202 Master'!$B:$XFD,MATCH($A48,'H202 Master'!$B:$B,0),MATCH($B$13,'H202 Master'!$B$1:$XFD$1,0))+BC$14*INDEX('H202 Master'!$B:$XFD,MATCH($A48,'H202 Master'!$B:$B,0),MATCH($B$14,'H202 Master'!$B$1:$XFD$1,0))+BC$15*INDEX('H202 Master'!$B:$XFD,MATCH($A48,'H202 Master'!$B:$B,0),MATCH($B$15,'H202 Master'!$B$1:$XFD$1,0))+BC$16*INDEX('H202 Master'!$B:$XFD,MATCH($A48,'H202 Master'!$B:$B,0),MATCH($B$16,'H202 Master'!$B$1:$XFD$1,0))+BC$17*INDEX('H202 Master'!$B:$XFD,MATCH($A48,'H202 Master'!$B:$B,0),MATCH($B$17,'H202 Master'!$B$1:$XFD$1,0))</f>
        <v>6</v>
      </c>
      <c r="BD48" s="19">
        <v>6</v>
      </c>
      <c r="BE48" s="6">
        <f>BE$5*INDEX('H202 Master'!$B:$XFD,MATCH($A48,'H202 Master'!$B:$B,0),MATCH($B$5,'H202 Master'!$B$1:$XFD$1,0))+BE$6*INDEX('H202 Master'!$B:$XFD,MATCH($A48,'H202 Master'!$B:$B,0),MATCH($B$6,'H202 Master'!$B$1:$XFD$1,0))+BE$7*INDEX('H202 Master'!$B:$XFD,MATCH($A48,'H202 Master'!$B:$B,0),MATCH($B$7,'H202 Master'!$B$1:$XFD$1,0))+BE$8*INDEX('H202 Master'!$B:$XFD,MATCH($A48,'H202 Master'!$B:$B,0),MATCH($B$8,'H202 Master'!$B$1:$XFD$1,0))+BE$9*INDEX('H202 Master'!$B:$XFD,MATCH($A48,'H202 Master'!$B:$B,0),MATCH($B$9,'H202 Master'!$B$1:$XFD$1,0))+BE$10*INDEX('H202 Master'!$B:$XFD,MATCH($A48,'H202 Master'!$B:$B,0),MATCH($B$10,'H202 Master'!$B$1:$XFD$1,0))+BE$11*INDEX('H202 Master'!$B:$XFD,MATCH($A48,'H202 Master'!$B:$B,0),MATCH($B$11,'H202 Master'!$B$1:$XFD$1,0))+BE$12*INDEX('H202 Master'!$B:$XFD,MATCH($A48,'H202 Master'!$B:$B,0),MATCH($B$12,'H202 Master'!$B$1:$XFD$1,0))+BE$13*INDEX('H202 Master'!$B:$XFD,MATCH($A48,'H202 Master'!$B:$B,0),MATCH($B$13,'H202 Master'!$B$1:$XFD$1,0))+BE$14*INDEX('H202 Master'!$B:$XFD,MATCH($A48,'H202 Master'!$B:$B,0),MATCH($B$14,'H202 Master'!$B$1:$XFD$1,0))+BE$15*INDEX('H202 Master'!$B:$XFD,MATCH($A48,'H202 Master'!$B:$B,0),MATCH($B$15,'H202 Master'!$B$1:$XFD$1,0))+BE$16*INDEX('H202 Master'!$B:$XFD,MATCH($A48,'H202 Master'!$B:$B,0),MATCH($B$16,'H202 Master'!$B$1:$XFD$1,0))+BE$17*INDEX('H202 Master'!$B:$XFD,MATCH($A48,'H202 Master'!$B:$B,0),MATCH($B$17,'H202 Master'!$B$1:$XFD$1,0))</f>
        <v>6</v>
      </c>
      <c r="BF48" s="19">
        <v>6</v>
      </c>
      <c r="BG48" s="6">
        <f>BG$5*INDEX('H202 Master'!$B:$XFD,MATCH($A48,'H202 Master'!$B:$B,0),MATCH($B$5,'H202 Master'!$B$1:$XFD$1,0))+BG$6*INDEX('H202 Master'!$B:$XFD,MATCH($A48,'H202 Master'!$B:$B,0),MATCH($B$6,'H202 Master'!$B$1:$XFD$1,0))+BG$7*INDEX('H202 Master'!$B:$XFD,MATCH($A48,'H202 Master'!$B:$B,0),MATCH($B$7,'H202 Master'!$B$1:$XFD$1,0))+BG$8*INDEX('H202 Master'!$B:$XFD,MATCH($A48,'H202 Master'!$B:$B,0),MATCH($B$8,'H202 Master'!$B$1:$XFD$1,0))+BG$9*INDEX('H202 Master'!$B:$XFD,MATCH($A48,'H202 Master'!$B:$B,0),MATCH($B$9,'H202 Master'!$B$1:$XFD$1,0))+BG$10*INDEX('H202 Master'!$B:$XFD,MATCH($A48,'H202 Master'!$B:$B,0),MATCH($B$10,'H202 Master'!$B$1:$XFD$1,0))+BG$11*INDEX('H202 Master'!$B:$XFD,MATCH($A48,'H202 Master'!$B:$B,0),MATCH($B$11,'H202 Master'!$B$1:$XFD$1,0))+BG$12*INDEX('H202 Master'!$B:$XFD,MATCH($A48,'H202 Master'!$B:$B,0),MATCH($B$12,'H202 Master'!$B$1:$XFD$1,0))+BG$13*INDEX('H202 Master'!$B:$XFD,MATCH($A48,'H202 Master'!$B:$B,0),MATCH($B$13,'H202 Master'!$B$1:$XFD$1,0))+BG$14*INDEX('H202 Master'!$B:$XFD,MATCH($A48,'H202 Master'!$B:$B,0),MATCH($B$14,'H202 Master'!$B$1:$XFD$1,0))+BG$15*INDEX('H202 Master'!$B:$XFD,MATCH($A48,'H202 Master'!$B:$B,0),MATCH($B$15,'H202 Master'!$B$1:$XFD$1,0))+BG$16*INDEX('H202 Master'!$B:$XFD,MATCH($A48,'H202 Master'!$B:$B,0),MATCH($B$16,'H202 Master'!$B$1:$XFD$1,0))+BG$17*INDEX('H202 Master'!$B:$XFD,MATCH($A48,'H202 Master'!$B:$B,0),MATCH($B$17,'H202 Master'!$B$1:$XFD$1,0))</f>
        <v>6</v>
      </c>
      <c r="BH48" s="19">
        <v>6</v>
      </c>
      <c r="BI48" s="6">
        <f>BI$5*INDEX('H202 Master'!$B:$XFD,MATCH($A48,'H202 Master'!$B:$B,0),MATCH($B$5,'H202 Master'!$B$1:$XFD$1,0))+BI$6*INDEX('H202 Master'!$B:$XFD,MATCH($A48,'H202 Master'!$B:$B,0),MATCH($B$6,'H202 Master'!$B$1:$XFD$1,0))+BI$7*INDEX('H202 Master'!$B:$XFD,MATCH($A48,'H202 Master'!$B:$B,0),MATCH($B$7,'H202 Master'!$B$1:$XFD$1,0))+BI$8*INDEX('H202 Master'!$B:$XFD,MATCH($A48,'H202 Master'!$B:$B,0),MATCH($B$8,'H202 Master'!$B$1:$XFD$1,0))+BI$9*INDEX('H202 Master'!$B:$XFD,MATCH($A48,'H202 Master'!$B:$B,0),MATCH($B$9,'H202 Master'!$B$1:$XFD$1,0))+BI$10*INDEX('H202 Master'!$B:$XFD,MATCH($A48,'H202 Master'!$B:$B,0),MATCH($B$10,'H202 Master'!$B$1:$XFD$1,0))+BI$11*INDEX('H202 Master'!$B:$XFD,MATCH($A48,'H202 Master'!$B:$B,0),MATCH($B$11,'H202 Master'!$B$1:$XFD$1,0))+BI$12*INDEX('H202 Master'!$B:$XFD,MATCH($A48,'H202 Master'!$B:$B,0),MATCH($B$12,'H202 Master'!$B$1:$XFD$1,0))+BI$13*INDEX('H202 Master'!$B:$XFD,MATCH($A48,'H202 Master'!$B:$B,0),MATCH($B$13,'H202 Master'!$B$1:$XFD$1,0))+BI$14*INDEX('H202 Master'!$B:$XFD,MATCH($A48,'H202 Master'!$B:$B,0),MATCH($B$14,'H202 Master'!$B$1:$XFD$1,0))+BI$15*INDEX('H202 Master'!$B:$XFD,MATCH($A48,'H202 Master'!$B:$B,0),MATCH($B$15,'H202 Master'!$B$1:$XFD$1,0))+BI$16*INDEX('H202 Master'!$B:$XFD,MATCH($A48,'H202 Master'!$B:$B,0),MATCH($B$16,'H202 Master'!$B$1:$XFD$1,0))+BI$17*INDEX('H202 Master'!$B:$XFD,MATCH($A48,'H202 Master'!$B:$B,0),MATCH($B$17,'H202 Master'!$B$1:$XFD$1,0))</f>
        <v>6</v>
      </c>
      <c r="BJ48" s="19">
        <v>6</v>
      </c>
      <c r="BK48" s="6">
        <f>BK$5*INDEX('H202 Master'!$B:$XFD,MATCH($A48,'H202 Master'!$B:$B,0),MATCH($B$5,'H202 Master'!$B$1:$XFD$1,0))+BK$6*INDEX('H202 Master'!$B:$XFD,MATCH($A48,'H202 Master'!$B:$B,0),MATCH($B$6,'H202 Master'!$B$1:$XFD$1,0))+BK$7*INDEX('H202 Master'!$B:$XFD,MATCH($A48,'H202 Master'!$B:$B,0),MATCH($B$7,'H202 Master'!$B$1:$XFD$1,0))+BK$8*INDEX('H202 Master'!$B:$XFD,MATCH($A48,'H202 Master'!$B:$B,0),MATCH($B$8,'H202 Master'!$B$1:$XFD$1,0))+BK$9*INDEX('H202 Master'!$B:$XFD,MATCH($A48,'H202 Master'!$B:$B,0),MATCH($B$9,'H202 Master'!$B$1:$XFD$1,0))+BK$10*INDEX('H202 Master'!$B:$XFD,MATCH($A48,'H202 Master'!$B:$B,0),MATCH($B$10,'H202 Master'!$B$1:$XFD$1,0))+BK$11*INDEX('H202 Master'!$B:$XFD,MATCH($A48,'H202 Master'!$B:$B,0),MATCH($B$11,'H202 Master'!$B$1:$XFD$1,0))+BK$12*INDEX('H202 Master'!$B:$XFD,MATCH($A48,'H202 Master'!$B:$B,0),MATCH($B$12,'H202 Master'!$B$1:$XFD$1,0))+BK$13*INDEX('H202 Master'!$B:$XFD,MATCH($A48,'H202 Master'!$B:$B,0),MATCH($B$13,'H202 Master'!$B$1:$XFD$1,0))+BK$14*INDEX('H202 Master'!$B:$XFD,MATCH($A48,'H202 Master'!$B:$B,0),MATCH($B$14,'H202 Master'!$B$1:$XFD$1,0))+BK$15*INDEX('H202 Master'!$B:$XFD,MATCH($A48,'H202 Master'!$B:$B,0),MATCH($B$15,'H202 Master'!$B$1:$XFD$1,0))+BK$16*INDEX('H202 Master'!$B:$XFD,MATCH($A48,'H202 Master'!$B:$B,0),MATCH($B$16,'H202 Master'!$B$1:$XFD$1,0))+BK$17*INDEX('H202 Master'!$B:$XFD,MATCH($A48,'H202 Master'!$B:$B,0),MATCH($B$17,'H202 Master'!$B$1:$XFD$1,0))</f>
        <v>6</v>
      </c>
      <c r="BL48" s="19">
        <v>6</v>
      </c>
      <c r="BM48" s="6">
        <f>BM$5*INDEX('H202 Master'!$B:$XFD,MATCH($A48,'H202 Master'!$B:$B,0),MATCH($B$5,'H202 Master'!$B$1:$XFD$1,0))+BM$6*INDEX('H202 Master'!$B:$XFD,MATCH($A48,'H202 Master'!$B:$B,0),MATCH($B$6,'H202 Master'!$B$1:$XFD$1,0))+BM$7*INDEX('H202 Master'!$B:$XFD,MATCH($A48,'H202 Master'!$B:$B,0),MATCH($B$7,'H202 Master'!$B$1:$XFD$1,0))+BM$8*INDEX('H202 Master'!$B:$XFD,MATCH($A48,'H202 Master'!$B:$B,0),MATCH($B$8,'H202 Master'!$B$1:$XFD$1,0))+BM$9*INDEX('H202 Master'!$B:$XFD,MATCH($A48,'H202 Master'!$B:$B,0),MATCH($B$9,'H202 Master'!$B$1:$XFD$1,0))+BM$10*INDEX('H202 Master'!$B:$XFD,MATCH($A48,'H202 Master'!$B:$B,0),MATCH($B$10,'H202 Master'!$B$1:$XFD$1,0))+BM$11*INDEX('H202 Master'!$B:$XFD,MATCH($A48,'H202 Master'!$B:$B,0),MATCH($B$11,'H202 Master'!$B$1:$XFD$1,0))+BM$12*INDEX('H202 Master'!$B:$XFD,MATCH($A48,'H202 Master'!$B:$B,0),MATCH($B$12,'H202 Master'!$B$1:$XFD$1,0))+BM$13*INDEX('H202 Master'!$B:$XFD,MATCH($A48,'H202 Master'!$B:$B,0),MATCH($B$13,'H202 Master'!$B$1:$XFD$1,0))+BM$14*INDEX('H202 Master'!$B:$XFD,MATCH($A48,'H202 Master'!$B:$B,0),MATCH($B$14,'H202 Master'!$B$1:$XFD$1,0))+BM$15*INDEX('H202 Master'!$B:$XFD,MATCH($A48,'H202 Master'!$B:$B,0),MATCH($B$15,'H202 Master'!$B$1:$XFD$1,0))+BM$16*INDEX('H202 Master'!$B:$XFD,MATCH($A48,'H202 Master'!$B:$B,0),MATCH($B$16,'H202 Master'!$B$1:$XFD$1,0))+BM$17*INDEX('H202 Master'!$B:$XFD,MATCH($A48,'H202 Master'!$B:$B,0),MATCH($B$17,'H202 Master'!$B$1:$XFD$1,0))</f>
        <v>6</v>
      </c>
      <c r="BN48" s="19">
        <v>6</v>
      </c>
      <c r="BO48" s="6">
        <f>BO$5*INDEX('H202 Master'!$B:$XFD,MATCH($A48,'H202 Master'!$B:$B,0),MATCH($B$5,'H202 Master'!$B$1:$XFD$1,0))+BO$6*INDEX('H202 Master'!$B:$XFD,MATCH($A48,'H202 Master'!$B:$B,0),MATCH($B$6,'H202 Master'!$B$1:$XFD$1,0))+BO$7*INDEX('H202 Master'!$B:$XFD,MATCH($A48,'H202 Master'!$B:$B,0),MATCH($B$7,'H202 Master'!$B$1:$XFD$1,0))+BO$8*INDEX('H202 Master'!$B:$XFD,MATCH($A48,'H202 Master'!$B:$B,0),MATCH($B$8,'H202 Master'!$B$1:$XFD$1,0))+BO$9*INDEX('H202 Master'!$B:$XFD,MATCH($A48,'H202 Master'!$B:$B,0),MATCH($B$9,'H202 Master'!$B$1:$XFD$1,0))+BO$10*INDEX('H202 Master'!$B:$XFD,MATCH($A48,'H202 Master'!$B:$B,0),MATCH($B$10,'H202 Master'!$B$1:$XFD$1,0))+BO$11*INDEX('H202 Master'!$B:$XFD,MATCH($A48,'H202 Master'!$B:$B,0),MATCH($B$11,'H202 Master'!$B$1:$XFD$1,0))+BO$12*INDEX('H202 Master'!$B:$XFD,MATCH($A48,'H202 Master'!$B:$B,0),MATCH($B$12,'H202 Master'!$B$1:$XFD$1,0))+BO$13*INDEX('H202 Master'!$B:$XFD,MATCH($A48,'H202 Master'!$B:$B,0),MATCH($B$13,'H202 Master'!$B$1:$XFD$1,0))+BO$14*INDEX('H202 Master'!$B:$XFD,MATCH($A48,'H202 Master'!$B:$B,0),MATCH($B$14,'H202 Master'!$B$1:$XFD$1,0))+BO$15*INDEX('H202 Master'!$B:$XFD,MATCH($A48,'H202 Master'!$B:$B,0),MATCH($B$15,'H202 Master'!$B$1:$XFD$1,0))+BO$16*INDEX('H202 Master'!$B:$XFD,MATCH($A48,'H202 Master'!$B:$B,0),MATCH($B$16,'H202 Master'!$B$1:$XFD$1,0))+BO$17*INDEX('H202 Master'!$B:$XFD,MATCH($A48,'H202 Master'!$B:$B,0),MATCH($B$17,'H202 Master'!$B$1:$XFD$1,0))</f>
        <v>6</v>
      </c>
      <c r="BP48" s="19">
        <v>6</v>
      </c>
      <c r="BQ48" s="6">
        <f>BQ$5*INDEX('H202 Master'!$B:$XFD,MATCH($A48,'H202 Master'!$B:$B,0),MATCH($B$5,'H202 Master'!$B$1:$XFD$1,0))+BQ$6*INDEX('H202 Master'!$B:$XFD,MATCH($A48,'H202 Master'!$B:$B,0),MATCH($B$6,'H202 Master'!$B$1:$XFD$1,0))+BQ$7*INDEX('H202 Master'!$B:$XFD,MATCH($A48,'H202 Master'!$B:$B,0),MATCH($B$7,'H202 Master'!$B$1:$XFD$1,0))+BQ$8*INDEX('H202 Master'!$B:$XFD,MATCH($A48,'H202 Master'!$B:$B,0),MATCH($B$8,'H202 Master'!$B$1:$XFD$1,0))+BQ$9*INDEX('H202 Master'!$B:$XFD,MATCH($A48,'H202 Master'!$B:$B,0),MATCH($B$9,'H202 Master'!$B$1:$XFD$1,0))+BQ$10*INDEX('H202 Master'!$B:$XFD,MATCH($A48,'H202 Master'!$B:$B,0),MATCH($B$10,'H202 Master'!$B$1:$XFD$1,0))+BQ$11*INDEX('H202 Master'!$B:$XFD,MATCH($A48,'H202 Master'!$B:$B,0),MATCH($B$11,'H202 Master'!$B$1:$XFD$1,0))+BQ$12*INDEX('H202 Master'!$B:$XFD,MATCH($A48,'H202 Master'!$B:$B,0),MATCH($B$12,'H202 Master'!$B$1:$XFD$1,0))+BQ$13*INDEX('H202 Master'!$B:$XFD,MATCH($A48,'H202 Master'!$B:$B,0),MATCH($B$13,'H202 Master'!$B$1:$XFD$1,0))+BQ$14*INDEX('H202 Master'!$B:$XFD,MATCH($A48,'H202 Master'!$B:$B,0),MATCH($B$14,'H202 Master'!$B$1:$XFD$1,0))+BQ$15*INDEX('H202 Master'!$B:$XFD,MATCH($A48,'H202 Master'!$B:$B,0),MATCH($B$15,'H202 Master'!$B$1:$XFD$1,0))+BQ$16*INDEX('H202 Master'!$B:$XFD,MATCH($A48,'H202 Master'!$B:$B,0),MATCH($B$16,'H202 Master'!$B$1:$XFD$1,0))+BQ$17*INDEX('H202 Master'!$B:$XFD,MATCH($A48,'H202 Master'!$B:$B,0),MATCH($B$17,'H202 Master'!$B$1:$XFD$1,0))</f>
        <v>6</v>
      </c>
      <c r="BR48" s="19">
        <v>6</v>
      </c>
      <c r="BS48" s="6">
        <f>BS$5*INDEX('H202 Master'!$B:$XFD,MATCH($A48,'H202 Master'!$B:$B,0),MATCH($B$5,'H202 Master'!$B$1:$XFD$1,0))+BS$6*INDEX('H202 Master'!$B:$XFD,MATCH($A48,'H202 Master'!$B:$B,0),MATCH($B$6,'H202 Master'!$B$1:$XFD$1,0))+BS$7*INDEX('H202 Master'!$B:$XFD,MATCH($A48,'H202 Master'!$B:$B,0),MATCH($B$7,'H202 Master'!$B$1:$XFD$1,0))+BS$8*INDEX('H202 Master'!$B:$XFD,MATCH($A48,'H202 Master'!$B:$B,0),MATCH($B$8,'H202 Master'!$B$1:$XFD$1,0))+BS$9*INDEX('H202 Master'!$B:$XFD,MATCH($A48,'H202 Master'!$B:$B,0),MATCH($B$9,'H202 Master'!$B$1:$XFD$1,0))+BS$10*INDEX('H202 Master'!$B:$XFD,MATCH($A48,'H202 Master'!$B:$B,0),MATCH($B$10,'H202 Master'!$B$1:$XFD$1,0))+BS$11*INDEX('H202 Master'!$B:$XFD,MATCH($A48,'H202 Master'!$B:$B,0),MATCH($B$11,'H202 Master'!$B$1:$XFD$1,0))+BS$12*INDEX('H202 Master'!$B:$XFD,MATCH($A48,'H202 Master'!$B:$B,0),MATCH($B$12,'H202 Master'!$B$1:$XFD$1,0))+BS$13*INDEX('H202 Master'!$B:$XFD,MATCH($A48,'H202 Master'!$B:$B,0),MATCH($B$13,'H202 Master'!$B$1:$XFD$1,0))+BS$14*INDEX('H202 Master'!$B:$XFD,MATCH($A48,'H202 Master'!$B:$B,0),MATCH($B$14,'H202 Master'!$B$1:$XFD$1,0))+BS$15*INDEX('H202 Master'!$B:$XFD,MATCH($A48,'H202 Master'!$B:$B,0),MATCH($B$15,'H202 Master'!$B$1:$XFD$1,0))+BS$16*INDEX('H202 Master'!$B:$XFD,MATCH($A48,'H202 Master'!$B:$B,0),MATCH($B$16,'H202 Master'!$B$1:$XFD$1,0))+BS$17*INDEX('H202 Master'!$B:$XFD,MATCH($A48,'H202 Master'!$B:$B,0),MATCH($B$17,'H202 Master'!$B$1:$XFD$1,0))</f>
        <v>6</v>
      </c>
    </row>
    <row r="49" spans="1:71" s="20" customFormat="1" x14ac:dyDescent="0.25">
      <c r="A49" s="15" t="s">
        <v>108</v>
      </c>
      <c r="B49" s="15">
        <v>5960</v>
      </c>
      <c r="C49" s="15" t="s">
        <v>109</v>
      </c>
      <c r="D49" s="19">
        <v>4</v>
      </c>
      <c r="E49" s="6">
        <f>E$5*INDEX('H202 Master'!$B:$XFD,MATCH($A49,'H202 Master'!$B:$B,0),MATCH($B$5,'H202 Master'!$B$1:$XFD$1,0))+E$6*INDEX('H202 Master'!$B:$XFD,MATCH($A49,'H202 Master'!$B:$B,0),MATCH($B$6,'H202 Master'!$B$1:$XFD$1,0))+E$7*INDEX('H202 Master'!$B:$XFD,MATCH($A49,'H202 Master'!$B:$B,0),MATCH($B$7,'H202 Master'!$B$1:$XFD$1,0))+E$8*INDEX('H202 Master'!$B:$XFD,MATCH($A49,'H202 Master'!$B:$B,0),MATCH($B$8,'H202 Master'!$B$1:$XFD$1,0))+E$9*INDEX('H202 Master'!$B:$XFD,MATCH($A49,'H202 Master'!$B:$B,0),MATCH($B$9,'H202 Master'!$B$1:$XFD$1,0))+E$10*INDEX('H202 Master'!$B:$XFD,MATCH($A49,'H202 Master'!$B:$B,0),MATCH($B$10,'H202 Master'!$B$1:$XFD$1,0))+E$11*INDEX('H202 Master'!$B:$XFD,MATCH($A49,'H202 Master'!$B:$B,0),MATCH($B$11,'H202 Master'!$B$1:$XFD$1,0))+E$12*INDEX('H202 Master'!$B:$XFD,MATCH($A49,'H202 Master'!$B:$B,0),MATCH($B$12,'H202 Master'!$B$1:$XFD$1,0))+E$13*INDEX('H202 Master'!$B:$XFD,MATCH($A49,'H202 Master'!$B:$B,0),MATCH($B$13,'H202 Master'!$B$1:$XFD$1,0))+E$14*INDEX('H202 Master'!$B:$XFD,MATCH($A49,'H202 Master'!$B:$B,0),MATCH($B$14,'H202 Master'!$B$1:$XFD$1,0))+E$15*INDEX('H202 Master'!$B:$XFD,MATCH($A49,'H202 Master'!$B:$B,0),MATCH($B$15,'H202 Master'!$B$1:$XFD$1,0))+E$16*INDEX('H202 Master'!$B:$XFD,MATCH($A49,'H202 Master'!$B:$B,0),MATCH($B$16,'H202 Master'!$B$1:$XFD$1,0))+E$17*INDEX('H202 Master'!$B:$XFD,MATCH($A49,'H202 Master'!$B:$B,0),MATCH($B$17,'H202 Master'!$B$1:$XFD$1,0))</f>
        <v>4</v>
      </c>
      <c r="F49" s="19">
        <v>4</v>
      </c>
      <c r="G49" s="6">
        <f>G$5*INDEX('H202 Master'!$B:$XFD,MATCH($A49,'H202 Master'!$B:$B,0),MATCH($B$5,'H202 Master'!$B$1:$XFD$1,0))+G$6*INDEX('H202 Master'!$B:$XFD,MATCH($A49,'H202 Master'!$B:$B,0),MATCH($B$6,'H202 Master'!$B$1:$XFD$1,0))+G$7*INDEX('H202 Master'!$B:$XFD,MATCH($A49,'H202 Master'!$B:$B,0),MATCH($B$7,'H202 Master'!$B$1:$XFD$1,0))+G$8*INDEX('H202 Master'!$B:$XFD,MATCH($A49,'H202 Master'!$B:$B,0),MATCH($B$8,'H202 Master'!$B$1:$XFD$1,0))+G$9*INDEX('H202 Master'!$B:$XFD,MATCH($A49,'H202 Master'!$B:$B,0),MATCH($B$9,'H202 Master'!$B$1:$XFD$1,0))+G$10*INDEX('H202 Master'!$B:$XFD,MATCH($A49,'H202 Master'!$B:$B,0),MATCH($B$10,'H202 Master'!$B$1:$XFD$1,0))+G$11*INDEX('H202 Master'!$B:$XFD,MATCH($A49,'H202 Master'!$B:$B,0),MATCH($B$11,'H202 Master'!$B$1:$XFD$1,0))+G$12*INDEX('H202 Master'!$B:$XFD,MATCH($A49,'H202 Master'!$B:$B,0),MATCH($B$12,'H202 Master'!$B$1:$XFD$1,0))+G$13*INDEX('H202 Master'!$B:$XFD,MATCH($A49,'H202 Master'!$B:$B,0),MATCH($B$13,'H202 Master'!$B$1:$XFD$1,0))+G$14*INDEX('H202 Master'!$B:$XFD,MATCH($A49,'H202 Master'!$B:$B,0),MATCH($B$14,'H202 Master'!$B$1:$XFD$1,0))+G$15*INDEX('H202 Master'!$B:$XFD,MATCH($A49,'H202 Master'!$B:$B,0),MATCH($B$15,'H202 Master'!$B$1:$XFD$1,0))+G$16*INDEX('H202 Master'!$B:$XFD,MATCH($A49,'H202 Master'!$B:$B,0),MATCH($B$16,'H202 Master'!$B$1:$XFD$1,0))+G$17*INDEX('H202 Master'!$B:$XFD,MATCH($A49,'H202 Master'!$B:$B,0),MATCH($B$17,'H202 Master'!$B$1:$XFD$1,0))</f>
        <v>4</v>
      </c>
      <c r="H49" s="19">
        <v>4</v>
      </c>
      <c r="I49" s="6">
        <f>I$5*INDEX('H202 Master'!$B:$XFD,MATCH($A49,'H202 Master'!$B:$B,0),MATCH($B$5,'H202 Master'!$B$1:$XFD$1,0))+I$6*INDEX('H202 Master'!$B:$XFD,MATCH($A49,'H202 Master'!$B:$B,0),MATCH($B$6,'H202 Master'!$B$1:$XFD$1,0))+I$7*INDEX('H202 Master'!$B:$XFD,MATCH($A49,'H202 Master'!$B:$B,0),MATCH($B$7,'H202 Master'!$B$1:$XFD$1,0))+I$8*INDEX('H202 Master'!$B:$XFD,MATCH($A49,'H202 Master'!$B:$B,0),MATCH($B$8,'H202 Master'!$B$1:$XFD$1,0))+I$9*INDEX('H202 Master'!$B:$XFD,MATCH($A49,'H202 Master'!$B:$B,0),MATCH($B$9,'H202 Master'!$B$1:$XFD$1,0))+I$10*INDEX('H202 Master'!$B:$XFD,MATCH($A49,'H202 Master'!$B:$B,0),MATCH($B$10,'H202 Master'!$B$1:$XFD$1,0))+I$11*INDEX('H202 Master'!$B:$XFD,MATCH($A49,'H202 Master'!$B:$B,0),MATCH($B$11,'H202 Master'!$B$1:$XFD$1,0))+I$12*INDEX('H202 Master'!$B:$XFD,MATCH($A49,'H202 Master'!$B:$B,0),MATCH($B$12,'H202 Master'!$B$1:$XFD$1,0))+I$13*INDEX('H202 Master'!$B:$XFD,MATCH($A49,'H202 Master'!$B:$B,0),MATCH($B$13,'H202 Master'!$B$1:$XFD$1,0))+I$14*INDEX('H202 Master'!$B:$XFD,MATCH($A49,'H202 Master'!$B:$B,0),MATCH($B$14,'H202 Master'!$B$1:$XFD$1,0))+I$15*INDEX('H202 Master'!$B:$XFD,MATCH($A49,'H202 Master'!$B:$B,0),MATCH($B$15,'H202 Master'!$B$1:$XFD$1,0))+I$16*INDEX('H202 Master'!$B:$XFD,MATCH($A49,'H202 Master'!$B:$B,0),MATCH($B$16,'H202 Master'!$B$1:$XFD$1,0))+I$17*INDEX('H202 Master'!$B:$XFD,MATCH($A49,'H202 Master'!$B:$B,0),MATCH($B$17,'H202 Master'!$B$1:$XFD$1,0))</f>
        <v>4</v>
      </c>
      <c r="J49" s="19">
        <v>4</v>
      </c>
      <c r="K49" s="6">
        <f>K$5*INDEX('H202 Master'!$B:$XFD,MATCH($A49,'H202 Master'!$B:$B,0),MATCH($B$5,'H202 Master'!$B$1:$XFD$1,0))+K$6*INDEX('H202 Master'!$B:$XFD,MATCH($A49,'H202 Master'!$B:$B,0),MATCH($B$6,'H202 Master'!$B$1:$XFD$1,0))+K$7*INDEX('H202 Master'!$B:$XFD,MATCH($A49,'H202 Master'!$B:$B,0),MATCH($B$7,'H202 Master'!$B$1:$XFD$1,0))+K$8*INDEX('H202 Master'!$B:$XFD,MATCH($A49,'H202 Master'!$B:$B,0),MATCH($B$8,'H202 Master'!$B$1:$XFD$1,0))+K$9*INDEX('H202 Master'!$B:$XFD,MATCH($A49,'H202 Master'!$B:$B,0),MATCH($B$9,'H202 Master'!$B$1:$XFD$1,0))+K$10*INDEX('H202 Master'!$B:$XFD,MATCH($A49,'H202 Master'!$B:$B,0),MATCH($B$10,'H202 Master'!$B$1:$XFD$1,0))+K$11*INDEX('H202 Master'!$B:$XFD,MATCH($A49,'H202 Master'!$B:$B,0),MATCH($B$11,'H202 Master'!$B$1:$XFD$1,0))+K$12*INDEX('H202 Master'!$B:$XFD,MATCH($A49,'H202 Master'!$B:$B,0),MATCH($B$12,'H202 Master'!$B$1:$XFD$1,0))+K$13*INDEX('H202 Master'!$B:$XFD,MATCH($A49,'H202 Master'!$B:$B,0),MATCH($B$13,'H202 Master'!$B$1:$XFD$1,0))+K$14*INDEX('H202 Master'!$B:$XFD,MATCH($A49,'H202 Master'!$B:$B,0),MATCH($B$14,'H202 Master'!$B$1:$XFD$1,0))+K$15*INDEX('H202 Master'!$B:$XFD,MATCH($A49,'H202 Master'!$B:$B,0),MATCH($B$15,'H202 Master'!$B$1:$XFD$1,0))+K$16*INDEX('H202 Master'!$B:$XFD,MATCH($A49,'H202 Master'!$B:$B,0),MATCH($B$16,'H202 Master'!$B$1:$XFD$1,0))+K$17*INDEX('H202 Master'!$B:$XFD,MATCH($A49,'H202 Master'!$B:$B,0),MATCH($B$17,'H202 Master'!$B$1:$XFD$1,0))</f>
        <v>4</v>
      </c>
      <c r="L49" s="19">
        <v>4</v>
      </c>
      <c r="M49" s="6">
        <f>M$5*INDEX('H202 Master'!$B:$XFD,MATCH($A49,'H202 Master'!$B:$B,0),MATCH($B$5,'H202 Master'!$B$1:$XFD$1,0))+M$6*INDEX('H202 Master'!$B:$XFD,MATCH($A49,'H202 Master'!$B:$B,0),MATCH($B$6,'H202 Master'!$B$1:$XFD$1,0))+M$7*INDEX('H202 Master'!$B:$XFD,MATCH($A49,'H202 Master'!$B:$B,0),MATCH($B$7,'H202 Master'!$B$1:$XFD$1,0))+M$8*INDEX('H202 Master'!$B:$XFD,MATCH($A49,'H202 Master'!$B:$B,0),MATCH($B$8,'H202 Master'!$B$1:$XFD$1,0))+M$9*INDEX('H202 Master'!$B:$XFD,MATCH($A49,'H202 Master'!$B:$B,0),MATCH($B$9,'H202 Master'!$B$1:$XFD$1,0))+M$10*INDEX('H202 Master'!$B:$XFD,MATCH($A49,'H202 Master'!$B:$B,0),MATCH($B$10,'H202 Master'!$B$1:$XFD$1,0))+M$11*INDEX('H202 Master'!$B:$XFD,MATCH($A49,'H202 Master'!$B:$B,0),MATCH($B$11,'H202 Master'!$B$1:$XFD$1,0))+M$12*INDEX('H202 Master'!$B:$XFD,MATCH($A49,'H202 Master'!$B:$B,0),MATCH($B$12,'H202 Master'!$B$1:$XFD$1,0))+M$13*INDEX('H202 Master'!$B:$XFD,MATCH($A49,'H202 Master'!$B:$B,0),MATCH($B$13,'H202 Master'!$B$1:$XFD$1,0))+M$14*INDEX('H202 Master'!$B:$XFD,MATCH($A49,'H202 Master'!$B:$B,0),MATCH($B$14,'H202 Master'!$B$1:$XFD$1,0))+M$15*INDEX('H202 Master'!$B:$XFD,MATCH($A49,'H202 Master'!$B:$B,0),MATCH($B$15,'H202 Master'!$B$1:$XFD$1,0))+M$16*INDEX('H202 Master'!$B:$XFD,MATCH($A49,'H202 Master'!$B:$B,0),MATCH($B$16,'H202 Master'!$B$1:$XFD$1,0))+M$17*INDEX('H202 Master'!$B:$XFD,MATCH($A49,'H202 Master'!$B:$B,0),MATCH($B$17,'H202 Master'!$B$1:$XFD$1,0))</f>
        <v>4</v>
      </c>
      <c r="N49" s="19">
        <v>4</v>
      </c>
      <c r="O49" s="6">
        <f>O$5*INDEX('H202 Master'!$B:$XFD,MATCH($A49,'H202 Master'!$B:$B,0),MATCH($B$5,'H202 Master'!$B$1:$XFD$1,0))+O$6*INDEX('H202 Master'!$B:$XFD,MATCH($A49,'H202 Master'!$B:$B,0),MATCH($B$6,'H202 Master'!$B$1:$XFD$1,0))+O$7*INDEX('H202 Master'!$B:$XFD,MATCH($A49,'H202 Master'!$B:$B,0),MATCH($B$7,'H202 Master'!$B$1:$XFD$1,0))+O$8*INDEX('H202 Master'!$B:$XFD,MATCH($A49,'H202 Master'!$B:$B,0),MATCH($B$8,'H202 Master'!$B$1:$XFD$1,0))+O$9*INDEX('H202 Master'!$B:$XFD,MATCH($A49,'H202 Master'!$B:$B,0),MATCH($B$9,'H202 Master'!$B$1:$XFD$1,0))+O$10*INDEX('H202 Master'!$B:$XFD,MATCH($A49,'H202 Master'!$B:$B,0),MATCH($B$10,'H202 Master'!$B$1:$XFD$1,0))+O$11*INDEX('H202 Master'!$B:$XFD,MATCH($A49,'H202 Master'!$B:$B,0),MATCH($B$11,'H202 Master'!$B$1:$XFD$1,0))+O$12*INDEX('H202 Master'!$B:$XFD,MATCH($A49,'H202 Master'!$B:$B,0),MATCH($B$12,'H202 Master'!$B$1:$XFD$1,0))+O$13*INDEX('H202 Master'!$B:$XFD,MATCH($A49,'H202 Master'!$B:$B,0),MATCH($B$13,'H202 Master'!$B$1:$XFD$1,0))+O$14*INDEX('H202 Master'!$B:$XFD,MATCH($A49,'H202 Master'!$B:$B,0),MATCH($B$14,'H202 Master'!$B$1:$XFD$1,0))+O$15*INDEX('H202 Master'!$B:$XFD,MATCH($A49,'H202 Master'!$B:$B,0),MATCH($B$15,'H202 Master'!$B$1:$XFD$1,0))+O$16*INDEX('H202 Master'!$B:$XFD,MATCH($A49,'H202 Master'!$B:$B,0),MATCH($B$16,'H202 Master'!$B$1:$XFD$1,0))+O$17*INDEX('H202 Master'!$B:$XFD,MATCH($A49,'H202 Master'!$B:$B,0),MATCH($B$17,'H202 Master'!$B$1:$XFD$1,0))</f>
        <v>4</v>
      </c>
      <c r="P49" s="19">
        <v>4</v>
      </c>
      <c r="Q49" s="6">
        <f>Q$5*INDEX('H202 Master'!$B:$XFD,MATCH($A49,'H202 Master'!$B:$B,0),MATCH($B$5,'H202 Master'!$B$1:$XFD$1,0))+Q$6*INDEX('H202 Master'!$B:$XFD,MATCH($A49,'H202 Master'!$B:$B,0),MATCH($B$6,'H202 Master'!$B$1:$XFD$1,0))+Q$7*INDEX('H202 Master'!$B:$XFD,MATCH($A49,'H202 Master'!$B:$B,0),MATCH($B$7,'H202 Master'!$B$1:$XFD$1,0))+Q$8*INDEX('H202 Master'!$B:$XFD,MATCH($A49,'H202 Master'!$B:$B,0),MATCH($B$8,'H202 Master'!$B$1:$XFD$1,0))+Q$9*INDEX('H202 Master'!$B:$XFD,MATCH($A49,'H202 Master'!$B:$B,0),MATCH($B$9,'H202 Master'!$B$1:$XFD$1,0))+Q$10*INDEX('H202 Master'!$B:$XFD,MATCH($A49,'H202 Master'!$B:$B,0),MATCH($B$10,'H202 Master'!$B$1:$XFD$1,0))+Q$11*INDEX('H202 Master'!$B:$XFD,MATCH($A49,'H202 Master'!$B:$B,0),MATCH($B$11,'H202 Master'!$B$1:$XFD$1,0))+Q$12*INDEX('H202 Master'!$B:$XFD,MATCH($A49,'H202 Master'!$B:$B,0),MATCH($B$12,'H202 Master'!$B$1:$XFD$1,0))+Q$13*INDEX('H202 Master'!$B:$XFD,MATCH($A49,'H202 Master'!$B:$B,0),MATCH($B$13,'H202 Master'!$B$1:$XFD$1,0))+Q$14*INDEX('H202 Master'!$B:$XFD,MATCH($A49,'H202 Master'!$B:$B,0),MATCH($B$14,'H202 Master'!$B$1:$XFD$1,0))+Q$15*INDEX('H202 Master'!$B:$XFD,MATCH($A49,'H202 Master'!$B:$B,0),MATCH($B$15,'H202 Master'!$B$1:$XFD$1,0))+Q$16*INDEX('H202 Master'!$B:$XFD,MATCH($A49,'H202 Master'!$B:$B,0),MATCH($B$16,'H202 Master'!$B$1:$XFD$1,0))+Q$17*INDEX('H202 Master'!$B:$XFD,MATCH($A49,'H202 Master'!$B:$B,0),MATCH($B$17,'H202 Master'!$B$1:$XFD$1,0))</f>
        <v>4</v>
      </c>
      <c r="R49" s="19">
        <v>4</v>
      </c>
      <c r="S49" s="6">
        <f>S$5*INDEX('H202 Master'!$B:$XFD,MATCH($A49,'H202 Master'!$B:$B,0),MATCH($B$5,'H202 Master'!$B$1:$XFD$1,0))+S$6*INDEX('H202 Master'!$B:$XFD,MATCH($A49,'H202 Master'!$B:$B,0),MATCH($B$6,'H202 Master'!$B$1:$XFD$1,0))+S$7*INDEX('H202 Master'!$B:$XFD,MATCH($A49,'H202 Master'!$B:$B,0),MATCH($B$7,'H202 Master'!$B$1:$XFD$1,0))+S$8*INDEX('H202 Master'!$B:$XFD,MATCH($A49,'H202 Master'!$B:$B,0),MATCH($B$8,'H202 Master'!$B$1:$XFD$1,0))+S$9*INDEX('H202 Master'!$B:$XFD,MATCH($A49,'H202 Master'!$B:$B,0),MATCH($B$9,'H202 Master'!$B$1:$XFD$1,0))+S$10*INDEX('H202 Master'!$B:$XFD,MATCH($A49,'H202 Master'!$B:$B,0),MATCH($B$10,'H202 Master'!$B$1:$XFD$1,0))+S$11*INDEX('H202 Master'!$B:$XFD,MATCH($A49,'H202 Master'!$B:$B,0),MATCH($B$11,'H202 Master'!$B$1:$XFD$1,0))+S$12*INDEX('H202 Master'!$B:$XFD,MATCH($A49,'H202 Master'!$B:$B,0),MATCH($B$12,'H202 Master'!$B$1:$XFD$1,0))+S$13*INDEX('H202 Master'!$B:$XFD,MATCH($A49,'H202 Master'!$B:$B,0),MATCH($B$13,'H202 Master'!$B$1:$XFD$1,0))+S$14*INDEX('H202 Master'!$B:$XFD,MATCH($A49,'H202 Master'!$B:$B,0),MATCH($B$14,'H202 Master'!$B$1:$XFD$1,0))+S$15*INDEX('H202 Master'!$B:$XFD,MATCH($A49,'H202 Master'!$B:$B,0),MATCH($B$15,'H202 Master'!$B$1:$XFD$1,0))+S$16*INDEX('H202 Master'!$B:$XFD,MATCH($A49,'H202 Master'!$B:$B,0),MATCH($B$16,'H202 Master'!$B$1:$XFD$1,0))+S$17*INDEX('H202 Master'!$B:$XFD,MATCH($A49,'H202 Master'!$B:$B,0),MATCH($B$17,'H202 Master'!$B$1:$XFD$1,0))</f>
        <v>4</v>
      </c>
      <c r="T49" s="19">
        <v>4</v>
      </c>
      <c r="U49" s="6">
        <f>U$5*INDEX('H202 Master'!$B:$XFD,MATCH($A49,'H202 Master'!$B:$B,0),MATCH($B$5,'H202 Master'!$B$1:$XFD$1,0))+U$6*INDEX('H202 Master'!$B:$XFD,MATCH($A49,'H202 Master'!$B:$B,0),MATCH($B$6,'H202 Master'!$B$1:$XFD$1,0))+U$7*INDEX('H202 Master'!$B:$XFD,MATCH($A49,'H202 Master'!$B:$B,0),MATCH($B$7,'H202 Master'!$B$1:$XFD$1,0))+U$8*INDEX('H202 Master'!$B:$XFD,MATCH($A49,'H202 Master'!$B:$B,0),MATCH($B$8,'H202 Master'!$B$1:$XFD$1,0))+U$9*INDEX('H202 Master'!$B:$XFD,MATCH($A49,'H202 Master'!$B:$B,0),MATCH($B$9,'H202 Master'!$B$1:$XFD$1,0))+U$10*INDEX('H202 Master'!$B:$XFD,MATCH($A49,'H202 Master'!$B:$B,0),MATCH($B$10,'H202 Master'!$B$1:$XFD$1,0))+U$11*INDEX('H202 Master'!$B:$XFD,MATCH($A49,'H202 Master'!$B:$B,0),MATCH($B$11,'H202 Master'!$B$1:$XFD$1,0))+U$12*INDEX('H202 Master'!$B:$XFD,MATCH($A49,'H202 Master'!$B:$B,0),MATCH($B$12,'H202 Master'!$B$1:$XFD$1,0))+U$13*INDEX('H202 Master'!$B:$XFD,MATCH($A49,'H202 Master'!$B:$B,0),MATCH($B$13,'H202 Master'!$B$1:$XFD$1,0))+U$14*INDEX('H202 Master'!$B:$XFD,MATCH($A49,'H202 Master'!$B:$B,0),MATCH($B$14,'H202 Master'!$B$1:$XFD$1,0))+U$15*INDEX('H202 Master'!$B:$XFD,MATCH($A49,'H202 Master'!$B:$B,0),MATCH($B$15,'H202 Master'!$B$1:$XFD$1,0))+U$16*INDEX('H202 Master'!$B:$XFD,MATCH($A49,'H202 Master'!$B:$B,0),MATCH($B$16,'H202 Master'!$B$1:$XFD$1,0))+U$17*INDEX('H202 Master'!$B:$XFD,MATCH($A49,'H202 Master'!$B:$B,0),MATCH($B$17,'H202 Master'!$B$1:$XFD$1,0))</f>
        <v>4</v>
      </c>
      <c r="V49" s="19">
        <v>4</v>
      </c>
      <c r="W49" s="6">
        <f>W$5*INDEX('H202 Master'!$B:$XFD,MATCH($A49,'H202 Master'!$B:$B,0),MATCH($B$5,'H202 Master'!$B$1:$XFD$1,0))+W$6*INDEX('H202 Master'!$B:$XFD,MATCH($A49,'H202 Master'!$B:$B,0),MATCH($B$6,'H202 Master'!$B$1:$XFD$1,0))+W$7*INDEX('H202 Master'!$B:$XFD,MATCH($A49,'H202 Master'!$B:$B,0),MATCH($B$7,'H202 Master'!$B$1:$XFD$1,0))+W$8*INDEX('H202 Master'!$B:$XFD,MATCH($A49,'H202 Master'!$B:$B,0),MATCH($B$8,'H202 Master'!$B$1:$XFD$1,0))+W$9*INDEX('H202 Master'!$B:$XFD,MATCH($A49,'H202 Master'!$B:$B,0),MATCH($B$9,'H202 Master'!$B$1:$XFD$1,0))+W$10*INDEX('H202 Master'!$B:$XFD,MATCH($A49,'H202 Master'!$B:$B,0),MATCH($B$10,'H202 Master'!$B$1:$XFD$1,0))+W$11*INDEX('H202 Master'!$B:$XFD,MATCH($A49,'H202 Master'!$B:$B,0),MATCH($B$11,'H202 Master'!$B$1:$XFD$1,0))+W$12*INDEX('H202 Master'!$B:$XFD,MATCH($A49,'H202 Master'!$B:$B,0),MATCH($B$12,'H202 Master'!$B$1:$XFD$1,0))+W$13*INDEX('H202 Master'!$B:$XFD,MATCH($A49,'H202 Master'!$B:$B,0),MATCH($B$13,'H202 Master'!$B$1:$XFD$1,0))+W$14*INDEX('H202 Master'!$B:$XFD,MATCH($A49,'H202 Master'!$B:$B,0),MATCH($B$14,'H202 Master'!$B$1:$XFD$1,0))+W$15*INDEX('H202 Master'!$B:$XFD,MATCH($A49,'H202 Master'!$B:$B,0),MATCH($B$15,'H202 Master'!$B$1:$XFD$1,0))+W$16*INDEX('H202 Master'!$B:$XFD,MATCH($A49,'H202 Master'!$B:$B,0),MATCH($B$16,'H202 Master'!$B$1:$XFD$1,0))+W$17*INDEX('H202 Master'!$B:$XFD,MATCH($A49,'H202 Master'!$B:$B,0),MATCH($B$17,'H202 Master'!$B$1:$XFD$1,0))</f>
        <v>4</v>
      </c>
      <c r="X49" s="19">
        <v>4</v>
      </c>
      <c r="Y49" s="6">
        <f>Y$5*INDEX('H202 Master'!$B:$XFD,MATCH($A49,'H202 Master'!$B:$B,0),MATCH($B$5,'H202 Master'!$B$1:$XFD$1,0))+Y$6*INDEX('H202 Master'!$B:$XFD,MATCH($A49,'H202 Master'!$B:$B,0),MATCH($B$6,'H202 Master'!$B$1:$XFD$1,0))+Y$7*INDEX('H202 Master'!$B:$XFD,MATCH($A49,'H202 Master'!$B:$B,0),MATCH($B$7,'H202 Master'!$B$1:$XFD$1,0))+Y$8*INDEX('H202 Master'!$B:$XFD,MATCH($A49,'H202 Master'!$B:$B,0),MATCH($B$8,'H202 Master'!$B$1:$XFD$1,0))+Y$9*INDEX('H202 Master'!$B:$XFD,MATCH($A49,'H202 Master'!$B:$B,0),MATCH($B$9,'H202 Master'!$B$1:$XFD$1,0))+Y$10*INDEX('H202 Master'!$B:$XFD,MATCH($A49,'H202 Master'!$B:$B,0),MATCH($B$10,'H202 Master'!$B$1:$XFD$1,0))+Y$11*INDEX('H202 Master'!$B:$XFD,MATCH($A49,'H202 Master'!$B:$B,0),MATCH($B$11,'H202 Master'!$B$1:$XFD$1,0))+Y$12*INDEX('H202 Master'!$B:$XFD,MATCH($A49,'H202 Master'!$B:$B,0),MATCH($B$12,'H202 Master'!$B$1:$XFD$1,0))+Y$13*INDEX('H202 Master'!$B:$XFD,MATCH($A49,'H202 Master'!$B:$B,0),MATCH($B$13,'H202 Master'!$B$1:$XFD$1,0))+Y$14*INDEX('H202 Master'!$B:$XFD,MATCH($A49,'H202 Master'!$B:$B,0),MATCH($B$14,'H202 Master'!$B$1:$XFD$1,0))+Y$15*INDEX('H202 Master'!$B:$XFD,MATCH($A49,'H202 Master'!$B:$B,0),MATCH($B$15,'H202 Master'!$B$1:$XFD$1,0))+Y$16*INDEX('H202 Master'!$B:$XFD,MATCH($A49,'H202 Master'!$B:$B,0),MATCH($B$16,'H202 Master'!$B$1:$XFD$1,0))+Y$17*INDEX('H202 Master'!$B:$XFD,MATCH($A49,'H202 Master'!$B:$B,0),MATCH($B$17,'H202 Master'!$B$1:$XFD$1,0))</f>
        <v>4</v>
      </c>
      <c r="Z49" s="19">
        <v>4</v>
      </c>
      <c r="AA49" s="6">
        <f>AA$5*INDEX('H202 Master'!$B:$XFD,MATCH($A49,'H202 Master'!$B:$B,0),MATCH($B$5,'H202 Master'!$B$1:$XFD$1,0))+AA$6*INDEX('H202 Master'!$B:$XFD,MATCH($A49,'H202 Master'!$B:$B,0),MATCH($B$6,'H202 Master'!$B$1:$XFD$1,0))+AA$7*INDEX('H202 Master'!$B:$XFD,MATCH($A49,'H202 Master'!$B:$B,0),MATCH($B$7,'H202 Master'!$B$1:$XFD$1,0))+AA$8*INDEX('H202 Master'!$B:$XFD,MATCH($A49,'H202 Master'!$B:$B,0),MATCH($B$8,'H202 Master'!$B$1:$XFD$1,0))+AA$9*INDEX('H202 Master'!$B:$XFD,MATCH($A49,'H202 Master'!$B:$B,0),MATCH($B$9,'H202 Master'!$B$1:$XFD$1,0))+AA$10*INDEX('H202 Master'!$B:$XFD,MATCH($A49,'H202 Master'!$B:$B,0),MATCH($B$10,'H202 Master'!$B$1:$XFD$1,0))+AA$11*INDEX('H202 Master'!$B:$XFD,MATCH($A49,'H202 Master'!$B:$B,0),MATCH($B$11,'H202 Master'!$B$1:$XFD$1,0))+AA$12*INDEX('H202 Master'!$B:$XFD,MATCH($A49,'H202 Master'!$B:$B,0),MATCH($B$12,'H202 Master'!$B$1:$XFD$1,0))+AA$13*INDEX('H202 Master'!$B:$XFD,MATCH($A49,'H202 Master'!$B:$B,0),MATCH($B$13,'H202 Master'!$B$1:$XFD$1,0))+AA$14*INDEX('H202 Master'!$B:$XFD,MATCH($A49,'H202 Master'!$B:$B,0),MATCH($B$14,'H202 Master'!$B$1:$XFD$1,0))+AA$15*INDEX('H202 Master'!$B:$XFD,MATCH($A49,'H202 Master'!$B:$B,0),MATCH($B$15,'H202 Master'!$B$1:$XFD$1,0))+AA$16*INDEX('H202 Master'!$B:$XFD,MATCH($A49,'H202 Master'!$B:$B,0),MATCH($B$16,'H202 Master'!$B$1:$XFD$1,0))+AA$17*INDEX('H202 Master'!$B:$XFD,MATCH($A49,'H202 Master'!$B:$B,0),MATCH($B$17,'H202 Master'!$B$1:$XFD$1,0))</f>
        <v>4</v>
      </c>
      <c r="AB49" s="19">
        <v>4</v>
      </c>
      <c r="AC49" s="6">
        <f>AC$5*INDEX('H202 Master'!$B:$XFD,MATCH($A49,'H202 Master'!$B:$B,0),MATCH($B$5,'H202 Master'!$B$1:$XFD$1,0))+AC$6*INDEX('H202 Master'!$B:$XFD,MATCH($A49,'H202 Master'!$B:$B,0),MATCH($B$6,'H202 Master'!$B$1:$XFD$1,0))+AC$7*INDEX('H202 Master'!$B:$XFD,MATCH($A49,'H202 Master'!$B:$B,0),MATCH($B$7,'H202 Master'!$B$1:$XFD$1,0))+AC$8*INDEX('H202 Master'!$B:$XFD,MATCH($A49,'H202 Master'!$B:$B,0),MATCH($B$8,'H202 Master'!$B$1:$XFD$1,0))+AC$9*INDEX('H202 Master'!$B:$XFD,MATCH($A49,'H202 Master'!$B:$B,0),MATCH($B$9,'H202 Master'!$B$1:$XFD$1,0))+AC$10*INDEX('H202 Master'!$B:$XFD,MATCH($A49,'H202 Master'!$B:$B,0),MATCH($B$10,'H202 Master'!$B$1:$XFD$1,0))+AC$11*INDEX('H202 Master'!$B:$XFD,MATCH($A49,'H202 Master'!$B:$B,0),MATCH($B$11,'H202 Master'!$B$1:$XFD$1,0))+AC$12*INDEX('H202 Master'!$B:$XFD,MATCH($A49,'H202 Master'!$B:$B,0),MATCH($B$12,'H202 Master'!$B$1:$XFD$1,0))+AC$13*INDEX('H202 Master'!$B:$XFD,MATCH($A49,'H202 Master'!$B:$B,0),MATCH($B$13,'H202 Master'!$B$1:$XFD$1,0))+AC$14*INDEX('H202 Master'!$B:$XFD,MATCH($A49,'H202 Master'!$B:$B,0),MATCH($B$14,'H202 Master'!$B$1:$XFD$1,0))+AC$15*INDEX('H202 Master'!$B:$XFD,MATCH($A49,'H202 Master'!$B:$B,0),MATCH($B$15,'H202 Master'!$B$1:$XFD$1,0))+AC$16*INDEX('H202 Master'!$B:$XFD,MATCH($A49,'H202 Master'!$B:$B,0),MATCH($B$16,'H202 Master'!$B$1:$XFD$1,0))+AC$17*INDEX('H202 Master'!$B:$XFD,MATCH($A49,'H202 Master'!$B:$B,0),MATCH($B$17,'H202 Master'!$B$1:$XFD$1,0))</f>
        <v>4</v>
      </c>
      <c r="AD49" s="19">
        <v>4</v>
      </c>
      <c r="AE49" s="6">
        <f>AE$5*INDEX('H202 Master'!$B:$XFD,MATCH($A49,'H202 Master'!$B:$B,0),MATCH($B$5,'H202 Master'!$B$1:$XFD$1,0))+AE$6*INDEX('H202 Master'!$B:$XFD,MATCH($A49,'H202 Master'!$B:$B,0),MATCH($B$6,'H202 Master'!$B$1:$XFD$1,0))+AE$7*INDEX('H202 Master'!$B:$XFD,MATCH($A49,'H202 Master'!$B:$B,0),MATCH($B$7,'H202 Master'!$B$1:$XFD$1,0))+AE$8*INDEX('H202 Master'!$B:$XFD,MATCH($A49,'H202 Master'!$B:$B,0),MATCH($B$8,'H202 Master'!$B$1:$XFD$1,0))+AE$9*INDEX('H202 Master'!$B:$XFD,MATCH($A49,'H202 Master'!$B:$B,0),MATCH($B$9,'H202 Master'!$B$1:$XFD$1,0))+AE$10*INDEX('H202 Master'!$B:$XFD,MATCH($A49,'H202 Master'!$B:$B,0),MATCH($B$10,'H202 Master'!$B$1:$XFD$1,0))+AE$11*INDEX('H202 Master'!$B:$XFD,MATCH($A49,'H202 Master'!$B:$B,0),MATCH($B$11,'H202 Master'!$B$1:$XFD$1,0))+AE$12*INDEX('H202 Master'!$B:$XFD,MATCH($A49,'H202 Master'!$B:$B,0),MATCH($B$12,'H202 Master'!$B$1:$XFD$1,0))+AE$13*INDEX('H202 Master'!$B:$XFD,MATCH($A49,'H202 Master'!$B:$B,0),MATCH($B$13,'H202 Master'!$B$1:$XFD$1,0))+AE$14*INDEX('H202 Master'!$B:$XFD,MATCH($A49,'H202 Master'!$B:$B,0),MATCH($B$14,'H202 Master'!$B$1:$XFD$1,0))+AE$15*INDEX('H202 Master'!$B:$XFD,MATCH($A49,'H202 Master'!$B:$B,0),MATCH($B$15,'H202 Master'!$B$1:$XFD$1,0))+AE$16*INDEX('H202 Master'!$B:$XFD,MATCH($A49,'H202 Master'!$B:$B,0),MATCH($B$16,'H202 Master'!$B$1:$XFD$1,0))+AE$17*INDEX('H202 Master'!$B:$XFD,MATCH($A49,'H202 Master'!$B:$B,0),MATCH($B$17,'H202 Master'!$B$1:$XFD$1,0))</f>
        <v>4</v>
      </c>
      <c r="AF49" s="19">
        <v>4</v>
      </c>
      <c r="AG49" s="6">
        <f>AG$5*INDEX('H202 Master'!$B:$XFD,MATCH($A49,'H202 Master'!$B:$B,0),MATCH($B$5,'H202 Master'!$B$1:$XFD$1,0))+AG$6*INDEX('H202 Master'!$B:$XFD,MATCH($A49,'H202 Master'!$B:$B,0),MATCH($B$6,'H202 Master'!$B$1:$XFD$1,0))+AG$7*INDEX('H202 Master'!$B:$XFD,MATCH($A49,'H202 Master'!$B:$B,0),MATCH($B$7,'H202 Master'!$B$1:$XFD$1,0))+AG$8*INDEX('H202 Master'!$B:$XFD,MATCH($A49,'H202 Master'!$B:$B,0),MATCH($B$8,'H202 Master'!$B$1:$XFD$1,0))+AG$9*INDEX('H202 Master'!$B:$XFD,MATCH($A49,'H202 Master'!$B:$B,0),MATCH($B$9,'H202 Master'!$B$1:$XFD$1,0))+AG$10*INDEX('H202 Master'!$B:$XFD,MATCH($A49,'H202 Master'!$B:$B,0),MATCH($B$10,'H202 Master'!$B$1:$XFD$1,0))+AG$11*INDEX('H202 Master'!$B:$XFD,MATCH($A49,'H202 Master'!$B:$B,0),MATCH($B$11,'H202 Master'!$B$1:$XFD$1,0))+AG$12*INDEX('H202 Master'!$B:$XFD,MATCH($A49,'H202 Master'!$B:$B,0),MATCH($B$12,'H202 Master'!$B$1:$XFD$1,0))+AG$13*INDEX('H202 Master'!$B:$XFD,MATCH($A49,'H202 Master'!$B:$B,0),MATCH($B$13,'H202 Master'!$B$1:$XFD$1,0))+AG$14*INDEX('H202 Master'!$B:$XFD,MATCH($A49,'H202 Master'!$B:$B,0),MATCH($B$14,'H202 Master'!$B$1:$XFD$1,0))+AG$15*INDEX('H202 Master'!$B:$XFD,MATCH($A49,'H202 Master'!$B:$B,0),MATCH($B$15,'H202 Master'!$B$1:$XFD$1,0))+AG$16*INDEX('H202 Master'!$B:$XFD,MATCH($A49,'H202 Master'!$B:$B,0),MATCH($B$16,'H202 Master'!$B$1:$XFD$1,0))+AG$17*INDEX('H202 Master'!$B:$XFD,MATCH($A49,'H202 Master'!$B:$B,0),MATCH($B$17,'H202 Master'!$B$1:$XFD$1,0))</f>
        <v>4</v>
      </c>
      <c r="AH49" s="19">
        <v>4</v>
      </c>
      <c r="AI49" s="6">
        <f>AI$5*INDEX('H202 Master'!$B:$XFD,MATCH($A49,'H202 Master'!$B:$B,0),MATCH($B$5,'H202 Master'!$B$1:$XFD$1,0))+AI$6*INDEX('H202 Master'!$B:$XFD,MATCH($A49,'H202 Master'!$B:$B,0),MATCH($B$6,'H202 Master'!$B$1:$XFD$1,0))+AI$7*INDEX('H202 Master'!$B:$XFD,MATCH($A49,'H202 Master'!$B:$B,0),MATCH($B$7,'H202 Master'!$B$1:$XFD$1,0))+AI$8*INDEX('H202 Master'!$B:$XFD,MATCH($A49,'H202 Master'!$B:$B,0),MATCH($B$8,'H202 Master'!$B$1:$XFD$1,0))+AI$9*INDEX('H202 Master'!$B:$XFD,MATCH($A49,'H202 Master'!$B:$B,0),MATCH($B$9,'H202 Master'!$B$1:$XFD$1,0))+AI$10*INDEX('H202 Master'!$B:$XFD,MATCH($A49,'H202 Master'!$B:$B,0),MATCH($B$10,'H202 Master'!$B$1:$XFD$1,0))+AI$11*INDEX('H202 Master'!$B:$XFD,MATCH($A49,'H202 Master'!$B:$B,0),MATCH($B$11,'H202 Master'!$B$1:$XFD$1,0))+AI$12*INDEX('H202 Master'!$B:$XFD,MATCH($A49,'H202 Master'!$B:$B,0),MATCH($B$12,'H202 Master'!$B$1:$XFD$1,0))+AI$13*INDEX('H202 Master'!$B:$XFD,MATCH($A49,'H202 Master'!$B:$B,0),MATCH($B$13,'H202 Master'!$B$1:$XFD$1,0))+AI$14*INDEX('H202 Master'!$B:$XFD,MATCH($A49,'H202 Master'!$B:$B,0),MATCH($B$14,'H202 Master'!$B$1:$XFD$1,0))+AI$15*INDEX('H202 Master'!$B:$XFD,MATCH($A49,'H202 Master'!$B:$B,0),MATCH($B$15,'H202 Master'!$B$1:$XFD$1,0))+AI$16*INDEX('H202 Master'!$B:$XFD,MATCH($A49,'H202 Master'!$B:$B,0),MATCH($B$16,'H202 Master'!$B$1:$XFD$1,0))+AI$17*INDEX('H202 Master'!$B:$XFD,MATCH($A49,'H202 Master'!$B:$B,0),MATCH($B$17,'H202 Master'!$B$1:$XFD$1,0))</f>
        <v>4</v>
      </c>
      <c r="AJ49" s="19">
        <v>4</v>
      </c>
      <c r="AK49" s="6">
        <f>AK$5*INDEX('H202 Master'!$B:$XFD,MATCH($A49,'H202 Master'!$B:$B,0),MATCH($B$5,'H202 Master'!$B$1:$XFD$1,0))+AK$6*INDEX('H202 Master'!$B:$XFD,MATCH($A49,'H202 Master'!$B:$B,0),MATCH($B$6,'H202 Master'!$B$1:$XFD$1,0))+AK$7*INDEX('H202 Master'!$B:$XFD,MATCH($A49,'H202 Master'!$B:$B,0),MATCH($B$7,'H202 Master'!$B$1:$XFD$1,0))+AK$8*INDEX('H202 Master'!$B:$XFD,MATCH($A49,'H202 Master'!$B:$B,0),MATCH($B$8,'H202 Master'!$B$1:$XFD$1,0))+AK$9*INDEX('H202 Master'!$B:$XFD,MATCH($A49,'H202 Master'!$B:$B,0),MATCH($B$9,'H202 Master'!$B$1:$XFD$1,0))+AK$10*INDEX('H202 Master'!$B:$XFD,MATCH($A49,'H202 Master'!$B:$B,0),MATCH($B$10,'H202 Master'!$B$1:$XFD$1,0))+AK$11*INDEX('H202 Master'!$B:$XFD,MATCH($A49,'H202 Master'!$B:$B,0),MATCH($B$11,'H202 Master'!$B$1:$XFD$1,0))+AK$12*INDEX('H202 Master'!$B:$XFD,MATCH($A49,'H202 Master'!$B:$B,0),MATCH($B$12,'H202 Master'!$B$1:$XFD$1,0))+AK$13*INDEX('H202 Master'!$B:$XFD,MATCH($A49,'H202 Master'!$B:$B,0),MATCH($B$13,'H202 Master'!$B$1:$XFD$1,0))+AK$14*INDEX('H202 Master'!$B:$XFD,MATCH($A49,'H202 Master'!$B:$B,0),MATCH($B$14,'H202 Master'!$B$1:$XFD$1,0))+AK$15*INDEX('H202 Master'!$B:$XFD,MATCH($A49,'H202 Master'!$B:$B,0),MATCH($B$15,'H202 Master'!$B$1:$XFD$1,0))+AK$16*INDEX('H202 Master'!$B:$XFD,MATCH($A49,'H202 Master'!$B:$B,0),MATCH($B$16,'H202 Master'!$B$1:$XFD$1,0))+AK$17*INDEX('H202 Master'!$B:$XFD,MATCH($A49,'H202 Master'!$B:$B,0),MATCH($B$17,'H202 Master'!$B$1:$XFD$1,0))</f>
        <v>4</v>
      </c>
      <c r="AL49" s="19">
        <v>4</v>
      </c>
      <c r="AM49" s="6">
        <f>AM$5*INDEX('H202 Master'!$B:$XFD,MATCH($A49,'H202 Master'!$B:$B,0),MATCH($B$5,'H202 Master'!$B$1:$XFD$1,0))+AM$6*INDEX('H202 Master'!$B:$XFD,MATCH($A49,'H202 Master'!$B:$B,0),MATCH($B$6,'H202 Master'!$B$1:$XFD$1,0))+AM$7*INDEX('H202 Master'!$B:$XFD,MATCH($A49,'H202 Master'!$B:$B,0),MATCH($B$7,'H202 Master'!$B$1:$XFD$1,0))+AM$8*INDEX('H202 Master'!$B:$XFD,MATCH($A49,'H202 Master'!$B:$B,0),MATCH($B$8,'H202 Master'!$B$1:$XFD$1,0))+AM$9*INDEX('H202 Master'!$B:$XFD,MATCH($A49,'H202 Master'!$B:$B,0),MATCH($B$9,'H202 Master'!$B$1:$XFD$1,0))+AM$10*INDEX('H202 Master'!$B:$XFD,MATCH($A49,'H202 Master'!$B:$B,0),MATCH($B$10,'H202 Master'!$B$1:$XFD$1,0))+AM$11*INDEX('H202 Master'!$B:$XFD,MATCH($A49,'H202 Master'!$B:$B,0),MATCH($B$11,'H202 Master'!$B$1:$XFD$1,0))+AM$12*INDEX('H202 Master'!$B:$XFD,MATCH($A49,'H202 Master'!$B:$B,0),MATCH($B$12,'H202 Master'!$B$1:$XFD$1,0))+AM$13*INDEX('H202 Master'!$B:$XFD,MATCH($A49,'H202 Master'!$B:$B,0),MATCH($B$13,'H202 Master'!$B$1:$XFD$1,0))+AM$14*INDEX('H202 Master'!$B:$XFD,MATCH($A49,'H202 Master'!$B:$B,0),MATCH($B$14,'H202 Master'!$B$1:$XFD$1,0))+AM$15*INDEX('H202 Master'!$B:$XFD,MATCH($A49,'H202 Master'!$B:$B,0),MATCH($B$15,'H202 Master'!$B$1:$XFD$1,0))+AM$16*INDEX('H202 Master'!$B:$XFD,MATCH($A49,'H202 Master'!$B:$B,0),MATCH($B$16,'H202 Master'!$B$1:$XFD$1,0))+AM$17*INDEX('H202 Master'!$B:$XFD,MATCH($A49,'H202 Master'!$B:$B,0),MATCH($B$17,'H202 Master'!$B$1:$XFD$1,0))</f>
        <v>4</v>
      </c>
      <c r="AN49" s="19">
        <v>4</v>
      </c>
      <c r="AO49" s="6">
        <f>AO$5*INDEX('H202 Master'!$B:$XFD,MATCH($A49,'H202 Master'!$B:$B,0),MATCH($B$5,'H202 Master'!$B$1:$XFD$1,0))+AO$6*INDEX('H202 Master'!$B:$XFD,MATCH($A49,'H202 Master'!$B:$B,0),MATCH($B$6,'H202 Master'!$B$1:$XFD$1,0))+AO$7*INDEX('H202 Master'!$B:$XFD,MATCH($A49,'H202 Master'!$B:$B,0),MATCH($B$7,'H202 Master'!$B$1:$XFD$1,0))+AO$8*INDEX('H202 Master'!$B:$XFD,MATCH($A49,'H202 Master'!$B:$B,0),MATCH($B$8,'H202 Master'!$B$1:$XFD$1,0))+AO$9*INDEX('H202 Master'!$B:$XFD,MATCH($A49,'H202 Master'!$B:$B,0),MATCH($B$9,'H202 Master'!$B$1:$XFD$1,0))+AO$10*INDEX('H202 Master'!$B:$XFD,MATCH($A49,'H202 Master'!$B:$B,0),MATCH($B$10,'H202 Master'!$B$1:$XFD$1,0))+AO$11*INDEX('H202 Master'!$B:$XFD,MATCH($A49,'H202 Master'!$B:$B,0),MATCH($B$11,'H202 Master'!$B$1:$XFD$1,0))+AO$12*INDEX('H202 Master'!$B:$XFD,MATCH($A49,'H202 Master'!$B:$B,0),MATCH($B$12,'H202 Master'!$B$1:$XFD$1,0))+AO$13*INDEX('H202 Master'!$B:$XFD,MATCH($A49,'H202 Master'!$B:$B,0),MATCH($B$13,'H202 Master'!$B$1:$XFD$1,0))+AO$14*INDEX('H202 Master'!$B:$XFD,MATCH($A49,'H202 Master'!$B:$B,0),MATCH($B$14,'H202 Master'!$B$1:$XFD$1,0))+AO$15*INDEX('H202 Master'!$B:$XFD,MATCH($A49,'H202 Master'!$B:$B,0),MATCH($B$15,'H202 Master'!$B$1:$XFD$1,0))+AO$16*INDEX('H202 Master'!$B:$XFD,MATCH($A49,'H202 Master'!$B:$B,0),MATCH($B$16,'H202 Master'!$B$1:$XFD$1,0))+AO$17*INDEX('H202 Master'!$B:$XFD,MATCH($A49,'H202 Master'!$B:$B,0),MATCH($B$17,'H202 Master'!$B$1:$XFD$1,0))</f>
        <v>4</v>
      </c>
      <c r="AP49" s="19">
        <v>4</v>
      </c>
      <c r="AQ49" s="6">
        <f>AQ$5*INDEX('H202 Master'!$B:$XFD,MATCH($A49,'H202 Master'!$B:$B,0),MATCH($B$5,'H202 Master'!$B$1:$XFD$1,0))+AQ$6*INDEX('H202 Master'!$B:$XFD,MATCH($A49,'H202 Master'!$B:$B,0),MATCH($B$6,'H202 Master'!$B$1:$XFD$1,0))+AQ$7*INDEX('H202 Master'!$B:$XFD,MATCH($A49,'H202 Master'!$B:$B,0),MATCH($B$7,'H202 Master'!$B$1:$XFD$1,0))+AQ$8*INDEX('H202 Master'!$B:$XFD,MATCH($A49,'H202 Master'!$B:$B,0),MATCH($B$8,'H202 Master'!$B$1:$XFD$1,0))+AQ$9*INDEX('H202 Master'!$B:$XFD,MATCH($A49,'H202 Master'!$B:$B,0),MATCH($B$9,'H202 Master'!$B$1:$XFD$1,0))+AQ$10*INDEX('H202 Master'!$B:$XFD,MATCH($A49,'H202 Master'!$B:$B,0),MATCH($B$10,'H202 Master'!$B$1:$XFD$1,0))+AQ$11*INDEX('H202 Master'!$B:$XFD,MATCH($A49,'H202 Master'!$B:$B,0),MATCH($B$11,'H202 Master'!$B$1:$XFD$1,0))+AQ$12*INDEX('H202 Master'!$B:$XFD,MATCH($A49,'H202 Master'!$B:$B,0),MATCH($B$12,'H202 Master'!$B$1:$XFD$1,0))+AQ$13*INDEX('H202 Master'!$B:$XFD,MATCH($A49,'H202 Master'!$B:$B,0),MATCH($B$13,'H202 Master'!$B$1:$XFD$1,0))+AQ$14*INDEX('H202 Master'!$B:$XFD,MATCH($A49,'H202 Master'!$B:$B,0),MATCH($B$14,'H202 Master'!$B$1:$XFD$1,0))+AQ$15*INDEX('H202 Master'!$B:$XFD,MATCH($A49,'H202 Master'!$B:$B,0),MATCH($B$15,'H202 Master'!$B$1:$XFD$1,0))+AQ$16*INDEX('H202 Master'!$B:$XFD,MATCH($A49,'H202 Master'!$B:$B,0),MATCH($B$16,'H202 Master'!$B$1:$XFD$1,0))+AQ$17*INDEX('H202 Master'!$B:$XFD,MATCH($A49,'H202 Master'!$B:$B,0),MATCH($B$17,'H202 Master'!$B$1:$XFD$1,0))</f>
        <v>4</v>
      </c>
      <c r="AR49" s="19">
        <v>4</v>
      </c>
      <c r="AS49" s="6">
        <f>AS$5*INDEX('H202 Master'!$B:$XFD,MATCH($A49,'H202 Master'!$B:$B,0),MATCH($B$5,'H202 Master'!$B$1:$XFD$1,0))+AS$6*INDEX('H202 Master'!$B:$XFD,MATCH($A49,'H202 Master'!$B:$B,0),MATCH($B$6,'H202 Master'!$B$1:$XFD$1,0))+AS$7*INDEX('H202 Master'!$B:$XFD,MATCH($A49,'H202 Master'!$B:$B,0),MATCH($B$7,'H202 Master'!$B$1:$XFD$1,0))+AS$8*INDEX('H202 Master'!$B:$XFD,MATCH($A49,'H202 Master'!$B:$B,0),MATCH($B$8,'H202 Master'!$B$1:$XFD$1,0))+AS$9*INDEX('H202 Master'!$B:$XFD,MATCH($A49,'H202 Master'!$B:$B,0),MATCH($B$9,'H202 Master'!$B$1:$XFD$1,0))+AS$10*INDEX('H202 Master'!$B:$XFD,MATCH($A49,'H202 Master'!$B:$B,0),MATCH($B$10,'H202 Master'!$B$1:$XFD$1,0))+AS$11*INDEX('H202 Master'!$B:$XFD,MATCH($A49,'H202 Master'!$B:$B,0),MATCH($B$11,'H202 Master'!$B$1:$XFD$1,0))+AS$12*INDEX('H202 Master'!$B:$XFD,MATCH($A49,'H202 Master'!$B:$B,0),MATCH($B$12,'H202 Master'!$B$1:$XFD$1,0))+AS$13*INDEX('H202 Master'!$B:$XFD,MATCH($A49,'H202 Master'!$B:$B,0),MATCH($B$13,'H202 Master'!$B$1:$XFD$1,0))+AS$14*INDEX('H202 Master'!$B:$XFD,MATCH($A49,'H202 Master'!$B:$B,0),MATCH($B$14,'H202 Master'!$B$1:$XFD$1,0))+AS$15*INDEX('H202 Master'!$B:$XFD,MATCH($A49,'H202 Master'!$B:$B,0),MATCH($B$15,'H202 Master'!$B$1:$XFD$1,0))+AS$16*INDEX('H202 Master'!$B:$XFD,MATCH($A49,'H202 Master'!$B:$B,0),MATCH($B$16,'H202 Master'!$B$1:$XFD$1,0))+AS$17*INDEX('H202 Master'!$B:$XFD,MATCH($A49,'H202 Master'!$B:$B,0),MATCH($B$17,'H202 Master'!$B$1:$XFD$1,0))</f>
        <v>4</v>
      </c>
      <c r="AT49" s="19">
        <v>4</v>
      </c>
      <c r="AU49" s="6">
        <f>AU$5*INDEX('H202 Master'!$B:$XFD,MATCH($A49,'H202 Master'!$B:$B,0),MATCH($B$5,'H202 Master'!$B$1:$XFD$1,0))+AU$6*INDEX('H202 Master'!$B:$XFD,MATCH($A49,'H202 Master'!$B:$B,0),MATCH($B$6,'H202 Master'!$B$1:$XFD$1,0))+AU$7*INDEX('H202 Master'!$B:$XFD,MATCH($A49,'H202 Master'!$B:$B,0),MATCH($B$7,'H202 Master'!$B$1:$XFD$1,0))+AU$8*INDEX('H202 Master'!$B:$XFD,MATCH($A49,'H202 Master'!$B:$B,0),MATCH($B$8,'H202 Master'!$B$1:$XFD$1,0))+AU$9*INDEX('H202 Master'!$B:$XFD,MATCH($A49,'H202 Master'!$B:$B,0),MATCH($B$9,'H202 Master'!$B$1:$XFD$1,0))+AU$10*INDEX('H202 Master'!$B:$XFD,MATCH($A49,'H202 Master'!$B:$B,0),MATCH($B$10,'H202 Master'!$B$1:$XFD$1,0))+AU$11*INDEX('H202 Master'!$B:$XFD,MATCH($A49,'H202 Master'!$B:$B,0),MATCH($B$11,'H202 Master'!$B$1:$XFD$1,0))+AU$12*INDEX('H202 Master'!$B:$XFD,MATCH($A49,'H202 Master'!$B:$B,0),MATCH($B$12,'H202 Master'!$B$1:$XFD$1,0))+AU$13*INDEX('H202 Master'!$B:$XFD,MATCH($A49,'H202 Master'!$B:$B,0),MATCH($B$13,'H202 Master'!$B$1:$XFD$1,0))+AU$14*INDEX('H202 Master'!$B:$XFD,MATCH($A49,'H202 Master'!$B:$B,0),MATCH($B$14,'H202 Master'!$B$1:$XFD$1,0))+AU$15*INDEX('H202 Master'!$B:$XFD,MATCH($A49,'H202 Master'!$B:$B,0),MATCH($B$15,'H202 Master'!$B$1:$XFD$1,0))+AU$16*INDEX('H202 Master'!$B:$XFD,MATCH($A49,'H202 Master'!$B:$B,0),MATCH($B$16,'H202 Master'!$B$1:$XFD$1,0))+AU$17*INDEX('H202 Master'!$B:$XFD,MATCH($A49,'H202 Master'!$B:$B,0),MATCH($B$17,'H202 Master'!$B$1:$XFD$1,0))</f>
        <v>4</v>
      </c>
      <c r="AV49" s="19">
        <v>4</v>
      </c>
      <c r="AW49" s="6">
        <f>AW$5*INDEX('H202 Master'!$B:$XFD,MATCH($A49,'H202 Master'!$B:$B,0),MATCH($B$5,'H202 Master'!$B$1:$XFD$1,0))+AW$6*INDEX('H202 Master'!$B:$XFD,MATCH($A49,'H202 Master'!$B:$B,0),MATCH($B$6,'H202 Master'!$B$1:$XFD$1,0))+AW$7*INDEX('H202 Master'!$B:$XFD,MATCH($A49,'H202 Master'!$B:$B,0),MATCH($B$7,'H202 Master'!$B$1:$XFD$1,0))+AW$8*INDEX('H202 Master'!$B:$XFD,MATCH($A49,'H202 Master'!$B:$B,0),MATCH($B$8,'H202 Master'!$B$1:$XFD$1,0))+AW$9*INDEX('H202 Master'!$B:$XFD,MATCH($A49,'H202 Master'!$B:$B,0),MATCH($B$9,'H202 Master'!$B$1:$XFD$1,0))+AW$10*INDEX('H202 Master'!$B:$XFD,MATCH($A49,'H202 Master'!$B:$B,0),MATCH($B$10,'H202 Master'!$B$1:$XFD$1,0))+AW$11*INDEX('H202 Master'!$B:$XFD,MATCH($A49,'H202 Master'!$B:$B,0),MATCH($B$11,'H202 Master'!$B$1:$XFD$1,0))+AW$12*INDEX('H202 Master'!$B:$XFD,MATCH($A49,'H202 Master'!$B:$B,0),MATCH($B$12,'H202 Master'!$B$1:$XFD$1,0))+AW$13*INDEX('H202 Master'!$B:$XFD,MATCH($A49,'H202 Master'!$B:$B,0),MATCH($B$13,'H202 Master'!$B$1:$XFD$1,0))+AW$14*INDEX('H202 Master'!$B:$XFD,MATCH($A49,'H202 Master'!$B:$B,0),MATCH($B$14,'H202 Master'!$B$1:$XFD$1,0))+AW$15*INDEX('H202 Master'!$B:$XFD,MATCH($A49,'H202 Master'!$B:$B,0),MATCH($B$15,'H202 Master'!$B$1:$XFD$1,0))+AW$16*INDEX('H202 Master'!$B:$XFD,MATCH($A49,'H202 Master'!$B:$B,0),MATCH($B$16,'H202 Master'!$B$1:$XFD$1,0))+AW$17*INDEX('H202 Master'!$B:$XFD,MATCH($A49,'H202 Master'!$B:$B,0),MATCH($B$17,'H202 Master'!$B$1:$XFD$1,0))</f>
        <v>4</v>
      </c>
      <c r="AX49" s="19">
        <v>4</v>
      </c>
      <c r="AY49" s="6">
        <f>AY$5*INDEX('H202 Master'!$B:$XFD,MATCH($A49,'H202 Master'!$B:$B,0),MATCH($B$5,'H202 Master'!$B$1:$XFD$1,0))+AY$6*INDEX('H202 Master'!$B:$XFD,MATCH($A49,'H202 Master'!$B:$B,0),MATCH($B$6,'H202 Master'!$B$1:$XFD$1,0))+AY$7*INDEX('H202 Master'!$B:$XFD,MATCH($A49,'H202 Master'!$B:$B,0),MATCH($B$7,'H202 Master'!$B$1:$XFD$1,0))+AY$8*INDEX('H202 Master'!$B:$XFD,MATCH($A49,'H202 Master'!$B:$B,0),MATCH($B$8,'H202 Master'!$B$1:$XFD$1,0))+AY$9*INDEX('H202 Master'!$B:$XFD,MATCH($A49,'H202 Master'!$B:$B,0),MATCH($B$9,'H202 Master'!$B$1:$XFD$1,0))+AY$10*INDEX('H202 Master'!$B:$XFD,MATCH($A49,'H202 Master'!$B:$B,0),MATCH($B$10,'H202 Master'!$B$1:$XFD$1,0))+AY$11*INDEX('H202 Master'!$B:$XFD,MATCH($A49,'H202 Master'!$B:$B,0),MATCH($B$11,'H202 Master'!$B$1:$XFD$1,0))+AY$12*INDEX('H202 Master'!$B:$XFD,MATCH($A49,'H202 Master'!$B:$B,0),MATCH($B$12,'H202 Master'!$B$1:$XFD$1,0))+AY$13*INDEX('H202 Master'!$B:$XFD,MATCH($A49,'H202 Master'!$B:$B,0),MATCH($B$13,'H202 Master'!$B$1:$XFD$1,0))+AY$14*INDEX('H202 Master'!$B:$XFD,MATCH($A49,'H202 Master'!$B:$B,0),MATCH($B$14,'H202 Master'!$B$1:$XFD$1,0))+AY$15*INDEX('H202 Master'!$B:$XFD,MATCH($A49,'H202 Master'!$B:$B,0),MATCH($B$15,'H202 Master'!$B$1:$XFD$1,0))+AY$16*INDEX('H202 Master'!$B:$XFD,MATCH($A49,'H202 Master'!$B:$B,0),MATCH($B$16,'H202 Master'!$B$1:$XFD$1,0))+AY$17*INDEX('H202 Master'!$B:$XFD,MATCH($A49,'H202 Master'!$B:$B,0),MATCH($B$17,'H202 Master'!$B$1:$XFD$1,0))</f>
        <v>4</v>
      </c>
      <c r="AZ49" s="19">
        <v>4</v>
      </c>
      <c r="BA49" s="6">
        <f>BA$5*INDEX('H202 Master'!$B:$XFD,MATCH($A49,'H202 Master'!$B:$B,0),MATCH($B$5,'H202 Master'!$B$1:$XFD$1,0))+BA$6*INDEX('H202 Master'!$B:$XFD,MATCH($A49,'H202 Master'!$B:$B,0),MATCH($B$6,'H202 Master'!$B$1:$XFD$1,0))+BA$7*INDEX('H202 Master'!$B:$XFD,MATCH($A49,'H202 Master'!$B:$B,0),MATCH($B$7,'H202 Master'!$B$1:$XFD$1,0))+BA$8*INDEX('H202 Master'!$B:$XFD,MATCH($A49,'H202 Master'!$B:$B,0),MATCH($B$8,'H202 Master'!$B$1:$XFD$1,0))+BA$9*INDEX('H202 Master'!$B:$XFD,MATCH($A49,'H202 Master'!$B:$B,0),MATCH($B$9,'H202 Master'!$B$1:$XFD$1,0))+BA$10*INDEX('H202 Master'!$B:$XFD,MATCH($A49,'H202 Master'!$B:$B,0),MATCH($B$10,'H202 Master'!$B$1:$XFD$1,0))+BA$11*INDEX('H202 Master'!$B:$XFD,MATCH($A49,'H202 Master'!$B:$B,0),MATCH($B$11,'H202 Master'!$B$1:$XFD$1,0))+BA$12*INDEX('H202 Master'!$B:$XFD,MATCH($A49,'H202 Master'!$B:$B,0),MATCH($B$12,'H202 Master'!$B$1:$XFD$1,0))+BA$13*INDEX('H202 Master'!$B:$XFD,MATCH($A49,'H202 Master'!$B:$B,0),MATCH($B$13,'H202 Master'!$B$1:$XFD$1,0))+BA$14*INDEX('H202 Master'!$B:$XFD,MATCH($A49,'H202 Master'!$B:$B,0),MATCH($B$14,'H202 Master'!$B$1:$XFD$1,0))+BA$15*INDEX('H202 Master'!$B:$XFD,MATCH($A49,'H202 Master'!$B:$B,0),MATCH($B$15,'H202 Master'!$B$1:$XFD$1,0))+BA$16*INDEX('H202 Master'!$B:$XFD,MATCH($A49,'H202 Master'!$B:$B,0),MATCH($B$16,'H202 Master'!$B$1:$XFD$1,0))+BA$17*INDEX('H202 Master'!$B:$XFD,MATCH($A49,'H202 Master'!$B:$B,0),MATCH($B$17,'H202 Master'!$B$1:$XFD$1,0))</f>
        <v>4</v>
      </c>
      <c r="BB49" s="19">
        <v>4</v>
      </c>
      <c r="BC49" s="6">
        <f>BC$5*INDEX('H202 Master'!$B:$XFD,MATCH($A49,'H202 Master'!$B:$B,0),MATCH($B$5,'H202 Master'!$B$1:$XFD$1,0))+BC$6*INDEX('H202 Master'!$B:$XFD,MATCH($A49,'H202 Master'!$B:$B,0),MATCH($B$6,'H202 Master'!$B$1:$XFD$1,0))+BC$7*INDEX('H202 Master'!$B:$XFD,MATCH($A49,'H202 Master'!$B:$B,0),MATCH($B$7,'H202 Master'!$B$1:$XFD$1,0))+BC$8*INDEX('H202 Master'!$B:$XFD,MATCH($A49,'H202 Master'!$B:$B,0),MATCH($B$8,'H202 Master'!$B$1:$XFD$1,0))+BC$9*INDEX('H202 Master'!$B:$XFD,MATCH($A49,'H202 Master'!$B:$B,0),MATCH($B$9,'H202 Master'!$B$1:$XFD$1,0))+BC$10*INDEX('H202 Master'!$B:$XFD,MATCH($A49,'H202 Master'!$B:$B,0),MATCH($B$10,'H202 Master'!$B$1:$XFD$1,0))+BC$11*INDEX('H202 Master'!$B:$XFD,MATCH($A49,'H202 Master'!$B:$B,0),MATCH($B$11,'H202 Master'!$B$1:$XFD$1,0))+BC$12*INDEX('H202 Master'!$B:$XFD,MATCH($A49,'H202 Master'!$B:$B,0),MATCH($B$12,'H202 Master'!$B$1:$XFD$1,0))+BC$13*INDEX('H202 Master'!$B:$XFD,MATCH($A49,'H202 Master'!$B:$B,0),MATCH($B$13,'H202 Master'!$B$1:$XFD$1,0))+BC$14*INDEX('H202 Master'!$B:$XFD,MATCH($A49,'H202 Master'!$B:$B,0),MATCH($B$14,'H202 Master'!$B$1:$XFD$1,0))+BC$15*INDEX('H202 Master'!$B:$XFD,MATCH($A49,'H202 Master'!$B:$B,0),MATCH($B$15,'H202 Master'!$B$1:$XFD$1,0))+BC$16*INDEX('H202 Master'!$B:$XFD,MATCH($A49,'H202 Master'!$B:$B,0),MATCH($B$16,'H202 Master'!$B$1:$XFD$1,0))+BC$17*INDEX('H202 Master'!$B:$XFD,MATCH($A49,'H202 Master'!$B:$B,0),MATCH($B$17,'H202 Master'!$B$1:$XFD$1,0))</f>
        <v>4</v>
      </c>
      <c r="BD49" s="19">
        <v>4</v>
      </c>
      <c r="BE49" s="6">
        <f>BE$5*INDEX('H202 Master'!$B:$XFD,MATCH($A49,'H202 Master'!$B:$B,0),MATCH($B$5,'H202 Master'!$B$1:$XFD$1,0))+BE$6*INDEX('H202 Master'!$B:$XFD,MATCH($A49,'H202 Master'!$B:$B,0),MATCH($B$6,'H202 Master'!$B$1:$XFD$1,0))+BE$7*INDEX('H202 Master'!$B:$XFD,MATCH($A49,'H202 Master'!$B:$B,0),MATCH($B$7,'H202 Master'!$B$1:$XFD$1,0))+BE$8*INDEX('H202 Master'!$B:$XFD,MATCH($A49,'H202 Master'!$B:$B,0),MATCH($B$8,'H202 Master'!$B$1:$XFD$1,0))+BE$9*INDEX('H202 Master'!$B:$XFD,MATCH($A49,'H202 Master'!$B:$B,0),MATCH($B$9,'H202 Master'!$B$1:$XFD$1,0))+BE$10*INDEX('H202 Master'!$B:$XFD,MATCH($A49,'H202 Master'!$B:$B,0),MATCH($B$10,'H202 Master'!$B$1:$XFD$1,0))+BE$11*INDEX('H202 Master'!$B:$XFD,MATCH($A49,'H202 Master'!$B:$B,0),MATCH($B$11,'H202 Master'!$B$1:$XFD$1,0))+BE$12*INDEX('H202 Master'!$B:$XFD,MATCH($A49,'H202 Master'!$B:$B,0),MATCH($B$12,'H202 Master'!$B$1:$XFD$1,0))+BE$13*INDEX('H202 Master'!$B:$XFD,MATCH($A49,'H202 Master'!$B:$B,0),MATCH($B$13,'H202 Master'!$B$1:$XFD$1,0))+BE$14*INDEX('H202 Master'!$B:$XFD,MATCH($A49,'H202 Master'!$B:$B,0),MATCH($B$14,'H202 Master'!$B$1:$XFD$1,0))+BE$15*INDEX('H202 Master'!$B:$XFD,MATCH($A49,'H202 Master'!$B:$B,0),MATCH($B$15,'H202 Master'!$B$1:$XFD$1,0))+BE$16*INDEX('H202 Master'!$B:$XFD,MATCH($A49,'H202 Master'!$B:$B,0),MATCH($B$16,'H202 Master'!$B$1:$XFD$1,0))+BE$17*INDEX('H202 Master'!$B:$XFD,MATCH($A49,'H202 Master'!$B:$B,0),MATCH($B$17,'H202 Master'!$B$1:$XFD$1,0))</f>
        <v>4</v>
      </c>
      <c r="BF49" s="19">
        <v>4</v>
      </c>
      <c r="BG49" s="6">
        <f>BG$5*INDEX('H202 Master'!$B:$XFD,MATCH($A49,'H202 Master'!$B:$B,0),MATCH($B$5,'H202 Master'!$B$1:$XFD$1,0))+BG$6*INDEX('H202 Master'!$B:$XFD,MATCH($A49,'H202 Master'!$B:$B,0),MATCH($B$6,'H202 Master'!$B$1:$XFD$1,0))+BG$7*INDEX('H202 Master'!$B:$XFD,MATCH($A49,'H202 Master'!$B:$B,0),MATCH($B$7,'H202 Master'!$B$1:$XFD$1,0))+BG$8*INDEX('H202 Master'!$B:$XFD,MATCH($A49,'H202 Master'!$B:$B,0),MATCH($B$8,'H202 Master'!$B$1:$XFD$1,0))+BG$9*INDEX('H202 Master'!$B:$XFD,MATCH($A49,'H202 Master'!$B:$B,0),MATCH($B$9,'H202 Master'!$B$1:$XFD$1,0))+BG$10*INDEX('H202 Master'!$B:$XFD,MATCH($A49,'H202 Master'!$B:$B,0),MATCH($B$10,'H202 Master'!$B$1:$XFD$1,0))+BG$11*INDEX('H202 Master'!$B:$XFD,MATCH($A49,'H202 Master'!$B:$B,0),MATCH($B$11,'H202 Master'!$B$1:$XFD$1,0))+BG$12*INDEX('H202 Master'!$B:$XFD,MATCH($A49,'H202 Master'!$B:$B,0),MATCH($B$12,'H202 Master'!$B$1:$XFD$1,0))+BG$13*INDEX('H202 Master'!$B:$XFD,MATCH($A49,'H202 Master'!$B:$B,0),MATCH($B$13,'H202 Master'!$B$1:$XFD$1,0))+BG$14*INDEX('H202 Master'!$B:$XFD,MATCH($A49,'H202 Master'!$B:$B,0),MATCH($B$14,'H202 Master'!$B$1:$XFD$1,0))+BG$15*INDEX('H202 Master'!$B:$XFD,MATCH($A49,'H202 Master'!$B:$B,0),MATCH($B$15,'H202 Master'!$B$1:$XFD$1,0))+BG$16*INDEX('H202 Master'!$B:$XFD,MATCH($A49,'H202 Master'!$B:$B,0),MATCH($B$16,'H202 Master'!$B$1:$XFD$1,0))+BG$17*INDEX('H202 Master'!$B:$XFD,MATCH($A49,'H202 Master'!$B:$B,0),MATCH($B$17,'H202 Master'!$B$1:$XFD$1,0))</f>
        <v>4</v>
      </c>
      <c r="BH49" s="19">
        <v>4</v>
      </c>
      <c r="BI49" s="6">
        <f>BI$5*INDEX('H202 Master'!$B:$XFD,MATCH($A49,'H202 Master'!$B:$B,0),MATCH($B$5,'H202 Master'!$B$1:$XFD$1,0))+BI$6*INDEX('H202 Master'!$B:$XFD,MATCH($A49,'H202 Master'!$B:$B,0),MATCH($B$6,'H202 Master'!$B$1:$XFD$1,0))+BI$7*INDEX('H202 Master'!$B:$XFD,MATCH($A49,'H202 Master'!$B:$B,0),MATCH($B$7,'H202 Master'!$B$1:$XFD$1,0))+BI$8*INDEX('H202 Master'!$B:$XFD,MATCH($A49,'H202 Master'!$B:$B,0),MATCH($B$8,'H202 Master'!$B$1:$XFD$1,0))+BI$9*INDEX('H202 Master'!$B:$XFD,MATCH($A49,'H202 Master'!$B:$B,0),MATCH($B$9,'H202 Master'!$B$1:$XFD$1,0))+BI$10*INDEX('H202 Master'!$B:$XFD,MATCH($A49,'H202 Master'!$B:$B,0),MATCH($B$10,'H202 Master'!$B$1:$XFD$1,0))+BI$11*INDEX('H202 Master'!$B:$XFD,MATCH($A49,'H202 Master'!$B:$B,0),MATCH($B$11,'H202 Master'!$B$1:$XFD$1,0))+BI$12*INDEX('H202 Master'!$B:$XFD,MATCH($A49,'H202 Master'!$B:$B,0),MATCH($B$12,'H202 Master'!$B$1:$XFD$1,0))+BI$13*INDEX('H202 Master'!$B:$XFD,MATCH($A49,'H202 Master'!$B:$B,0),MATCH($B$13,'H202 Master'!$B$1:$XFD$1,0))+BI$14*INDEX('H202 Master'!$B:$XFD,MATCH($A49,'H202 Master'!$B:$B,0),MATCH($B$14,'H202 Master'!$B$1:$XFD$1,0))+BI$15*INDEX('H202 Master'!$B:$XFD,MATCH($A49,'H202 Master'!$B:$B,0),MATCH($B$15,'H202 Master'!$B$1:$XFD$1,0))+BI$16*INDEX('H202 Master'!$B:$XFD,MATCH($A49,'H202 Master'!$B:$B,0),MATCH($B$16,'H202 Master'!$B$1:$XFD$1,0))+BI$17*INDEX('H202 Master'!$B:$XFD,MATCH($A49,'H202 Master'!$B:$B,0),MATCH($B$17,'H202 Master'!$B$1:$XFD$1,0))</f>
        <v>4</v>
      </c>
      <c r="BJ49" s="19">
        <v>4</v>
      </c>
      <c r="BK49" s="6">
        <f>BK$5*INDEX('H202 Master'!$B:$XFD,MATCH($A49,'H202 Master'!$B:$B,0),MATCH($B$5,'H202 Master'!$B$1:$XFD$1,0))+BK$6*INDEX('H202 Master'!$B:$XFD,MATCH($A49,'H202 Master'!$B:$B,0),MATCH($B$6,'H202 Master'!$B$1:$XFD$1,0))+BK$7*INDEX('H202 Master'!$B:$XFD,MATCH($A49,'H202 Master'!$B:$B,0),MATCH($B$7,'H202 Master'!$B$1:$XFD$1,0))+BK$8*INDEX('H202 Master'!$B:$XFD,MATCH($A49,'H202 Master'!$B:$B,0),MATCH($B$8,'H202 Master'!$B$1:$XFD$1,0))+BK$9*INDEX('H202 Master'!$B:$XFD,MATCH($A49,'H202 Master'!$B:$B,0),MATCH($B$9,'H202 Master'!$B$1:$XFD$1,0))+BK$10*INDEX('H202 Master'!$B:$XFD,MATCH($A49,'H202 Master'!$B:$B,0),MATCH($B$10,'H202 Master'!$B$1:$XFD$1,0))+BK$11*INDEX('H202 Master'!$B:$XFD,MATCH($A49,'H202 Master'!$B:$B,0),MATCH($B$11,'H202 Master'!$B$1:$XFD$1,0))+BK$12*INDEX('H202 Master'!$B:$XFD,MATCH($A49,'H202 Master'!$B:$B,0),MATCH($B$12,'H202 Master'!$B$1:$XFD$1,0))+BK$13*INDEX('H202 Master'!$B:$XFD,MATCH($A49,'H202 Master'!$B:$B,0),MATCH($B$13,'H202 Master'!$B$1:$XFD$1,0))+BK$14*INDEX('H202 Master'!$B:$XFD,MATCH($A49,'H202 Master'!$B:$B,0),MATCH($B$14,'H202 Master'!$B$1:$XFD$1,0))+BK$15*INDEX('H202 Master'!$B:$XFD,MATCH($A49,'H202 Master'!$B:$B,0),MATCH($B$15,'H202 Master'!$B$1:$XFD$1,0))+BK$16*INDEX('H202 Master'!$B:$XFD,MATCH($A49,'H202 Master'!$B:$B,0),MATCH($B$16,'H202 Master'!$B$1:$XFD$1,0))+BK$17*INDEX('H202 Master'!$B:$XFD,MATCH($A49,'H202 Master'!$B:$B,0),MATCH($B$17,'H202 Master'!$B$1:$XFD$1,0))</f>
        <v>4</v>
      </c>
      <c r="BL49" s="19">
        <v>4</v>
      </c>
      <c r="BM49" s="6">
        <f>BM$5*INDEX('H202 Master'!$B:$XFD,MATCH($A49,'H202 Master'!$B:$B,0),MATCH($B$5,'H202 Master'!$B$1:$XFD$1,0))+BM$6*INDEX('H202 Master'!$B:$XFD,MATCH($A49,'H202 Master'!$B:$B,0),MATCH($B$6,'H202 Master'!$B$1:$XFD$1,0))+BM$7*INDEX('H202 Master'!$B:$XFD,MATCH($A49,'H202 Master'!$B:$B,0),MATCH($B$7,'H202 Master'!$B$1:$XFD$1,0))+BM$8*INDEX('H202 Master'!$B:$XFD,MATCH($A49,'H202 Master'!$B:$B,0),MATCH($B$8,'H202 Master'!$B$1:$XFD$1,0))+BM$9*INDEX('H202 Master'!$B:$XFD,MATCH($A49,'H202 Master'!$B:$B,0),MATCH($B$9,'H202 Master'!$B$1:$XFD$1,0))+BM$10*INDEX('H202 Master'!$B:$XFD,MATCH($A49,'H202 Master'!$B:$B,0),MATCH($B$10,'H202 Master'!$B$1:$XFD$1,0))+BM$11*INDEX('H202 Master'!$B:$XFD,MATCH($A49,'H202 Master'!$B:$B,0),MATCH($B$11,'H202 Master'!$B$1:$XFD$1,0))+BM$12*INDEX('H202 Master'!$B:$XFD,MATCH($A49,'H202 Master'!$B:$B,0),MATCH($B$12,'H202 Master'!$B$1:$XFD$1,0))+BM$13*INDEX('H202 Master'!$B:$XFD,MATCH($A49,'H202 Master'!$B:$B,0),MATCH($B$13,'H202 Master'!$B$1:$XFD$1,0))+BM$14*INDEX('H202 Master'!$B:$XFD,MATCH($A49,'H202 Master'!$B:$B,0),MATCH($B$14,'H202 Master'!$B$1:$XFD$1,0))+BM$15*INDEX('H202 Master'!$B:$XFD,MATCH($A49,'H202 Master'!$B:$B,0),MATCH($B$15,'H202 Master'!$B$1:$XFD$1,0))+BM$16*INDEX('H202 Master'!$B:$XFD,MATCH($A49,'H202 Master'!$B:$B,0),MATCH($B$16,'H202 Master'!$B$1:$XFD$1,0))+BM$17*INDEX('H202 Master'!$B:$XFD,MATCH($A49,'H202 Master'!$B:$B,0),MATCH($B$17,'H202 Master'!$B$1:$XFD$1,0))</f>
        <v>4</v>
      </c>
      <c r="BN49" s="19">
        <v>4</v>
      </c>
      <c r="BO49" s="6">
        <f>BO$5*INDEX('H202 Master'!$B:$XFD,MATCH($A49,'H202 Master'!$B:$B,0),MATCH($B$5,'H202 Master'!$B$1:$XFD$1,0))+BO$6*INDEX('H202 Master'!$B:$XFD,MATCH($A49,'H202 Master'!$B:$B,0),MATCH($B$6,'H202 Master'!$B$1:$XFD$1,0))+BO$7*INDEX('H202 Master'!$B:$XFD,MATCH($A49,'H202 Master'!$B:$B,0),MATCH($B$7,'H202 Master'!$B$1:$XFD$1,0))+BO$8*INDEX('H202 Master'!$B:$XFD,MATCH($A49,'H202 Master'!$B:$B,0),MATCH($B$8,'H202 Master'!$B$1:$XFD$1,0))+BO$9*INDEX('H202 Master'!$B:$XFD,MATCH($A49,'H202 Master'!$B:$B,0),MATCH($B$9,'H202 Master'!$B$1:$XFD$1,0))+BO$10*INDEX('H202 Master'!$B:$XFD,MATCH($A49,'H202 Master'!$B:$B,0),MATCH($B$10,'H202 Master'!$B$1:$XFD$1,0))+BO$11*INDEX('H202 Master'!$B:$XFD,MATCH($A49,'H202 Master'!$B:$B,0),MATCH($B$11,'H202 Master'!$B$1:$XFD$1,0))+BO$12*INDEX('H202 Master'!$B:$XFD,MATCH($A49,'H202 Master'!$B:$B,0),MATCH($B$12,'H202 Master'!$B$1:$XFD$1,0))+BO$13*INDEX('H202 Master'!$B:$XFD,MATCH($A49,'H202 Master'!$B:$B,0),MATCH($B$13,'H202 Master'!$B$1:$XFD$1,0))+BO$14*INDEX('H202 Master'!$B:$XFD,MATCH($A49,'H202 Master'!$B:$B,0),MATCH($B$14,'H202 Master'!$B$1:$XFD$1,0))+BO$15*INDEX('H202 Master'!$B:$XFD,MATCH($A49,'H202 Master'!$B:$B,0),MATCH($B$15,'H202 Master'!$B$1:$XFD$1,0))+BO$16*INDEX('H202 Master'!$B:$XFD,MATCH($A49,'H202 Master'!$B:$B,0),MATCH($B$16,'H202 Master'!$B$1:$XFD$1,0))+BO$17*INDEX('H202 Master'!$B:$XFD,MATCH($A49,'H202 Master'!$B:$B,0),MATCH($B$17,'H202 Master'!$B$1:$XFD$1,0))</f>
        <v>4</v>
      </c>
      <c r="BP49" s="19">
        <v>4</v>
      </c>
      <c r="BQ49" s="6">
        <f>BQ$5*INDEX('H202 Master'!$B:$XFD,MATCH($A49,'H202 Master'!$B:$B,0),MATCH($B$5,'H202 Master'!$B$1:$XFD$1,0))+BQ$6*INDEX('H202 Master'!$B:$XFD,MATCH($A49,'H202 Master'!$B:$B,0),MATCH($B$6,'H202 Master'!$B$1:$XFD$1,0))+BQ$7*INDEX('H202 Master'!$B:$XFD,MATCH($A49,'H202 Master'!$B:$B,0),MATCH($B$7,'H202 Master'!$B$1:$XFD$1,0))+BQ$8*INDEX('H202 Master'!$B:$XFD,MATCH($A49,'H202 Master'!$B:$B,0),MATCH($B$8,'H202 Master'!$B$1:$XFD$1,0))+BQ$9*INDEX('H202 Master'!$B:$XFD,MATCH($A49,'H202 Master'!$B:$B,0),MATCH($B$9,'H202 Master'!$B$1:$XFD$1,0))+BQ$10*INDEX('H202 Master'!$B:$XFD,MATCH($A49,'H202 Master'!$B:$B,0),MATCH($B$10,'H202 Master'!$B$1:$XFD$1,0))+BQ$11*INDEX('H202 Master'!$B:$XFD,MATCH($A49,'H202 Master'!$B:$B,0),MATCH($B$11,'H202 Master'!$B$1:$XFD$1,0))+BQ$12*INDEX('H202 Master'!$B:$XFD,MATCH($A49,'H202 Master'!$B:$B,0),MATCH($B$12,'H202 Master'!$B$1:$XFD$1,0))+BQ$13*INDEX('H202 Master'!$B:$XFD,MATCH($A49,'H202 Master'!$B:$B,0),MATCH($B$13,'H202 Master'!$B$1:$XFD$1,0))+BQ$14*INDEX('H202 Master'!$B:$XFD,MATCH($A49,'H202 Master'!$B:$B,0),MATCH($B$14,'H202 Master'!$B$1:$XFD$1,0))+BQ$15*INDEX('H202 Master'!$B:$XFD,MATCH($A49,'H202 Master'!$B:$B,0),MATCH($B$15,'H202 Master'!$B$1:$XFD$1,0))+BQ$16*INDEX('H202 Master'!$B:$XFD,MATCH($A49,'H202 Master'!$B:$B,0),MATCH($B$16,'H202 Master'!$B$1:$XFD$1,0))+BQ$17*INDEX('H202 Master'!$B:$XFD,MATCH($A49,'H202 Master'!$B:$B,0),MATCH($B$17,'H202 Master'!$B$1:$XFD$1,0))</f>
        <v>4</v>
      </c>
      <c r="BR49" s="19">
        <v>4</v>
      </c>
      <c r="BS49" s="6">
        <f>BS$5*INDEX('H202 Master'!$B:$XFD,MATCH($A49,'H202 Master'!$B:$B,0),MATCH($B$5,'H202 Master'!$B$1:$XFD$1,0))+BS$6*INDEX('H202 Master'!$B:$XFD,MATCH($A49,'H202 Master'!$B:$B,0),MATCH($B$6,'H202 Master'!$B$1:$XFD$1,0))+BS$7*INDEX('H202 Master'!$B:$XFD,MATCH($A49,'H202 Master'!$B:$B,0),MATCH($B$7,'H202 Master'!$B$1:$XFD$1,0))+BS$8*INDEX('H202 Master'!$B:$XFD,MATCH($A49,'H202 Master'!$B:$B,0),MATCH($B$8,'H202 Master'!$B$1:$XFD$1,0))+BS$9*INDEX('H202 Master'!$B:$XFD,MATCH($A49,'H202 Master'!$B:$B,0),MATCH($B$9,'H202 Master'!$B$1:$XFD$1,0))+BS$10*INDEX('H202 Master'!$B:$XFD,MATCH($A49,'H202 Master'!$B:$B,0),MATCH($B$10,'H202 Master'!$B$1:$XFD$1,0))+BS$11*INDEX('H202 Master'!$B:$XFD,MATCH($A49,'H202 Master'!$B:$B,0),MATCH($B$11,'H202 Master'!$B$1:$XFD$1,0))+BS$12*INDEX('H202 Master'!$B:$XFD,MATCH($A49,'H202 Master'!$B:$B,0),MATCH($B$12,'H202 Master'!$B$1:$XFD$1,0))+BS$13*INDEX('H202 Master'!$B:$XFD,MATCH($A49,'H202 Master'!$B:$B,0),MATCH($B$13,'H202 Master'!$B$1:$XFD$1,0))+BS$14*INDEX('H202 Master'!$B:$XFD,MATCH($A49,'H202 Master'!$B:$B,0),MATCH($B$14,'H202 Master'!$B$1:$XFD$1,0))+BS$15*INDEX('H202 Master'!$B:$XFD,MATCH($A49,'H202 Master'!$B:$B,0),MATCH($B$15,'H202 Master'!$B$1:$XFD$1,0))+BS$16*INDEX('H202 Master'!$B:$XFD,MATCH($A49,'H202 Master'!$B:$B,0),MATCH($B$16,'H202 Master'!$B$1:$XFD$1,0))+BS$17*INDEX('H202 Master'!$B:$XFD,MATCH($A49,'H202 Master'!$B:$B,0),MATCH($B$17,'H202 Master'!$B$1:$XFD$1,0))</f>
        <v>4</v>
      </c>
    </row>
    <row r="50" spans="1:71" s="20" customFormat="1" x14ac:dyDescent="0.25">
      <c r="A50" s="15" t="s">
        <v>146</v>
      </c>
      <c r="B50" s="15">
        <v>5961</v>
      </c>
      <c r="C50" s="15" t="s">
        <v>1058</v>
      </c>
      <c r="D50" s="19">
        <v>4</v>
      </c>
      <c r="E50" s="6">
        <f>E$5*INDEX('H202 Master'!$B:$XFD,MATCH($A50,'H202 Master'!$B:$B,0),MATCH($B$5,'H202 Master'!$B$1:$XFD$1,0))+E$6*INDEX('H202 Master'!$B:$XFD,MATCH($A50,'H202 Master'!$B:$B,0),MATCH($B$6,'H202 Master'!$B$1:$XFD$1,0))+E$7*INDEX('H202 Master'!$B:$XFD,MATCH($A50,'H202 Master'!$B:$B,0),MATCH($B$7,'H202 Master'!$B$1:$XFD$1,0))+E$8*INDEX('H202 Master'!$B:$XFD,MATCH($A50,'H202 Master'!$B:$B,0),MATCH($B$8,'H202 Master'!$B$1:$XFD$1,0))+E$9*INDEX('H202 Master'!$B:$XFD,MATCH($A50,'H202 Master'!$B:$B,0),MATCH($B$9,'H202 Master'!$B$1:$XFD$1,0))+E$10*INDEX('H202 Master'!$B:$XFD,MATCH($A50,'H202 Master'!$B:$B,0),MATCH($B$10,'H202 Master'!$B$1:$XFD$1,0))+E$11*INDEX('H202 Master'!$B:$XFD,MATCH($A50,'H202 Master'!$B:$B,0),MATCH($B$11,'H202 Master'!$B$1:$XFD$1,0))+E$12*INDEX('H202 Master'!$B:$XFD,MATCH($A50,'H202 Master'!$B:$B,0),MATCH($B$12,'H202 Master'!$B$1:$XFD$1,0))+E$13*INDEX('H202 Master'!$B:$XFD,MATCH($A50,'H202 Master'!$B:$B,0),MATCH($B$13,'H202 Master'!$B$1:$XFD$1,0))+E$14*INDEX('H202 Master'!$B:$XFD,MATCH($A50,'H202 Master'!$B:$B,0),MATCH($B$14,'H202 Master'!$B$1:$XFD$1,0))+E$15*INDEX('H202 Master'!$B:$XFD,MATCH($A50,'H202 Master'!$B:$B,0),MATCH($B$15,'H202 Master'!$B$1:$XFD$1,0))+E$16*INDEX('H202 Master'!$B:$XFD,MATCH($A50,'H202 Master'!$B:$B,0),MATCH($B$16,'H202 Master'!$B$1:$XFD$1,0))+E$17*INDEX('H202 Master'!$B:$XFD,MATCH($A50,'H202 Master'!$B:$B,0),MATCH($B$17,'H202 Master'!$B$1:$XFD$1,0))</f>
        <v>4</v>
      </c>
      <c r="F50" s="19">
        <v>4</v>
      </c>
      <c r="G50" s="6">
        <f>G$5*INDEX('H202 Master'!$B:$XFD,MATCH($A50,'H202 Master'!$B:$B,0),MATCH($B$5,'H202 Master'!$B$1:$XFD$1,0))+G$6*INDEX('H202 Master'!$B:$XFD,MATCH($A50,'H202 Master'!$B:$B,0),MATCH($B$6,'H202 Master'!$B$1:$XFD$1,0))+G$7*INDEX('H202 Master'!$B:$XFD,MATCH($A50,'H202 Master'!$B:$B,0),MATCH($B$7,'H202 Master'!$B$1:$XFD$1,0))+G$8*INDEX('H202 Master'!$B:$XFD,MATCH($A50,'H202 Master'!$B:$B,0),MATCH($B$8,'H202 Master'!$B$1:$XFD$1,0))+G$9*INDEX('H202 Master'!$B:$XFD,MATCH($A50,'H202 Master'!$B:$B,0),MATCH($B$9,'H202 Master'!$B$1:$XFD$1,0))+G$10*INDEX('H202 Master'!$B:$XFD,MATCH($A50,'H202 Master'!$B:$B,0),MATCH($B$10,'H202 Master'!$B$1:$XFD$1,0))+G$11*INDEX('H202 Master'!$B:$XFD,MATCH($A50,'H202 Master'!$B:$B,0),MATCH($B$11,'H202 Master'!$B$1:$XFD$1,0))+G$12*INDEX('H202 Master'!$B:$XFD,MATCH($A50,'H202 Master'!$B:$B,0),MATCH($B$12,'H202 Master'!$B$1:$XFD$1,0))+G$13*INDEX('H202 Master'!$B:$XFD,MATCH($A50,'H202 Master'!$B:$B,0),MATCH($B$13,'H202 Master'!$B$1:$XFD$1,0))+G$14*INDEX('H202 Master'!$B:$XFD,MATCH($A50,'H202 Master'!$B:$B,0),MATCH($B$14,'H202 Master'!$B$1:$XFD$1,0))+G$15*INDEX('H202 Master'!$B:$XFD,MATCH($A50,'H202 Master'!$B:$B,0),MATCH($B$15,'H202 Master'!$B$1:$XFD$1,0))+G$16*INDEX('H202 Master'!$B:$XFD,MATCH($A50,'H202 Master'!$B:$B,0),MATCH($B$16,'H202 Master'!$B$1:$XFD$1,0))+G$17*INDEX('H202 Master'!$B:$XFD,MATCH($A50,'H202 Master'!$B:$B,0),MATCH($B$17,'H202 Master'!$B$1:$XFD$1,0))</f>
        <v>4</v>
      </c>
      <c r="H50" s="19">
        <v>4</v>
      </c>
      <c r="I50" s="6">
        <f>I$5*INDEX('H202 Master'!$B:$XFD,MATCH($A50,'H202 Master'!$B:$B,0),MATCH($B$5,'H202 Master'!$B$1:$XFD$1,0))+I$6*INDEX('H202 Master'!$B:$XFD,MATCH($A50,'H202 Master'!$B:$B,0),MATCH($B$6,'H202 Master'!$B$1:$XFD$1,0))+I$7*INDEX('H202 Master'!$B:$XFD,MATCH($A50,'H202 Master'!$B:$B,0),MATCH($B$7,'H202 Master'!$B$1:$XFD$1,0))+I$8*INDEX('H202 Master'!$B:$XFD,MATCH($A50,'H202 Master'!$B:$B,0),MATCH($B$8,'H202 Master'!$B$1:$XFD$1,0))+I$9*INDEX('H202 Master'!$B:$XFD,MATCH($A50,'H202 Master'!$B:$B,0),MATCH($B$9,'H202 Master'!$B$1:$XFD$1,0))+I$10*INDEX('H202 Master'!$B:$XFD,MATCH($A50,'H202 Master'!$B:$B,0),MATCH($B$10,'H202 Master'!$B$1:$XFD$1,0))+I$11*INDEX('H202 Master'!$B:$XFD,MATCH($A50,'H202 Master'!$B:$B,0),MATCH($B$11,'H202 Master'!$B$1:$XFD$1,0))+I$12*INDEX('H202 Master'!$B:$XFD,MATCH($A50,'H202 Master'!$B:$B,0),MATCH($B$12,'H202 Master'!$B$1:$XFD$1,0))+I$13*INDEX('H202 Master'!$B:$XFD,MATCH($A50,'H202 Master'!$B:$B,0),MATCH($B$13,'H202 Master'!$B$1:$XFD$1,0))+I$14*INDEX('H202 Master'!$B:$XFD,MATCH($A50,'H202 Master'!$B:$B,0),MATCH($B$14,'H202 Master'!$B$1:$XFD$1,0))+I$15*INDEX('H202 Master'!$B:$XFD,MATCH($A50,'H202 Master'!$B:$B,0),MATCH($B$15,'H202 Master'!$B$1:$XFD$1,0))+I$16*INDEX('H202 Master'!$B:$XFD,MATCH($A50,'H202 Master'!$B:$B,0),MATCH($B$16,'H202 Master'!$B$1:$XFD$1,0))+I$17*INDEX('H202 Master'!$B:$XFD,MATCH($A50,'H202 Master'!$B:$B,0),MATCH($B$17,'H202 Master'!$B$1:$XFD$1,0))</f>
        <v>4</v>
      </c>
      <c r="J50" s="19">
        <v>4</v>
      </c>
      <c r="K50" s="6">
        <f>K$5*INDEX('H202 Master'!$B:$XFD,MATCH($A50,'H202 Master'!$B:$B,0),MATCH($B$5,'H202 Master'!$B$1:$XFD$1,0))+K$6*INDEX('H202 Master'!$B:$XFD,MATCH($A50,'H202 Master'!$B:$B,0),MATCH($B$6,'H202 Master'!$B$1:$XFD$1,0))+K$7*INDEX('H202 Master'!$B:$XFD,MATCH($A50,'H202 Master'!$B:$B,0),MATCH($B$7,'H202 Master'!$B$1:$XFD$1,0))+K$8*INDEX('H202 Master'!$B:$XFD,MATCH($A50,'H202 Master'!$B:$B,0),MATCH($B$8,'H202 Master'!$B$1:$XFD$1,0))+K$9*INDEX('H202 Master'!$B:$XFD,MATCH($A50,'H202 Master'!$B:$B,0),MATCH($B$9,'H202 Master'!$B$1:$XFD$1,0))+K$10*INDEX('H202 Master'!$B:$XFD,MATCH($A50,'H202 Master'!$B:$B,0),MATCH($B$10,'H202 Master'!$B$1:$XFD$1,0))+K$11*INDEX('H202 Master'!$B:$XFD,MATCH($A50,'H202 Master'!$B:$B,0),MATCH($B$11,'H202 Master'!$B$1:$XFD$1,0))+K$12*INDEX('H202 Master'!$B:$XFD,MATCH($A50,'H202 Master'!$B:$B,0),MATCH($B$12,'H202 Master'!$B$1:$XFD$1,0))+K$13*INDEX('H202 Master'!$B:$XFD,MATCH($A50,'H202 Master'!$B:$B,0),MATCH($B$13,'H202 Master'!$B$1:$XFD$1,0))+K$14*INDEX('H202 Master'!$B:$XFD,MATCH($A50,'H202 Master'!$B:$B,0),MATCH($B$14,'H202 Master'!$B$1:$XFD$1,0))+K$15*INDEX('H202 Master'!$B:$XFD,MATCH($A50,'H202 Master'!$B:$B,0),MATCH($B$15,'H202 Master'!$B$1:$XFD$1,0))+K$16*INDEX('H202 Master'!$B:$XFD,MATCH($A50,'H202 Master'!$B:$B,0),MATCH($B$16,'H202 Master'!$B$1:$XFD$1,0))+K$17*INDEX('H202 Master'!$B:$XFD,MATCH($A50,'H202 Master'!$B:$B,0),MATCH($B$17,'H202 Master'!$B$1:$XFD$1,0))</f>
        <v>4</v>
      </c>
      <c r="L50" s="19">
        <v>4</v>
      </c>
      <c r="M50" s="6">
        <f>M$5*INDEX('H202 Master'!$B:$XFD,MATCH($A50,'H202 Master'!$B:$B,0),MATCH($B$5,'H202 Master'!$B$1:$XFD$1,0))+M$6*INDEX('H202 Master'!$B:$XFD,MATCH($A50,'H202 Master'!$B:$B,0),MATCH($B$6,'H202 Master'!$B$1:$XFD$1,0))+M$7*INDEX('H202 Master'!$B:$XFD,MATCH($A50,'H202 Master'!$B:$B,0),MATCH($B$7,'H202 Master'!$B$1:$XFD$1,0))+M$8*INDEX('H202 Master'!$B:$XFD,MATCH($A50,'H202 Master'!$B:$B,0),MATCH($B$8,'H202 Master'!$B$1:$XFD$1,0))+M$9*INDEX('H202 Master'!$B:$XFD,MATCH($A50,'H202 Master'!$B:$B,0),MATCH($B$9,'H202 Master'!$B$1:$XFD$1,0))+M$10*INDEX('H202 Master'!$B:$XFD,MATCH($A50,'H202 Master'!$B:$B,0),MATCH($B$10,'H202 Master'!$B$1:$XFD$1,0))+M$11*INDEX('H202 Master'!$B:$XFD,MATCH($A50,'H202 Master'!$B:$B,0),MATCH($B$11,'H202 Master'!$B$1:$XFD$1,0))+M$12*INDEX('H202 Master'!$B:$XFD,MATCH($A50,'H202 Master'!$B:$B,0),MATCH($B$12,'H202 Master'!$B$1:$XFD$1,0))+M$13*INDEX('H202 Master'!$B:$XFD,MATCH($A50,'H202 Master'!$B:$B,0),MATCH($B$13,'H202 Master'!$B$1:$XFD$1,0))+M$14*INDEX('H202 Master'!$B:$XFD,MATCH($A50,'H202 Master'!$B:$B,0),MATCH($B$14,'H202 Master'!$B$1:$XFD$1,0))+M$15*INDEX('H202 Master'!$B:$XFD,MATCH($A50,'H202 Master'!$B:$B,0),MATCH($B$15,'H202 Master'!$B$1:$XFD$1,0))+M$16*INDEX('H202 Master'!$B:$XFD,MATCH($A50,'H202 Master'!$B:$B,0),MATCH($B$16,'H202 Master'!$B$1:$XFD$1,0))+M$17*INDEX('H202 Master'!$B:$XFD,MATCH($A50,'H202 Master'!$B:$B,0),MATCH($B$17,'H202 Master'!$B$1:$XFD$1,0))</f>
        <v>4</v>
      </c>
      <c r="N50" s="19">
        <v>4</v>
      </c>
      <c r="O50" s="6">
        <f>O$5*INDEX('H202 Master'!$B:$XFD,MATCH($A50,'H202 Master'!$B:$B,0),MATCH($B$5,'H202 Master'!$B$1:$XFD$1,0))+O$6*INDEX('H202 Master'!$B:$XFD,MATCH($A50,'H202 Master'!$B:$B,0),MATCH($B$6,'H202 Master'!$B$1:$XFD$1,0))+O$7*INDEX('H202 Master'!$B:$XFD,MATCH($A50,'H202 Master'!$B:$B,0),MATCH($B$7,'H202 Master'!$B$1:$XFD$1,0))+O$8*INDEX('H202 Master'!$B:$XFD,MATCH($A50,'H202 Master'!$B:$B,0),MATCH($B$8,'H202 Master'!$B$1:$XFD$1,0))+O$9*INDEX('H202 Master'!$B:$XFD,MATCH($A50,'H202 Master'!$B:$B,0),MATCH($B$9,'H202 Master'!$B$1:$XFD$1,0))+O$10*INDEX('H202 Master'!$B:$XFD,MATCH($A50,'H202 Master'!$B:$B,0),MATCH($B$10,'H202 Master'!$B$1:$XFD$1,0))+O$11*INDEX('H202 Master'!$B:$XFD,MATCH($A50,'H202 Master'!$B:$B,0),MATCH($B$11,'H202 Master'!$B$1:$XFD$1,0))+O$12*INDEX('H202 Master'!$B:$XFD,MATCH($A50,'H202 Master'!$B:$B,0),MATCH($B$12,'H202 Master'!$B$1:$XFD$1,0))+O$13*INDEX('H202 Master'!$B:$XFD,MATCH($A50,'H202 Master'!$B:$B,0),MATCH($B$13,'H202 Master'!$B$1:$XFD$1,0))+O$14*INDEX('H202 Master'!$B:$XFD,MATCH($A50,'H202 Master'!$B:$B,0),MATCH($B$14,'H202 Master'!$B$1:$XFD$1,0))+O$15*INDEX('H202 Master'!$B:$XFD,MATCH($A50,'H202 Master'!$B:$B,0),MATCH($B$15,'H202 Master'!$B$1:$XFD$1,0))+O$16*INDEX('H202 Master'!$B:$XFD,MATCH($A50,'H202 Master'!$B:$B,0),MATCH($B$16,'H202 Master'!$B$1:$XFD$1,0))+O$17*INDEX('H202 Master'!$B:$XFD,MATCH($A50,'H202 Master'!$B:$B,0),MATCH($B$17,'H202 Master'!$B$1:$XFD$1,0))</f>
        <v>4</v>
      </c>
      <c r="P50" s="19">
        <v>4</v>
      </c>
      <c r="Q50" s="6">
        <f>Q$5*INDEX('H202 Master'!$B:$XFD,MATCH($A50,'H202 Master'!$B:$B,0),MATCH($B$5,'H202 Master'!$B$1:$XFD$1,0))+Q$6*INDEX('H202 Master'!$B:$XFD,MATCH($A50,'H202 Master'!$B:$B,0),MATCH($B$6,'H202 Master'!$B$1:$XFD$1,0))+Q$7*INDEX('H202 Master'!$B:$XFD,MATCH($A50,'H202 Master'!$B:$B,0),MATCH($B$7,'H202 Master'!$B$1:$XFD$1,0))+Q$8*INDEX('H202 Master'!$B:$XFD,MATCH($A50,'H202 Master'!$B:$B,0),MATCH($B$8,'H202 Master'!$B$1:$XFD$1,0))+Q$9*INDEX('H202 Master'!$B:$XFD,MATCH($A50,'H202 Master'!$B:$B,0),MATCH($B$9,'H202 Master'!$B$1:$XFD$1,0))+Q$10*INDEX('H202 Master'!$B:$XFD,MATCH($A50,'H202 Master'!$B:$B,0),MATCH($B$10,'H202 Master'!$B$1:$XFD$1,0))+Q$11*INDEX('H202 Master'!$B:$XFD,MATCH($A50,'H202 Master'!$B:$B,0),MATCH($B$11,'H202 Master'!$B$1:$XFD$1,0))+Q$12*INDEX('H202 Master'!$B:$XFD,MATCH($A50,'H202 Master'!$B:$B,0),MATCH($B$12,'H202 Master'!$B$1:$XFD$1,0))+Q$13*INDEX('H202 Master'!$B:$XFD,MATCH($A50,'H202 Master'!$B:$B,0),MATCH($B$13,'H202 Master'!$B$1:$XFD$1,0))+Q$14*INDEX('H202 Master'!$B:$XFD,MATCH($A50,'H202 Master'!$B:$B,0),MATCH($B$14,'H202 Master'!$B$1:$XFD$1,0))+Q$15*INDEX('H202 Master'!$B:$XFD,MATCH($A50,'H202 Master'!$B:$B,0),MATCH($B$15,'H202 Master'!$B$1:$XFD$1,0))+Q$16*INDEX('H202 Master'!$B:$XFD,MATCH($A50,'H202 Master'!$B:$B,0),MATCH($B$16,'H202 Master'!$B$1:$XFD$1,0))+Q$17*INDEX('H202 Master'!$B:$XFD,MATCH($A50,'H202 Master'!$B:$B,0),MATCH($B$17,'H202 Master'!$B$1:$XFD$1,0))</f>
        <v>4</v>
      </c>
      <c r="R50" s="19">
        <v>4</v>
      </c>
      <c r="S50" s="6">
        <f>S$5*INDEX('H202 Master'!$B:$XFD,MATCH($A50,'H202 Master'!$B:$B,0),MATCH($B$5,'H202 Master'!$B$1:$XFD$1,0))+S$6*INDEX('H202 Master'!$B:$XFD,MATCH($A50,'H202 Master'!$B:$B,0),MATCH($B$6,'H202 Master'!$B$1:$XFD$1,0))+S$7*INDEX('H202 Master'!$B:$XFD,MATCH($A50,'H202 Master'!$B:$B,0),MATCH($B$7,'H202 Master'!$B$1:$XFD$1,0))+S$8*INDEX('H202 Master'!$B:$XFD,MATCH($A50,'H202 Master'!$B:$B,0),MATCH($B$8,'H202 Master'!$B$1:$XFD$1,0))+S$9*INDEX('H202 Master'!$B:$XFD,MATCH($A50,'H202 Master'!$B:$B,0),MATCH($B$9,'H202 Master'!$B$1:$XFD$1,0))+S$10*INDEX('H202 Master'!$B:$XFD,MATCH($A50,'H202 Master'!$B:$B,0),MATCH($B$10,'H202 Master'!$B$1:$XFD$1,0))+S$11*INDEX('H202 Master'!$B:$XFD,MATCH($A50,'H202 Master'!$B:$B,0),MATCH($B$11,'H202 Master'!$B$1:$XFD$1,0))+S$12*INDEX('H202 Master'!$B:$XFD,MATCH($A50,'H202 Master'!$B:$B,0),MATCH($B$12,'H202 Master'!$B$1:$XFD$1,0))+S$13*INDEX('H202 Master'!$B:$XFD,MATCH($A50,'H202 Master'!$B:$B,0),MATCH($B$13,'H202 Master'!$B$1:$XFD$1,0))+S$14*INDEX('H202 Master'!$B:$XFD,MATCH($A50,'H202 Master'!$B:$B,0),MATCH($B$14,'H202 Master'!$B$1:$XFD$1,0))+S$15*INDEX('H202 Master'!$B:$XFD,MATCH($A50,'H202 Master'!$B:$B,0),MATCH($B$15,'H202 Master'!$B$1:$XFD$1,0))+S$16*INDEX('H202 Master'!$B:$XFD,MATCH($A50,'H202 Master'!$B:$B,0),MATCH($B$16,'H202 Master'!$B$1:$XFD$1,0))+S$17*INDEX('H202 Master'!$B:$XFD,MATCH($A50,'H202 Master'!$B:$B,0),MATCH($B$17,'H202 Master'!$B$1:$XFD$1,0))</f>
        <v>4</v>
      </c>
      <c r="T50" s="19">
        <v>4</v>
      </c>
      <c r="U50" s="6">
        <f>U$5*INDEX('H202 Master'!$B:$XFD,MATCH($A50,'H202 Master'!$B:$B,0),MATCH($B$5,'H202 Master'!$B$1:$XFD$1,0))+U$6*INDEX('H202 Master'!$B:$XFD,MATCH($A50,'H202 Master'!$B:$B,0),MATCH($B$6,'H202 Master'!$B$1:$XFD$1,0))+U$7*INDEX('H202 Master'!$B:$XFD,MATCH($A50,'H202 Master'!$B:$B,0),MATCH($B$7,'H202 Master'!$B$1:$XFD$1,0))+U$8*INDEX('H202 Master'!$B:$XFD,MATCH($A50,'H202 Master'!$B:$B,0),MATCH($B$8,'H202 Master'!$B$1:$XFD$1,0))+U$9*INDEX('H202 Master'!$B:$XFD,MATCH($A50,'H202 Master'!$B:$B,0),MATCH($B$9,'H202 Master'!$B$1:$XFD$1,0))+U$10*INDEX('H202 Master'!$B:$XFD,MATCH($A50,'H202 Master'!$B:$B,0),MATCH($B$10,'H202 Master'!$B$1:$XFD$1,0))+U$11*INDEX('H202 Master'!$B:$XFD,MATCH($A50,'H202 Master'!$B:$B,0),MATCH($B$11,'H202 Master'!$B$1:$XFD$1,0))+U$12*INDEX('H202 Master'!$B:$XFD,MATCH($A50,'H202 Master'!$B:$B,0),MATCH($B$12,'H202 Master'!$B$1:$XFD$1,0))+U$13*INDEX('H202 Master'!$B:$XFD,MATCH($A50,'H202 Master'!$B:$B,0),MATCH($B$13,'H202 Master'!$B$1:$XFD$1,0))+U$14*INDEX('H202 Master'!$B:$XFD,MATCH($A50,'H202 Master'!$B:$B,0),MATCH($B$14,'H202 Master'!$B$1:$XFD$1,0))+U$15*INDEX('H202 Master'!$B:$XFD,MATCH($A50,'H202 Master'!$B:$B,0),MATCH($B$15,'H202 Master'!$B$1:$XFD$1,0))+U$16*INDEX('H202 Master'!$B:$XFD,MATCH($A50,'H202 Master'!$B:$B,0),MATCH($B$16,'H202 Master'!$B$1:$XFD$1,0))+U$17*INDEX('H202 Master'!$B:$XFD,MATCH($A50,'H202 Master'!$B:$B,0),MATCH($B$17,'H202 Master'!$B$1:$XFD$1,0))</f>
        <v>4</v>
      </c>
      <c r="V50" s="19">
        <v>4</v>
      </c>
      <c r="W50" s="6">
        <f>W$5*INDEX('H202 Master'!$B:$XFD,MATCH($A50,'H202 Master'!$B:$B,0),MATCH($B$5,'H202 Master'!$B$1:$XFD$1,0))+W$6*INDEX('H202 Master'!$B:$XFD,MATCH($A50,'H202 Master'!$B:$B,0),MATCH($B$6,'H202 Master'!$B$1:$XFD$1,0))+W$7*INDEX('H202 Master'!$B:$XFD,MATCH($A50,'H202 Master'!$B:$B,0),MATCH($B$7,'H202 Master'!$B$1:$XFD$1,0))+W$8*INDEX('H202 Master'!$B:$XFD,MATCH($A50,'H202 Master'!$B:$B,0),MATCH($B$8,'H202 Master'!$B$1:$XFD$1,0))+W$9*INDEX('H202 Master'!$B:$XFD,MATCH($A50,'H202 Master'!$B:$B,0),MATCH($B$9,'H202 Master'!$B$1:$XFD$1,0))+W$10*INDEX('H202 Master'!$B:$XFD,MATCH($A50,'H202 Master'!$B:$B,0),MATCH($B$10,'H202 Master'!$B$1:$XFD$1,0))+W$11*INDEX('H202 Master'!$B:$XFD,MATCH($A50,'H202 Master'!$B:$B,0),MATCH($B$11,'H202 Master'!$B$1:$XFD$1,0))+W$12*INDEX('H202 Master'!$B:$XFD,MATCH($A50,'H202 Master'!$B:$B,0),MATCH($B$12,'H202 Master'!$B$1:$XFD$1,0))+W$13*INDEX('H202 Master'!$B:$XFD,MATCH($A50,'H202 Master'!$B:$B,0),MATCH($B$13,'H202 Master'!$B$1:$XFD$1,0))+W$14*INDEX('H202 Master'!$B:$XFD,MATCH($A50,'H202 Master'!$B:$B,0),MATCH($B$14,'H202 Master'!$B$1:$XFD$1,0))+W$15*INDEX('H202 Master'!$B:$XFD,MATCH($A50,'H202 Master'!$B:$B,0),MATCH($B$15,'H202 Master'!$B$1:$XFD$1,0))+W$16*INDEX('H202 Master'!$B:$XFD,MATCH($A50,'H202 Master'!$B:$B,0),MATCH($B$16,'H202 Master'!$B$1:$XFD$1,0))+W$17*INDEX('H202 Master'!$B:$XFD,MATCH($A50,'H202 Master'!$B:$B,0),MATCH($B$17,'H202 Master'!$B$1:$XFD$1,0))</f>
        <v>4</v>
      </c>
      <c r="X50" s="19">
        <v>4</v>
      </c>
      <c r="Y50" s="6">
        <f>Y$5*INDEX('H202 Master'!$B:$XFD,MATCH($A50,'H202 Master'!$B:$B,0),MATCH($B$5,'H202 Master'!$B$1:$XFD$1,0))+Y$6*INDEX('H202 Master'!$B:$XFD,MATCH($A50,'H202 Master'!$B:$B,0),MATCH($B$6,'H202 Master'!$B$1:$XFD$1,0))+Y$7*INDEX('H202 Master'!$B:$XFD,MATCH($A50,'H202 Master'!$B:$B,0),MATCH($B$7,'H202 Master'!$B$1:$XFD$1,0))+Y$8*INDEX('H202 Master'!$B:$XFD,MATCH($A50,'H202 Master'!$B:$B,0),MATCH($B$8,'H202 Master'!$B$1:$XFD$1,0))+Y$9*INDEX('H202 Master'!$B:$XFD,MATCH($A50,'H202 Master'!$B:$B,0),MATCH($B$9,'H202 Master'!$B$1:$XFD$1,0))+Y$10*INDEX('H202 Master'!$B:$XFD,MATCH($A50,'H202 Master'!$B:$B,0),MATCH($B$10,'H202 Master'!$B$1:$XFD$1,0))+Y$11*INDEX('H202 Master'!$B:$XFD,MATCH($A50,'H202 Master'!$B:$B,0),MATCH($B$11,'H202 Master'!$B$1:$XFD$1,0))+Y$12*INDEX('H202 Master'!$B:$XFD,MATCH($A50,'H202 Master'!$B:$B,0),MATCH($B$12,'H202 Master'!$B$1:$XFD$1,0))+Y$13*INDEX('H202 Master'!$B:$XFD,MATCH($A50,'H202 Master'!$B:$B,0),MATCH($B$13,'H202 Master'!$B$1:$XFD$1,0))+Y$14*INDEX('H202 Master'!$B:$XFD,MATCH($A50,'H202 Master'!$B:$B,0),MATCH($B$14,'H202 Master'!$B$1:$XFD$1,0))+Y$15*INDEX('H202 Master'!$B:$XFD,MATCH($A50,'H202 Master'!$B:$B,0),MATCH($B$15,'H202 Master'!$B$1:$XFD$1,0))+Y$16*INDEX('H202 Master'!$B:$XFD,MATCH($A50,'H202 Master'!$B:$B,0),MATCH($B$16,'H202 Master'!$B$1:$XFD$1,0))+Y$17*INDEX('H202 Master'!$B:$XFD,MATCH($A50,'H202 Master'!$B:$B,0),MATCH($B$17,'H202 Master'!$B$1:$XFD$1,0))</f>
        <v>4</v>
      </c>
      <c r="Z50" s="19">
        <v>4</v>
      </c>
      <c r="AA50" s="6">
        <f>AA$5*INDEX('H202 Master'!$B:$XFD,MATCH($A50,'H202 Master'!$B:$B,0),MATCH($B$5,'H202 Master'!$B$1:$XFD$1,0))+AA$6*INDEX('H202 Master'!$B:$XFD,MATCH($A50,'H202 Master'!$B:$B,0),MATCH($B$6,'H202 Master'!$B$1:$XFD$1,0))+AA$7*INDEX('H202 Master'!$B:$XFD,MATCH($A50,'H202 Master'!$B:$B,0),MATCH($B$7,'H202 Master'!$B$1:$XFD$1,0))+AA$8*INDEX('H202 Master'!$B:$XFD,MATCH($A50,'H202 Master'!$B:$B,0),MATCH($B$8,'H202 Master'!$B$1:$XFD$1,0))+AA$9*INDEX('H202 Master'!$B:$XFD,MATCH($A50,'H202 Master'!$B:$B,0),MATCH($B$9,'H202 Master'!$B$1:$XFD$1,0))+AA$10*INDEX('H202 Master'!$B:$XFD,MATCH($A50,'H202 Master'!$B:$B,0),MATCH($B$10,'H202 Master'!$B$1:$XFD$1,0))+AA$11*INDEX('H202 Master'!$B:$XFD,MATCH($A50,'H202 Master'!$B:$B,0),MATCH($B$11,'H202 Master'!$B$1:$XFD$1,0))+AA$12*INDEX('H202 Master'!$B:$XFD,MATCH($A50,'H202 Master'!$B:$B,0),MATCH($B$12,'H202 Master'!$B$1:$XFD$1,0))+AA$13*INDEX('H202 Master'!$B:$XFD,MATCH($A50,'H202 Master'!$B:$B,0),MATCH($B$13,'H202 Master'!$B$1:$XFD$1,0))+AA$14*INDEX('H202 Master'!$B:$XFD,MATCH($A50,'H202 Master'!$B:$B,0),MATCH($B$14,'H202 Master'!$B$1:$XFD$1,0))+AA$15*INDEX('H202 Master'!$B:$XFD,MATCH($A50,'H202 Master'!$B:$B,0),MATCH($B$15,'H202 Master'!$B$1:$XFD$1,0))+AA$16*INDEX('H202 Master'!$B:$XFD,MATCH($A50,'H202 Master'!$B:$B,0),MATCH($B$16,'H202 Master'!$B$1:$XFD$1,0))+AA$17*INDEX('H202 Master'!$B:$XFD,MATCH($A50,'H202 Master'!$B:$B,0),MATCH($B$17,'H202 Master'!$B$1:$XFD$1,0))</f>
        <v>4</v>
      </c>
      <c r="AB50" s="19">
        <v>4</v>
      </c>
      <c r="AC50" s="6">
        <f>AC$5*INDEX('H202 Master'!$B:$XFD,MATCH($A50,'H202 Master'!$B:$B,0),MATCH($B$5,'H202 Master'!$B$1:$XFD$1,0))+AC$6*INDEX('H202 Master'!$B:$XFD,MATCH($A50,'H202 Master'!$B:$B,0),MATCH($B$6,'H202 Master'!$B$1:$XFD$1,0))+AC$7*INDEX('H202 Master'!$B:$XFD,MATCH($A50,'H202 Master'!$B:$B,0),MATCH($B$7,'H202 Master'!$B$1:$XFD$1,0))+AC$8*INDEX('H202 Master'!$B:$XFD,MATCH($A50,'H202 Master'!$B:$B,0),MATCH($B$8,'H202 Master'!$B$1:$XFD$1,0))+AC$9*INDEX('H202 Master'!$B:$XFD,MATCH($A50,'H202 Master'!$B:$B,0),MATCH($B$9,'H202 Master'!$B$1:$XFD$1,0))+AC$10*INDEX('H202 Master'!$B:$XFD,MATCH($A50,'H202 Master'!$B:$B,0),MATCH($B$10,'H202 Master'!$B$1:$XFD$1,0))+AC$11*INDEX('H202 Master'!$B:$XFD,MATCH($A50,'H202 Master'!$B:$B,0),MATCH($B$11,'H202 Master'!$B$1:$XFD$1,0))+AC$12*INDEX('H202 Master'!$B:$XFD,MATCH($A50,'H202 Master'!$B:$B,0),MATCH($B$12,'H202 Master'!$B$1:$XFD$1,0))+AC$13*INDEX('H202 Master'!$B:$XFD,MATCH($A50,'H202 Master'!$B:$B,0),MATCH($B$13,'H202 Master'!$B$1:$XFD$1,0))+AC$14*INDEX('H202 Master'!$B:$XFD,MATCH($A50,'H202 Master'!$B:$B,0),MATCH($B$14,'H202 Master'!$B$1:$XFD$1,0))+AC$15*INDEX('H202 Master'!$B:$XFD,MATCH($A50,'H202 Master'!$B:$B,0),MATCH($B$15,'H202 Master'!$B$1:$XFD$1,0))+AC$16*INDEX('H202 Master'!$B:$XFD,MATCH($A50,'H202 Master'!$B:$B,0),MATCH($B$16,'H202 Master'!$B$1:$XFD$1,0))+AC$17*INDEX('H202 Master'!$B:$XFD,MATCH($A50,'H202 Master'!$B:$B,0),MATCH($B$17,'H202 Master'!$B$1:$XFD$1,0))</f>
        <v>4</v>
      </c>
      <c r="AD50" s="19">
        <v>4</v>
      </c>
      <c r="AE50" s="6">
        <f>AE$5*INDEX('H202 Master'!$B:$XFD,MATCH($A50,'H202 Master'!$B:$B,0),MATCH($B$5,'H202 Master'!$B$1:$XFD$1,0))+AE$6*INDEX('H202 Master'!$B:$XFD,MATCH($A50,'H202 Master'!$B:$B,0),MATCH($B$6,'H202 Master'!$B$1:$XFD$1,0))+AE$7*INDEX('H202 Master'!$B:$XFD,MATCH($A50,'H202 Master'!$B:$B,0),MATCH($B$7,'H202 Master'!$B$1:$XFD$1,0))+AE$8*INDEX('H202 Master'!$B:$XFD,MATCH($A50,'H202 Master'!$B:$B,0),MATCH($B$8,'H202 Master'!$B$1:$XFD$1,0))+AE$9*INDEX('H202 Master'!$B:$XFD,MATCH($A50,'H202 Master'!$B:$B,0),MATCH($B$9,'H202 Master'!$B$1:$XFD$1,0))+AE$10*INDEX('H202 Master'!$B:$XFD,MATCH($A50,'H202 Master'!$B:$B,0),MATCH($B$10,'H202 Master'!$B$1:$XFD$1,0))+AE$11*INDEX('H202 Master'!$B:$XFD,MATCH($A50,'H202 Master'!$B:$B,0),MATCH($B$11,'H202 Master'!$B$1:$XFD$1,0))+AE$12*INDEX('H202 Master'!$B:$XFD,MATCH($A50,'H202 Master'!$B:$B,0),MATCH($B$12,'H202 Master'!$B$1:$XFD$1,0))+AE$13*INDEX('H202 Master'!$B:$XFD,MATCH($A50,'H202 Master'!$B:$B,0),MATCH($B$13,'H202 Master'!$B$1:$XFD$1,0))+AE$14*INDEX('H202 Master'!$B:$XFD,MATCH($A50,'H202 Master'!$B:$B,0),MATCH($B$14,'H202 Master'!$B$1:$XFD$1,0))+AE$15*INDEX('H202 Master'!$B:$XFD,MATCH($A50,'H202 Master'!$B:$B,0),MATCH($B$15,'H202 Master'!$B$1:$XFD$1,0))+AE$16*INDEX('H202 Master'!$B:$XFD,MATCH($A50,'H202 Master'!$B:$B,0),MATCH($B$16,'H202 Master'!$B$1:$XFD$1,0))+AE$17*INDEX('H202 Master'!$B:$XFD,MATCH($A50,'H202 Master'!$B:$B,0),MATCH($B$17,'H202 Master'!$B$1:$XFD$1,0))</f>
        <v>4</v>
      </c>
      <c r="AF50" s="19">
        <v>4</v>
      </c>
      <c r="AG50" s="6">
        <f>AG$5*INDEX('H202 Master'!$B:$XFD,MATCH($A50,'H202 Master'!$B:$B,0),MATCH($B$5,'H202 Master'!$B$1:$XFD$1,0))+AG$6*INDEX('H202 Master'!$B:$XFD,MATCH($A50,'H202 Master'!$B:$B,0),MATCH($B$6,'H202 Master'!$B$1:$XFD$1,0))+AG$7*INDEX('H202 Master'!$B:$XFD,MATCH($A50,'H202 Master'!$B:$B,0),MATCH($B$7,'H202 Master'!$B$1:$XFD$1,0))+AG$8*INDEX('H202 Master'!$B:$XFD,MATCH($A50,'H202 Master'!$B:$B,0),MATCH($B$8,'H202 Master'!$B$1:$XFD$1,0))+AG$9*INDEX('H202 Master'!$B:$XFD,MATCH($A50,'H202 Master'!$B:$B,0),MATCH($B$9,'H202 Master'!$B$1:$XFD$1,0))+AG$10*INDEX('H202 Master'!$B:$XFD,MATCH($A50,'H202 Master'!$B:$B,0),MATCH($B$10,'H202 Master'!$B$1:$XFD$1,0))+AG$11*INDEX('H202 Master'!$B:$XFD,MATCH($A50,'H202 Master'!$B:$B,0),MATCH($B$11,'H202 Master'!$B$1:$XFD$1,0))+AG$12*INDEX('H202 Master'!$B:$XFD,MATCH($A50,'H202 Master'!$B:$B,0),MATCH($B$12,'H202 Master'!$B$1:$XFD$1,0))+AG$13*INDEX('H202 Master'!$B:$XFD,MATCH($A50,'H202 Master'!$B:$B,0),MATCH($B$13,'H202 Master'!$B$1:$XFD$1,0))+AG$14*INDEX('H202 Master'!$B:$XFD,MATCH($A50,'H202 Master'!$B:$B,0),MATCH($B$14,'H202 Master'!$B$1:$XFD$1,0))+AG$15*INDEX('H202 Master'!$B:$XFD,MATCH($A50,'H202 Master'!$B:$B,0),MATCH($B$15,'H202 Master'!$B$1:$XFD$1,0))+AG$16*INDEX('H202 Master'!$B:$XFD,MATCH($A50,'H202 Master'!$B:$B,0),MATCH($B$16,'H202 Master'!$B$1:$XFD$1,0))+AG$17*INDEX('H202 Master'!$B:$XFD,MATCH($A50,'H202 Master'!$B:$B,0),MATCH($B$17,'H202 Master'!$B$1:$XFD$1,0))</f>
        <v>4</v>
      </c>
      <c r="AH50" s="19">
        <v>4</v>
      </c>
      <c r="AI50" s="6">
        <f>AI$5*INDEX('H202 Master'!$B:$XFD,MATCH($A50,'H202 Master'!$B:$B,0),MATCH($B$5,'H202 Master'!$B$1:$XFD$1,0))+AI$6*INDEX('H202 Master'!$B:$XFD,MATCH($A50,'H202 Master'!$B:$B,0),MATCH($B$6,'H202 Master'!$B$1:$XFD$1,0))+AI$7*INDEX('H202 Master'!$B:$XFD,MATCH($A50,'H202 Master'!$B:$B,0),MATCH($B$7,'H202 Master'!$B$1:$XFD$1,0))+AI$8*INDEX('H202 Master'!$B:$XFD,MATCH($A50,'H202 Master'!$B:$B,0),MATCH($B$8,'H202 Master'!$B$1:$XFD$1,0))+AI$9*INDEX('H202 Master'!$B:$XFD,MATCH($A50,'H202 Master'!$B:$B,0),MATCH($B$9,'H202 Master'!$B$1:$XFD$1,0))+AI$10*INDEX('H202 Master'!$B:$XFD,MATCH($A50,'H202 Master'!$B:$B,0),MATCH($B$10,'H202 Master'!$B$1:$XFD$1,0))+AI$11*INDEX('H202 Master'!$B:$XFD,MATCH($A50,'H202 Master'!$B:$B,0),MATCH($B$11,'H202 Master'!$B$1:$XFD$1,0))+AI$12*INDEX('H202 Master'!$B:$XFD,MATCH($A50,'H202 Master'!$B:$B,0),MATCH($B$12,'H202 Master'!$B$1:$XFD$1,0))+AI$13*INDEX('H202 Master'!$B:$XFD,MATCH($A50,'H202 Master'!$B:$B,0),MATCH($B$13,'H202 Master'!$B$1:$XFD$1,0))+AI$14*INDEX('H202 Master'!$B:$XFD,MATCH($A50,'H202 Master'!$B:$B,0),MATCH($B$14,'H202 Master'!$B$1:$XFD$1,0))+AI$15*INDEX('H202 Master'!$B:$XFD,MATCH($A50,'H202 Master'!$B:$B,0),MATCH($B$15,'H202 Master'!$B$1:$XFD$1,0))+AI$16*INDEX('H202 Master'!$B:$XFD,MATCH($A50,'H202 Master'!$B:$B,0),MATCH($B$16,'H202 Master'!$B$1:$XFD$1,0))+AI$17*INDEX('H202 Master'!$B:$XFD,MATCH($A50,'H202 Master'!$B:$B,0),MATCH($B$17,'H202 Master'!$B$1:$XFD$1,0))</f>
        <v>4</v>
      </c>
      <c r="AJ50" s="19">
        <v>4</v>
      </c>
      <c r="AK50" s="6">
        <f>AK$5*INDEX('H202 Master'!$B:$XFD,MATCH($A50,'H202 Master'!$B:$B,0),MATCH($B$5,'H202 Master'!$B$1:$XFD$1,0))+AK$6*INDEX('H202 Master'!$B:$XFD,MATCH($A50,'H202 Master'!$B:$B,0),MATCH($B$6,'H202 Master'!$B$1:$XFD$1,0))+AK$7*INDEX('H202 Master'!$B:$XFD,MATCH($A50,'H202 Master'!$B:$B,0),MATCH($B$7,'H202 Master'!$B$1:$XFD$1,0))+AK$8*INDEX('H202 Master'!$B:$XFD,MATCH($A50,'H202 Master'!$B:$B,0),MATCH($B$8,'H202 Master'!$B$1:$XFD$1,0))+AK$9*INDEX('H202 Master'!$B:$XFD,MATCH($A50,'H202 Master'!$B:$B,0),MATCH($B$9,'H202 Master'!$B$1:$XFD$1,0))+AK$10*INDEX('H202 Master'!$B:$XFD,MATCH($A50,'H202 Master'!$B:$B,0),MATCH($B$10,'H202 Master'!$B$1:$XFD$1,0))+AK$11*INDEX('H202 Master'!$B:$XFD,MATCH($A50,'H202 Master'!$B:$B,0),MATCH($B$11,'H202 Master'!$B$1:$XFD$1,0))+AK$12*INDEX('H202 Master'!$B:$XFD,MATCH($A50,'H202 Master'!$B:$B,0),MATCH($B$12,'H202 Master'!$B$1:$XFD$1,0))+AK$13*INDEX('H202 Master'!$B:$XFD,MATCH($A50,'H202 Master'!$B:$B,0),MATCH($B$13,'H202 Master'!$B$1:$XFD$1,0))+AK$14*INDEX('H202 Master'!$B:$XFD,MATCH($A50,'H202 Master'!$B:$B,0),MATCH($B$14,'H202 Master'!$B$1:$XFD$1,0))+AK$15*INDEX('H202 Master'!$B:$XFD,MATCH($A50,'H202 Master'!$B:$B,0),MATCH($B$15,'H202 Master'!$B$1:$XFD$1,0))+AK$16*INDEX('H202 Master'!$B:$XFD,MATCH($A50,'H202 Master'!$B:$B,0),MATCH($B$16,'H202 Master'!$B$1:$XFD$1,0))+AK$17*INDEX('H202 Master'!$B:$XFD,MATCH($A50,'H202 Master'!$B:$B,0),MATCH($B$17,'H202 Master'!$B$1:$XFD$1,0))</f>
        <v>4</v>
      </c>
      <c r="AL50" s="19">
        <v>4</v>
      </c>
      <c r="AM50" s="6">
        <f>AM$5*INDEX('H202 Master'!$B:$XFD,MATCH($A50,'H202 Master'!$B:$B,0),MATCH($B$5,'H202 Master'!$B$1:$XFD$1,0))+AM$6*INDEX('H202 Master'!$B:$XFD,MATCH($A50,'H202 Master'!$B:$B,0),MATCH($B$6,'H202 Master'!$B$1:$XFD$1,0))+AM$7*INDEX('H202 Master'!$B:$XFD,MATCH($A50,'H202 Master'!$B:$B,0),MATCH($B$7,'H202 Master'!$B$1:$XFD$1,0))+AM$8*INDEX('H202 Master'!$B:$XFD,MATCH($A50,'H202 Master'!$B:$B,0),MATCH($B$8,'H202 Master'!$B$1:$XFD$1,0))+AM$9*INDEX('H202 Master'!$B:$XFD,MATCH($A50,'H202 Master'!$B:$B,0),MATCH($B$9,'H202 Master'!$B$1:$XFD$1,0))+AM$10*INDEX('H202 Master'!$B:$XFD,MATCH($A50,'H202 Master'!$B:$B,0),MATCH($B$10,'H202 Master'!$B$1:$XFD$1,0))+AM$11*INDEX('H202 Master'!$B:$XFD,MATCH($A50,'H202 Master'!$B:$B,0),MATCH($B$11,'H202 Master'!$B$1:$XFD$1,0))+AM$12*INDEX('H202 Master'!$B:$XFD,MATCH($A50,'H202 Master'!$B:$B,0),MATCH($B$12,'H202 Master'!$B$1:$XFD$1,0))+AM$13*INDEX('H202 Master'!$B:$XFD,MATCH($A50,'H202 Master'!$B:$B,0),MATCH($B$13,'H202 Master'!$B$1:$XFD$1,0))+AM$14*INDEX('H202 Master'!$B:$XFD,MATCH($A50,'H202 Master'!$B:$B,0),MATCH($B$14,'H202 Master'!$B$1:$XFD$1,0))+AM$15*INDEX('H202 Master'!$B:$XFD,MATCH($A50,'H202 Master'!$B:$B,0),MATCH($B$15,'H202 Master'!$B$1:$XFD$1,0))+AM$16*INDEX('H202 Master'!$B:$XFD,MATCH($A50,'H202 Master'!$B:$B,0),MATCH($B$16,'H202 Master'!$B$1:$XFD$1,0))+AM$17*INDEX('H202 Master'!$B:$XFD,MATCH($A50,'H202 Master'!$B:$B,0),MATCH($B$17,'H202 Master'!$B$1:$XFD$1,0))</f>
        <v>4</v>
      </c>
      <c r="AN50" s="19">
        <v>4</v>
      </c>
      <c r="AO50" s="6">
        <f>AO$5*INDEX('H202 Master'!$B:$XFD,MATCH($A50,'H202 Master'!$B:$B,0),MATCH($B$5,'H202 Master'!$B$1:$XFD$1,0))+AO$6*INDEX('H202 Master'!$B:$XFD,MATCH($A50,'H202 Master'!$B:$B,0),MATCH($B$6,'H202 Master'!$B$1:$XFD$1,0))+AO$7*INDEX('H202 Master'!$B:$XFD,MATCH($A50,'H202 Master'!$B:$B,0),MATCH($B$7,'H202 Master'!$B$1:$XFD$1,0))+AO$8*INDEX('H202 Master'!$B:$XFD,MATCH($A50,'H202 Master'!$B:$B,0),MATCH($B$8,'H202 Master'!$B$1:$XFD$1,0))+AO$9*INDEX('H202 Master'!$B:$XFD,MATCH($A50,'H202 Master'!$B:$B,0),MATCH($B$9,'H202 Master'!$B$1:$XFD$1,0))+AO$10*INDEX('H202 Master'!$B:$XFD,MATCH($A50,'H202 Master'!$B:$B,0),MATCH($B$10,'H202 Master'!$B$1:$XFD$1,0))+AO$11*INDEX('H202 Master'!$B:$XFD,MATCH($A50,'H202 Master'!$B:$B,0),MATCH($B$11,'H202 Master'!$B$1:$XFD$1,0))+AO$12*INDEX('H202 Master'!$B:$XFD,MATCH($A50,'H202 Master'!$B:$B,0),MATCH($B$12,'H202 Master'!$B$1:$XFD$1,0))+AO$13*INDEX('H202 Master'!$B:$XFD,MATCH($A50,'H202 Master'!$B:$B,0),MATCH($B$13,'H202 Master'!$B$1:$XFD$1,0))+AO$14*INDEX('H202 Master'!$B:$XFD,MATCH($A50,'H202 Master'!$B:$B,0),MATCH($B$14,'H202 Master'!$B$1:$XFD$1,0))+AO$15*INDEX('H202 Master'!$B:$XFD,MATCH($A50,'H202 Master'!$B:$B,0),MATCH($B$15,'H202 Master'!$B$1:$XFD$1,0))+AO$16*INDEX('H202 Master'!$B:$XFD,MATCH($A50,'H202 Master'!$B:$B,0),MATCH($B$16,'H202 Master'!$B$1:$XFD$1,0))+AO$17*INDEX('H202 Master'!$B:$XFD,MATCH($A50,'H202 Master'!$B:$B,0),MATCH($B$17,'H202 Master'!$B$1:$XFD$1,0))</f>
        <v>4</v>
      </c>
      <c r="AP50" s="19">
        <v>4</v>
      </c>
      <c r="AQ50" s="6">
        <f>AQ$5*INDEX('H202 Master'!$B:$XFD,MATCH($A50,'H202 Master'!$B:$B,0),MATCH($B$5,'H202 Master'!$B$1:$XFD$1,0))+AQ$6*INDEX('H202 Master'!$B:$XFD,MATCH($A50,'H202 Master'!$B:$B,0),MATCH($B$6,'H202 Master'!$B$1:$XFD$1,0))+AQ$7*INDEX('H202 Master'!$B:$XFD,MATCH($A50,'H202 Master'!$B:$B,0),MATCH($B$7,'H202 Master'!$B$1:$XFD$1,0))+AQ$8*INDEX('H202 Master'!$B:$XFD,MATCH($A50,'H202 Master'!$B:$B,0),MATCH($B$8,'H202 Master'!$B$1:$XFD$1,0))+AQ$9*INDEX('H202 Master'!$B:$XFD,MATCH($A50,'H202 Master'!$B:$B,0),MATCH($B$9,'H202 Master'!$B$1:$XFD$1,0))+AQ$10*INDEX('H202 Master'!$B:$XFD,MATCH($A50,'H202 Master'!$B:$B,0),MATCH($B$10,'H202 Master'!$B$1:$XFD$1,0))+AQ$11*INDEX('H202 Master'!$B:$XFD,MATCH($A50,'H202 Master'!$B:$B,0),MATCH($B$11,'H202 Master'!$B$1:$XFD$1,0))+AQ$12*INDEX('H202 Master'!$B:$XFD,MATCH($A50,'H202 Master'!$B:$B,0),MATCH($B$12,'H202 Master'!$B$1:$XFD$1,0))+AQ$13*INDEX('H202 Master'!$B:$XFD,MATCH($A50,'H202 Master'!$B:$B,0),MATCH($B$13,'H202 Master'!$B$1:$XFD$1,0))+AQ$14*INDEX('H202 Master'!$B:$XFD,MATCH($A50,'H202 Master'!$B:$B,0),MATCH($B$14,'H202 Master'!$B$1:$XFD$1,0))+AQ$15*INDEX('H202 Master'!$B:$XFD,MATCH($A50,'H202 Master'!$B:$B,0),MATCH($B$15,'H202 Master'!$B$1:$XFD$1,0))+AQ$16*INDEX('H202 Master'!$B:$XFD,MATCH($A50,'H202 Master'!$B:$B,0),MATCH($B$16,'H202 Master'!$B$1:$XFD$1,0))+AQ$17*INDEX('H202 Master'!$B:$XFD,MATCH($A50,'H202 Master'!$B:$B,0),MATCH($B$17,'H202 Master'!$B$1:$XFD$1,0))</f>
        <v>4</v>
      </c>
      <c r="AR50" s="19">
        <v>4</v>
      </c>
      <c r="AS50" s="6">
        <f>AS$5*INDEX('H202 Master'!$B:$XFD,MATCH($A50,'H202 Master'!$B:$B,0),MATCH($B$5,'H202 Master'!$B$1:$XFD$1,0))+AS$6*INDEX('H202 Master'!$B:$XFD,MATCH($A50,'H202 Master'!$B:$B,0),MATCH($B$6,'H202 Master'!$B$1:$XFD$1,0))+AS$7*INDEX('H202 Master'!$B:$XFD,MATCH($A50,'H202 Master'!$B:$B,0),MATCH($B$7,'H202 Master'!$B$1:$XFD$1,0))+AS$8*INDEX('H202 Master'!$B:$XFD,MATCH($A50,'H202 Master'!$B:$B,0),MATCH($B$8,'H202 Master'!$B$1:$XFD$1,0))+AS$9*INDEX('H202 Master'!$B:$XFD,MATCH($A50,'H202 Master'!$B:$B,0),MATCH($B$9,'H202 Master'!$B$1:$XFD$1,0))+AS$10*INDEX('H202 Master'!$B:$XFD,MATCH($A50,'H202 Master'!$B:$B,0),MATCH($B$10,'H202 Master'!$B$1:$XFD$1,0))+AS$11*INDEX('H202 Master'!$B:$XFD,MATCH($A50,'H202 Master'!$B:$B,0),MATCH($B$11,'H202 Master'!$B$1:$XFD$1,0))+AS$12*INDEX('H202 Master'!$B:$XFD,MATCH($A50,'H202 Master'!$B:$B,0),MATCH($B$12,'H202 Master'!$B$1:$XFD$1,0))+AS$13*INDEX('H202 Master'!$B:$XFD,MATCH($A50,'H202 Master'!$B:$B,0),MATCH($B$13,'H202 Master'!$B$1:$XFD$1,0))+AS$14*INDEX('H202 Master'!$B:$XFD,MATCH($A50,'H202 Master'!$B:$B,0),MATCH($B$14,'H202 Master'!$B$1:$XFD$1,0))+AS$15*INDEX('H202 Master'!$B:$XFD,MATCH($A50,'H202 Master'!$B:$B,0),MATCH($B$15,'H202 Master'!$B$1:$XFD$1,0))+AS$16*INDEX('H202 Master'!$B:$XFD,MATCH($A50,'H202 Master'!$B:$B,0),MATCH($B$16,'H202 Master'!$B$1:$XFD$1,0))+AS$17*INDEX('H202 Master'!$B:$XFD,MATCH($A50,'H202 Master'!$B:$B,0),MATCH($B$17,'H202 Master'!$B$1:$XFD$1,0))</f>
        <v>4</v>
      </c>
      <c r="AT50" s="19">
        <v>4</v>
      </c>
      <c r="AU50" s="6">
        <f>AU$5*INDEX('H202 Master'!$B:$XFD,MATCH($A50,'H202 Master'!$B:$B,0),MATCH($B$5,'H202 Master'!$B$1:$XFD$1,0))+AU$6*INDEX('H202 Master'!$B:$XFD,MATCH($A50,'H202 Master'!$B:$B,0),MATCH($B$6,'H202 Master'!$B$1:$XFD$1,0))+AU$7*INDEX('H202 Master'!$B:$XFD,MATCH($A50,'H202 Master'!$B:$B,0),MATCH($B$7,'H202 Master'!$B$1:$XFD$1,0))+AU$8*INDEX('H202 Master'!$B:$XFD,MATCH($A50,'H202 Master'!$B:$B,0),MATCH($B$8,'H202 Master'!$B$1:$XFD$1,0))+AU$9*INDEX('H202 Master'!$B:$XFD,MATCH($A50,'H202 Master'!$B:$B,0),MATCH($B$9,'H202 Master'!$B$1:$XFD$1,0))+AU$10*INDEX('H202 Master'!$B:$XFD,MATCH($A50,'H202 Master'!$B:$B,0),MATCH($B$10,'H202 Master'!$B$1:$XFD$1,0))+AU$11*INDEX('H202 Master'!$B:$XFD,MATCH($A50,'H202 Master'!$B:$B,0),MATCH($B$11,'H202 Master'!$B$1:$XFD$1,0))+AU$12*INDEX('H202 Master'!$B:$XFD,MATCH($A50,'H202 Master'!$B:$B,0),MATCH($B$12,'H202 Master'!$B$1:$XFD$1,0))+AU$13*INDEX('H202 Master'!$B:$XFD,MATCH($A50,'H202 Master'!$B:$B,0),MATCH($B$13,'H202 Master'!$B$1:$XFD$1,0))+AU$14*INDEX('H202 Master'!$B:$XFD,MATCH($A50,'H202 Master'!$B:$B,0),MATCH($B$14,'H202 Master'!$B$1:$XFD$1,0))+AU$15*INDEX('H202 Master'!$B:$XFD,MATCH($A50,'H202 Master'!$B:$B,0),MATCH($B$15,'H202 Master'!$B$1:$XFD$1,0))+AU$16*INDEX('H202 Master'!$B:$XFD,MATCH($A50,'H202 Master'!$B:$B,0),MATCH($B$16,'H202 Master'!$B$1:$XFD$1,0))+AU$17*INDEX('H202 Master'!$B:$XFD,MATCH($A50,'H202 Master'!$B:$B,0),MATCH($B$17,'H202 Master'!$B$1:$XFD$1,0))</f>
        <v>4</v>
      </c>
      <c r="AV50" s="19">
        <v>4</v>
      </c>
      <c r="AW50" s="6">
        <f>AW$5*INDEX('H202 Master'!$B:$XFD,MATCH($A50,'H202 Master'!$B:$B,0),MATCH($B$5,'H202 Master'!$B$1:$XFD$1,0))+AW$6*INDEX('H202 Master'!$B:$XFD,MATCH($A50,'H202 Master'!$B:$B,0),MATCH($B$6,'H202 Master'!$B$1:$XFD$1,0))+AW$7*INDEX('H202 Master'!$B:$XFD,MATCH($A50,'H202 Master'!$B:$B,0),MATCH($B$7,'H202 Master'!$B$1:$XFD$1,0))+AW$8*INDEX('H202 Master'!$B:$XFD,MATCH($A50,'H202 Master'!$B:$B,0),MATCH($B$8,'H202 Master'!$B$1:$XFD$1,0))+AW$9*INDEX('H202 Master'!$B:$XFD,MATCH($A50,'H202 Master'!$B:$B,0),MATCH($B$9,'H202 Master'!$B$1:$XFD$1,0))+AW$10*INDEX('H202 Master'!$B:$XFD,MATCH($A50,'H202 Master'!$B:$B,0),MATCH($B$10,'H202 Master'!$B$1:$XFD$1,0))+AW$11*INDEX('H202 Master'!$B:$XFD,MATCH($A50,'H202 Master'!$B:$B,0),MATCH($B$11,'H202 Master'!$B$1:$XFD$1,0))+AW$12*INDEX('H202 Master'!$B:$XFD,MATCH($A50,'H202 Master'!$B:$B,0),MATCH($B$12,'H202 Master'!$B$1:$XFD$1,0))+AW$13*INDEX('H202 Master'!$B:$XFD,MATCH($A50,'H202 Master'!$B:$B,0),MATCH($B$13,'H202 Master'!$B$1:$XFD$1,0))+AW$14*INDEX('H202 Master'!$B:$XFD,MATCH($A50,'H202 Master'!$B:$B,0),MATCH($B$14,'H202 Master'!$B$1:$XFD$1,0))+AW$15*INDEX('H202 Master'!$B:$XFD,MATCH($A50,'H202 Master'!$B:$B,0),MATCH($B$15,'H202 Master'!$B$1:$XFD$1,0))+AW$16*INDEX('H202 Master'!$B:$XFD,MATCH($A50,'H202 Master'!$B:$B,0),MATCH($B$16,'H202 Master'!$B$1:$XFD$1,0))+AW$17*INDEX('H202 Master'!$B:$XFD,MATCH($A50,'H202 Master'!$B:$B,0),MATCH($B$17,'H202 Master'!$B$1:$XFD$1,0))</f>
        <v>4</v>
      </c>
      <c r="AX50" s="19">
        <v>4</v>
      </c>
      <c r="AY50" s="6">
        <f>AY$5*INDEX('H202 Master'!$B:$XFD,MATCH($A50,'H202 Master'!$B:$B,0),MATCH($B$5,'H202 Master'!$B$1:$XFD$1,0))+AY$6*INDEX('H202 Master'!$B:$XFD,MATCH($A50,'H202 Master'!$B:$B,0),MATCH($B$6,'H202 Master'!$B$1:$XFD$1,0))+AY$7*INDEX('H202 Master'!$B:$XFD,MATCH($A50,'H202 Master'!$B:$B,0),MATCH($B$7,'H202 Master'!$B$1:$XFD$1,0))+AY$8*INDEX('H202 Master'!$B:$XFD,MATCH($A50,'H202 Master'!$B:$B,0),MATCH($B$8,'H202 Master'!$B$1:$XFD$1,0))+AY$9*INDEX('H202 Master'!$B:$XFD,MATCH($A50,'H202 Master'!$B:$B,0),MATCH($B$9,'H202 Master'!$B$1:$XFD$1,0))+AY$10*INDEX('H202 Master'!$B:$XFD,MATCH($A50,'H202 Master'!$B:$B,0),MATCH($B$10,'H202 Master'!$B$1:$XFD$1,0))+AY$11*INDEX('H202 Master'!$B:$XFD,MATCH($A50,'H202 Master'!$B:$B,0),MATCH($B$11,'H202 Master'!$B$1:$XFD$1,0))+AY$12*INDEX('H202 Master'!$B:$XFD,MATCH($A50,'H202 Master'!$B:$B,0),MATCH($B$12,'H202 Master'!$B$1:$XFD$1,0))+AY$13*INDEX('H202 Master'!$B:$XFD,MATCH($A50,'H202 Master'!$B:$B,0),MATCH($B$13,'H202 Master'!$B$1:$XFD$1,0))+AY$14*INDEX('H202 Master'!$B:$XFD,MATCH($A50,'H202 Master'!$B:$B,0),MATCH($B$14,'H202 Master'!$B$1:$XFD$1,0))+AY$15*INDEX('H202 Master'!$B:$XFD,MATCH($A50,'H202 Master'!$B:$B,0),MATCH($B$15,'H202 Master'!$B$1:$XFD$1,0))+AY$16*INDEX('H202 Master'!$B:$XFD,MATCH($A50,'H202 Master'!$B:$B,0),MATCH($B$16,'H202 Master'!$B$1:$XFD$1,0))+AY$17*INDEX('H202 Master'!$B:$XFD,MATCH($A50,'H202 Master'!$B:$B,0),MATCH($B$17,'H202 Master'!$B$1:$XFD$1,0))</f>
        <v>4</v>
      </c>
      <c r="AZ50" s="19">
        <v>4</v>
      </c>
      <c r="BA50" s="6">
        <f>BA$5*INDEX('H202 Master'!$B:$XFD,MATCH($A50,'H202 Master'!$B:$B,0),MATCH($B$5,'H202 Master'!$B$1:$XFD$1,0))+BA$6*INDEX('H202 Master'!$B:$XFD,MATCH($A50,'H202 Master'!$B:$B,0),MATCH($B$6,'H202 Master'!$B$1:$XFD$1,0))+BA$7*INDEX('H202 Master'!$B:$XFD,MATCH($A50,'H202 Master'!$B:$B,0),MATCH($B$7,'H202 Master'!$B$1:$XFD$1,0))+BA$8*INDEX('H202 Master'!$B:$XFD,MATCH($A50,'H202 Master'!$B:$B,0),MATCH($B$8,'H202 Master'!$B$1:$XFD$1,0))+BA$9*INDEX('H202 Master'!$B:$XFD,MATCH($A50,'H202 Master'!$B:$B,0),MATCH($B$9,'H202 Master'!$B$1:$XFD$1,0))+BA$10*INDEX('H202 Master'!$B:$XFD,MATCH($A50,'H202 Master'!$B:$B,0),MATCH($B$10,'H202 Master'!$B$1:$XFD$1,0))+BA$11*INDEX('H202 Master'!$B:$XFD,MATCH($A50,'H202 Master'!$B:$B,0),MATCH($B$11,'H202 Master'!$B$1:$XFD$1,0))+BA$12*INDEX('H202 Master'!$B:$XFD,MATCH($A50,'H202 Master'!$B:$B,0),MATCH($B$12,'H202 Master'!$B$1:$XFD$1,0))+BA$13*INDEX('H202 Master'!$B:$XFD,MATCH($A50,'H202 Master'!$B:$B,0),MATCH($B$13,'H202 Master'!$B$1:$XFD$1,0))+BA$14*INDEX('H202 Master'!$B:$XFD,MATCH($A50,'H202 Master'!$B:$B,0),MATCH($B$14,'H202 Master'!$B$1:$XFD$1,0))+BA$15*INDEX('H202 Master'!$B:$XFD,MATCH($A50,'H202 Master'!$B:$B,0),MATCH($B$15,'H202 Master'!$B$1:$XFD$1,0))+BA$16*INDEX('H202 Master'!$B:$XFD,MATCH($A50,'H202 Master'!$B:$B,0),MATCH($B$16,'H202 Master'!$B$1:$XFD$1,0))+BA$17*INDEX('H202 Master'!$B:$XFD,MATCH($A50,'H202 Master'!$B:$B,0),MATCH($B$17,'H202 Master'!$B$1:$XFD$1,0))</f>
        <v>4</v>
      </c>
      <c r="BB50" s="19">
        <v>4</v>
      </c>
      <c r="BC50" s="6">
        <f>BC$5*INDEX('H202 Master'!$B:$XFD,MATCH($A50,'H202 Master'!$B:$B,0),MATCH($B$5,'H202 Master'!$B$1:$XFD$1,0))+BC$6*INDEX('H202 Master'!$B:$XFD,MATCH($A50,'H202 Master'!$B:$B,0),MATCH($B$6,'H202 Master'!$B$1:$XFD$1,0))+BC$7*INDEX('H202 Master'!$B:$XFD,MATCH($A50,'H202 Master'!$B:$B,0),MATCH($B$7,'H202 Master'!$B$1:$XFD$1,0))+BC$8*INDEX('H202 Master'!$B:$XFD,MATCH($A50,'H202 Master'!$B:$B,0),MATCH($B$8,'H202 Master'!$B$1:$XFD$1,0))+BC$9*INDEX('H202 Master'!$B:$XFD,MATCH($A50,'H202 Master'!$B:$B,0),MATCH($B$9,'H202 Master'!$B$1:$XFD$1,0))+BC$10*INDEX('H202 Master'!$B:$XFD,MATCH($A50,'H202 Master'!$B:$B,0),MATCH($B$10,'H202 Master'!$B$1:$XFD$1,0))+BC$11*INDEX('H202 Master'!$B:$XFD,MATCH($A50,'H202 Master'!$B:$B,0),MATCH($B$11,'H202 Master'!$B$1:$XFD$1,0))+BC$12*INDEX('H202 Master'!$B:$XFD,MATCH($A50,'H202 Master'!$B:$B,0),MATCH($B$12,'H202 Master'!$B$1:$XFD$1,0))+BC$13*INDEX('H202 Master'!$B:$XFD,MATCH($A50,'H202 Master'!$B:$B,0),MATCH($B$13,'H202 Master'!$B$1:$XFD$1,0))+BC$14*INDEX('H202 Master'!$B:$XFD,MATCH($A50,'H202 Master'!$B:$B,0),MATCH($B$14,'H202 Master'!$B$1:$XFD$1,0))+BC$15*INDEX('H202 Master'!$B:$XFD,MATCH($A50,'H202 Master'!$B:$B,0),MATCH($B$15,'H202 Master'!$B$1:$XFD$1,0))+BC$16*INDEX('H202 Master'!$B:$XFD,MATCH($A50,'H202 Master'!$B:$B,0),MATCH($B$16,'H202 Master'!$B$1:$XFD$1,0))+BC$17*INDEX('H202 Master'!$B:$XFD,MATCH($A50,'H202 Master'!$B:$B,0),MATCH($B$17,'H202 Master'!$B$1:$XFD$1,0))</f>
        <v>4</v>
      </c>
      <c r="BD50" s="19">
        <v>4</v>
      </c>
      <c r="BE50" s="6">
        <f>BE$5*INDEX('H202 Master'!$B:$XFD,MATCH($A50,'H202 Master'!$B:$B,0),MATCH($B$5,'H202 Master'!$B$1:$XFD$1,0))+BE$6*INDEX('H202 Master'!$B:$XFD,MATCH($A50,'H202 Master'!$B:$B,0),MATCH($B$6,'H202 Master'!$B$1:$XFD$1,0))+BE$7*INDEX('H202 Master'!$B:$XFD,MATCH($A50,'H202 Master'!$B:$B,0),MATCH($B$7,'H202 Master'!$B$1:$XFD$1,0))+BE$8*INDEX('H202 Master'!$B:$XFD,MATCH($A50,'H202 Master'!$B:$B,0),MATCH($B$8,'H202 Master'!$B$1:$XFD$1,0))+BE$9*INDEX('H202 Master'!$B:$XFD,MATCH($A50,'H202 Master'!$B:$B,0),MATCH($B$9,'H202 Master'!$B$1:$XFD$1,0))+BE$10*INDEX('H202 Master'!$B:$XFD,MATCH($A50,'H202 Master'!$B:$B,0),MATCH($B$10,'H202 Master'!$B$1:$XFD$1,0))+BE$11*INDEX('H202 Master'!$B:$XFD,MATCH($A50,'H202 Master'!$B:$B,0),MATCH($B$11,'H202 Master'!$B$1:$XFD$1,0))+BE$12*INDEX('H202 Master'!$B:$XFD,MATCH($A50,'H202 Master'!$B:$B,0),MATCH($B$12,'H202 Master'!$B$1:$XFD$1,0))+BE$13*INDEX('H202 Master'!$B:$XFD,MATCH($A50,'H202 Master'!$B:$B,0),MATCH($B$13,'H202 Master'!$B$1:$XFD$1,0))+BE$14*INDEX('H202 Master'!$B:$XFD,MATCH($A50,'H202 Master'!$B:$B,0),MATCH($B$14,'H202 Master'!$B$1:$XFD$1,0))+BE$15*INDEX('H202 Master'!$B:$XFD,MATCH($A50,'H202 Master'!$B:$B,0),MATCH($B$15,'H202 Master'!$B$1:$XFD$1,0))+BE$16*INDEX('H202 Master'!$B:$XFD,MATCH($A50,'H202 Master'!$B:$B,0),MATCH($B$16,'H202 Master'!$B$1:$XFD$1,0))+BE$17*INDEX('H202 Master'!$B:$XFD,MATCH($A50,'H202 Master'!$B:$B,0),MATCH($B$17,'H202 Master'!$B$1:$XFD$1,0))</f>
        <v>4</v>
      </c>
      <c r="BF50" s="19">
        <v>4</v>
      </c>
      <c r="BG50" s="6">
        <f>BG$5*INDEX('H202 Master'!$B:$XFD,MATCH($A50,'H202 Master'!$B:$B,0),MATCH($B$5,'H202 Master'!$B$1:$XFD$1,0))+BG$6*INDEX('H202 Master'!$B:$XFD,MATCH($A50,'H202 Master'!$B:$B,0),MATCH($B$6,'H202 Master'!$B$1:$XFD$1,0))+BG$7*INDEX('H202 Master'!$B:$XFD,MATCH($A50,'H202 Master'!$B:$B,0),MATCH($B$7,'H202 Master'!$B$1:$XFD$1,0))+BG$8*INDEX('H202 Master'!$B:$XFD,MATCH($A50,'H202 Master'!$B:$B,0),MATCH($B$8,'H202 Master'!$B$1:$XFD$1,0))+BG$9*INDEX('H202 Master'!$B:$XFD,MATCH($A50,'H202 Master'!$B:$B,0),MATCH($B$9,'H202 Master'!$B$1:$XFD$1,0))+BG$10*INDEX('H202 Master'!$B:$XFD,MATCH($A50,'H202 Master'!$B:$B,0),MATCH($B$10,'H202 Master'!$B$1:$XFD$1,0))+BG$11*INDEX('H202 Master'!$B:$XFD,MATCH($A50,'H202 Master'!$B:$B,0),MATCH($B$11,'H202 Master'!$B$1:$XFD$1,0))+BG$12*INDEX('H202 Master'!$B:$XFD,MATCH($A50,'H202 Master'!$B:$B,0),MATCH($B$12,'H202 Master'!$B$1:$XFD$1,0))+BG$13*INDEX('H202 Master'!$B:$XFD,MATCH($A50,'H202 Master'!$B:$B,0),MATCH($B$13,'H202 Master'!$B$1:$XFD$1,0))+BG$14*INDEX('H202 Master'!$B:$XFD,MATCH($A50,'H202 Master'!$B:$B,0),MATCH($B$14,'H202 Master'!$B$1:$XFD$1,0))+BG$15*INDEX('H202 Master'!$B:$XFD,MATCH($A50,'H202 Master'!$B:$B,0),MATCH($B$15,'H202 Master'!$B$1:$XFD$1,0))+BG$16*INDEX('H202 Master'!$B:$XFD,MATCH($A50,'H202 Master'!$B:$B,0),MATCH($B$16,'H202 Master'!$B$1:$XFD$1,0))+BG$17*INDEX('H202 Master'!$B:$XFD,MATCH($A50,'H202 Master'!$B:$B,0),MATCH($B$17,'H202 Master'!$B$1:$XFD$1,0))</f>
        <v>4</v>
      </c>
      <c r="BH50" s="19">
        <v>4</v>
      </c>
      <c r="BI50" s="6">
        <f>BI$5*INDEX('H202 Master'!$B:$XFD,MATCH($A50,'H202 Master'!$B:$B,0),MATCH($B$5,'H202 Master'!$B$1:$XFD$1,0))+BI$6*INDEX('H202 Master'!$B:$XFD,MATCH($A50,'H202 Master'!$B:$B,0),MATCH($B$6,'H202 Master'!$B$1:$XFD$1,0))+BI$7*INDEX('H202 Master'!$B:$XFD,MATCH($A50,'H202 Master'!$B:$B,0),MATCH($B$7,'H202 Master'!$B$1:$XFD$1,0))+BI$8*INDEX('H202 Master'!$B:$XFD,MATCH($A50,'H202 Master'!$B:$B,0),MATCH($B$8,'H202 Master'!$B$1:$XFD$1,0))+BI$9*INDEX('H202 Master'!$B:$XFD,MATCH($A50,'H202 Master'!$B:$B,0),MATCH($B$9,'H202 Master'!$B$1:$XFD$1,0))+BI$10*INDEX('H202 Master'!$B:$XFD,MATCH($A50,'H202 Master'!$B:$B,0),MATCH($B$10,'H202 Master'!$B$1:$XFD$1,0))+BI$11*INDEX('H202 Master'!$B:$XFD,MATCH($A50,'H202 Master'!$B:$B,0),MATCH($B$11,'H202 Master'!$B$1:$XFD$1,0))+BI$12*INDEX('H202 Master'!$B:$XFD,MATCH($A50,'H202 Master'!$B:$B,0),MATCH($B$12,'H202 Master'!$B$1:$XFD$1,0))+BI$13*INDEX('H202 Master'!$B:$XFD,MATCH($A50,'H202 Master'!$B:$B,0),MATCH($B$13,'H202 Master'!$B$1:$XFD$1,0))+BI$14*INDEX('H202 Master'!$B:$XFD,MATCH($A50,'H202 Master'!$B:$B,0),MATCH($B$14,'H202 Master'!$B$1:$XFD$1,0))+BI$15*INDEX('H202 Master'!$B:$XFD,MATCH($A50,'H202 Master'!$B:$B,0),MATCH($B$15,'H202 Master'!$B$1:$XFD$1,0))+BI$16*INDEX('H202 Master'!$B:$XFD,MATCH($A50,'H202 Master'!$B:$B,0),MATCH($B$16,'H202 Master'!$B$1:$XFD$1,0))+BI$17*INDEX('H202 Master'!$B:$XFD,MATCH($A50,'H202 Master'!$B:$B,0),MATCH($B$17,'H202 Master'!$B$1:$XFD$1,0))</f>
        <v>4</v>
      </c>
      <c r="BJ50" s="19">
        <v>4</v>
      </c>
      <c r="BK50" s="6">
        <f>BK$5*INDEX('H202 Master'!$B:$XFD,MATCH($A50,'H202 Master'!$B:$B,0),MATCH($B$5,'H202 Master'!$B$1:$XFD$1,0))+BK$6*INDEX('H202 Master'!$B:$XFD,MATCH($A50,'H202 Master'!$B:$B,0),MATCH($B$6,'H202 Master'!$B$1:$XFD$1,0))+BK$7*INDEX('H202 Master'!$B:$XFD,MATCH($A50,'H202 Master'!$B:$B,0),MATCH($B$7,'H202 Master'!$B$1:$XFD$1,0))+BK$8*INDEX('H202 Master'!$B:$XFD,MATCH($A50,'H202 Master'!$B:$B,0),MATCH($B$8,'H202 Master'!$B$1:$XFD$1,0))+BK$9*INDEX('H202 Master'!$B:$XFD,MATCH($A50,'H202 Master'!$B:$B,0),MATCH($B$9,'H202 Master'!$B$1:$XFD$1,0))+BK$10*INDEX('H202 Master'!$B:$XFD,MATCH($A50,'H202 Master'!$B:$B,0),MATCH($B$10,'H202 Master'!$B$1:$XFD$1,0))+BK$11*INDEX('H202 Master'!$B:$XFD,MATCH($A50,'H202 Master'!$B:$B,0),MATCH($B$11,'H202 Master'!$B$1:$XFD$1,0))+BK$12*INDEX('H202 Master'!$B:$XFD,MATCH($A50,'H202 Master'!$B:$B,0),MATCH($B$12,'H202 Master'!$B$1:$XFD$1,0))+BK$13*INDEX('H202 Master'!$B:$XFD,MATCH($A50,'H202 Master'!$B:$B,0),MATCH($B$13,'H202 Master'!$B$1:$XFD$1,0))+BK$14*INDEX('H202 Master'!$B:$XFD,MATCH($A50,'H202 Master'!$B:$B,0),MATCH($B$14,'H202 Master'!$B$1:$XFD$1,0))+BK$15*INDEX('H202 Master'!$B:$XFD,MATCH($A50,'H202 Master'!$B:$B,0),MATCH($B$15,'H202 Master'!$B$1:$XFD$1,0))+BK$16*INDEX('H202 Master'!$B:$XFD,MATCH($A50,'H202 Master'!$B:$B,0),MATCH($B$16,'H202 Master'!$B$1:$XFD$1,0))+BK$17*INDEX('H202 Master'!$B:$XFD,MATCH($A50,'H202 Master'!$B:$B,0),MATCH($B$17,'H202 Master'!$B$1:$XFD$1,0))</f>
        <v>4</v>
      </c>
      <c r="BL50" s="19">
        <v>4</v>
      </c>
      <c r="BM50" s="6">
        <f>BM$5*INDEX('H202 Master'!$B:$XFD,MATCH($A50,'H202 Master'!$B:$B,0),MATCH($B$5,'H202 Master'!$B$1:$XFD$1,0))+BM$6*INDEX('H202 Master'!$B:$XFD,MATCH($A50,'H202 Master'!$B:$B,0),MATCH($B$6,'H202 Master'!$B$1:$XFD$1,0))+BM$7*INDEX('H202 Master'!$B:$XFD,MATCH($A50,'H202 Master'!$B:$B,0),MATCH($B$7,'H202 Master'!$B$1:$XFD$1,0))+BM$8*INDEX('H202 Master'!$B:$XFD,MATCH($A50,'H202 Master'!$B:$B,0),MATCH($B$8,'H202 Master'!$B$1:$XFD$1,0))+BM$9*INDEX('H202 Master'!$B:$XFD,MATCH($A50,'H202 Master'!$B:$B,0),MATCH($B$9,'H202 Master'!$B$1:$XFD$1,0))+BM$10*INDEX('H202 Master'!$B:$XFD,MATCH($A50,'H202 Master'!$B:$B,0),MATCH($B$10,'H202 Master'!$B$1:$XFD$1,0))+BM$11*INDEX('H202 Master'!$B:$XFD,MATCH($A50,'H202 Master'!$B:$B,0),MATCH($B$11,'H202 Master'!$B$1:$XFD$1,0))+BM$12*INDEX('H202 Master'!$B:$XFD,MATCH($A50,'H202 Master'!$B:$B,0),MATCH($B$12,'H202 Master'!$B$1:$XFD$1,0))+BM$13*INDEX('H202 Master'!$B:$XFD,MATCH($A50,'H202 Master'!$B:$B,0),MATCH($B$13,'H202 Master'!$B$1:$XFD$1,0))+BM$14*INDEX('H202 Master'!$B:$XFD,MATCH($A50,'H202 Master'!$B:$B,0),MATCH($B$14,'H202 Master'!$B$1:$XFD$1,0))+BM$15*INDEX('H202 Master'!$B:$XFD,MATCH($A50,'H202 Master'!$B:$B,0),MATCH($B$15,'H202 Master'!$B$1:$XFD$1,0))+BM$16*INDEX('H202 Master'!$B:$XFD,MATCH($A50,'H202 Master'!$B:$B,0),MATCH($B$16,'H202 Master'!$B$1:$XFD$1,0))+BM$17*INDEX('H202 Master'!$B:$XFD,MATCH($A50,'H202 Master'!$B:$B,0),MATCH($B$17,'H202 Master'!$B$1:$XFD$1,0))</f>
        <v>4</v>
      </c>
      <c r="BN50" s="19">
        <v>4</v>
      </c>
      <c r="BO50" s="6">
        <f>BO$5*INDEX('H202 Master'!$B:$XFD,MATCH($A50,'H202 Master'!$B:$B,0),MATCH($B$5,'H202 Master'!$B$1:$XFD$1,0))+BO$6*INDEX('H202 Master'!$B:$XFD,MATCH($A50,'H202 Master'!$B:$B,0),MATCH($B$6,'H202 Master'!$B$1:$XFD$1,0))+BO$7*INDEX('H202 Master'!$B:$XFD,MATCH($A50,'H202 Master'!$B:$B,0),MATCH($B$7,'H202 Master'!$B$1:$XFD$1,0))+BO$8*INDEX('H202 Master'!$B:$XFD,MATCH($A50,'H202 Master'!$B:$B,0),MATCH($B$8,'H202 Master'!$B$1:$XFD$1,0))+BO$9*INDEX('H202 Master'!$B:$XFD,MATCH($A50,'H202 Master'!$B:$B,0),MATCH($B$9,'H202 Master'!$B$1:$XFD$1,0))+BO$10*INDEX('H202 Master'!$B:$XFD,MATCH($A50,'H202 Master'!$B:$B,0),MATCH($B$10,'H202 Master'!$B$1:$XFD$1,0))+BO$11*INDEX('H202 Master'!$B:$XFD,MATCH($A50,'H202 Master'!$B:$B,0),MATCH($B$11,'H202 Master'!$B$1:$XFD$1,0))+BO$12*INDEX('H202 Master'!$B:$XFD,MATCH($A50,'H202 Master'!$B:$B,0),MATCH($B$12,'H202 Master'!$B$1:$XFD$1,0))+BO$13*INDEX('H202 Master'!$B:$XFD,MATCH($A50,'H202 Master'!$B:$B,0),MATCH($B$13,'H202 Master'!$B$1:$XFD$1,0))+BO$14*INDEX('H202 Master'!$B:$XFD,MATCH($A50,'H202 Master'!$B:$B,0),MATCH($B$14,'H202 Master'!$B$1:$XFD$1,0))+BO$15*INDEX('H202 Master'!$B:$XFD,MATCH($A50,'H202 Master'!$B:$B,0),MATCH($B$15,'H202 Master'!$B$1:$XFD$1,0))+BO$16*INDEX('H202 Master'!$B:$XFD,MATCH($A50,'H202 Master'!$B:$B,0),MATCH($B$16,'H202 Master'!$B$1:$XFD$1,0))+BO$17*INDEX('H202 Master'!$B:$XFD,MATCH($A50,'H202 Master'!$B:$B,0),MATCH($B$17,'H202 Master'!$B$1:$XFD$1,0))</f>
        <v>4</v>
      </c>
      <c r="BP50" s="19">
        <v>4</v>
      </c>
      <c r="BQ50" s="6">
        <f>BQ$5*INDEX('H202 Master'!$B:$XFD,MATCH($A50,'H202 Master'!$B:$B,0),MATCH($B$5,'H202 Master'!$B$1:$XFD$1,0))+BQ$6*INDEX('H202 Master'!$B:$XFD,MATCH($A50,'H202 Master'!$B:$B,0),MATCH($B$6,'H202 Master'!$B$1:$XFD$1,0))+BQ$7*INDEX('H202 Master'!$B:$XFD,MATCH($A50,'H202 Master'!$B:$B,0),MATCH($B$7,'H202 Master'!$B$1:$XFD$1,0))+BQ$8*INDEX('H202 Master'!$B:$XFD,MATCH($A50,'H202 Master'!$B:$B,0),MATCH($B$8,'H202 Master'!$B$1:$XFD$1,0))+BQ$9*INDEX('H202 Master'!$B:$XFD,MATCH($A50,'H202 Master'!$B:$B,0),MATCH($B$9,'H202 Master'!$B$1:$XFD$1,0))+BQ$10*INDEX('H202 Master'!$B:$XFD,MATCH($A50,'H202 Master'!$B:$B,0),MATCH($B$10,'H202 Master'!$B$1:$XFD$1,0))+BQ$11*INDEX('H202 Master'!$B:$XFD,MATCH($A50,'H202 Master'!$B:$B,0),MATCH($B$11,'H202 Master'!$B$1:$XFD$1,0))+BQ$12*INDEX('H202 Master'!$B:$XFD,MATCH($A50,'H202 Master'!$B:$B,0),MATCH($B$12,'H202 Master'!$B$1:$XFD$1,0))+BQ$13*INDEX('H202 Master'!$B:$XFD,MATCH($A50,'H202 Master'!$B:$B,0),MATCH($B$13,'H202 Master'!$B$1:$XFD$1,0))+BQ$14*INDEX('H202 Master'!$B:$XFD,MATCH($A50,'H202 Master'!$B:$B,0),MATCH($B$14,'H202 Master'!$B$1:$XFD$1,0))+BQ$15*INDEX('H202 Master'!$B:$XFD,MATCH($A50,'H202 Master'!$B:$B,0),MATCH($B$15,'H202 Master'!$B$1:$XFD$1,0))+BQ$16*INDEX('H202 Master'!$B:$XFD,MATCH($A50,'H202 Master'!$B:$B,0),MATCH($B$16,'H202 Master'!$B$1:$XFD$1,0))+BQ$17*INDEX('H202 Master'!$B:$XFD,MATCH($A50,'H202 Master'!$B:$B,0),MATCH($B$17,'H202 Master'!$B$1:$XFD$1,0))</f>
        <v>4</v>
      </c>
      <c r="BR50" s="19">
        <v>4</v>
      </c>
      <c r="BS50" s="6">
        <f>BS$5*INDEX('H202 Master'!$B:$XFD,MATCH($A50,'H202 Master'!$B:$B,0),MATCH($B$5,'H202 Master'!$B$1:$XFD$1,0))+BS$6*INDEX('H202 Master'!$B:$XFD,MATCH($A50,'H202 Master'!$B:$B,0),MATCH($B$6,'H202 Master'!$B$1:$XFD$1,0))+BS$7*INDEX('H202 Master'!$B:$XFD,MATCH($A50,'H202 Master'!$B:$B,0),MATCH($B$7,'H202 Master'!$B$1:$XFD$1,0))+BS$8*INDEX('H202 Master'!$B:$XFD,MATCH($A50,'H202 Master'!$B:$B,0),MATCH($B$8,'H202 Master'!$B$1:$XFD$1,0))+BS$9*INDEX('H202 Master'!$B:$XFD,MATCH($A50,'H202 Master'!$B:$B,0),MATCH($B$9,'H202 Master'!$B$1:$XFD$1,0))+BS$10*INDEX('H202 Master'!$B:$XFD,MATCH($A50,'H202 Master'!$B:$B,0),MATCH($B$10,'H202 Master'!$B$1:$XFD$1,0))+BS$11*INDEX('H202 Master'!$B:$XFD,MATCH($A50,'H202 Master'!$B:$B,0),MATCH($B$11,'H202 Master'!$B$1:$XFD$1,0))+BS$12*INDEX('H202 Master'!$B:$XFD,MATCH($A50,'H202 Master'!$B:$B,0),MATCH($B$12,'H202 Master'!$B$1:$XFD$1,0))+BS$13*INDEX('H202 Master'!$B:$XFD,MATCH($A50,'H202 Master'!$B:$B,0),MATCH($B$13,'H202 Master'!$B$1:$XFD$1,0))+BS$14*INDEX('H202 Master'!$B:$XFD,MATCH($A50,'H202 Master'!$B:$B,0),MATCH($B$14,'H202 Master'!$B$1:$XFD$1,0))+BS$15*INDEX('H202 Master'!$B:$XFD,MATCH($A50,'H202 Master'!$B:$B,0),MATCH($B$15,'H202 Master'!$B$1:$XFD$1,0))+BS$16*INDEX('H202 Master'!$B:$XFD,MATCH($A50,'H202 Master'!$B:$B,0),MATCH($B$16,'H202 Master'!$B$1:$XFD$1,0))+BS$17*INDEX('H202 Master'!$B:$XFD,MATCH($A50,'H202 Master'!$B:$B,0),MATCH($B$17,'H202 Master'!$B$1:$XFD$1,0))</f>
        <v>4</v>
      </c>
    </row>
    <row r="51" spans="1:71" s="20" customFormat="1" x14ac:dyDescent="0.25">
      <c r="A51" s="15" t="s">
        <v>39</v>
      </c>
      <c r="B51" s="15">
        <v>9922</v>
      </c>
      <c r="C51" s="15" t="s">
        <v>40</v>
      </c>
      <c r="D51" s="19">
        <v>1</v>
      </c>
      <c r="E51" s="6">
        <f>E$5*INDEX('H202 Master'!$B:$XFD,MATCH($A51,'H202 Master'!$B:$B,0),MATCH($B$5,'H202 Master'!$B$1:$XFD$1,0))+E$6*INDEX('H202 Master'!$B:$XFD,MATCH($A51,'H202 Master'!$B:$B,0),MATCH($B$6,'H202 Master'!$B$1:$XFD$1,0))+E$7*INDEX('H202 Master'!$B:$XFD,MATCH($A51,'H202 Master'!$B:$B,0),MATCH($B$7,'H202 Master'!$B$1:$XFD$1,0))+E$8*INDEX('H202 Master'!$B:$XFD,MATCH($A51,'H202 Master'!$B:$B,0),MATCH($B$8,'H202 Master'!$B$1:$XFD$1,0))+E$9*INDEX('H202 Master'!$B:$XFD,MATCH($A51,'H202 Master'!$B:$B,0),MATCH($B$9,'H202 Master'!$B$1:$XFD$1,0))+E$10*INDEX('H202 Master'!$B:$XFD,MATCH($A51,'H202 Master'!$B:$B,0),MATCH($B$10,'H202 Master'!$B$1:$XFD$1,0))+E$11*INDEX('H202 Master'!$B:$XFD,MATCH($A51,'H202 Master'!$B:$B,0),MATCH($B$11,'H202 Master'!$B$1:$XFD$1,0))+E$12*INDEX('H202 Master'!$B:$XFD,MATCH($A51,'H202 Master'!$B:$B,0),MATCH($B$12,'H202 Master'!$B$1:$XFD$1,0))+E$13*INDEX('H202 Master'!$B:$XFD,MATCH($A51,'H202 Master'!$B:$B,0),MATCH($B$13,'H202 Master'!$B$1:$XFD$1,0))+E$14*INDEX('H202 Master'!$B:$XFD,MATCH($A51,'H202 Master'!$B:$B,0),MATCH($B$14,'H202 Master'!$B$1:$XFD$1,0))+E$15*INDEX('H202 Master'!$B:$XFD,MATCH($A51,'H202 Master'!$B:$B,0),MATCH($B$15,'H202 Master'!$B$1:$XFD$1,0))+E$16*INDEX('H202 Master'!$B:$XFD,MATCH($A51,'H202 Master'!$B:$B,0),MATCH($B$16,'H202 Master'!$B$1:$XFD$1,0))+E$17*INDEX('H202 Master'!$B:$XFD,MATCH($A51,'H202 Master'!$B:$B,0),MATCH($B$17,'H202 Master'!$B$1:$XFD$1,0))</f>
        <v>1</v>
      </c>
      <c r="F51" s="19">
        <v>1</v>
      </c>
      <c r="G51" s="6">
        <f>G$5*INDEX('H202 Master'!$B:$XFD,MATCH($A51,'H202 Master'!$B:$B,0),MATCH($B$5,'H202 Master'!$B$1:$XFD$1,0))+G$6*INDEX('H202 Master'!$B:$XFD,MATCH($A51,'H202 Master'!$B:$B,0),MATCH($B$6,'H202 Master'!$B$1:$XFD$1,0))+G$7*INDEX('H202 Master'!$B:$XFD,MATCH($A51,'H202 Master'!$B:$B,0),MATCH($B$7,'H202 Master'!$B$1:$XFD$1,0))+G$8*INDEX('H202 Master'!$B:$XFD,MATCH($A51,'H202 Master'!$B:$B,0),MATCH($B$8,'H202 Master'!$B$1:$XFD$1,0))+G$9*INDEX('H202 Master'!$B:$XFD,MATCH($A51,'H202 Master'!$B:$B,0),MATCH($B$9,'H202 Master'!$B$1:$XFD$1,0))+G$10*INDEX('H202 Master'!$B:$XFD,MATCH($A51,'H202 Master'!$B:$B,0),MATCH($B$10,'H202 Master'!$B$1:$XFD$1,0))+G$11*INDEX('H202 Master'!$B:$XFD,MATCH($A51,'H202 Master'!$B:$B,0),MATCH($B$11,'H202 Master'!$B$1:$XFD$1,0))+G$12*INDEX('H202 Master'!$B:$XFD,MATCH($A51,'H202 Master'!$B:$B,0),MATCH($B$12,'H202 Master'!$B$1:$XFD$1,0))+G$13*INDEX('H202 Master'!$B:$XFD,MATCH($A51,'H202 Master'!$B:$B,0),MATCH($B$13,'H202 Master'!$B$1:$XFD$1,0))+G$14*INDEX('H202 Master'!$B:$XFD,MATCH($A51,'H202 Master'!$B:$B,0),MATCH($B$14,'H202 Master'!$B$1:$XFD$1,0))+G$15*INDEX('H202 Master'!$B:$XFD,MATCH($A51,'H202 Master'!$B:$B,0),MATCH($B$15,'H202 Master'!$B$1:$XFD$1,0))+G$16*INDEX('H202 Master'!$B:$XFD,MATCH($A51,'H202 Master'!$B:$B,0),MATCH($B$16,'H202 Master'!$B$1:$XFD$1,0))+G$17*INDEX('H202 Master'!$B:$XFD,MATCH($A51,'H202 Master'!$B:$B,0),MATCH($B$17,'H202 Master'!$B$1:$XFD$1,0))</f>
        <v>1</v>
      </c>
      <c r="H51" s="19">
        <v>1</v>
      </c>
      <c r="I51" s="6">
        <f>I$5*INDEX('H202 Master'!$B:$XFD,MATCH($A51,'H202 Master'!$B:$B,0),MATCH($B$5,'H202 Master'!$B$1:$XFD$1,0))+I$6*INDEX('H202 Master'!$B:$XFD,MATCH($A51,'H202 Master'!$B:$B,0),MATCH($B$6,'H202 Master'!$B$1:$XFD$1,0))+I$7*INDEX('H202 Master'!$B:$XFD,MATCH($A51,'H202 Master'!$B:$B,0),MATCH($B$7,'H202 Master'!$B$1:$XFD$1,0))+I$8*INDEX('H202 Master'!$B:$XFD,MATCH($A51,'H202 Master'!$B:$B,0),MATCH($B$8,'H202 Master'!$B$1:$XFD$1,0))+I$9*INDEX('H202 Master'!$B:$XFD,MATCH($A51,'H202 Master'!$B:$B,0),MATCH($B$9,'H202 Master'!$B$1:$XFD$1,0))+I$10*INDEX('H202 Master'!$B:$XFD,MATCH($A51,'H202 Master'!$B:$B,0),MATCH($B$10,'H202 Master'!$B$1:$XFD$1,0))+I$11*INDEX('H202 Master'!$B:$XFD,MATCH($A51,'H202 Master'!$B:$B,0),MATCH($B$11,'H202 Master'!$B$1:$XFD$1,0))+I$12*INDEX('H202 Master'!$B:$XFD,MATCH($A51,'H202 Master'!$B:$B,0),MATCH($B$12,'H202 Master'!$B$1:$XFD$1,0))+I$13*INDEX('H202 Master'!$B:$XFD,MATCH($A51,'H202 Master'!$B:$B,0),MATCH($B$13,'H202 Master'!$B$1:$XFD$1,0))+I$14*INDEX('H202 Master'!$B:$XFD,MATCH($A51,'H202 Master'!$B:$B,0),MATCH($B$14,'H202 Master'!$B$1:$XFD$1,0))+I$15*INDEX('H202 Master'!$B:$XFD,MATCH($A51,'H202 Master'!$B:$B,0),MATCH($B$15,'H202 Master'!$B$1:$XFD$1,0))+I$16*INDEX('H202 Master'!$B:$XFD,MATCH($A51,'H202 Master'!$B:$B,0),MATCH($B$16,'H202 Master'!$B$1:$XFD$1,0))+I$17*INDEX('H202 Master'!$B:$XFD,MATCH($A51,'H202 Master'!$B:$B,0),MATCH($B$17,'H202 Master'!$B$1:$XFD$1,0))</f>
        <v>1</v>
      </c>
      <c r="J51" s="19">
        <v>1</v>
      </c>
      <c r="K51" s="6">
        <f>K$5*INDEX('H202 Master'!$B:$XFD,MATCH($A51,'H202 Master'!$B:$B,0),MATCH($B$5,'H202 Master'!$B$1:$XFD$1,0))+K$6*INDEX('H202 Master'!$B:$XFD,MATCH($A51,'H202 Master'!$B:$B,0),MATCH($B$6,'H202 Master'!$B$1:$XFD$1,0))+K$7*INDEX('H202 Master'!$B:$XFD,MATCH($A51,'H202 Master'!$B:$B,0),MATCH($B$7,'H202 Master'!$B$1:$XFD$1,0))+K$8*INDEX('H202 Master'!$B:$XFD,MATCH($A51,'H202 Master'!$B:$B,0),MATCH($B$8,'H202 Master'!$B$1:$XFD$1,0))+K$9*INDEX('H202 Master'!$B:$XFD,MATCH($A51,'H202 Master'!$B:$B,0),MATCH($B$9,'H202 Master'!$B$1:$XFD$1,0))+K$10*INDEX('H202 Master'!$B:$XFD,MATCH($A51,'H202 Master'!$B:$B,0),MATCH($B$10,'H202 Master'!$B$1:$XFD$1,0))+K$11*INDEX('H202 Master'!$B:$XFD,MATCH($A51,'H202 Master'!$B:$B,0),MATCH($B$11,'H202 Master'!$B$1:$XFD$1,0))+K$12*INDEX('H202 Master'!$B:$XFD,MATCH($A51,'H202 Master'!$B:$B,0),MATCH($B$12,'H202 Master'!$B$1:$XFD$1,0))+K$13*INDEX('H202 Master'!$B:$XFD,MATCH($A51,'H202 Master'!$B:$B,0),MATCH($B$13,'H202 Master'!$B$1:$XFD$1,0))+K$14*INDEX('H202 Master'!$B:$XFD,MATCH($A51,'H202 Master'!$B:$B,0),MATCH($B$14,'H202 Master'!$B$1:$XFD$1,0))+K$15*INDEX('H202 Master'!$B:$XFD,MATCH($A51,'H202 Master'!$B:$B,0),MATCH($B$15,'H202 Master'!$B$1:$XFD$1,0))+K$16*INDEX('H202 Master'!$B:$XFD,MATCH($A51,'H202 Master'!$B:$B,0),MATCH($B$16,'H202 Master'!$B$1:$XFD$1,0))+K$17*INDEX('H202 Master'!$B:$XFD,MATCH($A51,'H202 Master'!$B:$B,0),MATCH($B$17,'H202 Master'!$B$1:$XFD$1,0))</f>
        <v>1</v>
      </c>
      <c r="L51" s="19">
        <v>1</v>
      </c>
      <c r="M51" s="6">
        <f>M$5*INDEX('H202 Master'!$B:$XFD,MATCH($A51,'H202 Master'!$B:$B,0),MATCH($B$5,'H202 Master'!$B$1:$XFD$1,0))+M$6*INDEX('H202 Master'!$B:$XFD,MATCH($A51,'H202 Master'!$B:$B,0),MATCH($B$6,'H202 Master'!$B$1:$XFD$1,0))+M$7*INDEX('H202 Master'!$B:$XFD,MATCH($A51,'H202 Master'!$B:$B,0),MATCH($B$7,'H202 Master'!$B$1:$XFD$1,0))+M$8*INDEX('H202 Master'!$B:$XFD,MATCH($A51,'H202 Master'!$B:$B,0),MATCH($B$8,'H202 Master'!$B$1:$XFD$1,0))+M$9*INDEX('H202 Master'!$B:$XFD,MATCH($A51,'H202 Master'!$B:$B,0),MATCH($B$9,'H202 Master'!$B$1:$XFD$1,0))+M$10*INDEX('H202 Master'!$B:$XFD,MATCH($A51,'H202 Master'!$B:$B,0),MATCH($B$10,'H202 Master'!$B$1:$XFD$1,0))+M$11*INDEX('H202 Master'!$B:$XFD,MATCH($A51,'H202 Master'!$B:$B,0),MATCH($B$11,'H202 Master'!$B$1:$XFD$1,0))+M$12*INDEX('H202 Master'!$B:$XFD,MATCH($A51,'H202 Master'!$B:$B,0),MATCH($B$12,'H202 Master'!$B$1:$XFD$1,0))+M$13*INDEX('H202 Master'!$B:$XFD,MATCH($A51,'H202 Master'!$B:$B,0),MATCH($B$13,'H202 Master'!$B$1:$XFD$1,0))+M$14*INDEX('H202 Master'!$B:$XFD,MATCH($A51,'H202 Master'!$B:$B,0),MATCH($B$14,'H202 Master'!$B$1:$XFD$1,0))+M$15*INDEX('H202 Master'!$B:$XFD,MATCH($A51,'H202 Master'!$B:$B,0),MATCH($B$15,'H202 Master'!$B$1:$XFD$1,0))+M$16*INDEX('H202 Master'!$B:$XFD,MATCH($A51,'H202 Master'!$B:$B,0),MATCH($B$16,'H202 Master'!$B$1:$XFD$1,0))+M$17*INDEX('H202 Master'!$B:$XFD,MATCH($A51,'H202 Master'!$B:$B,0),MATCH($B$17,'H202 Master'!$B$1:$XFD$1,0))</f>
        <v>1</v>
      </c>
      <c r="N51" s="19">
        <v>1</v>
      </c>
      <c r="O51" s="6">
        <f>O$5*INDEX('H202 Master'!$B:$XFD,MATCH($A51,'H202 Master'!$B:$B,0),MATCH($B$5,'H202 Master'!$B$1:$XFD$1,0))+O$6*INDEX('H202 Master'!$B:$XFD,MATCH($A51,'H202 Master'!$B:$B,0),MATCH($B$6,'H202 Master'!$B$1:$XFD$1,0))+O$7*INDEX('H202 Master'!$B:$XFD,MATCH($A51,'H202 Master'!$B:$B,0),MATCH($B$7,'H202 Master'!$B$1:$XFD$1,0))+O$8*INDEX('H202 Master'!$B:$XFD,MATCH($A51,'H202 Master'!$B:$B,0),MATCH($B$8,'H202 Master'!$B$1:$XFD$1,0))+O$9*INDEX('H202 Master'!$B:$XFD,MATCH($A51,'H202 Master'!$B:$B,0),MATCH($B$9,'H202 Master'!$B$1:$XFD$1,0))+O$10*INDEX('H202 Master'!$B:$XFD,MATCH($A51,'H202 Master'!$B:$B,0),MATCH($B$10,'H202 Master'!$B$1:$XFD$1,0))+O$11*INDEX('H202 Master'!$B:$XFD,MATCH($A51,'H202 Master'!$B:$B,0),MATCH($B$11,'H202 Master'!$B$1:$XFD$1,0))+O$12*INDEX('H202 Master'!$B:$XFD,MATCH($A51,'H202 Master'!$B:$B,0),MATCH($B$12,'H202 Master'!$B$1:$XFD$1,0))+O$13*INDEX('H202 Master'!$B:$XFD,MATCH($A51,'H202 Master'!$B:$B,0),MATCH($B$13,'H202 Master'!$B$1:$XFD$1,0))+O$14*INDEX('H202 Master'!$B:$XFD,MATCH($A51,'H202 Master'!$B:$B,0),MATCH($B$14,'H202 Master'!$B$1:$XFD$1,0))+O$15*INDEX('H202 Master'!$B:$XFD,MATCH($A51,'H202 Master'!$B:$B,0),MATCH($B$15,'H202 Master'!$B$1:$XFD$1,0))+O$16*INDEX('H202 Master'!$B:$XFD,MATCH($A51,'H202 Master'!$B:$B,0),MATCH($B$16,'H202 Master'!$B$1:$XFD$1,0))+O$17*INDEX('H202 Master'!$B:$XFD,MATCH($A51,'H202 Master'!$B:$B,0),MATCH($B$17,'H202 Master'!$B$1:$XFD$1,0))</f>
        <v>1</v>
      </c>
      <c r="P51" s="19">
        <v>1</v>
      </c>
      <c r="Q51" s="6">
        <f>Q$5*INDEX('H202 Master'!$B:$XFD,MATCH($A51,'H202 Master'!$B:$B,0),MATCH($B$5,'H202 Master'!$B$1:$XFD$1,0))+Q$6*INDEX('H202 Master'!$B:$XFD,MATCH($A51,'H202 Master'!$B:$B,0),MATCH($B$6,'H202 Master'!$B$1:$XFD$1,0))+Q$7*INDEX('H202 Master'!$B:$XFD,MATCH($A51,'H202 Master'!$B:$B,0),MATCH($B$7,'H202 Master'!$B$1:$XFD$1,0))+Q$8*INDEX('H202 Master'!$B:$XFD,MATCH($A51,'H202 Master'!$B:$B,0),MATCH($B$8,'H202 Master'!$B$1:$XFD$1,0))+Q$9*INDEX('H202 Master'!$B:$XFD,MATCH($A51,'H202 Master'!$B:$B,0),MATCH($B$9,'H202 Master'!$B$1:$XFD$1,0))+Q$10*INDEX('H202 Master'!$B:$XFD,MATCH($A51,'H202 Master'!$B:$B,0),MATCH($B$10,'H202 Master'!$B$1:$XFD$1,0))+Q$11*INDEX('H202 Master'!$B:$XFD,MATCH($A51,'H202 Master'!$B:$B,0),MATCH($B$11,'H202 Master'!$B$1:$XFD$1,0))+Q$12*INDEX('H202 Master'!$B:$XFD,MATCH($A51,'H202 Master'!$B:$B,0),MATCH($B$12,'H202 Master'!$B$1:$XFD$1,0))+Q$13*INDEX('H202 Master'!$B:$XFD,MATCH($A51,'H202 Master'!$B:$B,0),MATCH($B$13,'H202 Master'!$B$1:$XFD$1,0))+Q$14*INDEX('H202 Master'!$B:$XFD,MATCH($A51,'H202 Master'!$B:$B,0),MATCH($B$14,'H202 Master'!$B$1:$XFD$1,0))+Q$15*INDEX('H202 Master'!$B:$XFD,MATCH($A51,'H202 Master'!$B:$B,0),MATCH($B$15,'H202 Master'!$B$1:$XFD$1,0))+Q$16*INDEX('H202 Master'!$B:$XFD,MATCH($A51,'H202 Master'!$B:$B,0),MATCH($B$16,'H202 Master'!$B$1:$XFD$1,0))+Q$17*INDEX('H202 Master'!$B:$XFD,MATCH($A51,'H202 Master'!$B:$B,0),MATCH($B$17,'H202 Master'!$B$1:$XFD$1,0))</f>
        <v>1</v>
      </c>
      <c r="R51" s="19">
        <v>1</v>
      </c>
      <c r="S51" s="6">
        <f>S$5*INDEX('H202 Master'!$B:$XFD,MATCH($A51,'H202 Master'!$B:$B,0),MATCH($B$5,'H202 Master'!$B$1:$XFD$1,0))+S$6*INDEX('H202 Master'!$B:$XFD,MATCH($A51,'H202 Master'!$B:$B,0),MATCH($B$6,'H202 Master'!$B$1:$XFD$1,0))+S$7*INDEX('H202 Master'!$B:$XFD,MATCH($A51,'H202 Master'!$B:$B,0),MATCH($B$7,'H202 Master'!$B$1:$XFD$1,0))+S$8*INDEX('H202 Master'!$B:$XFD,MATCH($A51,'H202 Master'!$B:$B,0),MATCH($B$8,'H202 Master'!$B$1:$XFD$1,0))+S$9*INDEX('H202 Master'!$B:$XFD,MATCH($A51,'H202 Master'!$B:$B,0),MATCH($B$9,'H202 Master'!$B$1:$XFD$1,0))+S$10*INDEX('H202 Master'!$B:$XFD,MATCH($A51,'H202 Master'!$B:$B,0),MATCH($B$10,'H202 Master'!$B$1:$XFD$1,0))+S$11*INDEX('H202 Master'!$B:$XFD,MATCH($A51,'H202 Master'!$B:$B,0),MATCH($B$11,'H202 Master'!$B$1:$XFD$1,0))+S$12*INDEX('H202 Master'!$B:$XFD,MATCH($A51,'H202 Master'!$B:$B,0),MATCH($B$12,'H202 Master'!$B$1:$XFD$1,0))+S$13*INDEX('H202 Master'!$B:$XFD,MATCH($A51,'H202 Master'!$B:$B,0),MATCH($B$13,'H202 Master'!$B$1:$XFD$1,0))+S$14*INDEX('H202 Master'!$B:$XFD,MATCH($A51,'H202 Master'!$B:$B,0),MATCH($B$14,'H202 Master'!$B$1:$XFD$1,0))+S$15*INDEX('H202 Master'!$B:$XFD,MATCH($A51,'H202 Master'!$B:$B,0),MATCH($B$15,'H202 Master'!$B$1:$XFD$1,0))+S$16*INDEX('H202 Master'!$B:$XFD,MATCH($A51,'H202 Master'!$B:$B,0),MATCH($B$16,'H202 Master'!$B$1:$XFD$1,0))+S$17*INDEX('H202 Master'!$B:$XFD,MATCH($A51,'H202 Master'!$B:$B,0),MATCH($B$17,'H202 Master'!$B$1:$XFD$1,0))</f>
        <v>1</v>
      </c>
      <c r="T51" s="19">
        <v>1</v>
      </c>
      <c r="U51" s="6">
        <f>U$5*INDEX('H202 Master'!$B:$XFD,MATCH($A51,'H202 Master'!$B:$B,0),MATCH($B$5,'H202 Master'!$B$1:$XFD$1,0))+U$6*INDEX('H202 Master'!$B:$XFD,MATCH($A51,'H202 Master'!$B:$B,0),MATCH($B$6,'H202 Master'!$B$1:$XFD$1,0))+U$7*INDEX('H202 Master'!$B:$XFD,MATCH($A51,'H202 Master'!$B:$B,0),MATCH($B$7,'H202 Master'!$B$1:$XFD$1,0))+U$8*INDEX('H202 Master'!$B:$XFD,MATCH($A51,'H202 Master'!$B:$B,0),MATCH($B$8,'H202 Master'!$B$1:$XFD$1,0))+U$9*INDEX('H202 Master'!$B:$XFD,MATCH($A51,'H202 Master'!$B:$B,0),MATCH($B$9,'H202 Master'!$B$1:$XFD$1,0))+U$10*INDEX('H202 Master'!$B:$XFD,MATCH($A51,'H202 Master'!$B:$B,0),MATCH($B$10,'H202 Master'!$B$1:$XFD$1,0))+U$11*INDEX('H202 Master'!$B:$XFD,MATCH($A51,'H202 Master'!$B:$B,0),MATCH($B$11,'H202 Master'!$B$1:$XFD$1,0))+U$12*INDEX('H202 Master'!$B:$XFD,MATCH($A51,'H202 Master'!$B:$B,0),MATCH($B$12,'H202 Master'!$B$1:$XFD$1,0))+U$13*INDEX('H202 Master'!$B:$XFD,MATCH($A51,'H202 Master'!$B:$B,0),MATCH($B$13,'H202 Master'!$B$1:$XFD$1,0))+U$14*INDEX('H202 Master'!$B:$XFD,MATCH($A51,'H202 Master'!$B:$B,0),MATCH($B$14,'H202 Master'!$B$1:$XFD$1,0))+U$15*INDEX('H202 Master'!$B:$XFD,MATCH($A51,'H202 Master'!$B:$B,0),MATCH($B$15,'H202 Master'!$B$1:$XFD$1,0))+U$16*INDEX('H202 Master'!$B:$XFD,MATCH($A51,'H202 Master'!$B:$B,0),MATCH($B$16,'H202 Master'!$B$1:$XFD$1,0))+U$17*INDEX('H202 Master'!$B:$XFD,MATCH($A51,'H202 Master'!$B:$B,0),MATCH($B$17,'H202 Master'!$B$1:$XFD$1,0))</f>
        <v>1</v>
      </c>
      <c r="V51" s="19">
        <v>1</v>
      </c>
      <c r="W51" s="6">
        <f>W$5*INDEX('H202 Master'!$B:$XFD,MATCH($A51,'H202 Master'!$B:$B,0),MATCH($B$5,'H202 Master'!$B$1:$XFD$1,0))+W$6*INDEX('H202 Master'!$B:$XFD,MATCH($A51,'H202 Master'!$B:$B,0),MATCH($B$6,'H202 Master'!$B$1:$XFD$1,0))+W$7*INDEX('H202 Master'!$B:$XFD,MATCH($A51,'H202 Master'!$B:$B,0),MATCH($B$7,'H202 Master'!$B$1:$XFD$1,0))+W$8*INDEX('H202 Master'!$B:$XFD,MATCH($A51,'H202 Master'!$B:$B,0),MATCH($B$8,'H202 Master'!$B$1:$XFD$1,0))+W$9*INDEX('H202 Master'!$B:$XFD,MATCH($A51,'H202 Master'!$B:$B,0),MATCH($B$9,'H202 Master'!$B$1:$XFD$1,0))+W$10*INDEX('H202 Master'!$B:$XFD,MATCH($A51,'H202 Master'!$B:$B,0),MATCH($B$10,'H202 Master'!$B$1:$XFD$1,0))+W$11*INDEX('H202 Master'!$B:$XFD,MATCH($A51,'H202 Master'!$B:$B,0),MATCH($B$11,'H202 Master'!$B$1:$XFD$1,0))+W$12*INDEX('H202 Master'!$B:$XFD,MATCH($A51,'H202 Master'!$B:$B,0),MATCH($B$12,'H202 Master'!$B$1:$XFD$1,0))+W$13*INDEX('H202 Master'!$B:$XFD,MATCH($A51,'H202 Master'!$B:$B,0),MATCH($B$13,'H202 Master'!$B$1:$XFD$1,0))+W$14*INDEX('H202 Master'!$B:$XFD,MATCH($A51,'H202 Master'!$B:$B,0),MATCH($B$14,'H202 Master'!$B$1:$XFD$1,0))+W$15*INDEX('H202 Master'!$B:$XFD,MATCH($A51,'H202 Master'!$B:$B,0),MATCH($B$15,'H202 Master'!$B$1:$XFD$1,0))+W$16*INDEX('H202 Master'!$B:$XFD,MATCH($A51,'H202 Master'!$B:$B,0),MATCH($B$16,'H202 Master'!$B$1:$XFD$1,0))+W$17*INDEX('H202 Master'!$B:$XFD,MATCH($A51,'H202 Master'!$B:$B,0),MATCH($B$17,'H202 Master'!$B$1:$XFD$1,0))</f>
        <v>1</v>
      </c>
      <c r="X51" s="19">
        <v>1</v>
      </c>
      <c r="Y51" s="6">
        <f>Y$5*INDEX('H202 Master'!$B:$XFD,MATCH($A51,'H202 Master'!$B:$B,0),MATCH($B$5,'H202 Master'!$B$1:$XFD$1,0))+Y$6*INDEX('H202 Master'!$B:$XFD,MATCH($A51,'H202 Master'!$B:$B,0),MATCH($B$6,'H202 Master'!$B$1:$XFD$1,0))+Y$7*INDEX('H202 Master'!$B:$XFD,MATCH($A51,'H202 Master'!$B:$B,0),MATCH($B$7,'H202 Master'!$B$1:$XFD$1,0))+Y$8*INDEX('H202 Master'!$B:$XFD,MATCH($A51,'H202 Master'!$B:$B,0),MATCH($B$8,'H202 Master'!$B$1:$XFD$1,0))+Y$9*INDEX('H202 Master'!$B:$XFD,MATCH($A51,'H202 Master'!$B:$B,0),MATCH($B$9,'H202 Master'!$B$1:$XFD$1,0))+Y$10*INDEX('H202 Master'!$B:$XFD,MATCH($A51,'H202 Master'!$B:$B,0),MATCH($B$10,'H202 Master'!$B$1:$XFD$1,0))+Y$11*INDEX('H202 Master'!$B:$XFD,MATCH($A51,'H202 Master'!$B:$B,0),MATCH($B$11,'H202 Master'!$B$1:$XFD$1,0))+Y$12*INDEX('H202 Master'!$B:$XFD,MATCH($A51,'H202 Master'!$B:$B,0),MATCH($B$12,'H202 Master'!$B$1:$XFD$1,0))+Y$13*INDEX('H202 Master'!$B:$XFD,MATCH($A51,'H202 Master'!$B:$B,0),MATCH($B$13,'H202 Master'!$B$1:$XFD$1,0))+Y$14*INDEX('H202 Master'!$B:$XFD,MATCH($A51,'H202 Master'!$B:$B,0),MATCH($B$14,'H202 Master'!$B$1:$XFD$1,0))+Y$15*INDEX('H202 Master'!$B:$XFD,MATCH($A51,'H202 Master'!$B:$B,0),MATCH($B$15,'H202 Master'!$B$1:$XFD$1,0))+Y$16*INDEX('H202 Master'!$B:$XFD,MATCH($A51,'H202 Master'!$B:$B,0),MATCH($B$16,'H202 Master'!$B$1:$XFD$1,0))+Y$17*INDEX('H202 Master'!$B:$XFD,MATCH($A51,'H202 Master'!$B:$B,0),MATCH($B$17,'H202 Master'!$B$1:$XFD$1,0))</f>
        <v>1</v>
      </c>
      <c r="Z51" s="19">
        <v>1</v>
      </c>
      <c r="AA51" s="6">
        <f>AA$5*INDEX('H202 Master'!$B:$XFD,MATCH($A51,'H202 Master'!$B:$B,0),MATCH($B$5,'H202 Master'!$B$1:$XFD$1,0))+AA$6*INDEX('H202 Master'!$B:$XFD,MATCH($A51,'H202 Master'!$B:$B,0),MATCH($B$6,'H202 Master'!$B$1:$XFD$1,0))+AA$7*INDEX('H202 Master'!$B:$XFD,MATCH($A51,'H202 Master'!$B:$B,0),MATCH($B$7,'H202 Master'!$B$1:$XFD$1,0))+AA$8*INDEX('H202 Master'!$B:$XFD,MATCH($A51,'H202 Master'!$B:$B,0),MATCH($B$8,'H202 Master'!$B$1:$XFD$1,0))+AA$9*INDEX('H202 Master'!$B:$XFD,MATCH($A51,'H202 Master'!$B:$B,0),MATCH($B$9,'H202 Master'!$B$1:$XFD$1,0))+AA$10*INDEX('H202 Master'!$B:$XFD,MATCH($A51,'H202 Master'!$B:$B,0),MATCH($B$10,'H202 Master'!$B$1:$XFD$1,0))+AA$11*INDEX('H202 Master'!$B:$XFD,MATCH($A51,'H202 Master'!$B:$B,0),MATCH($B$11,'H202 Master'!$B$1:$XFD$1,0))+AA$12*INDEX('H202 Master'!$B:$XFD,MATCH($A51,'H202 Master'!$B:$B,0),MATCH($B$12,'H202 Master'!$B$1:$XFD$1,0))+AA$13*INDEX('H202 Master'!$B:$XFD,MATCH($A51,'H202 Master'!$B:$B,0),MATCH($B$13,'H202 Master'!$B$1:$XFD$1,0))+AA$14*INDEX('H202 Master'!$B:$XFD,MATCH($A51,'H202 Master'!$B:$B,0),MATCH($B$14,'H202 Master'!$B$1:$XFD$1,0))+AA$15*INDEX('H202 Master'!$B:$XFD,MATCH($A51,'H202 Master'!$B:$B,0),MATCH($B$15,'H202 Master'!$B$1:$XFD$1,0))+AA$16*INDEX('H202 Master'!$B:$XFD,MATCH($A51,'H202 Master'!$B:$B,0),MATCH($B$16,'H202 Master'!$B$1:$XFD$1,0))+AA$17*INDEX('H202 Master'!$B:$XFD,MATCH($A51,'H202 Master'!$B:$B,0),MATCH($B$17,'H202 Master'!$B$1:$XFD$1,0))</f>
        <v>1</v>
      </c>
      <c r="AB51" s="19">
        <v>1</v>
      </c>
      <c r="AC51" s="6">
        <f>AC$5*INDEX('H202 Master'!$B:$XFD,MATCH($A51,'H202 Master'!$B:$B,0),MATCH($B$5,'H202 Master'!$B$1:$XFD$1,0))+AC$6*INDEX('H202 Master'!$B:$XFD,MATCH($A51,'H202 Master'!$B:$B,0),MATCH($B$6,'H202 Master'!$B$1:$XFD$1,0))+AC$7*INDEX('H202 Master'!$B:$XFD,MATCH($A51,'H202 Master'!$B:$B,0),MATCH($B$7,'H202 Master'!$B$1:$XFD$1,0))+AC$8*INDEX('H202 Master'!$B:$XFD,MATCH($A51,'H202 Master'!$B:$B,0),MATCH($B$8,'H202 Master'!$B$1:$XFD$1,0))+AC$9*INDEX('H202 Master'!$B:$XFD,MATCH($A51,'H202 Master'!$B:$B,0),MATCH($B$9,'H202 Master'!$B$1:$XFD$1,0))+AC$10*INDEX('H202 Master'!$B:$XFD,MATCH($A51,'H202 Master'!$B:$B,0),MATCH($B$10,'H202 Master'!$B$1:$XFD$1,0))+AC$11*INDEX('H202 Master'!$B:$XFD,MATCH($A51,'H202 Master'!$B:$B,0),MATCH($B$11,'H202 Master'!$B$1:$XFD$1,0))+AC$12*INDEX('H202 Master'!$B:$XFD,MATCH($A51,'H202 Master'!$B:$B,0),MATCH($B$12,'H202 Master'!$B$1:$XFD$1,0))+AC$13*INDEX('H202 Master'!$B:$XFD,MATCH($A51,'H202 Master'!$B:$B,0),MATCH($B$13,'H202 Master'!$B$1:$XFD$1,0))+AC$14*INDEX('H202 Master'!$B:$XFD,MATCH($A51,'H202 Master'!$B:$B,0),MATCH($B$14,'H202 Master'!$B$1:$XFD$1,0))+AC$15*INDEX('H202 Master'!$B:$XFD,MATCH($A51,'H202 Master'!$B:$B,0),MATCH($B$15,'H202 Master'!$B$1:$XFD$1,0))+AC$16*INDEX('H202 Master'!$B:$XFD,MATCH($A51,'H202 Master'!$B:$B,0),MATCH($B$16,'H202 Master'!$B$1:$XFD$1,0))+AC$17*INDEX('H202 Master'!$B:$XFD,MATCH($A51,'H202 Master'!$B:$B,0),MATCH($B$17,'H202 Master'!$B$1:$XFD$1,0))</f>
        <v>1</v>
      </c>
      <c r="AD51" s="19">
        <v>1</v>
      </c>
      <c r="AE51" s="6">
        <f>AE$5*INDEX('H202 Master'!$B:$XFD,MATCH($A51,'H202 Master'!$B:$B,0),MATCH($B$5,'H202 Master'!$B$1:$XFD$1,0))+AE$6*INDEX('H202 Master'!$B:$XFD,MATCH($A51,'H202 Master'!$B:$B,0),MATCH($B$6,'H202 Master'!$B$1:$XFD$1,0))+AE$7*INDEX('H202 Master'!$B:$XFD,MATCH($A51,'H202 Master'!$B:$B,0),MATCH($B$7,'H202 Master'!$B$1:$XFD$1,0))+AE$8*INDEX('H202 Master'!$B:$XFD,MATCH($A51,'H202 Master'!$B:$B,0),MATCH($B$8,'H202 Master'!$B$1:$XFD$1,0))+AE$9*INDEX('H202 Master'!$B:$XFD,MATCH($A51,'H202 Master'!$B:$B,0),MATCH($B$9,'H202 Master'!$B$1:$XFD$1,0))+AE$10*INDEX('H202 Master'!$B:$XFD,MATCH($A51,'H202 Master'!$B:$B,0),MATCH($B$10,'H202 Master'!$B$1:$XFD$1,0))+AE$11*INDEX('H202 Master'!$B:$XFD,MATCH($A51,'H202 Master'!$B:$B,0),MATCH($B$11,'H202 Master'!$B$1:$XFD$1,0))+AE$12*INDEX('H202 Master'!$B:$XFD,MATCH($A51,'H202 Master'!$B:$B,0),MATCH($B$12,'H202 Master'!$B$1:$XFD$1,0))+AE$13*INDEX('H202 Master'!$B:$XFD,MATCH($A51,'H202 Master'!$B:$B,0),MATCH($B$13,'H202 Master'!$B$1:$XFD$1,0))+AE$14*INDEX('H202 Master'!$B:$XFD,MATCH($A51,'H202 Master'!$B:$B,0),MATCH($B$14,'H202 Master'!$B$1:$XFD$1,0))+AE$15*INDEX('H202 Master'!$B:$XFD,MATCH($A51,'H202 Master'!$B:$B,0),MATCH($B$15,'H202 Master'!$B$1:$XFD$1,0))+AE$16*INDEX('H202 Master'!$B:$XFD,MATCH($A51,'H202 Master'!$B:$B,0),MATCH($B$16,'H202 Master'!$B$1:$XFD$1,0))+AE$17*INDEX('H202 Master'!$B:$XFD,MATCH($A51,'H202 Master'!$B:$B,0),MATCH($B$17,'H202 Master'!$B$1:$XFD$1,0))</f>
        <v>1</v>
      </c>
      <c r="AF51" s="19">
        <v>1</v>
      </c>
      <c r="AG51" s="6">
        <f>AG$5*INDEX('H202 Master'!$B:$XFD,MATCH($A51,'H202 Master'!$B:$B,0),MATCH($B$5,'H202 Master'!$B$1:$XFD$1,0))+AG$6*INDEX('H202 Master'!$B:$XFD,MATCH($A51,'H202 Master'!$B:$B,0),MATCH($B$6,'H202 Master'!$B$1:$XFD$1,0))+AG$7*INDEX('H202 Master'!$B:$XFD,MATCH($A51,'H202 Master'!$B:$B,0),MATCH($B$7,'H202 Master'!$B$1:$XFD$1,0))+AG$8*INDEX('H202 Master'!$B:$XFD,MATCH($A51,'H202 Master'!$B:$B,0),MATCH($B$8,'H202 Master'!$B$1:$XFD$1,0))+AG$9*INDEX('H202 Master'!$B:$XFD,MATCH($A51,'H202 Master'!$B:$B,0),MATCH($B$9,'H202 Master'!$B$1:$XFD$1,0))+AG$10*INDEX('H202 Master'!$B:$XFD,MATCH($A51,'H202 Master'!$B:$B,0),MATCH($B$10,'H202 Master'!$B$1:$XFD$1,0))+AG$11*INDEX('H202 Master'!$B:$XFD,MATCH($A51,'H202 Master'!$B:$B,0),MATCH($B$11,'H202 Master'!$B$1:$XFD$1,0))+AG$12*INDEX('H202 Master'!$B:$XFD,MATCH($A51,'H202 Master'!$B:$B,0),MATCH($B$12,'H202 Master'!$B$1:$XFD$1,0))+AG$13*INDEX('H202 Master'!$B:$XFD,MATCH($A51,'H202 Master'!$B:$B,0),MATCH($B$13,'H202 Master'!$B$1:$XFD$1,0))+AG$14*INDEX('H202 Master'!$B:$XFD,MATCH($A51,'H202 Master'!$B:$B,0),MATCH($B$14,'H202 Master'!$B$1:$XFD$1,0))+AG$15*INDEX('H202 Master'!$B:$XFD,MATCH($A51,'H202 Master'!$B:$B,0),MATCH($B$15,'H202 Master'!$B$1:$XFD$1,0))+AG$16*INDEX('H202 Master'!$B:$XFD,MATCH($A51,'H202 Master'!$B:$B,0),MATCH($B$16,'H202 Master'!$B$1:$XFD$1,0))+AG$17*INDEX('H202 Master'!$B:$XFD,MATCH($A51,'H202 Master'!$B:$B,0),MATCH($B$17,'H202 Master'!$B$1:$XFD$1,0))</f>
        <v>1</v>
      </c>
      <c r="AH51" s="19">
        <v>1</v>
      </c>
      <c r="AI51" s="6">
        <f>AI$5*INDEX('H202 Master'!$B:$XFD,MATCH($A51,'H202 Master'!$B:$B,0),MATCH($B$5,'H202 Master'!$B$1:$XFD$1,0))+AI$6*INDEX('H202 Master'!$B:$XFD,MATCH($A51,'H202 Master'!$B:$B,0),MATCH($B$6,'H202 Master'!$B$1:$XFD$1,0))+AI$7*INDEX('H202 Master'!$B:$XFD,MATCH($A51,'H202 Master'!$B:$B,0),MATCH($B$7,'H202 Master'!$B$1:$XFD$1,0))+AI$8*INDEX('H202 Master'!$B:$XFD,MATCH($A51,'H202 Master'!$B:$B,0),MATCH($B$8,'H202 Master'!$B$1:$XFD$1,0))+AI$9*INDEX('H202 Master'!$B:$XFD,MATCH($A51,'H202 Master'!$B:$B,0),MATCH($B$9,'H202 Master'!$B$1:$XFD$1,0))+AI$10*INDEX('H202 Master'!$B:$XFD,MATCH($A51,'H202 Master'!$B:$B,0),MATCH($B$10,'H202 Master'!$B$1:$XFD$1,0))+AI$11*INDEX('H202 Master'!$B:$XFD,MATCH($A51,'H202 Master'!$B:$B,0),MATCH($B$11,'H202 Master'!$B$1:$XFD$1,0))+AI$12*INDEX('H202 Master'!$B:$XFD,MATCH($A51,'H202 Master'!$B:$B,0),MATCH($B$12,'H202 Master'!$B$1:$XFD$1,0))+AI$13*INDEX('H202 Master'!$B:$XFD,MATCH($A51,'H202 Master'!$B:$B,0),MATCH($B$13,'H202 Master'!$B$1:$XFD$1,0))+AI$14*INDEX('H202 Master'!$B:$XFD,MATCH($A51,'H202 Master'!$B:$B,0),MATCH($B$14,'H202 Master'!$B$1:$XFD$1,0))+AI$15*INDEX('H202 Master'!$B:$XFD,MATCH($A51,'H202 Master'!$B:$B,0),MATCH($B$15,'H202 Master'!$B$1:$XFD$1,0))+AI$16*INDEX('H202 Master'!$B:$XFD,MATCH($A51,'H202 Master'!$B:$B,0),MATCH($B$16,'H202 Master'!$B$1:$XFD$1,0))+AI$17*INDEX('H202 Master'!$B:$XFD,MATCH($A51,'H202 Master'!$B:$B,0),MATCH($B$17,'H202 Master'!$B$1:$XFD$1,0))</f>
        <v>1</v>
      </c>
      <c r="AJ51" s="19">
        <v>1</v>
      </c>
      <c r="AK51" s="6">
        <f>AK$5*INDEX('H202 Master'!$B:$XFD,MATCH($A51,'H202 Master'!$B:$B,0),MATCH($B$5,'H202 Master'!$B$1:$XFD$1,0))+AK$6*INDEX('H202 Master'!$B:$XFD,MATCH($A51,'H202 Master'!$B:$B,0),MATCH($B$6,'H202 Master'!$B$1:$XFD$1,0))+AK$7*INDEX('H202 Master'!$B:$XFD,MATCH($A51,'H202 Master'!$B:$B,0),MATCH($B$7,'H202 Master'!$B$1:$XFD$1,0))+AK$8*INDEX('H202 Master'!$B:$XFD,MATCH($A51,'H202 Master'!$B:$B,0),MATCH($B$8,'H202 Master'!$B$1:$XFD$1,0))+AK$9*INDEX('H202 Master'!$B:$XFD,MATCH($A51,'H202 Master'!$B:$B,0),MATCH($B$9,'H202 Master'!$B$1:$XFD$1,0))+AK$10*INDEX('H202 Master'!$B:$XFD,MATCH($A51,'H202 Master'!$B:$B,0),MATCH($B$10,'H202 Master'!$B$1:$XFD$1,0))+AK$11*INDEX('H202 Master'!$B:$XFD,MATCH($A51,'H202 Master'!$B:$B,0),MATCH($B$11,'H202 Master'!$B$1:$XFD$1,0))+AK$12*INDEX('H202 Master'!$B:$XFD,MATCH($A51,'H202 Master'!$B:$B,0),MATCH($B$12,'H202 Master'!$B$1:$XFD$1,0))+AK$13*INDEX('H202 Master'!$B:$XFD,MATCH($A51,'H202 Master'!$B:$B,0),MATCH($B$13,'H202 Master'!$B$1:$XFD$1,0))+AK$14*INDEX('H202 Master'!$B:$XFD,MATCH($A51,'H202 Master'!$B:$B,0),MATCH($B$14,'H202 Master'!$B$1:$XFD$1,0))+AK$15*INDEX('H202 Master'!$B:$XFD,MATCH($A51,'H202 Master'!$B:$B,0),MATCH($B$15,'H202 Master'!$B$1:$XFD$1,0))+AK$16*INDEX('H202 Master'!$B:$XFD,MATCH($A51,'H202 Master'!$B:$B,0),MATCH($B$16,'H202 Master'!$B$1:$XFD$1,0))+AK$17*INDEX('H202 Master'!$B:$XFD,MATCH($A51,'H202 Master'!$B:$B,0),MATCH($B$17,'H202 Master'!$B$1:$XFD$1,0))</f>
        <v>1</v>
      </c>
      <c r="AL51" s="19">
        <v>1</v>
      </c>
      <c r="AM51" s="6">
        <f>AM$5*INDEX('H202 Master'!$B:$XFD,MATCH($A51,'H202 Master'!$B:$B,0),MATCH($B$5,'H202 Master'!$B$1:$XFD$1,0))+AM$6*INDEX('H202 Master'!$B:$XFD,MATCH($A51,'H202 Master'!$B:$B,0),MATCH($B$6,'H202 Master'!$B$1:$XFD$1,0))+AM$7*INDEX('H202 Master'!$B:$XFD,MATCH($A51,'H202 Master'!$B:$B,0),MATCH($B$7,'H202 Master'!$B$1:$XFD$1,0))+AM$8*INDEX('H202 Master'!$B:$XFD,MATCH($A51,'H202 Master'!$B:$B,0),MATCH($B$8,'H202 Master'!$B$1:$XFD$1,0))+AM$9*INDEX('H202 Master'!$B:$XFD,MATCH($A51,'H202 Master'!$B:$B,0),MATCH($B$9,'H202 Master'!$B$1:$XFD$1,0))+AM$10*INDEX('H202 Master'!$B:$XFD,MATCH($A51,'H202 Master'!$B:$B,0),MATCH($B$10,'H202 Master'!$B$1:$XFD$1,0))+AM$11*INDEX('H202 Master'!$B:$XFD,MATCH($A51,'H202 Master'!$B:$B,0),MATCH($B$11,'H202 Master'!$B$1:$XFD$1,0))+AM$12*INDEX('H202 Master'!$B:$XFD,MATCH($A51,'H202 Master'!$B:$B,0),MATCH($B$12,'H202 Master'!$B$1:$XFD$1,0))+AM$13*INDEX('H202 Master'!$B:$XFD,MATCH($A51,'H202 Master'!$B:$B,0),MATCH($B$13,'H202 Master'!$B$1:$XFD$1,0))+AM$14*INDEX('H202 Master'!$B:$XFD,MATCH($A51,'H202 Master'!$B:$B,0),MATCH($B$14,'H202 Master'!$B$1:$XFD$1,0))+AM$15*INDEX('H202 Master'!$B:$XFD,MATCH($A51,'H202 Master'!$B:$B,0),MATCH($B$15,'H202 Master'!$B$1:$XFD$1,0))+AM$16*INDEX('H202 Master'!$B:$XFD,MATCH($A51,'H202 Master'!$B:$B,0),MATCH($B$16,'H202 Master'!$B$1:$XFD$1,0))+AM$17*INDEX('H202 Master'!$B:$XFD,MATCH($A51,'H202 Master'!$B:$B,0),MATCH($B$17,'H202 Master'!$B$1:$XFD$1,0))</f>
        <v>1</v>
      </c>
      <c r="AN51" s="19">
        <v>1</v>
      </c>
      <c r="AO51" s="6">
        <f>AO$5*INDEX('H202 Master'!$B:$XFD,MATCH($A51,'H202 Master'!$B:$B,0),MATCH($B$5,'H202 Master'!$B$1:$XFD$1,0))+AO$6*INDEX('H202 Master'!$B:$XFD,MATCH($A51,'H202 Master'!$B:$B,0),MATCH($B$6,'H202 Master'!$B$1:$XFD$1,0))+AO$7*INDEX('H202 Master'!$B:$XFD,MATCH($A51,'H202 Master'!$B:$B,0),MATCH($B$7,'H202 Master'!$B$1:$XFD$1,0))+AO$8*INDEX('H202 Master'!$B:$XFD,MATCH($A51,'H202 Master'!$B:$B,0),MATCH($B$8,'H202 Master'!$B$1:$XFD$1,0))+AO$9*INDEX('H202 Master'!$B:$XFD,MATCH($A51,'H202 Master'!$B:$B,0),MATCH($B$9,'H202 Master'!$B$1:$XFD$1,0))+AO$10*INDEX('H202 Master'!$B:$XFD,MATCH($A51,'H202 Master'!$B:$B,0),MATCH($B$10,'H202 Master'!$B$1:$XFD$1,0))+AO$11*INDEX('H202 Master'!$B:$XFD,MATCH($A51,'H202 Master'!$B:$B,0),MATCH($B$11,'H202 Master'!$B$1:$XFD$1,0))+AO$12*INDEX('H202 Master'!$B:$XFD,MATCH($A51,'H202 Master'!$B:$B,0),MATCH($B$12,'H202 Master'!$B$1:$XFD$1,0))+AO$13*INDEX('H202 Master'!$B:$XFD,MATCH($A51,'H202 Master'!$B:$B,0),MATCH($B$13,'H202 Master'!$B$1:$XFD$1,0))+AO$14*INDEX('H202 Master'!$B:$XFD,MATCH($A51,'H202 Master'!$B:$B,0),MATCH($B$14,'H202 Master'!$B$1:$XFD$1,0))+AO$15*INDEX('H202 Master'!$B:$XFD,MATCH($A51,'H202 Master'!$B:$B,0),MATCH($B$15,'H202 Master'!$B$1:$XFD$1,0))+AO$16*INDEX('H202 Master'!$B:$XFD,MATCH($A51,'H202 Master'!$B:$B,0),MATCH($B$16,'H202 Master'!$B$1:$XFD$1,0))+AO$17*INDEX('H202 Master'!$B:$XFD,MATCH($A51,'H202 Master'!$B:$B,0),MATCH($B$17,'H202 Master'!$B$1:$XFD$1,0))</f>
        <v>1</v>
      </c>
      <c r="AP51" s="19">
        <v>1</v>
      </c>
      <c r="AQ51" s="6">
        <f>AQ$5*INDEX('H202 Master'!$B:$XFD,MATCH($A51,'H202 Master'!$B:$B,0),MATCH($B$5,'H202 Master'!$B$1:$XFD$1,0))+AQ$6*INDEX('H202 Master'!$B:$XFD,MATCH($A51,'H202 Master'!$B:$B,0),MATCH($B$6,'H202 Master'!$B$1:$XFD$1,0))+AQ$7*INDEX('H202 Master'!$B:$XFD,MATCH($A51,'H202 Master'!$B:$B,0),MATCH($B$7,'H202 Master'!$B$1:$XFD$1,0))+AQ$8*INDEX('H202 Master'!$B:$XFD,MATCH($A51,'H202 Master'!$B:$B,0),MATCH($B$8,'H202 Master'!$B$1:$XFD$1,0))+AQ$9*INDEX('H202 Master'!$B:$XFD,MATCH($A51,'H202 Master'!$B:$B,0),MATCH($B$9,'H202 Master'!$B$1:$XFD$1,0))+AQ$10*INDEX('H202 Master'!$B:$XFD,MATCH($A51,'H202 Master'!$B:$B,0),MATCH($B$10,'H202 Master'!$B$1:$XFD$1,0))+AQ$11*INDEX('H202 Master'!$B:$XFD,MATCH($A51,'H202 Master'!$B:$B,0),MATCH($B$11,'H202 Master'!$B$1:$XFD$1,0))+AQ$12*INDEX('H202 Master'!$B:$XFD,MATCH($A51,'H202 Master'!$B:$B,0),MATCH($B$12,'H202 Master'!$B$1:$XFD$1,0))+AQ$13*INDEX('H202 Master'!$B:$XFD,MATCH($A51,'H202 Master'!$B:$B,0),MATCH($B$13,'H202 Master'!$B$1:$XFD$1,0))+AQ$14*INDEX('H202 Master'!$B:$XFD,MATCH($A51,'H202 Master'!$B:$B,0),MATCH($B$14,'H202 Master'!$B$1:$XFD$1,0))+AQ$15*INDEX('H202 Master'!$B:$XFD,MATCH($A51,'H202 Master'!$B:$B,0),MATCH($B$15,'H202 Master'!$B$1:$XFD$1,0))+AQ$16*INDEX('H202 Master'!$B:$XFD,MATCH($A51,'H202 Master'!$B:$B,0),MATCH($B$16,'H202 Master'!$B$1:$XFD$1,0))+AQ$17*INDEX('H202 Master'!$B:$XFD,MATCH($A51,'H202 Master'!$B:$B,0),MATCH($B$17,'H202 Master'!$B$1:$XFD$1,0))</f>
        <v>1</v>
      </c>
      <c r="AR51" s="19">
        <v>1</v>
      </c>
      <c r="AS51" s="6">
        <f>AS$5*INDEX('H202 Master'!$B:$XFD,MATCH($A51,'H202 Master'!$B:$B,0),MATCH($B$5,'H202 Master'!$B$1:$XFD$1,0))+AS$6*INDEX('H202 Master'!$B:$XFD,MATCH($A51,'H202 Master'!$B:$B,0),MATCH($B$6,'H202 Master'!$B$1:$XFD$1,0))+AS$7*INDEX('H202 Master'!$B:$XFD,MATCH($A51,'H202 Master'!$B:$B,0),MATCH($B$7,'H202 Master'!$B$1:$XFD$1,0))+AS$8*INDEX('H202 Master'!$B:$XFD,MATCH($A51,'H202 Master'!$B:$B,0),MATCH($B$8,'H202 Master'!$B$1:$XFD$1,0))+AS$9*INDEX('H202 Master'!$B:$XFD,MATCH($A51,'H202 Master'!$B:$B,0),MATCH($B$9,'H202 Master'!$B$1:$XFD$1,0))+AS$10*INDEX('H202 Master'!$B:$XFD,MATCH($A51,'H202 Master'!$B:$B,0),MATCH($B$10,'H202 Master'!$B$1:$XFD$1,0))+AS$11*INDEX('H202 Master'!$B:$XFD,MATCH($A51,'H202 Master'!$B:$B,0),MATCH($B$11,'H202 Master'!$B$1:$XFD$1,0))+AS$12*INDEX('H202 Master'!$B:$XFD,MATCH($A51,'H202 Master'!$B:$B,0),MATCH($B$12,'H202 Master'!$B$1:$XFD$1,0))+AS$13*INDEX('H202 Master'!$B:$XFD,MATCH($A51,'H202 Master'!$B:$B,0),MATCH($B$13,'H202 Master'!$B$1:$XFD$1,0))+AS$14*INDEX('H202 Master'!$B:$XFD,MATCH($A51,'H202 Master'!$B:$B,0),MATCH($B$14,'H202 Master'!$B$1:$XFD$1,0))+AS$15*INDEX('H202 Master'!$B:$XFD,MATCH($A51,'H202 Master'!$B:$B,0),MATCH($B$15,'H202 Master'!$B$1:$XFD$1,0))+AS$16*INDEX('H202 Master'!$B:$XFD,MATCH($A51,'H202 Master'!$B:$B,0),MATCH($B$16,'H202 Master'!$B$1:$XFD$1,0))+AS$17*INDEX('H202 Master'!$B:$XFD,MATCH($A51,'H202 Master'!$B:$B,0),MATCH($B$17,'H202 Master'!$B$1:$XFD$1,0))</f>
        <v>1</v>
      </c>
      <c r="AT51" s="19">
        <v>1</v>
      </c>
      <c r="AU51" s="6">
        <f>AU$5*INDEX('H202 Master'!$B:$XFD,MATCH($A51,'H202 Master'!$B:$B,0),MATCH($B$5,'H202 Master'!$B$1:$XFD$1,0))+AU$6*INDEX('H202 Master'!$B:$XFD,MATCH($A51,'H202 Master'!$B:$B,0),MATCH($B$6,'H202 Master'!$B$1:$XFD$1,0))+AU$7*INDEX('H202 Master'!$B:$XFD,MATCH($A51,'H202 Master'!$B:$B,0),MATCH($B$7,'H202 Master'!$B$1:$XFD$1,0))+AU$8*INDEX('H202 Master'!$B:$XFD,MATCH($A51,'H202 Master'!$B:$B,0),MATCH($B$8,'H202 Master'!$B$1:$XFD$1,0))+AU$9*INDEX('H202 Master'!$B:$XFD,MATCH($A51,'H202 Master'!$B:$B,0),MATCH($B$9,'H202 Master'!$B$1:$XFD$1,0))+AU$10*INDEX('H202 Master'!$B:$XFD,MATCH($A51,'H202 Master'!$B:$B,0),MATCH($B$10,'H202 Master'!$B$1:$XFD$1,0))+AU$11*INDEX('H202 Master'!$B:$XFD,MATCH($A51,'H202 Master'!$B:$B,0),MATCH($B$11,'H202 Master'!$B$1:$XFD$1,0))+AU$12*INDEX('H202 Master'!$B:$XFD,MATCH($A51,'H202 Master'!$B:$B,0),MATCH($B$12,'H202 Master'!$B$1:$XFD$1,0))+AU$13*INDEX('H202 Master'!$B:$XFD,MATCH($A51,'H202 Master'!$B:$B,0),MATCH($B$13,'H202 Master'!$B$1:$XFD$1,0))+AU$14*INDEX('H202 Master'!$B:$XFD,MATCH($A51,'H202 Master'!$B:$B,0),MATCH($B$14,'H202 Master'!$B$1:$XFD$1,0))+AU$15*INDEX('H202 Master'!$B:$XFD,MATCH($A51,'H202 Master'!$B:$B,0),MATCH($B$15,'H202 Master'!$B$1:$XFD$1,0))+AU$16*INDEX('H202 Master'!$B:$XFD,MATCH($A51,'H202 Master'!$B:$B,0),MATCH($B$16,'H202 Master'!$B$1:$XFD$1,0))+AU$17*INDEX('H202 Master'!$B:$XFD,MATCH($A51,'H202 Master'!$B:$B,0),MATCH($B$17,'H202 Master'!$B$1:$XFD$1,0))</f>
        <v>1</v>
      </c>
      <c r="AV51" s="19">
        <v>1</v>
      </c>
      <c r="AW51" s="6">
        <f>AW$5*INDEX('H202 Master'!$B:$XFD,MATCH($A51,'H202 Master'!$B:$B,0),MATCH($B$5,'H202 Master'!$B$1:$XFD$1,0))+AW$6*INDEX('H202 Master'!$B:$XFD,MATCH($A51,'H202 Master'!$B:$B,0),MATCH($B$6,'H202 Master'!$B$1:$XFD$1,0))+AW$7*INDEX('H202 Master'!$B:$XFD,MATCH($A51,'H202 Master'!$B:$B,0),MATCH($B$7,'H202 Master'!$B$1:$XFD$1,0))+AW$8*INDEX('H202 Master'!$B:$XFD,MATCH($A51,'H202 Master'!$B:$B,0),MATCH($B$8,'H202 Master'!$B$1:$XFD$1,0))+AW$9*INDEX('H202 Master'!$B:$XFD,MATCH($A51,'H202 Master'!$B:$B,0),MATCH($B$9,'H202 Master'!$B$1:$XFD$1,0))+AW$10*INDEX('H202 Master'!$B:$XFD,MATCH($A51,'H202 Master'!$B:$B,0),MATCH($B$10,'H202 Master'!$B$1:$XFD$1,0))+AW$11*INDEX('H202 Master'!$B:$XFD,MATCH($A51,'H202 Master'!$B:$B,0),MATCH($B$11,'H202 Master'!$B$1:$XFD$1,0))+AW$12*INDEX('H202 Master'!$B:$XFD,MATCH($A51,'H202 Master'!$B:$B,0),MATCH($B$12,'H202 Master'!$B$1:$XFD$1,0))+AW$13*INDEX('H202 Master'!$B:$XFD,MATCH($A51,'H202 Master'!$B:$B,0),MATCH($B$13,'H202 Master'!$B$1:$XFD$1,0))+AW$14*INDEX('H202 Master'!$B:$XFD,MATCH($A51,'H202 Master'!$B:$B,0),MATCH($B$14,'H202 Master'!$B$1:$XFD$1,0))+AW$15*INDEX('H202 Master'!$B:$XFD,MATCH($A51,'H202 Master'!$B:$B,0),MATCH($B$15,'H202 Master'!$B$1:$XFD$1,0))+AW$16*INDEX('H202 Master'!$B:$XFD,MATCH($A51,'H202 Master'!$B:$B,0),MATCH($B$16,'H202 Master'!$B$1:$XFD$1,0))+AW$17*INDEX('H202 Master'!$B:$XFD,MATCH($A51,'H202 Master'!$B:$B,0),MATCH($B$17,'H202 Master'!$B$1:$XFD$1,0))</f>
        <v>1</v>
      </c>
      <c r="AX51" s="19">
        <v>1</v>
      </c>
      <c r="AY51" s="6">
        <f>AY$5*INDEX('H202 Master'!$B:$XFD,MATCH($A51,'H202 Master'!$B:$B,0),MATCH($B$5,'H202 Master'!$B$1:$XFD$1,0))+AY$6*INDEX('H202 Master'!$B:$XFD,MATCH($A51,'H202 Master'!$B:$B,0),MATCH($B$6,'H202 Master'!$B$1:$XFD$1,0))+AY$7*INDEX('H202 Master'!$B:$XFD,MATCH($A51,'H202 Master'!$B:$B,0),MATCH($B$7,'H202 Master'!$B$1:$XFD$1,0))+AY$8*INDEX('H202 Master'!$B:$XFD,MATCH($A51,'H202 Master'!$B:$B,0),MATCH($B$8,'H202 Master'!$B$1:$XFD$1,0))+AY$9*INDEX('H202 Master'!$B:$XFD,MATCH($A51,'H202 Master'!$B:$B,0),MATCH($B$9,'H202 Master'!$B$1:$XFD$1,0))+AY$10*INDEX('H202 Master'!$B:$XFD,MATCH($A51,'H202 Master'!$B:$B,0),MATCH($B$10,'H202 Master'!$B$1:$XFD$1,0))+AY$11*INDEX('H202 Master'!$B:$XFD,MATCH($A51,'H202 Master'!$B:$B,0),MATCH($B$11,'H202 Master'!$B$1:$XFD$1,0))+AY$12*INDEX('H202 Master'!$B:$XFD,MATCH($A51,'H202 Master'!$B:$B,0),MATCH($B$12,'H202 Master'!$B$1:$XFD$1,0))+AY$13*INDEX('H202 Master'!$B:$XFD,MATCH($A51,'H202 Master'!$B:$B,0),MATCH($B$13,'H202 Master'!$B$1:$XFD$1,0))+AY$14*INDEX('H202 Master'!$B:$XFD,MATCH($A51,'H202 Master'!$B:$B,0),MATCH($B$14,'H202 Master'!$B$1:$XFD$1,0))+AY$15*INDEX('H202 Master'!$B:$XFD,MATCH($A51,'H202 Master'!$B:$B,0),MATCH($B$15,'H202 Master'!$B$1:$XFD$1,0))+AY$16*INDEX('H202 Master'!$B:$XFD,MATCH($A51,'H202 Master'!$B:$B,0),MATCH($B$16,'H202 Master'!$B$1:$XFD$1,0))+AY$17*INDEX('H202 Master'!$B:$XFD,MATCH($A51,'H202 Master'!$B:$B,0),MATCH($B$17,'H202 Master'!$B$1:$XFD$1,0))</f>
        <v>1</v>
      </c>
      <c r="AZ51" s="19">
        <v>1</v>
      </c>
      <c r="BA51" s="6">
        <f>BA$5*INDEX('H202 Master'!$B:$XFD,MATCH($A51,'H202 Master'!$B:$B,0),MATCH($B$5,'H202 Master'!$B$1:$XFD$1,0))+BA$6*INDEX('H202 Master'!$B:$XFD,MATCH($A51,'H202 Master'!$B:$B,0),MATCH($B$6,'H202 Master'!$B$1:$XFD$1,0))+BA$7*INDEX('H202 Master'!$B:$XFD,MATCH($A51,'H202 Master'!$B:$B,0),MATCH($B$7,'H202 Master'!$B$1:$XFD$1,0))+BA$8*INDEX('H202 Master'!$B:$XFD,MATCH($A51,'H202 Master'!$B:$B,0),MATCH($B$8,'H202 Master'!$B$1:$XFD$1,0))+BA$9*INDEX('H202 Master'!$B:$XFD,MATCH($A51,'H202 Master'!$B:$B,0),MATCH($B$9,'H202 Master'!$B$1:$XFD$1,0))+BA$10*INDEX('H202 Master'!$B:$XFD,MATCH($A51,'H202 Master'!$B:$B,0),MATCH($B$10,'H202 Master'!$B$1:$XFD$1,0))+BA$11*INDEX('H202 Master'!$B:$XFD,MATCH($A51,'H202 Master'!$B:$B,0),MATCH($B$11,'H202 Master'!$B$1:$XFD$1,0))+BA$12*INDEX('H202 Master'!$B:$XFD,MATCH($A51,'H202 Master'!$B:$B,0),MATCH($B$12,'H202 Master'!$B$1:$XFD$1,0))+BA$13*INDEX('H202 Master'!$B:$XFD,MATCH($A51,'H202 Master'!$B:$B,0),MATCH($B$13,'H202 Master'!$B$1:$XFD$1,0))+BA$14*INDEX('H202 Master'!$B:$XFD,MATCH($A51,'H202 Master'!$B:$B,0),MATCH($B$14,'H202 Master'!$B$1:$XFD$1,0))+BA$15*INDEX('H202 Master'!$B:$XFD,MATCH($A51,'H202 Master'!$B:$B,0),MATCH($B$15,'H202 Master'!$B$1:$XFD$1,0))+BA$16*INDEX('H202 Master'!$B:$XFD,MATCH($A51,'H202 Master'!$B:$B,0),MATCH($B$16,'H202 Master'!$B$1:$XFD$1,0))+BA$17*INDEX('H202 Master'!$B:$XFD,MATCH($A51,'H202 Master'!$B:$B,0),MATCH($B$17,'H202 Master'!$B$1:$XFD$1,0))</f>
        <v>1</v>
      </c>
      <c r="BB51" s="19">
        <v>1</v>
      </c>
      <c r="BC51" s="6">
        <f>BC$5*INDEX('H202 Master'!$B:$XFD,MATCH($A51,'H202 Master'!$B:$B,0),MATCH($B$5,'H202 Master'!$B$1:$XFD$1,0))+BC$6*INDEX('H202 Master'!$B:$XFD,MATCH($A51,'H202 Master'!$B:$B,0),MATCH($B$6,'H202 Master'!$B$1:$XFD$1,0))+BC$7*INDEX('H202 Master'!$B:$XFD,MATCH($A51,'H202 Master'!$B:$B,0),MATCH($B$7,'H202 Master'!$B$1:$XFD$1,0))+BC$8*INDEX('H202 Master'!$B:$XFD,MATCH($A51,'H202 Master'!$B:$B,0),MATCH($B$8,'H202 Master'!$B$1:$XFD$1,0))+BC$9*INDEX('H202 Master'!$B:$XFD,MATCH($A51,'H202 Master'!$B:$B,0),MATCH($B$9,'H202 Master'!$B$1:$XFD$1,0))+BC$10*INDEX('H202 Master'!$B:$XFD,MATCH($A51,'H202 Master'!$B:$B,0),MATCH($B$10,'H202 Master'!$B$1:$XFD$1,0))+BC$11*INDEX('H202 Master'!$B:$XFD,MATCH($A51,'H202 Master'!$B:$B,0),MATCH($B$11,'H202 Master'!$B$1:$XFD$1,0))+BC$12*INDEX('H202 Master'!$B:$XFD,MATCH($A51,'H202 Master'!$B:$B,0),MATCH($B$12,'H202 Master'!$B$1:$XFD$1,0))+BC$13*INDEX('H202 Master'!$B:$XFD,MATCH($A51,'H202 Master'!$B:$B,0),MATCH($B$13,'H202 Master'!$B$1:$XFD$1,0))+BC$14*INDEX('H202 Master'!$B:$XFD,MATCH($A51,'H202 Master'!$B:$B,0),MATCH($B$14,'H202 Master'!$B$1:$XFD$1,0))+BC$15*INDEX('H202 Master'!$B:$XFD,MATCH($A51,'H202 Master'!$B:$B,0),MATCH($B$15,'H202 Master'!$B$1:$XFD$1,0))+BC$16*INDEX('H202 Master'!$B:$XFD,MATCH($A51,'H202 Master'!$B:$B,0),MATCH($B$16,'H202 Master'!$B$1:$XFD$1,0))+BC$17*INDEX('H202 Master'!$B:$XFD,MATCH($A51,'H202 Master'!$B:$B,0),MATCH($B$17,'H202 Master'!$B$1:$XFD$1,0))</f>
        <v>1</v>
      </c>
      <c r="BD51" s="19">
        <v>1</v>
      </c>
      <c r="BE51" s="6">
        <f>BE$5*INDEX('H202 Master'!$B:$XFD,MATCH($A51,'H202 Master'!$B:$B,0),MATCH($B$5,'H202 Master'!$B$1:$XFD$1,0))+BE$6*INDEX('H202 Master'!$B:$XFD,MATCH($A51,'H202 Master'!$B:$B,0),MATCH($B$6,'H202 Master'!$B$1:$XFD$1,0))+BE$7*INDEX('H202 Master'!$B:$XFD,MATCH($A51,'H202 Master'!$B:$B,0),MATCH($B$7,'H202 Master'!$B$1:$XFD$1,0))+BE$8*INDEX('H202 Master'!$B:$XFD,MATCH($A51,'H202 Master'!$B:$B,0),MATCH($B$8,'H202 Master'!$B$1:$XFD$1,0))+BE$9*INDEX('H202 Master'!$B:$XFD,MATCH($A51,'H202 Master'!$B:$B,0),MATCH($B$9,'H202 Master'!$B$1:$XFD$1,0))+BE$10*INDEX('H202 Master'!$B:$XFD,MATCH($A51,'H202 Master'!$B:$B,0),MATCH($B$10,'H202 Master'!$B$1:$XFD$1,0))+BE$11*INDEX('H202 Master'!$B:$XFD,MATCH($A51,'H202 Master'!$B:$B,0),MATCH($B$11,'H202 Master'!$B$1:$XFD$1,0))+BE$12*INDEX('H202 Master'!$B:$XFD,MATCH($A51,'H202 Master'!$B:$B,0),MATCH($B$12,'H202 Master'!$B$1:$XFD$1,0))+BE$13*INDEX('H202 Master'!$B:$XFD,MATCH($A51,'H202 Master'!$B:$B,0),MATCH($B$13,'H202 Master'!$B$1:$XFD$1,0))+BE$14*INDEX('H202 Master'!$B:$XFD,MATCH($A51,'H202 Master'!$B:$B,0),MATCH($B$14,'H202 Master'!$B$1:$XFD$1,0))+BE$15*INDEX('H202 Master'!$B:$XFD,MATCH($A51,'H202 Master'!$B:$B,0),MATCH($B$15,'H202 Master'!$B$1:$XFD$1,0))+BE$16*INDEX('H202 Master'!$B:$XFD,MATCH($A51,'H202 Master'!$B:$B,0),MATCH($B$16,'H202 Master'!$B$1:$XFD$1,0))+BE$17*INDEX('H202 Master'!$B:$XFD,MATCH($A51,'H202 Master'!$B:$B,0),MATCH($B$17,'H202 Master'!$B$1:$XFD$1,0))</f>
        <v>1</v>
      </c>
      <c r="BF51" s="19">
        <v>1</v>
      </c>
      <c r="BG51" s="6">
        <f>BG$5*INDEX('H202 Master'!$B:$XFD,MATCH($A51,'H202 Master'!$B:$B,0),MATCH($B$5,'H202 Master'!$B$1:$XFD$1,0))+BG$6*INDEX('H202 Master'!$B:$XFD,MATCH($A51,'H202 Master'!$B:$B,0),MATCH($B$6,'H202 Master'!$B$1:$XFD$1,0))+BG$7*INDEX('H202 Master'!$B:$XFD,MATCH($A51,'H202 Master'!$B:$B,0),MATCH($B$7,'H202 Master'!$B$1:$XFD$1,0))+BG$8*INDEX('H202 Master'!$B:$XFD,MATCH($A51,'H202 Master'!$B:$B,0),MATCH($B$8,'H202 Master'!$B$1:$XFD$1,0))+BG$9*INDEX('H202 Master'!$B:$XFD,MATCH($A51,'H202 Master'!$B:$B,0),MATCH($B$9,'H202 Master'!$B$1:$XFD$1,0))+BG$10*INDEX('H202 Master'!$B:$XFD,MATCH($A51,'H202 Master'!$B:$B,0),MATCH($B$10,'H202 Master'!$B$1:$XFD$1,0))+BG$11*INDEX('H202 Master'!$B:$XFD,MATCH($A51,'H202 Master'!$B:$B,0),MATCH($B$11,'H202 Master'!$B$1:$XFD$1,0))+BG$12*INDEX('H202 Master'!$B:$XFD,MATCH($A51,'H202 Master'!$B:$B,0),MATCH($B$12,'H202 Master'!$B$1:$XFD$1,0))+BG$13*INDEX('H202 Master'!$B:$XFD,MATCH($A51,'H202 Master'!$B:$B,0),MATCH($B$13,'H202 Master'!$B$1:$XFD$1,0))+BG$14*INDEX('H202 Master'!$B:$XFD,MATCH($A51,'H202 Master'!$B:$B,0),MATCH($B$14,'H202 Master'!$B$1:$XFD$1,0))+BG$15*INDEX('H202 Master'!$B:$XFD,MATCH($A51,'H202 Master'!$B:$B,0),MATCH($B$15,'H202 Master'!$B$1:$XFD$1,0))+BG$16*INDEX('H202 Master'!$B:$XFD,MATCH($A51,'H202 Master'!$B:$B,0),MATCH($B$16,'H202 Master'!$B$1:$XFD$1,0))+BG$17*INDEX('H202 Master'!$B:$XFD,MATCH($A51,'H202 Master'!$B:$B,0),MATCH($B$17,'H202 Master'!$B$1:$XFD$1,0))</f>
        <v>1</v>
      </c>
      <c r="BH51" s="19">
        <v>1</v>
      </c>
      <c r="BI51" s="6">
        <f>BI$5*INDEX('H202 Master'!$B:$XFD,MATCH($A51,'H202 Master'!$B:$B,0),MATCH($B$5,'H202 Master'!$B$1:$XFD$1,0))+BI$6*INDEX('H202 Master'!$B:$XFD,MATCH($A51,'H202 Master'!$B:$B,0),MATCH($B$6,'H202 Master'!$B$1:$XFD$1,0))+BI$7*INDEX('H202 Master'!$B:$XFD,MATCH($A51,'H202 Master'!$B:$B,0),MATCH($B$7,'H202 Master'!$B$1:$XFD$1,0))+BI$8*INDEX('H202 Master'!$B:$XFD,MATCH($A51,'H202 Master'!$B:$B,0),MATCH($B$8,'H202 Master'!$B$1:$XFD$1,0))+BI$9*INDEX('H202 Master'!$B:$XFD,MATCH($A51,'H202 Master'!$B:$B,0),MATCH($B$9,'H202 Master'!$B$1:$XFD$1,0))+BI$10*INDEX('H202 Master'!$B:$XFD,MATCH($A51,'H202 Master'!$B:$B,0),MATCH($B$10,'H202 Master'!$B$1:$XFD$1,0))+BI$11*INDEX('H202 Master'!$B:$XFD,MATCH($A51,'H202 Master'!$B:$B,0),MATCH($B$11,'H202 Master'!$B$1:$XFD$1,0))+BI$12*INDEX('H202 Master'!$B:$XFD,MATCH($A51,'H202 Master'!$B:$B,0),MATCH($B$12,'H202 Master'!$B$1:$XFD$1,0))+BI$13*INDEX('H202 Master'!$B:$XFD,MATCH($A51,'H202 Master'!$B:$B,0),MATCH($B$13,'H202 Master'!$B$1:$XFD$1,0))+BI$14*INDEX('H202 Master'!$B:$XFD,MATCH($A51,'H202 Master'!$B:$B,0),MATCH($B$14,'H202 Master'!$B$1:$XFD$1,0))+BI$15*INDEX('H202 Master'!$B:$XFD,MATCH($A51,'H202 Master'!$B:$B,0),MATCH($B$15,'H202 Master'!$B$1:$XFD$1,0))+BI$16*INDEX('H202 Master'!$B:$XFD,MATCH($A51,'H202 Master'!$B:$B,0),MATCH($B$16,'H202 Master'!$B$1:$XFD$1,0))+BI$17*INDEX('H202 Master'!$B:$XFD,MATCH($A51,'H202 Master'!$B:$B,0),MATCH($B$17,'H202 Master'!$B$1:$XFD$1,0))</f>
        <v>1</v>
      </c>
      <c r="BJ51" s="19">
        <v>1</v>
      </c>
      <c r="BK51" s="6">
        <f>BK$5*INDEX('H202 Master'!$B:$XFD,MATCH($A51,'H202 Master'!$B:$B,0),MATCH($B$5,'H202 Master'!$B$1:$XFD$1,0))+BK$6*INDEX('H202 Master'!$B:$XFD,MATCH($A51,'H202 Master'!$B:$B,0),MATCH($B$6,'H202 Master'!$B$1:$XFD$1,0))+BK$7*INDEX('H202 Master'!$B:$XFD,MATCH($A51,'H202 Master'!$B:$B,0),MATCH($B$7,'H202 Master'!$B$1:$XFD$1,0))+BK$8*INDEX('H202 Master'!$B:$XFD,MATCH($A51,'H202 Master'!$B:$B,0),MATCH($B$8,'H202 Master'!$B$1:$XFD$1,0))+BK$9*INDEX('H202 Master'!$B:$XFD,MATCH($A51,'H202 Master'!$B:$B,0),MATCH($B$9,'H202 Master'!$B$1:$XFD$1,0))+BK$10*INDEX('H202 Master'!$B:$XFD,MATCH($A51,'H202 Master'!$B:$B,0),MATCH($B$10,'H202 Master'!$B$1:$XFD$1,0))+BK$11*INDEX('H202 Master'!$B:$XFD,MATCH($A51,'H202 Master'!$B:$B,0),MATCH($B$11,'H202 Master'!$B$1:$XFD$1,0))+BK$12*INDEX('H202 Master'!$B:$XFD,MATCH($A51,'H202 Master'!$B:$B,0),MATCH($B$12,'H202 Master'!$B$1:$XFD$1,0))+BK$13*INDEX('H202 Master'!$B:$XFD,MATCH($A51,'H202 Master'!$B:$B,0),MATCH($B$13,'H202 Master'!$B$1:$XFD$1,0))+BK$14*INDEX('H202 Master'!$B:$XFD,MATCH($A51,'H202 Master'!$B:$B,0),MATCH($B$14,'H202 Master'!$B$1:$XFD$1,0))+BK$15*INDEX('H202 Master'!$B:$XFD,MATCH($A51,'H202 Master'!$B:$B,0),MATCH($B$15,'H202 Master'!$B$1:$XFD$1,0))+BK$16*INDEX('H202 Master'!$B:$XFD,MATCH($A51,'H202 Master'!$B:$B,0),MATCH($B$16,'H202 Master'!$B$1:$XFD$1,0))+BK$17*INDEX('H202 Master'!$B:$XFD,MATCH($A51,'H202 Master'!$B:$B,0),MATCH($B$17,'H202 Master'!$B$1:$XFD$1,0))</f>
        <v>1</v>
      </c>
      <c r="BL51" s="19">
        <v>1</v>
      </c>
      <c r="BM51" s="6">
        <f>BM$5*INDEX('H202 Master'!$B:$XFD,MATCH($A51,'H202 Master'!$B:$B,0),MATCH($B$5,'H202 Master'!$B$1:$XFD$1,0))+BM$6*INDEX('H202 Master'!$B:$XFD,MATCH($A51,'H202 Master'!$B:$B,0),MATCH($B$6,'H202 Master'!$B$1:$XFD$1,0))+BM$7*INDEX('H202 Master'!$B:$XFD,MATCH($A51,'H202 Master'!$B:$B,0),MATCH($B$7,'H202 Master'!$B$1:$XFD$1,0))+BM$8*INDEX('H202 Master'!$B:$XFD,MATCH($A51,'H202 Master'!$B:$B,0),MATCH($B$8,'H202 Master'!$B$1:$XFD$1,0))+BM$9*INDEX('H202 Master'!$B:$XFD,MATCH($A51,'H202 Master'!$B:$B,0),MATCH($B$9,'H202 Master'!$B$1:$XFD$1,0))+BM$10*INDEX('H202 Master'!$B:$XFD,MATCH($A51,'H202 Master'!$B:$B,0),MATCH($B$10,'H202 Master'!$B$1:$XFD$1,0))+BM$11*INDEX('H202 Master'!$B:$XFD,MATCH($A51,'H202 Master'!$B:$B,0),MATCH($B$11,'H202 Master'!$B$1:$XFD$1,0))+BM$12*INDEX('H202 Master'!$B:$XFD,MATCH($A51,'H202 Master'!$B:$B,0),MATCH($B$12,'H202 Master'!$B$1:$XFD$1,0))+BM$13*INDEX('H202 Master'!$B:$XFD,MATCH($A51,'H202 Master'!$B:$B,0),MATCH($B$13,'H202 Master'!$B$1:$XFD$1,0))+BM$14*INDEX('H202 Master'!$B:$XFD,MATCH($A51,'H202 Master'!$B:$B,0),MATCH($B$14,'H202 Master'!$B$1:$XFD$1,0))+BM$15*INDEX('H202 Master'!$B:$XFD,MATCH($A51,'H202 Master'!$B:$B,0),MATCH($B$15,'H202 Master'!$B$1:$XFD$1,0))+BM$16*INDEX('H202 Master'!$B:$XFD,MATCH($A51,'H202 Master'!$B:$B,0),MATCH($B$16,'H202 Master'!$B$1:$XFD$1,0))+BM$17*INDEX('H202 Master'!$B:$XFD,MATCH($A51,'H202 Master'!$B:$B,0),MATCH($B$17,'H202 Master'!$B$1:$XFD$1,0))</f>
        <v>1</v>
      </c>
      <c r="BN51" s="19">
        <v>1</v>
      </c>
      <c r="BO51" s="6">
        <f>BO$5*INDEX('H202 Master'!$B:$XFD,MATCH($A51,'H202 Master'!$B:$B,0),MATCH($B$5,'H202 Master'!$B$1:$XFD$1,0))+BO$6*INDEX('H202 Master'!$B:$XFD,MATCH($A51,'H202 Master'!$B:$B,0),MATCH($B$6,'H202 Master'!$B$1:$XFD$1,0))+BO$7*INDEX('H202 Master'!$B:$XFD,MATCH($A51,'H202 Master'!$B:$B,0),MATCH($B$7,'H202 Master'!$B$1:$XFD$1,0))+BO$8*INDEX('H202 Master'!$B:$XFD,MATCH($A51,'H202 Master'!$B:$B,0),MATCH($B$8,'H202 Master'!$B$1:$XFD$1,0))+BO$9*INDEX('H202 Master'!$B:$XFD,MATCH($A51,'H202 Master'!$B:$B,0),MATCH($B$9,'H202 Master'!$B$1:$XFD$1,0))+BO$10*INDEX('H202 Master'!$B:$XFD,MATCH($A51,'H202 Master'!$B:$B,0),MATCH($B$10,'H202 Master'!$B$1:$XFD$1,0))+BO$11*INDEX('H202 Master'!$B:$XFD,MATCH($A51,'H202 Master'!$B:$B,0),MATCH($B$11,'H202 Master'!$B$1:$XFD$1,0))+BO$12*INDEX('H202 Master'!$B:$XFD,MATCH($A51,'H202 Master'!$B:$B,0),MATCH($B$12,'H202 Master'!$B$1:$XFD$1,0))+BO$13*INDEX('H202 Master'!$B:$XFD,MATCH($A51,'H202 Master'!$B:$B,0),MATCH($B$13,'H202 Master'!$B$1:$XFD$1,0))+BO$14*INDEX('H202 Master'!$B:$XFD,MATCH($A51,'H202 Master'!$B:$B,0),MATCH($B$14,'H202 Master'!$B$1:$XFD$1,0))+BO$15*INDEX('H202 Master'!$B:$XFD,MATCH($A51,'H202 Master'!$B:$B,0),MATCH($B$15,'H202 Master'!$B$1:$XFD$1,0))+BO$16*INDEX('H202 Master'!$B:$XFD,MATCH($A51,'H202 Master'!$B:$B,0),MATCH($B$16,'H202 Master'!$B$1:$XFD$1,0))+BO$17*INDEX('H202 Master'!$B:$XFD,MATCH($A51,'H202 Master'!$B:$B,0),MATCH($B$17,'H202 Master'!$B$1:$XFD$1,0))</f>
        <v>1</v>
      </c>
      <c r="BP51" s="19">
        <v>1</v>
      </c>
      <c r="BQ51" s="6">
        <f>BQ$5*INDEX('H202 Master'!$B:$XFD,MATCH($A51,'H202 Master'!$B:$B,0),MATCH($B$5,'H202 Master'!$B$1:$XFD$1,0))+BQ$6*INDEX('H202 Master'!$B:$XFD,MATCH($A51,'H202 Master'!$B:$B,0),MATCH($B$6,'H202 Master'!$B$1:$XFD$1,0))+BQ$7*INDEX('H202 Master'!$B:$XFD,MATCH($A51,'H202 Master'!$B:$B,0),MATCH($B$7,'H202 Master'!$B$1:$XFD$1,0))+BQ$8*INDEX('H202 Master'!$B:$XFD,MATCH($A51,'H202 Master'!$B:$B,0),MATCH($B$8,'H202 Master'!$B$1:$XFD$1,0))+BQ$9*INDEX('H202 Master'!$B:$XFD,MATCH($A51,'H202 Master'!$B:$B,0),MATCH($B$9,'H202 Master'!$B$1:$XFD$1,0))+BQ$10*INDEX('H202 Master'!$B:$XFD,MATCH($A51,'H202 Master'!$B:$B,0),MATCH($B$10,'H202 Master'!$B$1:$XFD$1,0))+BQ$11*INDEX('H202 Master'!$B:$XFD,MATCH($A51,'H202 Master'!$B:$B,0),MATCH($B$11,'H202 Master'!$B$1:$XFD$1,0))+BQ$12*INDEX('H202 Master'!$B:$XFD,MATCH($A51,'H202 Master'!$B:$B,0),MATCH($B$12,'H202 Master'!$B$1:$XFD$1,0))+BQ$13*INDEX('H202 Master'!$B:$XFD,MATCH($A51,'H202 Master'!$B:$B,0),MATCH($B$13,'H202 Master'!$B$1:$XFD$1,0))+BQ$14*INDEX('H202 Master'!$B:$XFD,MATCH($A51,'H202 Master'!$B:$B,0),MATCH($B$14,'H202 Master'!$B$1:$XFD$1,0))+BQ$15*INDEX('H202 Master'!$B:$XFD,MATCH($A51,'H202 Master'!$B:$B,0),MATCH($B$15,'H202 Master'!$B$1:$XFD$1,0))+BQ$16*INDEX('H202 Master'!$B:$XFD,MATCH($A51,'H202 Master'!$B:$B,0),MATCH($B$16,'H202 Master'!$B$1:$XFD$1,0))+BQ$17*INDEX('H202 Master'!$B:$XFD,MATCH($A51,'H202 Master'!$B:$B,0),MATCH($B$17,'H202 Master'!$B$1:$XFD$1,0))</f>
        <v>1</v>
      </c>
      <c r="BR51" s="19">
        <v>1</v>
      </c>
      <c r="BS51" s="6">
        <f>BS$5*INDEX('H202 Master'!$B:$XFD,MATCH($A51,'H202 Master'!$B:$B,0),MATCH($B$5,'H202 Master'!$B$1:$XFD$1,0))+BS$6*INDEX('H202 Master'!$B:$XFD,MATCH($A51,'H202 Master'!$B:$B,0),MATCH($B$6,'H202 Master'!$B$1:$XFD$1,0))+BS$7*INDEX('H202 Master'!$B:$XFD,MATCH($A51,'H202 Master'!$B:$B,0),MATCH($B$7,'H202 Master'!$B$1:$XFD$1,0))+BS$8*INDEX('H202 Master'!$B:$XFD,MATCH($A51,'H202 Master'!$B:$B,0),MATCH($B$8,'H202 Master'!$B$1:$XFD$1,0))+BS$9*INDEX('H202 Master'!$B:$XFD,MATCH($A51,'H202 Master'!$B:$B,0),MATCH($B$9,'H202 Master'!$B$1:$XFD$1,0))+BS$10*INDEX('H202 Master'!$B:$XFD,MATCH($A51,'H202 Master'!$B:$B,0),MATCH($B$10,'H202 Master'!$B$1:$XFD$1,0))+BS$11*INDEX('H202 Master'!$B:$XFD,MATCH($A51,'H202 Master'!$B:$B,0),MATCH($B$11,'H202 Master'!$B$1:$XFD$1,0))+BS$12*INDEX('H202 Master'!$B:$XFD,MATCH($A51,'H202 Master'!$B:$B,0),MATCH($B$12,'H202 Master'!$B$1:$XFD$1,0))+BS$13*INDEX('H202 Master'!$B:$XFD,MATCH($A51,'H202 Master'!$B:$B,0),MATCH($B$13,'H202 Master'!$B$1:$XFD$1,0))+BS$14*INDEX('H202 Master'!$B:$XFD,MATCH($A51,'H202 Master'!$B:$B,0),MATCH($B$14,'H202 Master'!$B$1:$XFD$1,0))+BS$15*INDEX('H202 Master'!$B:$XFD,MATCH($A51,'H202 Master'!$B:$B,0),MATCH($B$15,'H202 Master'!$B$1:$XFD$1,0))+BS$16*INDEX('H202 Master'!$B:$XFD,MATCH($A51,'H202 Master'!$B:$B,0),MATCH($B$16,'H202 Master'!$B$1:$XFD$1,0))+BS$17*INDEX('H202 Master'!$B:$XFD,MATCH($A51,'H202 Master'!$B:$B,0),MATCH($B$17,'H202 Master'!$B$1:$XFD$1,0))</f>
        <v>1</v>
      </c>
    </row>
    <row r="52" spans="1:71" s="20" customFormat="1" x14ac:dyDescent="0.25">
      <c r="A52" s="15" t="s">
        <v>197</v>
      </c>
      <c r="B52" s="15">
        <v>6674</v>
      </c>
      <c r="C52" s="15" t="s">
        <v>247</v>
      </c>
      <c r="D52" s="19"/>
      <c r="E52" s="6">
        <f>E$5*INDEX('H202 Master'!$B:$XFD,MATCH($A52,'H202 Master'!$B:$B,0),MATCH($B$5,'H202 Master'!$B$1:$XFD$1,0))+E$6*INDEX('H202 Master'!$B:$XFD,MATCH($A52,'H202 Master'!$B:$B,0),MATCH($B$6,'H202 Master'!$B$1:$XFD$1,0))+E$7*INDEX('H202 Master'!$B:$XFD,MATCH($A52,'H202 Master'!$B:$B,0),MATCH($B$7,'H202 Master'!$B$1:$XFD$1,0))+E$8*INDEX('H202 Master'!$B:$XFD,MATCH($A52,'H202 Master'!$B:$B,0),MATCH($B$8,'H202 Master'!$B$1:$XFD$1,0))+E$9*INDEX('H202 Master'!$B:$XFD,MATCH($A52,'H202 Master'!$B:$B,0),MATCH($B$9,'H202 Master'!$B$1:$XFD$1,0))+E$10*INDEX('H202 Master'!$B:$XFD,MATCH($A52,'H202 Master'!$B:$B,0),MATCH($B$10,'H202 Master'!$B$1:$XFD$1,0))+E$11*INDEX('H202 Master'!$B:$XFD,MATCH($A52,'H202 Master'!$B:$B,0),MATCH($B$11,'H202 Master'!$B$1:$XFD$1,0))+E$12*INDEX('H202 Master'!$B:$XFD,MATCH($A52,'H202 Master'!$B:$B,0),MATCH($B$12,'H202 Master'!$B$1:$XFD$1,0))+E$13*INDEX('H202 Master'!$B:$XFD,MATCH($A52,'H202 Master'!$B:$B,0),MATCH($B$13,'H202 Master'!$B$1:$XFD$1,0))+E$14*INDEX('H202 Master'!$B:$XFD,MATCH($A52,'H202 Master'!$B:$B,0),MATCH($B$14,'H202 Master'!$B$1:$XFD$1,0))+E$15*INDEX('H202 Master'!$B:$XFD,MATCH($A52,'H202 Master'!$B:$B,0),MATCH($B$15,'H202 Master'!$B$1:$XFD$1,0))+E$16*INDEX('H202 Master'!$B:$XFD,MATCH($A52,'H202 Master'!$B:$B,0),MATCH($B$16,'H202 Master'!$B$1:$XFD$1,0))+E$17*INDEX('H202 Master'!$B:$XFD,MATCH($A52,'H202 Master'!$B:$B,0),MATCH($B$17,'H202 Master'!$B$1:$XFD$1,0))</f>
        <v>1</v>
      </c>
      <c r="F52" s="19"/>
      <c r="G52" s="6">
        <f>G$5*INDEX('H202 Master'!$B:$XFD,MATCH($A52,'H202 Master'!$B:$B,0),MATCH($B$5,'H202 Master'!$B$1:$XFD$1,0))+G$6*INDEX('H202 Master'!$B:$XFD,MATCH($A52,'H202 Master'!$B:$B,0),MATCH($B$6,'H202 Master'!$B$1:$XFD$1,0))+G$7*INDEX('H202 Master'!$B:$XFD,MATCH($A52,'H202 Master'!$B:$B,0),MATCH($B$7,'H202 Master'!$B$1:$XFD$1,0))+G$8*INDEX('H202 Master'!$B:$XFD,MATCH($A52,'H202 Master'!$B:$B,0),MATCH($B$8,'H202 Master'!$B$1:$XFD$1,0))+G$9*INDEX('H202 Master'!$B:$XFD,MATCH($A52,'H202 Master'!$B:$B,0),MATCH($B$9,'H202 Master'!$B$1:$XFD$1,0))+G$10*INDEX('H202 Master'!$B:$XFD,MATCH($A52,'H202 Master'!$B:$B,0),MATCH($B$10,'H202 Master'!$B$1:$XFD$1,0))+G$11*INDEX('H202 Master'!$B:$XFD,MATCH($A52,'H202 Master'!$B:$B,0),MATCH($B$11,'H202 Master'!$B$1:$XFD$1,0))+G$12*INDEX('H202 Master'!$B:$XFD,MATCH($A52,'H202 Master'!$B:$B,0),MATCH($B$12,'H202 Master'!$B$1:$XFD$1,0))+G$13*INDEX('H202 Master'!$B:$XFD,MATCH($A52,'H202 Master'!$B:$B,0),MATCH($B$13,'H202 Master'!$B$1:$XFD$1,0))+G$14*INDEX('H202 Master'!$B:$XFD,MATCH($A52,'H202 Master'!$B:$B,0),MATCH($B$14,'H202 Master'!$B$1:$XFD$1,0))+G$15*INDEX('H202 Master'!$B:$XFD,MATCH($A52,'H202 Master'!$B:$B,0),MATCH($B$15,'H202 Master'!$B$1:$XFD$1,0))+G$16*INDEX('H202 Master'!$B:$XFD,MATCH($A52,'H202 Master'!$B:$B,0),MATCH($B$16,'H202 Master'!$B$1:$XFD$1,0))+G$17*INDEX('H202 Master'!$B:$XFD,MATCH($A52,'H202 Master'!$B:$B,0),MATCH($B$17,'H202 Master'!$B$1:$XFD$1,0))</f>
        <v>2</v>
      </c>
      <c r="H52" s="19"/>
      <c r="I52" s="6">
        <f>I$5*INDEX('H202 Master'!$B:$XFD,MATCH($A52,'H202 Master'!$B:$B,0),MATCH($B$5,'H202 Master'!$B$1:$XFD$1,0))+I$6*INDEX('H202 Master'!$B:$XFD,MATCH($A52,'H202 Master'!$B:$B,0),MATCH($B$6,'H202 Master'!$B$1:$XFD$1,0))+I$7*INDEX('H202 Master'!$B:$XFD,MATCH($A52,'H202 Master'!$B:$B,0),MATCH($B$7,'H202 Master'!$B$1:$XFD$1,0))+I$8*INDEX('H202 Master'!$B:$XFD,MATCH($A52,'H202 Master'!$B:$B,0),MATCH($B$8,'H202 Master'!$B$1:$XFD$1,0))+I$9*INDEX('H202 Master'!$B:$XFD,MATCH($A52,'H202 Master'!$B:$B,0),MATCH($B$9,'H202 Master'!$B$1:$XFD$1,0))+I$10*INDEX('H202 Master'!$B:$XFD,MATCH($A52,'H202 Master'!$B:$B,0),MATCH($B$10,'H202 Master'!$B$1:$XFD$1,0))+I$11*INDEX('H202 Master'!$B:$XFD,MATCH($A52,'H202 Master'!$B:$B,0),MATCH($B$11,'H202 Master'!$B$1:$XFD$1,0))+I$12*INDEX('H202 Master'!$B:$XFD,MATCH($A52,'H202 Master'!$B:$B,0),MATCH($B$12,'H202 Master'!$B$1:$XFD$1,0))+I$13*INDEX('H202 Master'!$B:$XFD,MATCH($A52,'H202 Master'!$B:$B,0),MATCH($B$13,'H202 Master'!$B$1:$XFD$1,0))+I$14*INDEX('H202 Master'!$B:$XFD,MATCH($A52,'H202 Master'!$B:$B,0),MATCH($B$14,'H202 Master'!$B$1:$XFD$1,0))+I$15*INDEX('H202 Master'!$B:$XFD,MATCH($A52,'H202 Master'!$B:$B,0),MATCH($B$15,'H202 Master'!$B$1:$XFD$1,0))+I$16*INDEX('H202 Master'!$B:$XFD,MATCH($A52,'H202 Master'!$B:$B,0),MATCH($B$16,'H202 Master'!$B$1:$XFD$1,0))+I$17*INDEX('H202 Master'!$B:$XFD,MATCH($A52,'H202 Master'!$B:$B,0),MATCH($B$17,'H202 Master'!$B$1:$XFD$1,0))</f>
        <v>3</v>
      </c>
      <c r="J52" s="19"/>
      <c r="K52" s="6">
        <f>K$5*INDEX('H202 Master'!$B:$XFD,MATCH($A52,'H202 Master'!$B:$B,0),MATCH($B$5,'H202 Master'!$B$1:$XFD$1,0))+K$6*INDEX('H202 Master'!$B:$XFD,MATCH($A52,'H202 Master'!$B:$B,0),MATCH($B$6,'H202 Master'!$B$1:$XFD$1,0))+K$7*INDEX('H202 Master'!$B:$XFD,MATCH($A52,'H202 Master'!$B:$B,0),MATCH($B$7,'H202 Master'!$B$1:$XFD$1,0))+K$8*INDEX('H202 Master'!$B:$XFD,MATCH($A52,'H202 Master'!$B:$B,0),MATCH($B$8,'H202 Master'!$B$1:$XFD$1,0))+K$9*INDEX('H202 Master'!$B:$XFD,MATCH($A52,'H202 Master'!$B:$B,0),MATCH($B$9,'H202 Master'!$B$1:$XFD$1,0))+K$10*INDEX('H202 Master'!$B:$XFD,MATCH($A52,'H202 Master'!$B:$B,0),MATCH($B$10,'H202 Master'!$B$1:$XFD$1,0))+K$11*INDEX('H202 Master'!$B:$XFD,MATCH($A52,'H202 Master'!$B:$B,0),MATCH($B$11,'H202 Master'!$B$1:$XFD$1,0))+K$12*INDEX('H202 Master'!$B:$XFD,MATCH($A52,'H202 Master'!$B:$B,0),MATCH($B$12,'H202 Master'!$B$1:$XFD$1,0))+K$13*INDEX('H202 Master'!$B:$XFD,MATCH($A52,'H202 Master'!$B:$B,0),MATCH($B$13,'H202 Master'!$B$1:$XFD$1,0))+K$14*INDEX('H202 Master'!$B:$XFD,MATCH($A52,'H202 Master'!$B:$B,0),MATCH($B$14,'H202 Master'!$B$1:$XFD$1,0))+K$15*INDEX('H202 Master'!$B:$XFD,MATCH($A52,'H202 Master'!$B:$B,0),MATCH($B$15,'H202 Master'!$B$1:$XFD$1,0))+K$16*INDEX('H202 Master'!$B:$XFD,MATCH($A52,'H202 Master'!$B:$B,0),MATCH($B$16,'H202 Master'!$B$1:$XFD$1,0))+K$17*INDEX('H202 Master'!$B:$XFD,MATCH($A52,'H202 Master'!$B:$B,0),MATCH($B$17,'H202 Master'!$B$1:$XFD$1,0))</f>
        <v>4</v>
      </c>
      <c r="L52" s="19"/>
      <c r="M52" s="6">
        <f>M$5*INDEX('H202 Master'!$B:$XFD,MATCH($A52,'H202 Master'!$B:$B,0),MATCH($B$5,'H202 Master'!$B$1:$XFD$1,0))+M$6*INDEX('H202 Master'!$B:$XFD,MATCH($A52,'H202 Master'!$B:$B,0),MATCH($B$6,'H202 Master'!$B$1:$XFD$1,0))+M$7*INDEX('H202 Master'!$B:$XFD,MATCH($A52,'H202 Master'!$B:$B,0),MATCH($B$7,'H202 Master'!$B$1:$XFD$1,0))+M$8*INDEX('H202 Master'!$B:$XFD,MATCH($A52,'H202 Master'!$B:$B,0),MATCH($B$8,'H202 Master'!$B$1:$XFD$1,0))+M$9*INDEX('H202 Master'!$B:$XFD,MATCH($A52,'H202 Master'!$B:$B,0),MATCH($B$9,'H202 Master'!$B$1:$XFD$1,0))+M$10*INDEX('H202 Master'!$B:$XFD,MATCH($A52,'H202 Master'!$B:$B,0),MATCH($B$10,'H202 Master'!$B$1:$XFD$1,0))+M$11*INDEX('H202 Master'!$B:$XFD,MATCH($A52,'H202 Master'!$B:$B,0),MATCH($B$11,'H202 Master'!$B$1:$XFD$1,0))+M$12*INDEX('H202 Master'!$B:$XFD,MATCH($A52,'H202 Master'!$B:$B,0),MATCH($B$12,'H202 Master'!$B$1:$XFD$1,0))+M$13*INDEX('H202 Master'!$B:$XFD,MATCH($A52,'H202 Master'!$B:$B,0),MATCH($B$13,'H202 Master'!$B$1:$XFD$1,0))+M$14*INDEX('H202 Master'!$B:$XFD,MATCH($A52,'H202 Master'!$B:$B,0),MATCH($B$14,'H202 Master'!$B$1:$XFD$1,0))+M$15*INDEX('H202 Master'!$B:$XFD,MATCH($A52,'H202 Master'!$B:$B,0),MATCH($B$15,'H202 Master'!$B$1:$XFD$1,0))+M$16*INDEX('H202 Master'!$B:$XFD,MATCH($A52,'H202 Master'!$B:$B,0),MATCH($B$16,'H202 Master'!$B$1:$XFD$1,0))+M$17*INDEX('H202 Master'!$B:$XFD,MATCH($A52,'H202 Master'!$B:$B,0),MATCH($B$17,'H202 Master'!$B$1:$XFD$1,0))</f>
        <v>5</v>
      </c>
      <c r="N52" s="19"/>
      <c r="O52" s="6">
        <f>O$5*INDEX('H202 Master'!$B:$XFD,MATCH($A52,'H202 Master'!$B:$B,0),MATCH($B$5,'H202 Master'!$B$1:$XFD$1,0))+O$6*INDEX('H202 Master'!$B:$XFD,MATCH($A52,'H202 Master'!$B:$B,0),MATCH($B$6,'H202 Master'!$B$1:$XFD$1,0))+O$7*INDEX('H202 Master'!$B:$XFD,MATCH($A52,'H202 Master'!$B:$B,0),MATCH($B$7,'H202 Master'!$B$1:$XFD$1,0))+O$8*INDEX('H202 Master'!$B:$XFD,MATCH($A52,'H202 Master'!$B:$B,0),MATCH($B$8,'H202 Master'!$B$1:$XFD$1,0))+O$9*INDEX('H202 Master'!$B:$XFD,MATCH($A52,'H202 Master'!$B:$B,0),MATCH($B$9,'H202 Master'!$B$1:$XFD$1,0))+O$10*INDEX('H202 Master'!$B:$XFD,MATCH($A52,'H202 Master'!$B:$B,0),MATCH($B$10,'H202 Master'!$B$1:$XFD$1,0))+O$11*INDEX('H202 Master'!$B:$XFD,MATCH($A52,'H202 Master'!$B:$B,0),MATCH($B$11,'H202 Master'!$B$1:$XFD$1,0))+O$12*INDEX('H202 Master'!$B:$XFD,MATCH($A52,'H202 Master'!$B:$B,0),MATCH($B$12,'H202 Master'!$B$1:$XFD$1,0))+O$13*INDEX('H202 Master'!$B:$XFD,MATCH($A52,'H202 Master'!$B:$B,0),MATCH($B$13,'H202 Master'!$B$1:$XFD$1,0))+O$14*INDEX('H202 Master'!$B:$XFD,MATCH($A52,'H202 Master'!$B:$B,0),MATCH($B$14,'H202 Master'!$B$1:$XFD$1,0))+O$15*INDEX('H202 Master'!$B:$XFD,MATCH($A52,'H202 Master'!$B:$B,0),MATCH($B$15,'H202 Master'!$B$1:$XFD$1,0))+O$16*INDEX('H202 Master'!$B:$XFD,MATCH($A52,'H202 Master'!$B:$B,0),MATCH($B$16,'H202 Master'!$B$1:$XFD$1,0))+O$17*INDEX('H202 Master'!$B:$XFD,MATCH($A52,'H202 Master'!$B:$B,0),MATCH($B$17,'H202 Master'!$B$1:$XFD$1,0))</f>
        <v>6</v>
      </c>
      <c r="P52" s="19"/>
      <c r="Q52" s="6">
        <f>Q$5*INDEX('H202 Master'!$B:$XFD,MATCH($A52,'H202 Master'!$B:$B,0),MATCH($B$5,'H202 Master'!$B$1:$XFD$1,0))+Q$6*INDEX('H202 Master'!$B:$XFD,MATCH($A52,'H202 Master'!$B:$B,0),MATCH($B$6,'H202 Master'!$B$1:$XFD$1,0))+Q$7*INDEX('H202 Master'!$B:$XFD,MATCH($A52,'H202 Master'!$B:$B,0),MATCH($B$7,'H202 Master'!$B$1:$XFD$1,0))+Q$8*INDEX('H202 Master'!$B:$XFD,MATCH($A52,'H202 Master'!$B:$B,0),MATCH($B$8,'H202 Master'!$B$1:$XFD$1,0))+Q$9*INDEX('H202 Master'!$B:$XFD,MATCH($A52,'H202 Master'!$B:$B,0),MATCH($B$9,'H202 Master'!$B$1:$XFD$1,0))+Q$10*INDEX('H202 Master'!$B:$XFD,MATCH($A52,'H202 Master'!$B:$B,0),MATCH($B$10,'H202 Master'!$B$1:$XFD$1,0))+Q$11*INDEX('H202 Master'!$B:$XFD,MATCH($A52,'H202 Master'!$B:$B,0),MATCH($B$11,'H202 Master'!$B$1:$XFD$1,0))+Q$12*INDEX('H202 Master'!$B:$XFD,MATCH($A52,'H202 Master'!$B:$B,0),MATCH($B$12,'H202 Master'!$B$1:$XFD$1,0))+Q$13*INDEX('H202 Master'!$B:$XFD,MATCH($A52,'H202 Master'!$B:$B,0),MATCH($B$13,'H202 Master'!$B$1:$XFD$1,0))+Q$14*INDEX('H202 Master'!$B:$XFD,MATCH($A52,'H202 Master'!$B:$B,0),MATCH($B$14,'H202 Master'!$B$1:$XFD$1,0))+Q$15*INDEX('H202 Master'!$B:$XFD,MATCH($A52,'H202 Master'!$B:$B,0),MATCH($B$15,'H202 Master'!$B$1:$XFD$1,0))+Q$16*INDEX('H202 Master'!$B:$XFD,MATCH($A52,'H202 Master'!$B:$B,0),MATCH($B$16,'H202 Master'!$B$1:$XFD$1,0))+Q$17*INDEX('H202 Master'!$B:$XFD,MATCH($A52,'H202 Master'!$B:$B,0),MATCH($B$17,'H202 Master'!$B$1:$XFD$1,0))</f>
        <v>7</v>
      </c>
      <c r="R52" s="19"/>
      <c r="S52" s="6">
        <f>S$5*INDEX('H202 Master'!$B:$XFD,MATCH($A52,'H202 Master'!$B:$B,0),MATCH($B$5,'H202 Master'!$B$1:$XFD$1,0))+S$6*INDEX('H202 Master'!$B:$XFD,MATCH($A52,'H202 Master'!$B:$B,0),MATCH($B$6,'H202 Master'!$B$1:$XFD$1,0))+S$7*INDEX('H202 Master'!$B:$XFD,MATCH($A52,'H202 Master'!$B:$B,0),MATCH($B$7,'H202 Master'!$B$1:$XFD$1,0))+S$8*INDEX('H202 Master'!$B:$XFD,MATCH($A52,'H202 Master'!$B:$B,0),MATCH($B$8,'H202 Master'!$B$1:$XFD$1,0))+S$9*INDEX('H202 Master'!$B:$XFD,MATCH($A52,'H202 Master'!$B:$B,0),MATCH($B$9,'H202 Master'!$B$1:$XFD$1,0))+S$10*INDEX('H202 Master'!$B:$XFD,MATCH($A52,'H202 Master'!$B:$B,0),MATCH($B$10,'H202 Master'!$B$1:$XFD$1,0))+S$11*INDEX('H202 Master'!$B:$XFD,MATCH($A52,'H202 Master'!$B:$B,0),MATCH($B$11,'H202 Master'!$B$1:$XFD$1,0))+S$12*INDEX('H202 Master'!$B:$XFD,MATCH($A52,'H202 Master'!$B:$B,0),MATCH($B$12,'H202 Master'!$B$1:$XFD$1,0))+S$13*INDEX('H202 Master'!$B:$XFD,MATCH($A52,'H202 Master'!$B:$B,0),MATCH($B$13,'H202 Master'!$B$1:$XFD$1,0))+S$14*INDEX('H202 Master'!$B:$XFD,MATCH($A52,'H202 Master'!$B:$B,0),MATCH($B$14,'H202 Master'!$B$1:$XFD$1,0))+S$15*INDEX('H202 Master'!$B:$XFD,MATCH($A52,'H202 Master'!$B:$B,0),MATCH($B$15,'H202 Master'!$B$1:$XFD$1,0))+S$16*INDEX('H202 Master'!$B:$XFD,MATCH($A52,'H202 Master'!$B:$B,0),MATCH($B$16,'H202 Master'!$B$1:$XFD$1,0))+S$17*INDEX('H202 Master'!$B:$XFD,MATCH($A52,'H202 Master'!$B:$B,0),MATCH($B$17,'H202 Master'!$B$1:$XFD$1,0))</f>
        <v>8</v>
      </c>
      <c r="T52" s="19"/>
      <c r="U52" s="6">
        <f>U$5*INDEX('H202 Master'!$B:$XFD,MATCH($A52,'H202 Master'!$B:$B,0),MATCH($B$5,'H202 Master'!$B$1:$XFD$1,0))+U$6*INDEX('H202 Master'!$B:$XFD,MATCH($A52,'H202 Master'!$B:$B,0),MATCH($B$6,'H202 Master'!$B$1:$XFD$1,0))+U$7*INDEX('H202 Master'!$B:$XFD,MATCH($A52,'H202 Master'!$B:$B,0),MATCH($B$7,'H202 Master'!$B$1:$XFD$1,0))+U$8*INDEX('H202 Master'!$B:$XFD,MATCH($A52,'H202 Master'!$B:$B,0),MATCH($B$8,'H202 Master'!$B$1:$XFD$1,0))+U$9*INDEX('H202 Master'!$B:$XFD,MATCH($A52,'H202 Master'!$B:$B,0),MATCH($B$9,'H202 Master'!$B$1:$XFD$1,0))+U$10*INDEX('H202 Master'!$B:$XFD,MATCH($A52,'H202 Master'!$B:$B,0),MATCH($B$10,'H202 Master'!$B$1:$XFD$1,0))+U$11*INDEX('H202 Master'!$B:$XFD,MATCH($A52,'H202 Master'!$B:$B,0),MATCH($B$11,'H202 Master'!$B$1:$XFD$1,0))+U$12*INDEX('H202 Master'!$B:$XFD,MATCH($A52,'H202 Master'!$B:$B,0),MATCH($B$12,'H202 Master'!$B$1:$XFD$1,0))+U$13*INDEX('H202 Master'!$B:$XFD,MATCH($A52,'H202 Master'!$B:$B,0),MATCH($B$13,'H202 Master'!$B$1:$XFD$1,0))+U$14*INDEX('H202 Master'!$B:$XFD,MATCH($A52,'H202 Master'!$B:$B,0),MATCH($B$14,'H202 Master'!$B$1:$XFD$1,0))+U$15*INDEX('H202 Master'!$B:$XFD,MATCH($A52,'H202 Master'!$B:$B,0),MATCH($B$15,'H202 Master'!$B$1:$XFD$1,0))+U$16*INDEX('H202 Master'!$B:$XFD,MATCH($A52,'H202 Master'!$B:$B,0),MATCH($B$16,'H202 Master'!$B$1:$XFD$1,0))+U$17*INDEX('H202 Master'!$B:$XFD,MATCH($A52,'H202 Master'!$B:$B,0),MATCH($B$17,'H202 Master'!$B$1:$XFD$1,0))</f>
        <v>9</v>
      </c>
      <c r="V52" s="19"/>
      <c r="W52" s="6">
        <f>W$5*INDEX('H202 Master'!$B:$XFD,MATCH($A52,'H202 Master'!$B:$B,0),MATCH($B$5,'H202 Master'!$B$1:$XFD$1,0))+W$6*INDEX('H202 Master'!$B:$XFD,MATCH($A52,'H202 Master'!$B:$B,0),MATCH($B$6,'H202 Master'!$B$1:$XFD$1,0))+W$7*INDEX('H202 Master'!$B:$XFD,MATCH($A52,'H202 Master'!$B:$B,0),MATCH($B$7,'H202 Master'!$B$1:$XFD$1,0))+W$8*INDEX('H202 Master'!$B:$XFD,MATCH($A52,'H202 Master'!$B:$B,0),MATCH($B$8,'H202 Master'!$B$1:$XFD$1,0))+W$9*INDEX('H202 Master'!$B:$XFD,MATCH($A52,'H202 Master'!$B:$B,0),MATCH($B$9,'H202 Master'!$B$1:$XFD$1,0))+W$10*INDEX('H202 Master'!$B:$XFD,MATCH($A52,'H202 Master'!$B:$B,0),MATCH($B$10,'H202 Master'!$B$1:$XFD$1,0))+W$11*INDEX('H202 Master'!$B:$XFD,MATCH($A52,'H202 Master'!$B:$B,0),MATCH($B$11,'H202 Master'!$B$1:$XFD$1,0))+W$12*INDEX('H202 Master'!$B:$XFD,MATCH($A52,'H202 Master'!$B:$B,0),MATCH($B$12,'H202 Master'!$B$1:$XFD$1,0))+W$13*INDEX('H202 Master'!$B:$XFD,MATCH($A52,'H202 Master'!$B:$B,0),MATCH($B$13,'H202 Master'!$B$1:$XFD$1,0))+W$14*INDEX('H202 Master'!$B:$XFD,MATCH($A52,'H202 Master'!$B:$B,0),MATCH($B$14,'H202 Master'!$B$1:$XFD$1,0))+W$15*INDEX('H202 Master'!$B:$XFD,MATCH($A52,'H202 Master'!$B:$B,0),MATCH($B$15,'H202 Master'!$B$1:$XFD$1,0))+W$16*INDEX('H202 Master'!$B:$XFD,MATCH($A52,'H202 Master'!$B:$B,0),MATCH($B$16,'H202 Master'!$B$1:$XFD$1,0))+W$17*INDEX('H202 Master'!$B:$XFD,MATCH($A52,'H202 Master'!$B:$B,0),MATCH($B$17,'H202 Master'!$B$1:$XFD$1,0))</f>
        <v>10</v>
      </c>
      <c r="X52" s="19"/>
      <c r="Y52" s="6">
        <f>Y$5*INDEX('H202 Master'!$B:$XFD,MATCH($A52,'H202 Master'!$B:$B,0),MATCH($B$5,'H202 Master'!$B$1:$XFD$1,0))+Y$6*INDEX('H202 Master'!$B:$XFD,MATCH($A52,'H202 Master'!$B:$B,0),MATCH($B$6,'H202 Master'!$B$1:$XFD$1,0))+Y$7*INDEX('H202 Master'!$B:$XFD,MATCH($A52,'H202 Master'!$B:$B,0),MATCH($B$7,'H202 Master'!$B$1:$XFD$1,0))+Y$8*INDEX('H202 Master'!$B:$XFD,MATCH($A52,'H202 Master'!$B:$B,0),MATCH($B$8,'H202 Master'!$B$1:$XFD$1,0))+Y$9*INDEX('H202 Master'!$B:$XFD,MATCH($A52,'H202 Master'!$B:$B,0),MATCH($B$9,'H202 Master'!$B$1:$XFD$1,0))+Y$10*INDEX('H202 Master'!$B:$XFD,MATCH($A52,'H202 Master'!$B:$B,0),MATCH($B$10,'H202 Master'!$B$1:$XFD$1,0))+Y$11*INDEX('H202 Master'!$B:$XFD,MATCH($A52,'H202 Master'!$B:$B,0),MATCH($B$11,'H202 Master'!$B$1:$XFD$1,0))+Y$12*INDEX('H202 Master'!$B:$XFD,MATCH($A52,'H202 Master'!$B:$B,0),MATCH($B$12,'H202 Master'!$B$1:$XFD$1,0))+Y$13*INDEX('H202 Master'!$B:$XFD,MATCH($A52,'H202 Master'!$B:$B,0),MATCH($B$13,'H202 Master'!$B$1:$XFD$1,0))+Y$14*INDEX('H202 Master'!$B:$XFD,MATCH($A52,'H202 Master'!$B:$B,0),MATCH($B$14,'H202 Master'!$B$1:$XFD$1,0))+Y$15*INDEX('H202 Master'!$B:$XFD,MATCH($A52,'H202 Master'!$B:$B,0),MATCH($B$15,'H202 Master'!$B$1:$XFD$1,0))+Y$16*INDEX('H202 Master'!$B:$XFD,MATCH($A52,'H202 Master'!$B:$B,0),MATCH($B$16,'H202 Master'!$B$1:$XFD$1,0))+Y$17*INDEX('H202 Master'!$B:$XFD,MATCH($A52,'H202 Master'!$B:$B,0),MATCH($B$17,'H202 Master'!$B$1:$XFD$1,0))</f>
        <v>11</v>
      </c>
      <c r="Z52" s="19"/>
      <c r="AA52" s="6">
        <f>AA$5*INDEX('H202 Master'!$B:$XFD,MATCH($A52,'H202 Master'!$B:$B,0),MATCH($B$5,'H202 Master'!$B$1:$XFD$1,0))+AA$6*INDEX('H202 Master'!$B:$XFD,MATCH($A52,'H202 Master'!$B:$B,0),MATCH($B$6,'H202 Master'!$B$1:$XFD$1,0))+AA$7*INDEX('H202 Master'!$B:$XFD,MATCH($A52,'H202 Master'!$B:$B,0),MATCH($B$7,'H202 Master'!$B$1:$XFD$1,0))+AA$8*INDEX('H202 Master'!$B:$XFD,MATCH($A52,'H202 Master'!$B:$B,0),MATCH($B$8,'H202 Master'!$B$1:$XFD$1,0))+AA$9*INDEX('H202 Master'!$B:$XFD,MATCH($A52,'H202 Master'!$B:$B,0),MATCH($B$9,'H202 Master'!$B$1:$XFD$1,0))+AA$10*INDEX('H202 Master'!$B:$XFD,MATCH($A52,'H202 Master'!$B:$B,0),MATCH($B$10,'H202 Master'!$B$1:$XFD$1,0))+AA$11*INDEX('H202 Master'!$B:$XFD,MATCH($A52,'H202 Master'!$B:$B,0),MATCH($B$11,'H202 Master'!$B$1:$XFD$1,0))+AA$12*INDEX('H202 Master'!$B:$XFD,MATCH($A52,'H202 Master'!$B:$B,0),MATCH($B$12,'H202 Master'!$B$1:$XFD$1,0))+AA$13*INDEX('H202 Master'!$B:$XFD,MATCH($A52,'H202 Master'!$B:$B,0),MATCH($B$13,'H202 Master'!$B$1:$XFD$1,0))+AA$14*INDEX('H202 Master'!$B:$XFD,MATCH($A52,'H202 Master'!$B:$B,0),MATCH($B$14,'H202 Master'!$B$1:$XFD$1,0))+AA$15*INDEX('H202 Master'!$B:$XFD,MATCH($A52,'H202 Master'!$B:$B,0),MATCH($B$15,'H202 Master'!$B$1:$XFD$1,0))+AA$16*INDEX('H202 Master'!$B:$XFD,MATCH($A52,'H202 Master'!$B:$B,0),MATCH($B$16,'H202 Master'!$B$1:$XFD$1,0))+AA$17*INDEX('H202 Master'!$B:$XFD,MATCH($A52,'H202 Master'!$B:$B,0),MATCH($B$17,'H202 Master'!$B$1:$XFD$1,0))</f>
        <v>12</v>
      </c>
      <c r="AB52" s="19"/>
      <c r="AC52" s="6">
        <f>AC$5*INDEX('H202 Master'!$B:$XFD,MATCH($A52,'H202 Master'!$B:$B,0),MATCH($B$5,'H202 Master'!$B$1:$XFD$1,0))+AC$6*INDEX('H202 Master'!$B:$XFD,MATCH($A52,'H202 Master'!$B:$B,0),MATCH($B$6,'H202 Master'!$B$1:$XFD$1,0))+AC$7*INDEX('H202 Master'!$B:$XFD,MATCH($A52,'H202 Master'!$B:$B,0),MATCH($B$7,'H202 Master'!$B$1:$XFD$1,0))+AC$8*INDEX('H202 Master'!$B:$XFD,MATCH($A52,'H202 Master'!$B:$B,0),MATCH($B$8,'H202 Master'!$B$1:$XFD$1,0))+AC$9*INDEX('H202 Master'!$B:$XFD,MATCH($A52,'H202 Master'!$B:$B,0),MATCH($B$9,'H202 Master'!$B$1:$XFD$1,0))+AC$10*INDEX('H202 Master'!$B:$XFD,MATCH($A52,'H202 Master'!$B:$B,0),MATCH($B$10,'H202 Master'!$B$1:$XFD$1,0))+AC$11*INDEX('H202 Master'!$B:$XFD,MATCH($A52,'H202 Master'!$B:$B,0),MATCH($B$11,'H202 Master'!$B$1:$XFD$1,0))+AC$12*INDEX('H202 Master'!$B:$XFD,MATCH($A52,'H202 Master'!$B:$B,0),MATCH($B$12,'H202 Master'!$B$1:$XFD$1,0))+AC$13*INDEX('H202 Master'!$B:$XFD,MATCH($A52,'H202 Master'!$B:$B,0),MATCH($B$13,'H202 Master'!$B$1:$XFD$1,0))+AC$14*INDEX('H202 Master'!$B:$XFD,MATCH($A52,'H202 Master'!$B:$B,0),MATCH($B$14,'H202 Master'!$B$1:$XFD$1,0))+AC$15*INDEX('H202 Master'!$B:$XFD,MATCH($A52,'H202 Master'!$B:$B,0),MATCH($B$15,'H202 Master'!$B$1:$XFD$1,0))+AC$16*INDEX('H202 Master'!$B:$XFD,MATCH($A52,'H202 Master'!$B:$B,0),MATCH($B$16,'H202 Master'!$B$1:$XFD$1,0))+AC$17*INDEX('H202 Master'!$B:$XFD,MATCH($A52,'H202 Master'!$B:$B,0),MATCH($B$17,'H202 Master'!$B$1:$XFD$1,0))</f>
        <v>13</v>
      </c>
      <c r="AD52" s="19"/>
      <c r="AE52" s="6">
        <f>AE$5*INDEX('H202 Master'!$B:$XFD,MATCH($A52,'H202 Master'!$B:$B,0),MATCH($B$5,'H202 Master'!$B$1:$XFD$1,0))+AE$6*INDEX('H202 Master'!$B:$XFD,MATCH($A52,'H202 Master'!$B:$B,0),MATCH($B$6,'H202 Master'!$B$1:$XFD$1,0))+AE$7*INDEX('H202 Master'!$B:$XFD,MATCH($A52,'H202 Master'!$B:$B,0),MATCH($B$7,'H202 Master'!$B$1:$XFD$1,0))+AE$8*INDEX('H202 Master'!$B:$XFD,MATCH($A52,'H202 Master'!$B:$B,0),MATCH($B$8,'H202 Master'!$B$1:$XFD$1,0))+AE$9*INDEX('H202 Master'!$B:$XFD,MATCH($A52,'H202 Master'!$B:$B,0),MATCH($B$9,'H202 Master'!$B$1:$XFD$1,0))+AE$10*INDEX('H202 Master'!$B:$XFD,MATCH($A52,'H202 Master'!$B:$B,0),MATCH($B$10,'H202 Master'!$B$1:$XFD$1,0))+AE$11*INDEX('H202 Master'!$B:$XFD,MATCH($A52,'H202 Master'!$B:$B,0),MATCH($B$11,'H202 Master'!$B$1:$XFD$1,0))+AE$12*INDEX('H202 Master'!$B:$XFD,MATCH($A52,'H202 Master'!$B:$B,0),MATCH($B$12,'H202 Master'!$B$1:$XFD$1,0))+AE$13*INDEX('H202 Master'!$B:$XFD,MATCH($A52,'H202 Master'!$B:$B,0),MATCH($B$13,'H202 Master'!$B$1:$XFD$1,0))+AE$14*INDEX('H202 Master'!$B:$XFD,MATCH($A52,'H202 Master'!$B:$B,0),MATCH($B$14,'H202 Master'!$B$1:$XFD$1,0))+AE$15*INDEX('H202 Master'!$B:$XFD,MATCH($A52,'H202 Master'!$B:$B,0),MATCH($B$15,'H202 Master'!$B$1:$XFD$1,0))+AE$16*INDEX('H202 Master'!$B:$XFD,MATCH($A52,'H202 Master'!$B:$B,0),MATCH($B$16,'H202 Master'!$B$1:$XFD$1,0))+AE$17*INDEX('H202 Master'!$B:$XFD,MATCH($A52,'H202 Master'!$B:$B,0),MATCH($B$17,'H202 Master'!$B$1:$XFD$1,0))</f>
        <v>14</v>
      </c>
      <c r="AF52" s="19"/>
      <c r="AG52" s="6">
        <f>AG$5*INDEX('H202 Master'!$B:$XFD,MATCH($A52,'H202 Master'!$B:$B,0),MATCH($B$5,'H202 Master'!$B$1:$XFD$1,0))+AG$6*INDEX('H202 Master'!$B:$XFD,MATCH($A52,'H202 Master'!$B:$B,0),MATCH($B$6,'H202 Master'!$B$1:$XFD$1,0))+AG$7*INDEX('H202 Master'!$B:$XFD,MATCH($A52,'H202 Master'!$B:$B,0),MATCH($B$7,'H202 Master'!$B$1:$XFD$1,0))+AG$8*INDEX('H202 Master'!$B:$XFD,MATCH($A52,'H202 Master'!$B:$B,0),MATCH($B$8,'H202 Master'!$B$1:$XFD$1,0))+AG$9*INDEX('H202 Master'!$B:$XFD,MATCH($A52,'H202 Master'!$B:$B,0),MATCH($B$9,'H202 Master'!$B$1:$XFD$1,0))+AG$10*INDEX('H202 Master'!$B:$XFD,MATCH($A52,'H202 Master'!$B:$B,0),MATCH($B$10,'H202 Master'!$B$1:$XFD$1,0))+AG$11*INDEX('H202 Master'!$B:$XFD,MATCH($A52,'H202 Master'!$B:$B,0),MATCH($B$11,'H202 Master'!$B$1:$XFD$1,0))+AG$12*INDEX('H202 Master'!$B:$XFD,MATCH($A52,'H202 Master'!$B:$B,0),MATCH($B$12,'H202 Master'!$B$1:$XFD$1,0))+AG$13*INDEX('H202 Master'!$B:$XFD,MATCH($A52,'H202 Master'!$B:$B,0),MATCH($B$13,'H202 Master'!$B$1:$XFD$1,0))+AG$14*INDEX('H202 Master'!$B:$XFD,MATCH($A52,'H202 Master'!$B:$B,0),MATCH($B$14,'H202 Master'!$B$1:$XFD$1,0))+AG$15*INDEX('H202 Master'!$B:$XFD,MATCH($A52,'H202 Master'!$B:$B,0),MATCH($B$15,'H202 Master'!$B$1:$XFD$1,0))+AG$16*INDEX('H202 Master'!$B:$XFD,MATCH($A52,'H202 Master'!$B:$B,0),MATCH($B$16,'H202 Master'!$B$1:$XFD$1,0))+AG$17*INDEX('H202 Master'!$B:$XFD,MATCH($A52,'H202 Master'!$B:$B,0),MATCH($B$17,'H202 Master'!$B$1:$XFD$1,0))</f>
        <v>15</v>
      </c>
      <c r="AH52" s="19"/>
      <c r="AI52" s="6">
        <f>AI$5*INDEX('H202 Master'!$B:$XFD,MATCH($A52,'H202 Master'!$B:$B,0),MATCH($B$5,'H202 Master'!$B$1:$XFD$1,0))+AI$6*INDEX('H202 Master'!$B:$XFD,MATCH($A52,'H202 Master'!$B:$B,0),MATCH($B$6,'H202 Master'!$B$1:$XFD$1,0))+AI$7*INDEX('H202 Master'!$B:$XFD,MATCH($A52,'H202 Master'!$B:$B,0),MATCH($B$7,'H202 Master'!$B$1:$XFD$1,0))+AI$8*INDEX('H202 Master'!$B:$XFD,MATCH($A52,'H202 Master'!$B:$B,0),MATCH($B$8,'H202 Master'!$B$1:$XFD$1,0))+AI$9*INDEX('H202 Master'!$B:$XFD,MATCH($A52,'H202 Master'!$B:$B,0),MATCH($B$9,'H202 Master'!$B$1:$XFD$1,0))+AI$10*INDEX('H202 Master'!$B:$XFD,MATCH($A52,'H202 Master'!$B:$B,0),MATCH($B$10,'H202 Master'!$B$1:$XFD$1,0))+AI$11*INDEX('H202 Master'!$B:$XFD,MATCH($A52,'H202 Master'!$B:$B,0),MATCH($B$11,'H202 Master'!$B$1:$XFD$1,0))+AI$12*INDEX('H202 Master'!$B:$XFD,MATCH($A52,'H202 Master'!$B:$B,0),MATCH($B$12,'H202 Master'!$B$1:$XFD$1,0))+AI$13*INDEX('H202 Master'!$B:$XFD,MATCH($A52,'H202 Master'!$B:$B,0),MATCH($B$13,'H202 Master'!$B$1:$XFD$1,0))+AI$14*INDEX('H202 Master'!$B:$XFD,MATCH($A52,'H202 Master'!$B:$B,0),MATCH($B$14,'H202 Master'!$B$1:$XFD$1,0))+AI$15*INDEX('H202 Master'!$B:$XFD,MATCH($A52,'H202 Master'!$B:$B,0),MATCH($B$15,'H202 Master'!$B$1:$XFD$1,0))+AI$16*INDEX('H202 Master'!$B:$XFD,MATCH($A52,'H202 Master'!$B:$B,0),MATCH($B$16,'H202 Master'!$B$1:$XFD$1,0))+AI$17*INDEX('H202 Master'!$B:$XFD,MATCH($A52,'H202 Master'!$B:$B,0),MATCH($B$17,'H202 Master'!$B$1:$XFD$1,0))</f>
        <v>16</v>
      </c>
      <c r="AJ52" s="19"/>
      <c r="AK52" s="6">
        <f>AK$5*INDEX('H202 Master'!$B:$XFD,MATCH($A52,'H202 Master'!$B:$B,0),MATCH($B$5,'H202 Master'!$B$1:$XFD$1,0))+AK$6*INDEX('H202 Master'!$B:$XFD,MATCH($A52,'H202 Master'!$B:$B,0),MATCH($B$6,'H202 Master'!$B$1:$XFD$1,0))+AK$7*INDEX('H202 Master'!$B:$XFD,MATCH($A52,'H202 Master'!$B:$B,0),MATCH($B$7,'H202 Master'!$B$1:$XFD$1,0))+AK$8*INDEX('H202 Master'!$B:$XFD,MATCH($A52,'H202 Master'!$B:$B,0),MATCH($B$8,'H202 Master'!$B$1:$XFD$1,0))+AK$9*INDEX('H202 Master'!$B:$XFD,MATCH($A52,'H202 Master'!$B:$B,0),MATCH($B$9,'H202 Master'!$B$1:$XFD$1,0))+AK$10*INDEX('H202 Master'!$B:$XFD,MATCH($A52,'H202 Master'!$B:$B,0),MATCH($B$10,'H202 Master'!$B$1:$XFD$1,0))+AK$11*INDEX('H202 Master'!$B:$XFD,MATCH($A52,'H202 Master'!$B:$B,0),MATCH($B$11,'H202 Master'!$B$1:$XFD$1,0))+AK$12*INDEX('H202 Master'!$B:$XFD,MATCH($A52,'H202 Master'!$B:$B,0),MATCH($B$12,'H202 Master'!$B$1:$XFD$1,0))+AK$13*INDEX('H202 Master'!$B:$XFD,MATCH($A52,'H202 Master'!$B:$B,0),MATCH($B$13,'H202 Master'!$B$1:$XFD$1,0))+AK$14*INDEX('H202 Master'!$B:$XFD,MATCH($A52,'H202 Master'!$B:$B,0),MATCH($B$14,'H202 Master'!$B$1:$XFD$1,0))+AK$15*INDEX('H202 Master'!$B:$XFD,MATCH($A52,'H202 Master'!$B:$B,0),MATCH($B$15,'H202 Master'!$B$1:$XFD$1,0))+AK$16*INDEX('H202 Master'!$B:$XFD,MATCH($A52,'H202 Master'!$B:$B,0),MATCH($B$16,'H202 Master'!$B$1:$XFD$1,0))+AK$17*INDEX('H202 Master'!$B:$XFD,MATCH($A52,'H202 Master'!$B:$B,0),MATCH($B$17,'H202 Master'!$B$1:$XFD$1,0))</f>
        <v>17</v>
      </c>
      <c r="AL52" s="19"/>
      <c r="AM52" s="6">
        <f>AM$5*INDEX('H202 Master'!$B:$XFD,MATCH($A52,'H202 Master'!$B:$B,0),MATCH($B$5,'H202 Master'!$B$1:$XFD$1,0))+AM$6*INDEX('H202 Master'!$B:$XFD,MATCH($A52,'H202 Master'!$B:$B,0),MATCH($B$6,'H202 Master'!$B$1:$XFD$1,0))+AM$7*INDEX('H202 Master'!$B:$XFD,MATCH($A52,'H202 Master'!$B:$B,0),MATCH($B$7,'H202 Master'!$B$1:$XFD$1,0))+AM$8*INDEX('H202 Master'!$B:$XFD,MATCH($A52,'H202 Master'!$B:$B,0),MATCH($B$8,'H202 Master'!$B$1:$XFD$1,0))+AM$9*INDEX('H202 Master'!$B:$XFD,MATCH($A52,'H202 Master'!$B:$B,0),MATCH($B$9,'H202 Master'!$B$1:$XFD$1,0))+AM$10*INDEX('H202 Master'!$B:$XFD,MATCH($A52,'H202 Master'!$B:$B,0),MATCH($B$10,'H202 Master'!$B$1:$XFD$1,0))+AM$11*INDEX('H202 Master'!$B:$XFD,MATCH($A52,'H202 Master'!$B:$B,0),MATCH($B$11,'H202 Master'!$B$1:$XFD$1,0))+AM$12*INDEX('H202 Master'!$B:$XFD,MATCH($A52,'H202 Master'!$B:$B,0),MATCH($B$12,'H202 Master'!$B$1:$XFD$1,0))+AM$13*INDEX('H202 Master'!$B:$XFD,MATCH($A52,'H202 Master'!$B:$B,0),MATCH($B$13,'H202 Master'!$B$1:$XFD$1,0))+AM$14*INDEX('H202 Master'!$B:$XFD,MATCH($A52,'H202 Master'!$B:$B,0),MATCH($B$14,'H202 Master'!$B$1:$XFD$1,0))+AM$15*INDEX('H202 Master'!$B:$XFD,MATCH($A52,'H202 Master'!$B:$B,0),MATCH($B$15,'H202 Master'!$B$1:$XFD$1,0))+AM$16*INDEX('H202 Master'!$B:$XFD,MATCH($A52,'H202 Master'!$B:$B,0),MATCH($B$16,'H202 Master'!$B$1:$XFD$1,0))+AM$17*INDEX('H202 Master'!$B:$XFD,MATCH($A52,'H202 Master'!$B:$B,0),MATCH($B$17,'H202 Master'!$B$1:$XFD$1,0))</f>
        <v>18</v>
      </c>
      <c r="AN52" s="19"/>
      <c r="AO52" s="6">
        <f>AO$5*INDEX('H202 Master'!$B:$XFD,MATCH($A52,'H202 Master'!$B:$B,0),MATCH($B$5,'H202 Master'!$B$1:$XFD$1,0))+AO$6*INDEX('H202 Master'!$B:$XFD,MATCH($A52,'H202 Master'!$B:$B,0),MATCH($B$6,'H202 Master'!$B$1:$XFD$1,0))+AO$7*INDEX('H202 Master'!$B:$XFD,MATCH($A52,'H202 Master'!$B:$B,0),MATCH($B$7,'H202 Master'!$B$1:$XFD$1,0))+AO$8*INDEX('H202 Master'!$B:$XFD,MATCH($A52,'H202 Master'!$B:$B,0),MATCH($B$8,'H202 Master'!$B$1:$XFD$1,0))+AO$9*INDEX('H202 Master'!$B:$XFD,MATCH($A52,'H202 Master'!$B:$B,0),MATCH($B$9,'H202 Master'!$B$1:$XFD$1,0))+AO$10*INDEX('H202 Master'!$B:$XFD,MATCH($A52,'H202 Master'!$B:$B,0),MATCH($B$10,'H202 Master'!$B$1:$XFD$1,0))+AO$11*INDEX('H202 Master'!$B:$XFD,MATCH($A52,'H202 Master'!$B:$B,0),MATCH($B$11,'H202 Master'!$B$1:$XFD$1,0))+AO$12*INDEX('H202 Master'!$B:$XFD,MATCH($A52,'H202 Master'!$B:$B,0),MATCH($B$12,'H202 Master'!$B$1:$XFD$1,0))+AO$13*INDEX('H202 Master'!$B:$XFD,MATCH($A52,'H202 Master'!$B:$B,0),MATCH($B$13,'H202 Master'!$B$1:$XFD$1,0))+AO$14*INDEX('H202 Master'!$B:$XFD,MATCH($A52,'H202 Master'!$B:$B,0),MATCH($B$14,'H202 Master'!$B$1:$XFD$1,0))+AO$15*INDEX('H202 Master'!$B:$XFD,MATCH($A52,'H202 Master'!$B:$B,0),MATCH($B$15,'H202 Master'!$B$1:$XFD$1,0))+AO$16*INDEX('H202 Master'!$B:$XFD,MATCH($A52,'H202 Master'!$B:$B,0),MATCH($B$16,'H202 Master'!$B$1:$XFD$1,0))+AO$17*INDEX('H202 Master'!$B:$XFD,MATCH($A52,'H202 Master'!$B:$B,0),MATCH($B$17,'H202 Master'!$B$1:$XFD$1,0))</f>
        <v>19</v>
      </c>
      <c r="AP52" s="19"/>
      <c r="AQ52" s="6">
        <f>AQ$5*INDEX('H202 Master'!$B:$XFD,MATCH($A52,'H202 Master'!$B:$B,0),MATCH($B$5,'H202 Master'!$B$1:$XFD$1,0))+AQ$6*INDEX('H202 Master'!$B:$XFD,MATCH($A52,'H202 Master'!$B:$B,0),MATCH($B$6,'H202 Master'!$B$1:$XFD$1,0))+AQ$7*INDEX('H202 Master'!$B:$XFD,MATCH($A52,'H202 Master'!$B:$B,0),MATCH($B$7,'H202 Master'!$B$1:$XFD$1,0))+AQ$8*INDEX('H202 Master'!$B:$XFD,MATCH($A52,'H202 Master'!$B:$B,0),MATCH($B$8,'H202 Master'!$B$1:$XFD$1,0))+AQ$9*INDEX('H202 Master'!$B:$XFD,MATCH($A52,'H202 Master'!$B:$B,0),MATCH($B$9,'H202 Master'!$B$1:$XFD$1,0))+AQ$10*INDEX('H202 Master'!$B:$XFD,MATCH($A52,'H202 Master'!$B:$B,0),MATCH($B$10,'H202 Master'!$B$1:$XFD$1,0))+AQ$11*INDEX('H202 Master'!$B:$XFD,MATCH($A52,'H202 Master'!$B:$B,0),MATCH($B$11,'H202 Master'!$B$1:$XFD$1,0))+AQ$12*INDEX('H202 Master'!$B:$XFD,MATCH($A52,'H202 Master'!$B:$B,0),MATCH($B$12,'H202 Master'!$B$1:$XFD$1,0))+AQ$13*INDEX('H202 Master'!$B:$XFD,MATCH($A52,'H202 Master'!$B:$B,0),MATCH($B$13,'H202 Master'!$B$1:$XFD$1,0))+AQ$14*INDEX('H202 Master'!$B:$XFD,MATCH($A52,'H202 Master'!$B:$B,0),MATCH($B$14,'H202 Master'!$B$1:$XFD$1,0))+AQ$15*INDEX('H202 Master'!$B:$XFD,MATCH($A52,'H202 Master'!$B:$B,0),MATCH($B$15,'H202 Master'!$B$1:$XFD$1,0))+AQ$16*INDEX('H202 Master'!$B:$XFD,MATCH($A52,'H202 Master'!$B:$B,0),MATCH($B$16,'H202 Master'!$B$1:$XFD$1,0))+AQ$17*INDEX('H202 Master'!$B:$XFD,MATCH($A52,'H202 Master'!$B:$B,0),MATCH($B$17,'H202 Master'!$B$1:$XFD$1,0))</f>
        <v>20</v>
      </c>
      <c r="AR52" s="19"/>
      <c r="AS52" s="6">
        <f>AS$5*INDEX('H202 Master'!$B:$XFD,MATCH($A52,'H202 Master'!$B:$B,0),MATCH($B$5,'H202 Master'!$B$1:$XFD$1,0))+AS$6*INDEX('H202 Master'!$B:$XFD,MATCH($A52,'H202 Master'!$B:$B,0),MATCH($B$6,'H202 Master'!$B$1:$XFD$1,0))+AS$7*INDEX('H202 Master'!$B:$XFD,MATCH($A52,'H202 Master'!$B:$B,0),MATCH($B$7,'H202 Master'!$B$1:$XFD$1,0))+AS$8*INDEX('H202 Master'!$B:$XFD,MATCH($A52,'H202 Master'!$B:$B,0),MATCH($B$8,'H202 Master'!$B$1:$XFD$1,0))+AS$9*INDEX('H202 Master'!$B:$XFD,MATCH($A52,'H202 Master'!$B:$B,0),MATCH($B$9,'H202 Master'!$B$1:$XFD$1,0))+AS$10*INDEX('H202 Master'!$B:$XFD,MATCH($A52,'H202 Master'!$B:$B,0),MATCH($B$10,'H202 Master'!$B$1:$XFD$1,0))+AS$11*INDEX('H202 Master'!$B:$XFD,MATCH($A52,'H202 Master'!$B:$B,0),MATCH($B$11,'H202 Master'!$B$1:$XFD$1,0))+AS$12*INDEX('H202 Master'!$B:$XFD,MATCH($A52,'H202 Master'!$B:$B,0),MATCH($B$12,'H202 Master'!$B$1:$XFD$1,0))+AS$13*INDEX('H202 Master'!$B:$XFD,MATCH($A52,'H202 Master'!$B:$B,0),MATCH($B$13,'H202 Master'!$B$1:$XFD$1,0))+AS$14*INDEX('H202 Master'!$B:$XFD,MATCH($A52,'H202 Master'!$B:$B,0),MATCH($B$14,'H202 Master'!$B$1:$XFD$1,0))+AS$15*INDEX('H202 Master'!$B:$XFD,MATCH($A52,'H202 Master'!$B:$B,0),MATCH($B$15,'H202 Master'!$B$1:$XFD$1,0))+AS$16*INDEX('H202 Master'!$B:$XFD,MATCH($A52,'H202 Master'!$B:$B,0),MATCH($B$16,'H202 Master'!$B$1:$XFD$1,0))+AS$17*INDEX('H202 Master'!$B:$XFD,MATCH($A52,'H202 Master'!$B:$B,0),MATCH($B$17,'H202 Master'!$B$1:$XFD$1,0))</f>
        <v>21</v>
      </c>
      <c r="AT52" s="19"/>
      <c r="AU52" s="6">
        <f>AU$5*INDEX('H202 Master'!$B:$XFD,MATCH($A52,'H202 Master'!$B:$B,0),MATCH($B$5,'H202 Master'!$B$1:$XFD$1,0))+AU$6*INDEX('H202 Master'!$B:$XFD,MATCH($A52,'H202 Master'!$B:$B,0),MATCH($B$6,'H202 Master'!$B$1:$XFD$1,0))+AU$7*INDEX('H202 Master'!$B:$XFD,MATCH($A52,'H202 Master'!$B:$B,0),MATCH($B$7,'H202 Master'!$B$1:$XFD$1,0))+AU$8*INDEX('H202 Master'!$B:$XFD,MATCH($A52,'H202 Master'!$B:$B,0),MATCH($B$8,'H202 Master'!$B$1:$XFD$1,0))+AU$9*INDEX('H202 Master'!$B:$XFD,MATCH($A52,'H202 Master'!$B:$B,0),MATCH($B$9,'H202 Master'!$B$1:$XFD$1,0))+AU$10*INDEX('H202 Master'!$B:$XFD,MATCH($A52,'H202 Master'!$B:$B,0),MATCH($B$10,'H202 Master'!$B$1:$XFD$1,0))+AU$11*INDEX('H202 Master'!$B:$XFD,MATCH($A52,'H202 Master'!$B:$B,0),MATCH($B$11,'H202 Master'!$B$1:$XFD$1,0))+AU$12*INDEX('H202 Master'!$B:$XFD,MATCH($A52,'H202 Master'!$B:$B,0),MATCH($B$12,'H202 Master'!$B$1:$XFD$1,0))+AU$13*INDEX('H202 Master'!$B:$XFD,MATCH($A52,'H202 Master'!$B:$B,0),MATCH($B$13,'H202 Master'!$B$1:$XFD$1,0))+AU$14*INDEX('H202 Master'!$B:$XFD,MATCH($A52,'H202 Master'!$B:$B,0),MATCH($B$14,'H202 Master'!$B$1:$XFD$1,0))+AU$15*INDEX('H202 Master'!$B:$XFD,MATCH($A52,'H202 Master'!$B:$B,0),MATCH($B$15,'H202 Master'!$B$1:$XFD$1,0))+AU$16*INDEX('H202 Master'!$B:$XFD,MATCH($A52,'H202 Master'!$B:$B,0),MATCH($B$16,'H202 Master'!$B$1:$XFD$1,0))+AU$17*INDEX('H202 Master'!$B:$XFD,MATCH($A52,'H202 Master'!$B:$B,0),MATCH($B$17,'H202 Master'!$B$1:$XFD$1,0))</f>
        <v>22</v>
      </c>
      <c r="AV52" s="19"/>
      <c r="AW52" s="6">
        <f>AW$5*INDEX('H202 Master'!$B:$XFD,MATCH($A52,'H202 Master'!$B:$B,0),MATCH($B$5,'H202 Master'!$B$1:$XFD$1,0))+AW$6*INDEX('H202 Master'!$B:$XFD,MATCH($A52,'H202 Master'!$B:$B,0),MATCH($B$6,'H202 Master'!$B$1:$XFD$1,0))+AW$7*INDEX('H202 Master'!$B:$XFD,MATCH($A52,'H202 Master'!$B:$B,0),MATCH($B$7,'H202 Master'!$B$1:$XFD$1,0))+AW$8*INDEX('H202 Master'!$B:$XFD,MATCH($A52,'H202 Master'!$B:$B,0),MATCH($B$8,'H202 Master'!$B$1:$XFD$1,0))+AW$9*INDEX('H202 Master'!$B:$XFD,MATCH($A52,'H202 Master'!$B:$B,0),MATCH($B$9,'H202 Master'!$B$1:$XFD$1,0))+AW$10*INDEX('H202 Master'!$B:$XFD,MATCH($A52,'H202 Master'!$B:$B,0),MATCH($B$10,'H202 Master'!$B$1:$XFD$1,0))+AW$11*INDEX('H202 Master'!$B:$XFD,MATCH($A52,'H202 Master'!$B:$B,0),MATCH($B$11,'H202 Master'!$B$1:$XFD$1,0))+AW$12*INDEX('H202 Master'!$B:$XFD,MATCH($A52,'H202 Master'!$B:$B,0),MATCH($B$12,'H202 Master'!$B$1:$XFD$1,0))+AW$13*INDEX('H202 Master'!$B:$XFD,MATCH($A52,'H202 Master'!$B:$B,0),MATCH($B$13,'H202 Master'!$B$1:$XFD$1,0))+AW$14*INDEX('H202 Master'!$B:$XFD,MATCH($A52,'H202 Master'!$B:$B,0),MATCH($B$14,'H202 Master'!$B$1:$XFD$1,0))+AW$15*INDEX('H202 Master'!$B:$XFD,MATCH($A52,'H202 Master'!$B:$B,0),MATCH($B$15,'H202 Master'!$B$1:$XFD$1,0))+AW$16*INDEX('H202 Master'!$B:$XFD,MATCH($A52,'H202 Master'!$B:$B,0),MATCH($B$16,'H202 Master'!$B$1:$XFD$1,0))+AW$17*INDEX('H202 Master'!$B:$XFD,MATCH($A52,'H202 Master'!$B:$B,0),MATCH($B$17,'H202 Master'!$B$1:$XFD$1,0))</f>
        <v>23</v>
      </c>
      <c r="AX52" s="19"/>
      <c r="AY52" s="6">
        <f>AY$5*INDEX('H202 Master'!$B:$XFD,MATCH($A52,'H202 Master'!$B:$B,0),MATCH($B$5,'H202 Master'!$B$1:$XFD$1,0))+AY$6*INDEX('H202 Master'!$B:$XFD,MATCH($A52,'H202 Master'!$B:$B,0),MATCH($B$6,'H202 Master'!$B$1:$XFD$1,0))+AY$7*INDEX('H202 Master'!$B:$XFD,MATCH($A52,'H202 Master'!$B:$B,0),MATCH($B$7,'H202 Master'!$B$1:$XFD$1,0))+AY$8*INDEX('H202 Master'!$B:$XFD,MATCH($A52,'H202 Master'!$B:$B,0),MATCH($B$8,'H202 Master'!$B$1:$XFD$1,0))+AY$9*INDEX('H202 Master'!$B:$XFD,MATCH($A52,'H202 Master'!$B:$B,0),MATCH($B$9,'H202 Master'!$B$1:$XFD$1,0))+AY$10*INDEX('H202 Master'!$B:$XFD,MATCH($A52,'H202 Master'!$B:$B,0),MATCH($B$10,'H202 Master'!$B$1:$XFD$1,0))+AY$11*INDEX('H202 Master'!$B:$XFD,MATCH($A52,'H202 Master'!$B:$B,0),MATCH($B$11,'H202 Master'!$B$1:$XFD$1,0))+AY$12*INDEX('H202 Master'!$B:$XFD,MATCH($A52,'H202 Master'!$B:$B,0),MATCH($B$12,'H202 Master'!$B$1:$XFD$1,0))+AY$13*INDEX('H202 Master'!$B:$XFD,MATCH($A52,'H202 Master'!$B:$B,0),MATCH($B$13,'H202 Master'!$B$1:$XFD$1,0))+AY$14*INDEX('H202 Master'!$B:$XFD,MATCH($A52,'H202 Master'!$B:$B,0),MATCH($B$14,'H202 Master'!$B$1:$XFD$1,0))+AY$15*INDEX('H202 Master'!$B:$XFD,MATCH($A52,'H202 Master'!$B:$B,0),MATCH($B$15,'H202 Master'!$B$1:$XFD$1,0))+AY$16*INDEX('H202 Master'!$B:$XFD,MATCH($A52,'H202 Master'!$B:$B,0),MATCH($B$16,'H202 Master'!$B$1:$XFD$1,0))+AY$17*INDEX('H202 Master'!$B:$XFD,MATCH($A52,'H202 Master'!$B:$B,0),MATCH($B$17,'H202 Master'!$B$1:$XFD$1,0))</f>
        <v>24</v>
      </c>
      <c r="AZ52" s="19"/>
      <c r="BA52" s="6">
        <f>BA$5*INDEX('H202 Master'!$B:$XFD,MATCH($A52,'H202 Master'!$B:$B,0),MATCH($B$5,'H202 Master'!$B$1:$XFD$1,0))+BA$6*INDEX('H202 Master'!$B:$XFD,MATCH($A52,'H202 Master'!$B:$B,0),MATCH($B$6,'H202 Master'!$B$1:$XFD$1,0))+BA$7*INDEX('H202 Master'!$B:$XFD,MATCH($A52,'H202 Master'!$B:$B,0),MATCH($B$7,'H202 Master'!$B$1:$XFD$1,0))+BA$8*INDEX('H202 Master'!$B:$XFD,MATCH($A52,'H202 Master'!$B:$B,0),MATCH($B$8,'H202 Master'!$B$1:$XFD$1,0))+BA$9*INDEX('H202 Master'!$B:$XFD,MATCH($A52,'H202 Master'!$B:$B,0),MATCH($B$9,'H202 Master'!$B$1:$XFD$1,0))+BA$10*INDEX('H202 Master'!$B:$XFD,MATCH($A52,'H202 Master'!$B:$B,0),MATCH($B$10,'H202 Master'!$B$1:$XFD$1,0))+BA$11*INDEX('H202 Master'!$B:$XFD,MATCH($A52,'H202 Master'!$B:$B,0),MATCH($B$11,'H202 Master'!$B$1:$XFD$1,0))+BA$12*INDEX('H202 Master'!$B:$XFD,MATCH($A52,'H202 Master'!$B:$B,0),MATCH($B$12,'H202 Master'!$B$1:$XFD$1,0))+BA$13*INDEX('H202 Master'!$B:$XFD,MATCH($A52,'H202 Master'!$B:$B,0),MATCH($B$13,'H202 Master'!$B$1:$XFD$1,0))+BA$14*INDEX('H202 Master'!$B:$XFD,MATCH($A52,'H202 Master'!$B:$B,0),MATCH($B$14,'H202 Master'!$B$1:$XFD$1,0))+BA$15*INDEX('H202 Master'!$B:$XFD,MATCH($A52,'H202 Master'!$B:$B,0),MATCH($B$15,'H202 Master'!$B$1:$XFD$1,0))+BA$16*INDEX('H202 Master'!$B:$XFD,MATCH($A52,'H202 Master'!$B:$B,0),MATCH($B$16,'H202 Master'!$B$1:$XFD$1,0))+BA$17*INDEX('H202 Master'!$B:$XFD,MATCH($A52,'H202 Master'!$B:$B,0),MATCH($B$17,'H202 Master'!$B$1:$XFD$1,0))</f>
        <v>25</v>
      </c>
      <c r="BB52" s="19"/>
      <c r="BC52" s="6">
        <f>BC$5*INDEX('H202 Master'!$B:$XFD,MATCH($A52,'H202 Master'!$B:$B,0),MATCH($B$5,'H202 Master'!$B$1:$XFD$1,0))+BC$6*INDEX('H202 Master'!$B:$XFD,MATCH($A52,'H202 Master'!$B:$B,0),MATCH($B$6,'H202 Master'!$B$1:$XFD$1,0))+BC$7*INDEX('H202 Master'!$B:$XFD,MATCH($A52,'H202 Master'!$B:$B,0),MATCH($B$7,'H202 Master'!$B$1:$XFD$1,0))+BC$8*INDEX('H202 Master'!$B:$XFD,MATCH($A52,'H202 Master'!$B:$B,0),MATCH($B$8,'H202 Master'!$B$1:$XFD$1,0))+BC$9*INDEX('H202 Master'!$B:$XFD,MATCH($A52,'H202 Master'!$B:$B,0),MATCH($B$9,'H202 Master'!$B$1:$XFD$1,0))+BC$10*INDEX('H202 Master'!$B:$XFD,MATCH($A52,'H202 Master'!$B:$B,0),MATCH($B$10,'H202 Master'!$B$1:$XFD$1,0))+BC$11*INDEX('H202 Master'!$B:$XFD,MATCH($A52,'H202 Master'!$B:$B,0),MATCH($B$11,'H202 Master'!$B$1:$XFD$1,0))+BC$12*INDEX('H202 Master'!$B:$XFD,MATCH($A52,'H202 Master'!$B:$B,0),MATCH($B$12,'H202 Master'!$B$1:$XFD$1,0))+BC$13*INDEX('H202 Master'!$B:$XFD,MATCH($A52,'H202 Master'!$B:$B,0),MATCH($B$13,'H202 Master'!$B$1:$XFD$1,0))+BC$14*INDEX('H202 Master'!$B:$XFD,MATCH($A52,'H202 Master'!$B:$B,0),MATCH($B$14,'H202 Master'!$B$1:$XFD$1,0))+BC$15*INDEX('H202 Master'!$B:$XFD,MATCH($A52,'H202 Master'!$B:$B,0),MATCH($B$15,'H202 Master'!$B$1:$XFD$1,0))+BC$16*INDEX('H202 Master'!$B:$XFD,MATCH($A52,'H202 Master'!$B:$B,0),MATCH($B$16,'H202 Master'!$B$1:$XFD$1,0))+BC$17*INDEX('H202 Master'!$B:$XFD,MATCH($A52,'H202 Master'!$B:$B,0),MATCH($B$17,'H202 Master'!$B$1:$XFD$1,0))</f>
        <v>26</v>
      </c>
      <c r="BD52" s="19"/>
      <c r="BE52" s="6">
        <f>BE$5*INDEX('H202 Master'!$B:$XFD,MATCH($A52,'H202 Master'!$B:$B,0),MATCH($B$5,'H202 Master'!$B$1:$XFD$1,0))+BE$6*INDEX('H202 Master'!$B:$XFD,MATCH($A52,'H202 Master'!$B:$B,0),MATCH($B$6,'H202 Master'!$B$1:$XFD$1,0))+BE$7*INDEX('H202 Master'!$B:$XFD,MATCH($A52,'H202 Master'!$B:$B,0),MATCH($B$7,'H202 Master'!$B$1:$XFD$1,0))+BE$8*INDEX('H202 Master'!$B:$XFD,MATCH($A52,'H202 Master'!$B:$B,0),MATCH($B$8,'H202 Master'!$B$1:$XFD$1,0))+BE$9*INDEX('H202 Master'!$B:$XFD,MATCH($A52,'H202 Master'!$B:$B,0),MATCH($B$9,'H202 Master'!$B$1:$XFD$1,0))+BE$10*INDEX('H202 Master'!$B:$XFD,MATCH($A52,'H202 Master'!$B:$B,0),MATCH($B$10,'H202 Master'!$B$1:$XFD$1,0))+BE$11*INDEX('H202 Master'!$B:$XFD,MATCH($A52,'H202 Master'!$B:$B,0),MATCH($B$11,'H202 Master'!$B$1:$XFD$1,0))+BE$12*INDEX('H202 Master'!$B:$XFD,MATCH($A52,'H202 Master'!$B:$B,0),MATCH($B$12,'H202 Master'!$B$1:$XFD$1,0))+BE$13*INDEX('H202 Master'!$B:$XFD,MATCH($A52,'H202 Master'!$B:$B,0),MATCH($B$13,'H202 Master'!$B$1:$XFD$1,0))+BE$14*INDEX('H202 Master'!$B:$XFD,MATCH($A52,'H202 Master'!$B:$B,0),MATCH($B$14,'H202 Master'!$B$1:$XFD$1,0))+BE$15*INDEX('H202 Master'!$B:$XFD,MATCH($A52,'H202 Master'!$B:$B,0),MATCH($B$15,'H202 Master'!$B$1:$XFD$1,0))+BE$16*INDEX('H202 Master'!$B:$XFD,MATCH($A52,'H202 Master'!$B:$B,0),MATCH($B$16,'H202 Master'!$B$1:$XFD$1,0))+BE$17*INDEX('H202 Master'!$B:$XFD,MATCH($A52,'H202 Master'!$B:$B,0),MATCH($B$17,'H202 Master'!$B$1:$XFD$1,0))</f>
        <v>27</v>
      </c>
      <c r="BF52" s="19"/>
      <c r="BG52" s="6">
        <f>BG$5*INDEX('H202 Master'!$B:$XFD,MATCH($A52,'H202 Master'!$B:$B,0),MATCH($B$5,'H202 Master'!$B$1:$XFD$1,0))+BG$6*INDEX('H202 Master'!$B:$XFD,MATCH($A52,'H202 Master'!$B:$B,0),MATCH($B$6,'H202 Master'!$B$1:$XFD$1,0))+BG$7*INDEX('H202 Master'!$B:$XFD,MATCH($A52,'H202 Master'!$B:$B,0),MATCH($B$7,'H202 Master'!$B$1:$XFD$1,0))+BG$8*INDEX('H202 Master'!$B:$XFD,MATCH($A52,'H202 Master'!$B:$B,0),MATCH($B$8,'H202 Master'!$B$1:$XFD$1,0))+BG$9*INDEX('H202 Master'!$B:$XFD,MATCH($A52,'H202 Master'!$B:$B,0),MATCH($B$9,'H202 Master'!$B$1:$XFD$1,0))+BG$10*INDEX('H202 Master'!$B:$XFD,MATCH($A52,'H202 Master'!$B:$B,0),MATCH($B$10,'H202 Master'!$B$1:$XFD$1,0))+BG$11*INDEX('H202 Master'!$B:$XFD,MATCH($A52,'H202 Master'!$B:$B,0),MATCH($B$11,'H202 Master'!$B$1:$XFD$1,0))+BG$12*INDEX('H202 Master'!$B:$XFD,MATCH($A52,'H202 Master'!$B:$B,0),MATCH($B$12,'H202 Master'!$B$1:$XFD$1,0))+BG$13*INDEX('H202 Master'!$B:$XFD,MATCH($A52,'H202 Master'!$B:$B,0),MATCH($B$13,'H202 Master'!$B$1:$XFD$1,0))+BG$14*INDEX('H202 Master'!$B:$XFD,MATCH($A52,'H202 Master'!$B:$B,0),MATCH($B$14,'H202 Master'!$B$1:$XFD$1,0))+BG$15*INDEX('H202 Master'!$B:$XFD,MATCH($A52,'H202 Master'!$B:$B,0),MATCH($B$15,'H202 Master'!$B$1:$XFD$1,0))+BG$16*INDEX('H202 Master'!$B:$XFD,MATCH($A52,'H202 Master'!$B:$B,0),MATCH($B$16,'H202 Master'!$B$1:$XFD$1,0))+BG$17*INDEX('H202 Master'!$B:$XFD,MATCH($A52,'H202 Master'!$B:$B,0),MATCH($B$17,'H202 Master'!$B$1:$XFD$1,0))</f>
        <v>28</v>
      </c>
      <c r="BH52" s="19"/>
      <c r="BI52" s="6">
        <f>BI$5*INDEX('H202 Master'!$B:$XFD,MATCH($A52,'H202 Master'!$B:$B,0),MATCH($B$5,'H202 Master'!$B$1:$XFD$1,0))+BI$6*INDEX('H202 Master'!$B:$XFD,MATCH($A52,'H202 Master'!$B:$B,0),MATCH($B$6,'H202 Master'!$B$1:$XFD$1,0))+BI$7*INDEX('H202 Master'!$B:$XFD,MATCH($A52,'H202 Master'!$B:$B,0),MATCH($B$7,'H202 Master'!$B$1:$XFD$1,0))+BI$8*INDEX('H202 Master'!$B:$XFD,MATCH($A52,'H202 Master'!$B:$B,0),MATCH($B$8,'H202 Master'!$B$1:$XFD$1,0))+BI$9*INDEX('H202 Master'!$B:$XFD,MATCH($A52,'H202 Master'!$B:$B,0),MATCH($B$9,'H202 Master'!$B$1:$XFD$1,0))+BI$10*INDEX('H202 Master'!$B:$XFD,MATCH($A52,'H202 Master'!$B:$B,0),MATCH($B$10,'H202 Master'!$B$1:$XFD$1,0))+BI$11*INDEX('H202 Master'!$B:$XFD,MATCH($A52,'H202 Master'!$B:$B,0),MATCH($B$11,'H202 Master'!$B$1:$XFD$1,0))+BI$12*INDEX('H202 Master'!$B:$XFD,MATCH($A52,'H202 Master'!$B:$B,0),MATCH($B$12,'H202 Master'!$B$1:$XFD$1,0))+BI$13*INDEX('H202 Master'!$B:$XFD,MATCH($A52,'H202 Master'!$B:$B,0),MATCH($B$13,'H202 Master'!$B$1:$XFD$1,0))+BI$14*INDEX('H202 Master'!$B:$XFD,MATCH($A52,'H202 Master'!$B:$B,0),MATCH($B$14,'H202 Master'!$B$1:$XFD$1,0))+BI$15*INDEX('H202 Master'!$B:$XFD,MATCH($A52,'H202 Master'!$B:$B,0),MATCH($B$15,'H202 Master'!$B$1:$XFD$1,0))+BI$16*INDEX('H202 Master'!$B:$XFD,MATCH($A52,'H202 Master'!$B:$B,0),MATCH($B$16,'H202 Master'!$B$1:$XFD$1,0))+BI$17*INDEX('H202 Master'!$B:$XFD,MATCH($A52,'H202 Master'!$B:$B,0),MATCH($B$17,'H202 Master'!$B$1:$XFD$1,0))</f>
        <v>29</v>
      </c>
      <c r="BJ52" s="19"/>
      <c r="BK52" s="6">
        <f>BK$5*INDEX('H202 Master'!$B:$XFD,MATCH($A52,'H202 Master'!$B:$B,0),MATCH($B$5,'H202 Master'!$B$1:$XFD$1,0))+BK$6*INDEX('H202 Master'!$B:$XFD,MATCH($A52,'H202 Master'!$B:$B,0),MATCH($B$6,'H202 Master'!$B$1:$XFD$1,0))+BK$7*INDEX('H202 Master'!$B:$XFD,MATCH($A52,'H202 Master'!$B:$B,0),MATCH($B$7,'H202 Master'!$B$1:$XFD$1,0))+BK$8*INDEX('H202 Master'!$B:$XFD,MATCH($A52,'H202 Master'!$B:$B,0),MATCH($B$8,'H202 Master'!$B$1:$XFD$1,0))+BK$9*INDEX('H202 Master'!$B:$XFD,MATCH($A52,'H202 Master'!$B:$B,0),MATCH($B$9,'H202 Master'!$B$1:$XFD$1,0))+BK$10*INDEX('H202 Master'!$B:$XFD,MATCH($A52,'H202 Master'!$B:$B,0),MATCH($B$10,'H202 Master'!$B$1:$XFD$1,0))+BK$11*INDEX('H202 Master'!$B:$XFD,MATCH($A52,'H202 Master'!$B:$B,0),MATCH($B$11,'H202 Master'!$B$1:$XFD$1,0))+BK$12*INDEX('H202 Master'!$B:$XFD,MATCH($A52,'H202 Master'!$B:$B,0),MATCH($B$12,'H202 Master'!$B$1:$XFD$1,0))+BK$13*INDEX('H202 Master'!$B:$XFD,MATCH($A52,'H202 Master'!$B:$B,0),MATCH($B$13,'H202 Master'!$B$1:$XFD$1,0))+BK$14*INDEX('H202 Master'!$B:$XFD,MATCH($A52,'H202 Master'!$B:$B,0),MATCH($B$14,'H202 Master'!$B$1:$XFD$1,0))+BK$15*INDEX('H202 Master'!$B:$XFD,MATCH($A52,'H202 Master'!$B:$B,0),MATCH($B$15,'H202 Master'!$B$1:$XFD$1,0))+BK$16*INDEX('H202 Master'!$B:$XFD,MATCH($A52,'H202 Master'!$B:$B,0),MATCH($B$16,'H202 Master'!$B$1:$XFD$1,0))+BK$17*INDEX('H202 Master'!$B:$XFD,MATCH($A52,'H202 Master'!$B:$B,0),MATCH($B$17,'H202 Master'!$B$1:$XFD$1,0))</f>
        <v>30</v>
      </c>
      <c r="BL52" s="19"/>
      <c r="BM52" s="6">
        <f>BM$5*INDEX('H202 Master'!$B:$XFD,MATCH($A52,'H202 Master'!$B:$B,0),MATCH($B$5,'H202 Master'!$B$1:$XFD$1,0))+BM$6*INDEX('H202 Master'!$B:$XFD,MATCH($A52,'H202 Master'!$B:$B,0),MATCH($B$6,'H202 Master'!$B$1:$XFD$1,0))+BM$7*INDEX('H202 Master'!$B:$XFD,MATCH($A52,'H202 Master'!$B:$B,0),MATCH($B$7,'H202 Master'!$B$1:$XFD$1,0))+BM$8*INDEX('H202 Master'!$B:$XFD,MATCH($A52,'H202 Master'!$B:$B,0),MATCH($B$8,'H202 Master'!$B$1:$XFD$1,0))+BM$9*INDEX('H202 Master'!$B:$XFD,MATCH($A52,'H202 Master'!$B:$B,0),MATCH($B$9,'H202 Master'!$B$1:$XFD$1,0))+BM$10*INDEX('H202 Master'!$B:$XFD,MATCH($A52,'H202 Master'!$B:$B,0),MATCH($B$10,'H202 Master'!$B$1:$XFD$1,0))+BM$11*INDEX('H202 Master'!$B:$XFD,MATCH($A52,'H202 Master'!$B:$B,0),MATCH($B$11,'H202 Master'!$B$1:$XFD$1,0))+BM$12*INDEX('H202 Master'!$B:$XFD,MATCH($A52,'H202 Master'!$B:$B,0),MATCH($B$12,'H202 Master'!$B$1:$XFD$1,0))+BM$13*INDEX('H202 Master'!$B:$XFD,MATCH($A52,'H202 Master'!$B:$B,0),MATCH($B$13,'H202 Master'!$B$1:$XFD$1,0))+BM$14*INDEX('H202 Master'!$B:$XFD,MATCH($A52,'H202 Master'!$B:$B,0),MATCH($B$14,'H202 Master'!$B$1:$XFD$1,0))+BM$15*INDEX('H202 Master'!$B:$XFD,MATCH($A52,'H202 Master'!$B:$B,0),MATCH($B$15,'H202 Master'!$B$1:$XFD$1,0))+BM$16*INDEX('H202 Master'!$B:$XFD,MATCH($A52,'H202 Master'!$B:$B,0),MATCH($B$16,'H202 Master'!$B$1:$XFD$1,0))+BM$17*INDEX('H202 Master'!$B:$XFD,MATCH($A52,'H202 Master'!$B:$B,0),MATCH($B$17,'H202 Master'!$B$1:$XFD$1,0))</f>
        <v>31</v>
      </c>
      <c r="BN52" s="19"/>
      <c r="BO52" s="6">
        <f>BO$5*INDEX('H202 Master'!$B:$XFD,MATCH($A52,'H202 Master'!$B:$B,0),MATCH($B$5,'H202 Master'!$B$1:$XFD$1,0))+BO$6*INDEX('H202 Master'!$B:$XFD,MATCH($A52,'H202 Master'!$B:$B,0),MATCH($B$6,'H202 Master'!$B$1:$XFD$1,0))+BO$7*INDEX('H202 Master'!$B:$XFD,MATCH($A52,'H202 Master'!$B:$B,0),MATCH($B$7,'H202 Master'!$B$1:$XFD$1,0))+BO$8*INDEX('H202 Master'!$B:$XFD,MATCH($A52,'H202 Master'!$B:$B,0),MATCH($B$8,'H202 Master'!$B$1:$XFD$1,0))+BO$9*INDEX('H202 Master'!$B:$XFD,MATCH($A52,'H202 Master'!$B:$B,0),MATCH($B$9,'H202 Master'!$B$1:$XFD$1,0))+BO$10*INDEX('H202 Master'!$B:$XFD,MATCH($A52,'H202 Master'!$B:$B,0),MATCH($B$10,'H202 Master'!$B$1:$XFD$1,0))+BO$11*INDEX('H202 Master'!$B:$XFD,MATCH($A52,'H202 Master'!$B:$B,0),MATCH($B$11,'H202 Master'!$B$1:$XFD$1,0))+BO$12*INDEX('H202 Master'!$B:$XFD,MATCH($A52,'H202 Master'!$B:$B,0),MATCH($B$12,'H202 Master'!$B$1:$XFD$1,0))+BO$13*INDEX('H202 Master'!$B:$XFD,MATCH($A52,'H202 Master'!$B:$B,0),MATCH($B$13,'H202 Master'!$B$1:$XFD$1,0))+BO$14*INDEX('H202 Master'!$B:$XFD,MATCH($A52,'H202 Master'!$B:$B,0),MATCH($B$14,'H202 Master'!$B$1:$XFD$1,0))+BO$15*INDEX('H202 Master'!$B:$XFD,MATCH($A52,'H202 Master'!$B:$B,0),MATCH($B$15,'H202 Master'!$B$1:$XFD$1,0))+BO$16*INDEX('H202 Master'!$B:$XFD,MATCH($A52,'H202 Master'!$B:$B,0),MATCH($B$16,'H202 Master'!$B$1:$XFD$1,0))+BO$17*INDEX('H202 Master'!$B:$XFD,MATCH($A52,'H202 Master'!$B:$B,0),MATCH($B$17,'H202 Master'!$B$1:$XFD$1,0))</f>
        <v>32</v>
      </c>
      <c r="BP52" s="19"/>
      <c r="BQ52" s="6">
        <f>BQ$5*INDEX('H202 Master'!$B:$XFD,MATCH($A52,'H202 Master'!$B:$B,0),MATCH($B$5,'H202 Master'!$B$1:$XFD$1,0))+BQ$6*INDEX('H202 Master'!$B:$XFD,MATCH($A52,'H202 Master'!$B:$B,0),MATCH($B$6,'H202 Master'!$B$1:$XFD$1,0))+BQ$7*INDEX('H202 Master'!$B:$XFD,MATCH($A52,'H202 Master'!$B:$B,0),MATCH($B$7,'H202 Master'!$B$1:$XFD$1,0))+BQ$8*INDEX('H202 Master'!$B:$XFD,MATCH($A52,'H202 Master'!$B:$B,0),MATCH($B$8,'H202 Master'!$B$1:$XFD$1,0))+BQ$9*INDEX('H202 Master'!$B:$XFD,MATCH($A52,'H202 Master'!$B:$B,0),MATCH($B$9,'H202 Master'!$B$1:$XFD$1,0))+BQ$10*INDEX('H202 Master'!$B:$XFD,MATCH($A52,'H202 Master'!$B:$B,0),MATCH($B$10,'H202 Master'!$B$1:$XFD$1,0))+BQ$11*INDEX('H202 Master'!$B:$XFD,MATCH($A52,'H202 Master'!$B:$B,0),MATCH($B$11,'H202 Master'!$B$1:$XFD$1,0))+BQ$12*INDEX('H202 Master'!$B:$XFD,MATCH($A52,'H202 Master'!$B:$B,0),MATCH($B$12,'H202 Master'!$B$1:$XFD$1,0))+BQ$13*INDEX('H202 Master'!$B:$XFD,MATCH($A52,'H202 Master'!$B:$B,0),MATCH($B$13,'H202 Master'!$B$1:$XFD$1,0))+BQ$14*INDEX('H202 Master'!$B:$XFD,MATCH($A52,'H202 Master'!$B:$B,0),MATCH($B$14,'H202 Master'!$B$1:$XFD$1,0))+BQ$15*INDEX('H202 Master'!$B:$XFD,MATCH($A52,'H202 Master'!$B:$B,0),MATCH($B$15,'H202 Master'!$B$1:$XFD$1,0))+BQ$16*INDEX('H202 Master'!$B:$XFD,MATCH($A52,'H202 Master'!$B:$B,0),MATCH($B$16,'H202 Master'!$B$1:$XFD$1,0))+BQ$17*INDEX('H202 Master'!$B:$XFD,MATCH($A52,'H202 Master'!$B:$B,0),MATCH($B$17,'H202 Master'!$B$1:$XFD$1,0))</f>
        <v>33</v>
      </c>
      <c r="BR52" s="19"/>
      <c r="BS52" s="6">
        <f>BS$5*INDEX('H202 Master'!$B:$XFD,MATCH($A52,'H202 Master'!$B:$B,0),MATCH($B$5,'H202 Master'!$B$1:$XFD$1,0))+BS$6*INDEX('H202 Master'!$B:$XFD,MATCH($A52,'H202 Master'!$B:$B,0),MATCH($B$6,'H202 Master'!$B$1:$XFD$1,0))+BS$7*INDEX('H202 Master'!$B:$XFD,MATCH($A52,'H202 Master'!$B:$B,0),MATCH($B$7,'H202 Master'!$B$1:$XFD$1,0))+BS$8*INDEX('H202 Master'!$B:$XFD,MATCH($A52,'H202 Master'!$B:$B,0),MATCH($B$8,'H202 Master'!$B$1:$XFD$1,0))+BS$9*INDEX('H202 Master'!$B:$XFD,MATCH($A52,'H202 Master'!$B:$B,0),MATCH($B$9,'H202 Master'!$B$1:$XFD$1,0))+BS$10*INDEX('H202 Master'!$B:$XFD,MATCH($A52,'H202 Master'!$B:$B,0),MATCH($B$10,'H202 Master'!$B$1:$XFD$1,0))+BS$11*INDEX('H202 Master'!$B:$XFD,MATCH($A52,'H202 Master'!$B:$B,0),MATCH($B$11,'H202 Master'!$B$1:$XFD$1,0))+BS$12*INDEX('H202 Master'!$B:$XFD,MATCH($A52,'H202 Master'!$B:$B,0),MATCH($B$12,'H202 Master'!$B$1:$XFD$1,0))+BS$13*INDEX('H202 Master'!$B:$XFD,MATCH($A52,'H202 Master'!$B:$B,0),MATCH($B$13,'H202 Master'!$B$1:$XFD$1,0))+BS$14*INDEX('H202 Master'!$B:$XFD,MATCH($A52,'H202 Master'!$B:$B,0),MATCH($B$14,'H202 Master'!$B$1:$XFD$1,0))+BS$15*INDEX('H202 Master'!$B:$XFD,MATCH($A52,'H202 Master'!$B:$B,0),MATCH($B$15,'H202 Master'!$B$1:$XFD$1,0))+BS$16*INDEX('H202 Master'!$B:$XFD,MATCH($A52,'H202 Master'!$B:$B,0),MATCH($B$16,'H202 Master'!$B$1:$XFD$1,0))+BS$17*INDEX('H202 Master'!$B:$XFD,MATCH($A52,'H202 Master'!$B:$B,0),MATCH($B$17,'H202 Master'!$B$1:$XFD$1,0))</f>
        <v>34</v>
      </c>
    </row>
    <row r="53" spans="1:71" s="20" customFormat="1" x14ac:dyDescent="0.25">
      <c r="A53" s="15" t="s">
        <v>1346</v>
      </c>
      <c r="B53" s="15">
        <v>5830</v>
      </c>
      <c r="C53" s="15" t="s">
        <v>1347</v>
      </c>
      <c r="D53" s="19"/>
      <c r="E53" s="6">
        <f>E$5*INDEX('H202 Master'!$B:$XFD,MATCH($A53,'H202 Master'!$B:$B,0),MATCH($B$5,'H202 Master'!$B$1:$XFD$1,0))+E$6*INDEX('H202 Master'!$B:$XFD,MATCH($A53,'H202 Master'!$B:$B,0),MATCH($B$6,'H202 Master'!$B$1:$XFD$1,0))+E$7*INDEX('H202 Master'!$B:$XFD,MATCH($A53,'H202 Master'!$B:$B,0),MATCH($B$7,'H202 Master'!$B$1:$XFD$1,0))+E$8*INDEX('H202 Master'!$B:$XFD,MATCH($A53,'H202 Master'!$B:$B,0),MATCH($B$8,'H202 Master'!$B$1:$XFD$1,0))+E$9*INDEX('H202 Master'!$B:$XFD,MATCH($A53,'H202 Master'!$B:$B,0),MATCH($B$9,'H202 Master'!$B$1:$XFD$1,0))+E$10*INDEX('H202 Master'!$B:$XFD,MATCH($A53,'H202 Master'!$B:$B,0),MATCH($B$10,'H202 Master'!$B$1:$XFD$1,0))+E$11*INDEX('H202 Master'!$B:$XFD,MATCH($A53,'H202 Master'!$B:$B,0),MATCH($B$11,'H202 Master'!$B$1:$XFD$1,0))+E$12*INDEX('H202 Master'!$B:$XFD,MATCH($A53,'H202 Master'!$B:$B,0),MATCH($B$12,'H202 Master'!$B$1:$XFD$1,0))+E$13*INDEX('H202 Master'!$B:$XFD,MATCH($A53,'H202 Master'!$B:$B,0),MATCH($B$13,'H202 Master'!$B$1:$XFD$1,0))+E$14*INDEX('H202 Master'!$B:$XFD,MATCH($A53,'H202 Master'!$B:$B,0),MATCH($B$14,'H202 Master'!$B$1:$XFD$1,0))+E$15*INDEX('H202 Master'!$B:$XFD,MATCH($A53,'H202 Master'!$B:$B,0),MATCH($B$15,'H202 Master'!$B$1:$XFD$1,0))+E$16*INDEX('H202 Master'!$B:$XFD,MATCH($A53,'H202 Master'!$B:$B,0),MATCH($B$16,'H202 Master'!$B$1:$XFD$1,0))+E$17*INDEX('H202 Master'!$B:$XFD,MATCH($A53,'H202 Master'!$B:$B,0),MATCH($B$17,'H202 Master'!$B$1:$XFD$1,0))</f>
        <v>2</v>
      </c>
      <c r="F53" s="19"/>
      <c r="G53" s="6">
        <f>G$5*INDEX('H202 Master'!$B:$XFD,MATCH($A53,'H202 Master'!$B:$B,0),MATCH($B$5,'H202 Master'!$B$1:$XFD$1,0))+G$6*INDEX('H202 Master'!$B:$XFD,MATCH($A53,'H202 Master'!$B:$B,0),MATCH($B$6,'H202 Master'!$B$1:$XFD$1,0))+G$7*INDEX('H202 Master'!$B:$XFD,MATCH($A53,'H202 Master'!$B:$B,0),MATCH($B$7,'H202 Master'!$B$1:$XFD$1,0))+G$8*INDEX('H202 Master'!$B:$XFD,MATCH($A53,'H202 Master'!$B:$B,0),MATCH($B$8,'H202 Master'!$B$1:$XFD$1,0))+G$9*INDEX('H202 Master'!$B:$XFD,MATCH($A53,'H202 Master'!$B:$B,0),MATCH($B$9,'H202 Master'!$B$1:$XFD$1,0))+G$10*INDEX('H202 Master'!$B:$XFD,MATCH($A53,'H202 Master'!$B:$B,0),MATCH($B$10,'H202 Master'!$B$1:$XFD$1,0))+G$11*INDEX('H202 Master'!$B:$XFD,MATCH($A53,'H202 Master'!$B:$B,0),MATCH($B$11,'H202 Master'!$B$1:$XFD$1,0))+G$12*INDEX('H202 Master'!$B:$XFD,MATCH($A53,'H202 Master'!$B:$B,0),MATCH($B$12,'H202 Master'!$B$1:$XFD$1,0))+G$13*INDEX('H202 Master'!$B:$XFD,MATCH($A53,'H202 Master'!$B:$B,0),MATCH($B$13,'H202 Master'!$B$1:$XFD$1,0))+G$14*INDEX('H202 Master'!$B:$XFD,MATCH($A53,'H202 Master'!$B:$B,0),MATCH($B$14,'H202 Master'!$B$1:$XFD$1,0))+G$15*INDEX('H202 Master'!$B:$XFD,MATCH($A53,'H202 Master'!$B:$B,0),MATCH($B$15,'H202 Master'!$B$1:$XFD$1,0))+G$16*INDEX('H202 Master'!$B:$XFD,MATCH($A53,'H202 Master'!$B:$B,0),MATCH($B$16,'H202 Master'!$B$1:$XFD$1,0))+G$17*INDEX('H202 Master'!$B:$XFD,MATCH($A53,'H202 Master'!$B:$B,0),MATCH($B$17,'H202 Master'!$B$1:$XFD$1,0))</f>
        <v>2</v>
      </c>
      <c r="H53" s="19"/>
      <c r="I53" s="6">
        <f>I$5*INDEX('H202 Master'!$B:$XFD,MATCH($A53,'H202 Master'!$B:$B,0),MATCH($B$5,'H202 Master'!$B$1:$XFD$1,0))+I$6*INDEX('H202 Master'!$B:$XFD,MATCH($A53,'H202 Master'!$B:$B,0),MATCH($B$6,'H202 Master'!$B$1:$XFD$1,0))+I$7*INDEX('H202 Master'!$B:$XFD,MATCH($A53,'H202 Master'!$B:$B,0),MATCH($B$7,'H202 Master'!$B$1:$XFD$1,0))+I$8*INDEX('H202 Master'!$B:$XFD,MATCH($A53,'H202 Master'!$B:$B,0),MATCH($B$8,'H202 Master'!$B$1:$XFD$1,0))+I$9*INDEX('H202 Master'!$B:$XFD,MATCH($A53,'H202 Master'!$B:$B,0),MATCH($B$9,'H202 Master'!$B$1:$XFD$1,0))+I$10*INDEX('H202 Master'!$B:$XFD,MATCH($A53,'H202 Master'!$B:$B,0),MATCH($B$10,'H202 Master'!$B$1:$XFD$1,0))+I$11*INDEX('H202 Master'!$B:$XFD,MATCH($A53,'H202 Master'!$B:$B,0),MATCH($B$11,'H202 Master'!$B$1:$XFD$1,0))+I$12*INDEX('H202 Master'!$B:$XFD,MATCH($A53,'H202 Master'!$B:$B,0),MATCH($B$12,'H202 Master'!$B$1:$XFD$1,0))+I$13*INDEX('H202 Master'!$B:$XFD,MATCH($A53,'H202 Master'!$B:$B,0),MATCH($B$13,'H202 Master'!$B$1:$XFD$1,0))+I$14*INDEX('H202 Master'!$B:$XFD,MATCH($A53,'H202 Master'!$B:$B,0),MATCH($B$14,'H202 Master'!$B$1:$XFD$1,0))+I$15*INDEX('H202 Master'!$B:$XFD,MATCH($A53,'H202 Master'!$B:$B,0),MATCH($B$15,'H202 Master'!$B$1:$XFD$1,0))+I$16*INDEX('H202 Master'!$B:$XFD,MATCH($A53,'H202 Master'!$B:$B,0),MATCH($B$16,'H202 Master'!$B$1:$XFD$1,0))+I$17*INDEX('H202 Master'!$B:$XFD,MATCH($A53,'H202 Master'!$B:$B,0),MATCH($B$17,'H202 Master'!$B$1:$XFD$1,0))</f>
        <v>2</v>
      </c>
      <c r="J53" s="19"/>
      <c r="K53" s="6">
        <f>K$5*INDEX('H202 Master'!$B:$XFD,MATCH($A53,'H202 Master'!$B:$B,0),MATCH($B$5,'H202 Master'!$B$1:$XFD$1,0))+K$6*INDEX('H202 Master'!$B:$XFD,MATCH($A53,'H202 Master'!$B:$B,0),MATCH($B$6,'H202 Master'!$B$1:$XFD$1,0))+K$7*INDEX('H202 Master'!$B:$XFD,MATCH($A53,'H202 Master'!$B:$B,0),MATCH($B$7,'H202 Master'!$B$1:$XFD$1,0))+K$8*INDEX('H202 Master'!$B:$XFD,MATCH($A53,'H202 Master'!$B:$B,0),MATCH($B$8,'H202 Master'!$B$1:$XFD$1,0))+K$9*INDEX('H202 Master'!$B:$XFD,MATCH($A53,'H202 Master'!$B:$B,0),MATCH($B$9,'H202 Master'!$B$1:$XFD$1,0))+K$10*INDEX('H202 Master'!$B:$XFD,MATCH($A53,'H202 Master'!$B:$B,0),MATCH($B$10,'H202 Master'!$B$1:$XFD$1,0))+K$11*INDEX('H202 Master'!$B:$XFD,MATCH($A53,'H202 Master'!$B:$B,0),MATCH($B$11,'H202 Master'!$B$1:$XFD$1,0))+K$12*INDEX('H202 Master'!$B:$XFD,MATCH($A53,'H202 Master'!$B:$B,0),MATCH($B$12,'H202 Master'!$B$1:$XFD$1,0))+K$13*INDEX('H202 Master'!$B:$XFD,MATCH($A53,'H202 Master'!$B:$B,0),MATCH($B$13,'H202 Master'!$B$1:$XFD$1,0))+K$14*INDEX('H202 Master'!$B:$XFD,MATCH($A53,'H202 Master'!$B:$B,0),MATCH($B$14,'H202 Master'!$B$1:$XFD$1,0))+K$15*INDEX('H202 Master'!$B:$XFD,MATCH($A53,'H202 Master'!$B:$B,0),MATCH($B$15,'H202 Master'!$B$1:$XFD$1,0))+K$16*INDEX('H202 Master'!$B:$XFD,MATCH($A53,'H202 Master'!$B:$B,0),MATCH($B$16,'H202 Master'!$B$1:$XFD$1,0))+K$17*INDEX('H202 Master'!$B:$XFD,MATCH($A53,'H202 Master'!$B:$B,0),MATCH($B$17,'H202 Master'!$B$1:$XFD$1,0))</f>
        <v>2</v>
      </c>
      <c r="L53" s="19"/>
      <c r="M53" s="6">
        <f>M$5*INDEX('H202 Master'!$B:$XFD,MATCH($A53,'H202 Master'!$B:$B,0),MATCH($B$5,'H202 Master'!$B$1:$XFD$1,0))+M$6*INDEX('H202 Master'!$B:$XFD,MATCH($A53,'H202 Master'!$B:$B,0),MATCH($B$6,'H202 Master'!$B$1:$XFD$1,0))+M$7*INDEX('H202 Master'!$B:$XFD,MATCH($A53,'H202 Master'!$B:$B,0),MATCH($B$7,'H202 Master'!$B$1:$XFD$1,0))+M$8*INDEX('H202 Master'!$B:$XFD,MATCH($A53,'H202 Master'!$B:$B,0),MATCH($B$8,'H202 Master'!$B$1:$XFD$1,0))+M$9*INDEX('H202 Master'!$B:$XFD,MATCH($A53,'H202 Master'!$B:$B,0),MATCH($B$9,'H202 Master'!$B$1:$XFD$1,0))+M$10*INDEX('H202 Master'!$B:$XFD,MATCH($A53,'H202 Master'!$B:$B,0),MATCH($B$10,'H202 Master'!$B$1:$XFD$1,0))+M$11*INDEX('H202 Master'!$B:$XFD,MATCH($A53,'H202 Master'!$B:$B,0),MATCH($B$11,'H202 Master'!$B$1:$XFD$1,0))+M$12*INDEX('H202 Master'!$B:$XFD,MATCH($A53,'H202 Master'!$B:$B,0),MATCH($B$12,'H202 Master'!$B$1:$XFD$1,0))+M$13*INDEX('H202 Master'!$B:$XFD,MATCH($A53,'H202 Master'!$B:$B,0),MATCH($B$13,'H202 Master'!$B$1:$XFD$1,0))+M$14*INDEX('H202 Master'!$B:$XFD,MATCH($A53,'H202 Master'!$B:$B,0),MATCH($B$14,'H202 Master'!$B$1:$XFD$1,0))+M$15*INDEX('H202 Master'!$B:$XFD,MATCH($A53,'H202 Master'!$B:$B,0),MATCH($B$15,'H202 Master'!$B$1:$XFD$1,0))+M$16*INDEX('H202 Master'!$B:$XFD,MATCH($A53,'H202 Master'!$B:$B,0),MATCH($B$16,'H202 Master'!$B$1:$XFD$1,0))+M$17*INDEX('H202 Master'!$B:$XFD,MATCH($A53,'H202 Master'!$B:$B,0),MATCH($B$17,'H202 Master'!$B$1:$XFD$1,0))</f>
        <v>2</v>
      </c>
      <c r="N53" s="19"/>
      <c r="O53" s="6">
        <f>O$5*INDEX('H202 Master'!$B:$XFD,MATCH($A53,'H202 Master'!$B:$B,0),MATCH($B$5,'H202 Master'!$B$1:$XFD$1,0))+O$6*INDEX('H202 Master'!$B:$XFD,MATCH($A53,'H202 Master'!$B:$B,0),MATCH($B$6,'H202 Master'!$B$1:$XFD$1,0))+O$7*INDEX('H202 Master'!$B:$XFD,MATCH($A53,'H202 Master'!$B:$B,0),MATCH($B$7,'H202 Master'!$B$1:$XFD$1,0))+O$8*INDEX('H202 Master'!$B:$XFD,MATCH($A53,'H202 Master'!$B:$B,0),MATCH($B$8,'H202 Master'!$B$1:$XFD$1,0))+O$9*INDEX('H202 Master'!$B:$XFD,MATCH($A53,'H202 Master'!$B:$B,0),MATCH($B$9,'H202 Master'!$B$1:$XFD$1,0))+O$10*INDEX('H202 Master'!$B:$XFD,MATCH($A53,'H202 Master'!$B:$B,0),MATCH($B$10,'H202 Master'!$B$1:$XFD$1,0))+O$11*INDEX('H202 Master'!$B:$XFD,MATCH($A53,'H202 Master'!$B:$B,0),MATCH($B$11,'H202 Master'!$B$1:$XFD$1,0))+O$12*INDEX('H202 Master'!$B:$XFD,MATCH($A53,'H202 Master'!$B:$B,0),MATCH($B$12,'H202 Master'!$B$1:$XFD$1,0))+O$13*INDEX('H202 Master'!$B:$XFD,MATCH($A53,'H202 Master'!$B:$B,0),MATCH($B$13,'H202 Master'!$B$1:$XFD$1,0))+O$14*INDEX('H202 Master'!$B:$XFD,MATCH($A53,'H202 Master'!$B:$B,0),MATCH($B$14,'H202 Master'!$B$1:$XFD$1,0))+O$15*INDEX('H202 Master'!$B:$XFD,MATCH($A53,'H202 Master'!$B:$B,0),MATCH($B$15,'H202 Master'!$B$1:$XFD$1,0))+O$16*INDEX('H202 Master'!$B:$XFD,MATCH($A53,'H202 Master'!$B:$B,0),MATCH($B$16,'H202 Master'!$B$1:$XFD$1,0))+O$17*INDEX('H202 Master'!$B:$XFD,MATCH($A53,'H202 Master'!$B:$B,0),MATCH($B$17,'H202 Master'!$B$1:$XFD$1,0))</f>
        <v>2</v>
      </c>
      <c r="P53" s="19"/>
      <c r="Q53" s="6">
        <f>Q$5*INDEX('H202 Master'!$B:$XFD,MATCH($A53,'H202 Master'!$B:$B,0),MATCH($B$5,'H202 Master'!$B$1:$XFD$1,0))+Q$6*INDEX('H202 Master'!$B:$XFD,MATCH($A53,'H202 Master'!$B:$B,0),MATCH($B$6,'H202 Master'!$B$1:$XFD$1,0))+Q$7*INDEX('H202 Master'!$B:$XFD,MATCH($A53,'H202 Master'!$B:$B,0),MATCH($B$7,'H202 Master'!$B$1:$XFD$1,0))+Q$8*INDEX('H202 Master'!$B:$XFD,MATCH($A53,'H202 Master'!$B:$B,0),MATCH($B$8,'H202 Master'!$B$1:$XFD$1,0))+Q$9*INDEX('H202 Master'!$B:$XFD,MATCH($A53,'H202 Master'!$B:$B,0),MATCH($B$9,'H202 Master'!$B$1:$XFD$1,0))+Q$10*INDEX('H202 Master'!$B:$XFD,MATCH($A53,'H202 Master'!$B:$B,0),MATCH($B$10,'H202 Master'!$B$1:$XFD$1,0))+Q$11*INDEX('H202 Master'!$B:$XFD,MATCH($A53,'H202 Master'!$B:$B,0),MATCH($B$11,'H202 Master'!$B$1:$XFD$1,0))+Q$12*INDEX('H202 Master'!$B:$XFD,MATCH($A53,'H202 Master'!$B:$B,0),MATCH($B$12,'H202 Master'!$B$1:$XFD$1,0))+Q$13*INDEX('H202 Master'!$B:$XFD,MATCH($A53,'H202 Master'!$B:$B,0),MATCH($B$13,'H202 Master'!$B$1:$XFD$1,0))+Q$14*INDEX('H202 Master'!$B:$XFD,MATCH($A53,'H202 Master'!$B:$B,0),MATCH($B$14,'H202 Master'!$B$1:$XFD$1,0))+Q$15*INDEX('H202 Master'!$B:$XFD,MATCH($A53,'H202 Master'!$B:$B,0),MATCH($B$15,'H202 Master'!$B$1:$XFD$1,0))+Q$16*INDEX('H202 Master'!$B:$XFD,MATCH($A53,'H202 Master'!$B:$B,0),MATCH($B$16,'H202 Master'!$B$1:$XFD$1,0))+Q$17*INDEX('H202 Master'!$B:$XFD,MATCH($A53,'H202 Master'!$B:$B,0),MATCH($B$17,'H202 Master'!$B$1:$XFD$1,0))</f>
        <v>2</v>
      </c>
      <c r="R53" s="19"/>
      <c r="S53" s="6">
        <f>S$5*INDEX('H202 Master'!$B:$XFD,MATCH($A53,'H202 Master'!$B:$B,0),MATCH($B$5,'H202 Master'!$B$1:$XFD$1,0))+S$6*INDEX('H202 Master'!$B:$XFD,MATCH($A53,'H202 Master'!$B:$B,0),MATCH($B$6,'H202 Master'!$B$1:$XFD$1,0))+S$7*INDEX('H202 Master'!$B:$XFD,MATCH($A53,'H202 Master'!$B:$B,0),MATCH($B$7,'H202 Master'!$B$1:$XFD$1,0))+S$8*INDEX('H202 Master'!$B:$XFD,MATCH($A53,'H202 Master'!$B:$B,0),MATCH($B$8,'H202 Master'!$B$1:$XFD$1,0))+S$9*INDEX('H202 Master'!$B:$XFD,MATCH($A53,'H202 Master'!$B:$B,0),MATCH($B$9,'H202 Master'!$B$1:$XFD$1,0))+S$10*INDEX('H202 Master'!$B:$XFD,MATCH($A53,'H202 Master'!$B:$B,0),MATCH($B$10,'H202 Master'!$B$1:$XFD$1,0))+S$11*INDEX('H202 Master'!$B:$XFD,MATCH($A53,'H202 Master'!$B:$B,0),MATCH($B$11,'H202 Master'!$B$1:$XFD$1,0))+S$12*INDEX('H202 Master'!$B:$XFD,MATCH($A53,'H202 Master'!$B:$B,0),MATCH($B$12,'H202 Master'!$B$1:$XFD$1,0))+S$13*INDEX('H202 Master'!$B:$XFD,MATCH($A53,'H202 Master'!$B:$B,0),MATCH($B$13,'H202 Master'!$B$1:$XFD$1,0))+S$14*INDEX('H202 Master'!$B:$XFD,MATCH($A53,'H202 Master'!$B:$B,0),MATCH($B$14,'H202 Master'!$B$1:$XFD$1,0))+S$15*INDEX('H202 Master'!$B:$XFD,MATCH($A53,'H202 Master'!$B:$B,0),MATCH($B$15,'H202 Master'!$B$1:$XFD$1,0))+S$16*INDEX('H202 Master'!$B:$XFD,MATCH($A53,'H202 Master'!$B:$B,0),MATCH($B$16,'H202 Master'!$B$1:$XFD$1,0))+S$17*INDEX('H202 Master'!$B:$XFD,MATCH($A53,'H202 Master'!$B:$B,0),MATCH($B$17,'H202 Master'!$B$1:$XFD$1,0))</f>
        <v>2</v>
      </c>
      <c r="T53" s="19"/>
      <c r="U53" s="6">
        <f>U$5*INDEX('H202 Master'!$B:$XFD,MATCH($A53,'H202 Master'!$B:$B,0),MATCH($B$5,'H202 Master'!$B$1:$XFD$1,0))+U$6*INDEX('H202 Master'!$B:$XFD,MATCH($A53,'H202 Master'!$B:$B,0),MATCH($B$6,'H202 Master'!$B$1:$XFD$1,0))+U$7*INDEX('H202 Master'!$B:$XFD,MATCH($A53,'H202 Master'!$B:$B,0),MATCH($B$7,'H202 Master'!$B$1:$XFD$1,0))+U$8*INDEX('H202 Master'!$B:$XFD,MATCH($A53,'H202 Master'!$B:$B,0),MATCH($B$8,'H202 Master'!$B$1:$XFD$1,0))+U$9*INDEX('H202 Master'!$B:$XFD,MATCH($A53,'H202 Master'!$B:$B,0),MATCH($B$9,'H202 Master'!$B$1:$XFD$1,0))+U$10*INDEX('H202 Master'!$B:$XFD,MATCH($A53,'H202 Master'!$B:$B,0),MATCH($B$10,'H202 Master'!$B$1:$XFD$1,0))+U$11*INDEX('H202 Master'!$B:$XFD,MATCH($A53,'H202 Master'!$B:$B,0),MATCH($B$11,'H202 Master'!$B$1:$XFD$1,0))+U$12*INDEX('H202 Master'!$B:$XFD,MATCH($A53,'H202 Master'!$B:$B,0),MATCH($B$12,'H202 Master'!$B$1:$XFD$1,0))+U$13*INDEX('H202 Master'!$B:$XFD,MATCH($A53,'H202 Master'!$B:$B,0),MATCH($B$13,'H202 Master'!$B$1:$XFD$1,0))+U$14*INDEX('H202 Master'!$B:$XFD,MATCH($A53,'H202 Master'!$B:$B,0),MATCH($B$14,'H202 Master'!$B$1:$XFD$1,0))+U$15*INDEX('H202 Master'!$B:$XFD,MATCH($A53,'H202 Master'!$B:$B,0),MATCH($B$15,'H202 Master'!$B$1:$XFD$1,0))+U$16*INDEX('H202 Master'!$B:$XFD,MATCH($A53,'H202 Master'!$B:$B,0),MATCH($B$16,'H202 Master'!$B$1:$XFD$1,0))+U$17*INDEX('H202 Master'!$B:$XFD,MATCH($A53,'H202 Master'!$B:$B,0),MATCH($B$17,'H202 Master'!$B$1:$XFD$1,0))</f>
        <v>2</v>
      </c>
      <c r="V53" s="19"/>
      <c r="W53" s="6">
        <f>W$5*INDEX('H202 Master'!$B:$XFD,MATCH($A53,'H202 Master'!$B:$B,0),MATCH($B$5,'H202 Master'!$B$1:$XFD$1,0))+W$6*INDEX('H202 Master'!$B:$XFD,MATCH($A53,'H202 Master'!$B:$B,0),MATCH($B$6,'H202 Master'!$B$1:$XFD$1,0))+W$7*INDEX('H202 Master'!$B:$XFD,MATCH($A53,'H202 Master'!$B:$B,0),MATCH($B$7,'H202 Master'!$B$1:$XFD$1,0))+W$8*INDEX('H202 Master'!$B:$XFD,MATCH($A53,'H202 Master'!$B:$B,0),MATCH($B$8,'H202 Master'!$B$1:$XFD$1,0))+W$9*INDEX('H202 Master'!$B:$XFD,MATCH($A53,'H202 Master'!$B:$B,0),MATCH($B$9,'H202 Master'!$B$1:$XFD$1,0))+W$10*INDEX('H202 Master'!$B:$XFD,MATCH($A53,'H202 Master'!$B:$B,0),MATCH($B$10,'H202 Master'!$B$1:$XFD$1,0))+W$11*INDEX('H202 Master'!$B:$XFD,MATCH($A53,'H202 Master'!$B:$B,0),MATCH($B$11,'H202 Master'!$B$1:$XFD$1,0))+W$12*INDEX('H202 Master'!$B:$XFD,MATCH($A53,'H202 Master'!$B:$B,0),MATCH($B$12,'H202 Master'!$B$1:$XFD$1,0))+W$13*INDEX('H202 Master'!$B:$XFD,MATCH($A53,'H202 Master'!$B:$B,0),MATCH($B$13,'H202 Master'!$B$1:$XFD$1,0))+W$14*INDEX('H202 Master'!$B:$XFD,MATCH($A53,'H202 Master'!$B:$B,0),MATCH($B$14,'H202 Master'!$B$1:$XFD$1,0))+W$15*INDEX('H202 Master'!$B:$XFD,MATCH($A53,'H202 Master'!$B:$B,0),MATCH($B$15,'H202 Master'!$B$1:$XFD$1,0))+W$16*INDEX('H202 Master'!$B:$XFD,MATCH($A53,'H202 Master'!$B:$B,0),MATCH($B$16,'H202 Master'!$B$1:$XFD$1,0))+W$17*INDEX('H202 Master'!$B:$XFD,MATCH($A53,'H202 Master'!$B:$B,0),MATCH($B$17,'H202 Master'!$B$1:$XFD$1,0))</f>
        <v>2</v>
      </c>
      <c r="X53" s="19"/>
      <c r="Y53" s="6">
        <f>Y$5*INDEX('H202 Master'!$B:$XFD,MATCH($A53,'H202 Master'!$B:$B,0),MATCH($B$5,'H202 Master'!$B$1:$XFD$1,0))+Y$6*INDEX('H202 Master'!$B:$XFD,MATCH($A53,'H202 Master'!$B:$B,0),MATCH($B$6,'H202 Master'!$B$1:$XFD$1,0))+Y$7*INDEX('H202 Master'!$B:$XFD,MATCH($A53,'H202 Master'!$B:$B,0),MATCH($B$7,'H202 Master'!$B$1:$XFD$1,0))+Y$8*INDEX('H202 Master'!$B:$XFD,MATCH($A53,'H202 Master'!$B:$B,0),MATCH($B$8,'H202 Master'!$B$1:$XFD$1,0))+Y$9*INDEX('H202 Master'!$B:$XFD,MATCH($A53,'H202 Master'!$B:$B,0),MATCH($B$9,'H202 Master'!$B$1:$XFD$1,0))+Y$10*INDEX('H202 Master'!$B:$XFD,MATCH($A53,'H202 Master'!$B:$B,0),MATCH($B$10,'H202 Master'!$B$1:$XFD$1,0))+Y$11*INDEX('H202 Master'!$B:$XFD,MATCH($A53,'H202 Master'!$B:$B,0),MATCH($B$11,'H202 Master'!$B$1:$XFD$1,0))+Y$12*INDEX('H202 Master'!$B:$XFD,MATCH($A53,'H202 Master'!$B:$B,0),MATCH($B$12,'H202 Master'!$B$1:$XFD$1,0))+Y$13*INDEX('H202 Master'!$B:$XFD,MATCH($A53,'H202 Master'!$B:$B,0),MATCH($B$13,'H202 Master'!$B$1:$XFD$1,0))+Y$14*INDEX('H202 Master'!$B:$XFD,MATCH($A53,'H202 Master'!$B:$B,0),MATCH($B$14,'H202 Master'!$B$1:$XFD$1,0))+Y$15*INDEX('H202 Master'!$B:$XFD,MATCH($A53,'H202 Master'!$B:$B,0),MATCH($B$15,'H202 Master'!$B$1:$XFD$1,0))+Y$16*INDEX('H202 Master'!$B:$XFD,MATCH($A53,'H202 Master'!$B:$B,0),MATCH($B$16,'H202 Master'!$B$1:$XFD$1,0))+Y$17*INDEX('H202 Master'!$B:$XFD,MATCH($A53,'H202 Master'!$B:$B,0),MATCH($B$17,'H202 Master'!$B$1:$XFD$1,0))</f>
        <v>2</v>
      </c>
      <c r="Z53" s="19"/>
      <c r="AA53" s="6">
        <f>AA$5*INDEX('H202 Master'!$B:$XFD,MATCH($A53,'H202 Master'!$B:$B,0),MATCH($B$5,'H202 Master'!$B$1:$XFD$1,0))+AA$6*INDEX('H202 Master'!$B:$XFD,MATCH($A53,'H202 Master'!$B:$B,0),MATCH($B$6,'H202 Master'!$B$1:$XFD$1,0))+AA$7*INDEX('H202 Master'!$B:$XFD,MATCH($A53,'H202 Master'!$B:$B,0),MATCH($B$7,'H202 Master'!$B$1:$XFD$1,0))+AA$8*INDEX('H202 Master'!$B:$XFD,MATCH($A53,'H202 Master'!$B:$B,0),MATCH($B$8,'H202 Master'!$B$1:$XFD$1,0))+AA$9*INDEX('H202 Master'!$B:$XFD,MATCH($A53,'H202 Master'!$B:$B,0),MATCH($B$9,'H202 Master'!$B$1:$XFD$1,0))+AA$10*INDEX('H202 Master'!$B:$XFD,MATCH($A53,'H202 Master'!$B:$B,0),MATCH($B$10,'H202 Master'!$B$1:$XFD$1,0))+AA$11*INDEX('H202 Master'!$B:$XFD,MATCH($A53,'H202 Master'!$B:$B,0),MATCH($B$11,'H202 Master'!$B$1:$XFD$1,0))+AA$12*INDEX('H202 Master'!$B:$XFD,MATCH($A53,'H202 Master'!$B:$B,0),MATCH($B$12,'H202 Master'!$B$1:$XFD$1,0))+AA$13*INDEX('H202 Master'!$B:$XFD,MATCH($A53,'H202 Master'!$B:$B,0),MATCH($B$13,'H202 Master'!$B$1:$XFD$1,0))+AA$14*INDEX('H202 Master'!$B:$XFD,MATCH($A53,'H202 Master'!$B:$B,0),MATCH($B$14,'H202 Master'!$B$1:$XFD$1,0))+AA$15*INDEX('H202 Master'!$B:$XFD,MATCH($A53,'H202 Master'!$B:$B,0),MATCH($B$15,'H202 Master'!$B$1:$XFD$1,0))+AA$16*INDEX('H202 Master'!$B:$XFD,MATCH($A53,'H202 Master'!$B:$B,0),MATCH($B$16,'H202 Master'!$B$1:$XFD$1,0))+AA$17*INDEX('H202 Master'!$B:$XFD,MATCH($A53,'H202 Master'!$B:$B,0),MATCH($B$17,'H202 Master'!$B$1:$XFD$1,0))</f>
        <v>2</v>
      </c>
      <c r="AB53" s="19"/>
      <c r="AC53" s="6">
        <f>AC$5*INDEX('H202 Master'!$B:$XFD,MATCH($A53,'H202 Master'!$B:$B,0),MATCH($B$5,'H202 Master'!$B$1:$XFD$1,0))+AC$6*INDEX('H202 Master'!$B:$XFD,MATCH($A53,'H202 Master'!$B:$B,0),MATCH($B$6,'H202 Master'!$B$1:$XFD$1,0))+AC$7*INDEX('H202 Master'!$B:$XFD,MATCH($A53,'H202 Master'!$B:$B,0),MATCH($B$7,'H202 Master'!$B$1:$XFD$1,0))+AC$8*INDEX('H202 Master'!$B:$XFD,MATCH($A53,'H202 Master'!$B:$B,0),MATCH($B$8,'H202 Master'!$B$1:$XFD$1,0))+AC$9*INDEX('H202 Master'!$B:$XFD,MATCH($A53,'H202 Master'!$B:$B,0),MATCH($B$9,'H202 Master'!$B$1:$XFD$1,0))+AC$10*INDEX('H202 Master'!$B:$XFD,MATCH($A53,'H202 Master'!$B:$B,0),MATCH($B$10,'H202 Master'!$B$1:$XFD$1,0))+AC$11*INDEX('H202 Master'!$B:$XFD,MATCH($A53,'H202 Master'!$B:$B,0),MATCH($B$11,'H202 Master'!$B$1:$XFD$1,0))+AC$12*INDEX('H202 Master'!$B:$XFD,MATCH($A53,'H202 Master'!$B:$B,0),MATCH($B$12,'H202 Master'!$B$1:$XFD$1,0))+AC$13*INDEX('H202 Master'!$B:$XFD,MATCH($A53,'H202 Master'!$B:$B,0),MATCH($B$13,'H202 Master'!$B$1:$XFD$1,0))+AC$14*INDEX('H202 Master'!$B:$XFD,MATCH($A53,'H202 Master'!$B:$B,0),MATCH($B$14,'H202 Master'!$B$1:$XFD$1,0))+AC$15*INDEX('H202 Master'!$B:$XFD,MATCH($A53,'H202 Master'!$B:$B,0),MATCH($B$15,'H202 Master'!$B$1:$XFD$1,0))+AC$16*INDEX('H202 Master'!$B:$XFD,MATCH($A53,'H202 Master'!$B:$B,0),MATCH($B$16,'H202 Master'!$B$1:$XFD$1,0))+AC$17*INDEX('H202 Master'!$B:$XFD,MATCH($A53,'H202 Master'!$B:$B,0),MATCH($B$17,'H202 Master'!$B$1:$XFD$1,0))</f>
        <v>2</v>
      </c>
      <c r="AD53" s="19"/>
      <c r="AE53" s="6">
        <f>AE$5*INDEX('H202 Master'!$B:$XFD,MATCH($A53,'H202 Master'!$B:$B,0),MATCH($B$5,'H202 Master'!$B$1:$XFD$1,0))+AE$6*INDEX('H202 Master'!$B:$XFD,MATCH($A53,'H202 Master'!$B:$B,0),MATCH($B$6,'H202 Master'!$B$1:$XFD$1,0))+AE$7*INDEX('H202 Master'!$B:$XFD,MATCH($A53,'H202 Master'!$B:$B,0),MATCH($B$7,'H202 Master'!$B$1:$XFD$1,0))+AE$8*INDEX('H202 Master'!$B:$XFD,MATCH($A53,'H202 Master'!$B:$B,0),MATCH($B$8,'H202 Master'!$B$1:$XFD$1,0))+AE$9*INDEX('H202 Master'!$B:$XFD,MATCH($A53,'H202 Master'!$B:$B,0),MATCH($B$9,'H202 Master'!$B$1:$XFD$1,0))+AE$10*INDEX('H202 Master'!$B:$XFD,MATCH($A53,'H202 Master'!$B:$B,0),MATCH($B$10,'H202 Master'!$B$1:$XFD$1,0))+AE$11*INDEX('H202 Master'!$B:$XFD,MATCH($A53,'H202 Master'!$B:$B,0),MATCH($B$11,'H202 Master'!$B$1:$XFD$1,0))+AE$12*INDEX('H202 Master'!$B:$XFD,MATCH($A53,'H202 Master'!$B:$B,0),MATCH($B$12,'H202 Master'!$B$1:$XFD$1,0))+AE$13*INDEX('H202 Master'!$B:$XFD,MATCH($A53,'H202 Master'!$B:$B,0),MATCH($B$13,'H202 Master'!$B$1:$XFD$1,0))+AE$14*INDEX('H202 Master'!$B:$XFD,MATCH($A53,'H202 Master'!$B:$B,0),MATCH($B$14,'H202 Master'!$B$1:$XFD$1,0))+AE$15*INDEX('H202 Master'!$B:$XFD,MATCH($A53,'H202 Master'!$B:$B,0),MATCH($B$15,'H202 Master'!$B$1:$XFD$1,0))+AE$16*INDEX('H202 Master'!$B:$XFD,MATCH($A53,'H202 Master'!$B:$B,0),MATCH($B$16,'H202 Master'!$B$1:$XFD$1,0))+AE$17*INDEX('H202 Master'!$B:$XFD,MATCH($A53,'H202 Master'!$B:$B,0),MATCH($B$17,'H202 Master'!$B$1:$XFD$1,0))</f>
        <v>2</v>
      </c>
      <c r="AF53" s="19"/>
      <c r="AG53" s="6">
        <f>AG$5*INDEX('H202 Master'!$B:$XFD,MATCH($A53,'H202 Master'!$B:$B,0),MATCH($B$5,'H202 Master'!$B$1:$XFD$1,0))+AG$6*INDEX('H202 Master'!$B:$XFD,MATCH($A53,'H202 Master'!$B:$B,0),MATCH($B$6,'H202 Master'!$B$1:$XFD$1,0))+AG$7*INDEX('H202 Master'!$B:$XFD,MATCH($A53,'H202 Master'!$B:$B,0),MATCH($B$7,'H202 Master'!$B$1:$XFD$1,0))+AG$8*INDEX('H202 Master'!$B:$XFD,MATCH($A53,'H202 Master'!$B:$B,0),MATCH($B$8,'H202 Master'!$B$1:$XFD$1,0))+AG$9*INDEX('H202 Master'!$B:$XFD,MATCH($A53,'H202 Master'!$B:$B,0),MATCH($B$9,'H202 Master'!$B$1:$XFD$1,0))+AG$10*INDEX('H202 Master'!$B:$XFD,MATCH($A53,'H202 Master'!$B:$B,0),MATCH($B$10,'H202 Master'!$B$1:$XFD$1,0))+AG$11*INDEX('H202 Master'!$B:$XFD,MATCH($A53,'H202 Master'!$B:$B,0),MATCH($B$11,'H202 Master'!$B$1:$XFD$1,0))+AG$12*INDEX('H202 Master'!$B:$XFD,MATCH($A53,'H202 Master'!$B:$B,0),MATCH($B$12,'H202 Master'!$B$1:$XFD$1,0))+AG$13*INDEX('H202 Master'!$B:$XFD,MATCH($A53,'H202 Master'!$B:$B,0),MATCH($B$13,'H202 Master'!$B$1:$XFD$1,0))+AG$14*INDEX('H202 Master'!$B:$XFD,MATCH($A53,'H202 Master'!$B:$B,0),MATCH($B$14,'H202 Master'!$B$1:$XFD$1,0))+AG$15*INDEX('H202 Master'!$B:$XFD,MATCH($A53,'H202 Master'!$B:$B,0),MATCH($B$15,'H202 Master'!$B$1:$XFD$1,0))+AG$16*INDEX('H202 Master'!$B:$XFD,MATCH($A53,'H202 Master'!$B:$B,0),MATCH($B$16,'H202 Master'!$B$1:$XFD$1,0))+AG$17*INDEX('H202 Master'!$B:$XFD,MATCH($A53,'H202 Master'!$B:$B,0),MATCH($B$17,'H202 Master'!$B$1:$XFD$1,0))</f>
        <v>2</v>
      </c>
      <c r="AH53" s="19"/>
      <c r="AI53" s="6">
        <f>AI$5*INDEX('H202 Master'!$B:$XFD,MATCH($A53,'H202 Master'!$B:$B,0),MATCH($B$5,'H202 Master'!$B$1:$XFD$1,0))+AI$6*INDEX('H202 Master'!$B:$XFD,MATCH($A53,'H202 Master'!$B:$B,0),MATCH($B$6,'H202 Master'!$B$1:$XFD$1,0))+AI$7*INDEX('H202 Master'!$B:$XFD,MATCH($A53,'H202 Master'!$B:$B,0),MATCH($B$7,'H202 Master'!$B$1:$XFD$1,0))+AI$8*INDEX('H202 Master'!$B:$XFD,MATCH($A53,'H202 Master'!$B:$B,0),MATCH($B$8,'H202 Master'!$B$1:$XFD$1,0))+AI$9*INDEX('H202 Master'!$B:$XFD,MATCH($A53,'H202 Master'!$B:$B,0),MATCH($B$9,'H202 Master'!$B$1:$XFD$1,0))+AI$10*INDEX('H202 Master'!$B:$XFD,MATCH($A53,'H202 Master'!$B:$B,0),MATCH($B$10,'H202 Master'!$B$1:$XFD$1,0))+AI$11*INDEX('H202 Master'!$B:$XFD,MATCH($A53,'H202 Master'!$B:$B,0),MATCH($B$11,'H202 Master'!$B$1:$XFD$1,0))+AI$12*INDEX('H202 Master'!$B:$XFD,MATCH($A53,'H202 Master'!$B:$B,0),MATCH($B$12,'H202 Master'!$B$1:$XFD$1,0))+AI$13*INDEX('H202 Master'!$B:$XFD,MATCH($A53,'H202 Master'!$B:$B,0),MATCH($B$13,'H202 Master'!$B$1:$XFD$1,0))+AI$14*INDEX('H202 Master'!$B:$XFD,MATCH($A53,'H202 Master'!$B:$B,0),MATCH($B$14,'H202 Master'!$B$1:$XFD$1,0))+AI$15*INDEX('H202 Master'!$B:$XFD,MATCH($A53,'H202 Master'!$B:$B,0),MATCH($B$15,'H202 Master'!$B$1:$XFD$1,0))+AI$16*INDEX('H202 Master'!$B:$XFD,MATCH($A53,'H202 Master'!$B:$B,0),MATCH($B$16,'H202 Master'!$B$1:$XFD$1,0))+AI$17*INDEX('H202 Master'!$B:$XFD,MATCH($A53,'H202 Master'!$B:$B,0),MATCH($B$17,'H202 Master'!$B$1:$XFD$1,0))</f>
        <v>2</v>
      </c>
      <c r="AJ53" s="19"/>
      <c r="AK53" s="6">
        <f>AK$5*INDEX('H202 Master'!$B:$XFD,MATCH($A53,'H202 Master'!$B:$B,0),MATCH($B$5,'H202 Master'!$B$1:$XFD$1,0))+AK$6*INDEX('H202 Master'!$B:$XFD,MATCH($A53,'H202 Master'!$B:$B,0),MATCH($B$6,'H202 Master'!$B$1:$XFD$1,0))+AK$7*INDEX('H202 Master'!$B:$XFD,MATCH($A53,'H202 Master'!$B:$B,0),MATCH($B$7,'H202 Master'!$B$1:$XFD$1,0))+AK$8*INDEX('H202 Master'!$B:$XFD,MATCH($A53,'H202 Master'!$B:$B,0),MATCH($B$8,'H202 Master'!$B$1:$XFD$1,0))+AK$9*INDEX('H202 Master'!$B:$XFD,MATCH($A53,'H202 Master'!$B:$B,0),MATCH($B$9,'H202 Master'!$B$1:$XFD$1,0))+AK$10*INDEX('H202 Master'!$B:$XFD,MATCH($A53,'H202 Master'!$B:$B,0),MATCH($B$10,'H202 Master'!$B$1:$XFD$1,0))+AK$11*INDEX('H202 Master'!$B:$XFD,MATCH($A53,'H202 Master'!$B:$B,0),MATCH($B$11,'H202 Master'!$B$1:$XFD$1,0))+AK$12*INDEX('H202 Master'!$B:$XFD,MATCH($A53,'H202 Master'!$B:$B,0),MATCH($B$12,'H202 Master'!$B$1:$XFD$1,0))+AK$13*INDEX('H202 Master'!$B:$XFD,MATCH($A53,'H202 Master'!$B:$B,0),MATCH($B$13,'H202 Master'!$B$1:$XFD$1,0))+AK$14*INDEX('H202 Master'!$B:$XFD,MATCH($A53,'H202 Master'!$B:$B,0),MATCH($B$14,'H202 Master'!$B$1:$XFD$1,0))+AK$15*INDEX('H202 Master'!$B:$XFD,MATCH($A53,'H202 Master'!$B:$B,0),MATCH($B$15,'H202 Master'!$B$1:$XFD$1,0))+AK$16*INDEX('H202 Master'!$B:$XFD,MATCH($A53,'H202 Master'!$B:$B,0),MATCH($B$16,'H202 Master'!$B$1:$XFD$1,0))+AK$17*INDEX('H202 Master'!$B:$XFD,MATCH($A53,'H202 Master'!$B:$B,0),MATCH($B$17,'H202 Master'!$B$1:$XFD$1,0))</f>
        <v>2</v>
      </c>
      <c r="AL53" s="19"/>
      <c r="AM53" s="6">
        <f>AM$5*INDEX('H202 Master'!$B:$XFD,MATCH($A53,'H202 Master'!$B:$B,0),MATCH($B$5,'H202 Master'!$B$1:$XFD$1,0))+AM$6*INDEX('H202 Master'!$B:$XFD,MATCH($A53,'H202 Master'!$B:$B,0),MATCH($B$6,'H202 Master'!$B$1:$XFD$1,0))+AM$7*INDEX('H202 Master'!$B:$XFD,MATCH($A53,'H202 Master'!$B:$B,0),MATCH($B$7,'H202 Master'!$B$1:$XFD$1,0))+AM$8*INDEX('H202 Master'!$B:$XFD,MATCH($A53,'H202 Master'!$B:$B,0),MATCH($B$8,'H202 Master'!$B$1:$XFD$1,0))+AM$9*INDEX('H202 Master'!$B:$XFD,MATCH($A53,'H202 Master'!$B:$B,0),MATCH($B$9,'H202 Master'!$B$1:$XFD$1,0))+AM$10*INDEX('H202 Master'!$B:$XFD,MATCH($A53,'H202 Master'!$B:$B,0),MATCH($B$10,'H202 Master'!$B$1:$XFD$1,0))+AM$11*INDEX('H202 Master'!$B:$XFD,MATCH($A53,'H202 Master'!$B:$B,0),MATCH($B$11,'H202 Master'!$B$1:$XFD$1,0))+AM$12*INDEX('H202 Master'!$B:$XFD,MATCH($A53,'H202 Master'!$B:$B,0),MATCH($B$12,'H202 Master'!$B$1:$XFD$1,0))+AM$13*INDEX('H202 Master'!$B:$XFD,MATCH($A53,'H202 Master'!$B:$B,0),MATCH($B$13,'H202 Master'!$B$1:$XFD$1,0))+AM$14*INDEX('H202 Master'!$B:$XFD,MATCH($A53,'H202 Master'!$B:$B,0),MATCH($B$14,'H202 Master'!$B$1:$XFD$1,0))+AM$15*INDEX('H202 Master'!$B:$XFD,MATCH($A53,'H202 Master'!$B:$B,0),MATCH($B$15,'H202 Master'!$B$1:$XFD$1,0))+AM$16*INDEX('H202 Master'!$B:$XFD,MATCH($A53,'H202 Master'!$B:$B,0),MATCH($B$16,'H202 Master'!$B$1:$XFD$1,0))+AM$17*INDEX('H202 Master'!$B:$XFD,MATCH($A53,'H202 Master'!$B:$B,0),MATCH($B$17,'H202 Master'!$B$1:$XFD$1,0))</f>
        <v>2</v>
      </c>
      <c r="AN53" s="19"/>
      <c r="AO53" s="6">
        <f>AO$5*INDEX('H202 Master'!$B:$XFD,MATCH($A53,'H202 Master'!$B:$B,0),MATCH($B$5,'H202 Master'!$B$1:$XFD$1,0))+AO$6*INDEX('H202 Master'!$B:$XFD,MATCH($A53,'H202 Master'!$B:$B,0),MATCH($B$6,'H202 Master'!$B$1:$XFD$1,0))+AO$7*INDEX('H202 Master'!$B:$XFD,MATCH($A53,'H202 Master'!$B:$B,0),MATCH($B$7,'H202 Master'!$B$1:$XFD$1,0))+AO$8*INDEX('H202 Master'!$B:$XFD,MATCH($A53,'H202 Master'!$B:$B,0),MATCH($B$8,'H202 Master'!$B$1:$XFD$1,0))+AO$9*INDEX('H202 Master'!$B:$XFD,MATCH($A53,'H202 Master'!$B:$B,0),MATCH($B$9,'H202 Master'!$B$1:$XFD$1,0))+AO$10*INDEX('H202 Master'!$B:$XFD,MATCH($A53,'H202 Master'!$B:$B,0),MATCH($B$10,'H202 Master'!$B$1:$XFD$1,0))+AO$11*INDEX('H202 Master'!$B:$XFD,MATCH($A53,'H202 Master'!$B:$B,0),MATCH($B$11,'H202 Master'!$B$1:$XFD$1,0))+AO$12*INDEX('H202 Master'!$B:$XFD,MATCH($A53,'H202 Master'!$B:$B,0),MATCH($B$12,'H202 Master'!$B$1:$XFD$1,0))+AO$13*INDEX('H202 Master'!$B:$XFD,MATCH($A53,'H202 Master'!$B:$B,0),MATCH($B$13,'H202 Master'!$B$1:$XFD$1,0))+AO$14*INDEX('H202 Master'!$B:$XFD,MATCH($A53,'H202 Master'!$B:$B,0),MATCH($B$14,'H202 Master'!$B$1:$XFD$1,0))+AO$15*INDEX('H202 Master'!$B:$XFD,MATCH($A53,'H202 Master'!$B:$B,0),MATCH($B$15,'H202 Master'!$B$1:$XFD$1,0))+AO$16*INDEX('H202 Master'!$B:$XFD,MATCH($A53,'H202 Master'!$B:$B,0),MATCH($B$16,'H202 Master'!$B$1:$XFD$1,0))+AO$17*INDEX('H202 Master'!$B:$XFD,MATCH($A53,'H202 Master'!$B:$B,0),MATCH($B$17,'H202 Master'!$B$1:$XFD$1,0))</f>
        <v>2</v>
      </c>
      <c r="AP53" s="19"/>
      <c r="AQ53" s="6">
        <f>AQ$5*INDEX('H202 Master'!$B:$XFD,MATCH($A53,'H202 Master'!$B:$B,0),MATCH($B$5,'H202 Master'!$B$1:$XFD$1,0))+AQ$6*INDEX('H202 Master'!$B:$XFD,MATCH($A53,'H202 Master'!$B:$B,0),MATCH($B$6,'H202 Master'!$B$1:$XFD$1,0))+AQ$7*INDEX('H202 Master'!$B:$XFD,MATCH($A53,'H202 Master'!$B:$B,0),MATCH($B$7,'H202 Master'!$B$1:$XFD$1,0))+AQ$8*INDEX('H202 Master'!$B:$XFD,MATCH($A53,'H202 Master'!$B:$B,0),MATCH($B$8,'H202 Master'!$B$1:$XFD$1,0))+AQ$9*INDEX('H202 Master'!$B:$XFD,MATCH($A53,'H202 Master'!$B:$B,0),MATCH($B$9,'H202 Master'!$B$1:$XFD$1,0))+AQ$10*INDEX('H202 Master'!$B:$XFD,MATCH($A53,'H202 Master'!$B:$B,0),MATCH($B$10,'H202 Master'!$B$1:$XFD$1,0))+AQ$11*INDEX('H202 Master'!$B:$XFD,MATCH($A53,'H202 Master'!$B:$B,0),MATCH($B$11,'H202 Master'!$B$1:$XFD$1,0))+AQ$12*INDEX('H202 Master'!$B:$XFD,MATCH($A53,'H202 Master'!$B:$B,0),MATCH($B$12,'H202 Master'!$B$1:$XFD$1,0))+AQ$13*INDEX('H202 Master'!$B:$XFD,MATCH($A53,'H202 Master'!$B:$B,0),MATCH($B$13,'H202 Master'!$B$1:$XFD$1,0))+AQ$14*INDEX('H202 Master'!$B:$XFD,MATCH($A53,'H202 Master'!$B:$B,0),MATCH($B$14,'H202 Master'!$B$1:$XFD$1,0))+AQ$15*INDEX('H202 Master'!$B:$XFD,MATCH($A53,'H202 Master'!$B:$B,0),MATCH($B$15,'H202 Master'!$B$1:$XFD$1,0))+AQ$16*INDEX('H202 Master'!$B:$XFD,MATCH($A53,'H202 Master'!$B:$B,0),MATCH($B$16,'H202 Master'!$B$1:$XFD$1,0))+AQ$17*INDEX('H202 Master'!$B:$XFD,MATCH($A53,'H202 Master'!$B:$B,0),MATCH($B$17,'H202 Master'!$B$1:$XFD$1,0))</f>
        <v>2</v>
      </c>
      <c r="AR53" s="19"/>
      <c r="AS53" s="6">
        <f>AS$5*INDEX('H202 Master'!$B:$XFD,MATCH($A53,'H202 Master'!$B:$B,0),MATCH($B$5,'H202 Master'!$B$1:$XFD$1,0))+AS$6*INDEX('H202 Master'!$B:$XFD,MATCH($A53,'H202 Master'!$B:$B,0),MATCH($B$6,'H202 Master'!$B$1:$XFD$1,0))+AS$7*INDEX('H202 Master'!$B:$XFD,MATCH($A53,'H202 Master'!$B:$B,0),MATCH($B$7,'H202 Master'!$B$1:$XFD$1,0))+AS$8*INDEX('H202 Master'!$B:$XFD,MATCH($A53,'H202 Master'!$B:$B,0),MATCH($B$8,'H202 Master'!$B$1:$XFD$1,0))+AS$9*INDEX('H202 Master'!$B:$XFD,MATCH($A53,'H202 Master'!$B:$B,0),MATCH($B$9,'H202 Master'!$B$1:$XFD$1,0))+AS$10*INDEX('H202 Master'!$B:$XFD,MATCH($A53,'H202 Master'!$B:$B,0),MATCH($B$10,'H202 Master'!$B$1:$XFD$1,0))+AS$11*INDEX('H202 Master'!$B:$XFD,MATCH($A53,'H202 Master'!$B:$B,0),MATCH($B$11,'H202 Master'!$B$1:$XFD$1,0))+AS$12*INDEX('H202 Master'!$B:$XFD,MATCH($A53,'H202 Master'!$B:$B,0),MATCH($B$12,'H202 Master'!$B$1:$XFD$1,0))+AS$13*INDEX('H202 Master'!$B:$XFD,MATCH($A53,'H202 Master'!$B:$B,0),MATCH($B$13,'H202 Master'!$B$1:$XFD$1,0))+AS$14*INDEX('H202 Master'!$B:$XFD,MATCH($A53,'H202 Master'!$B:$B,0),MATCH($B$14,'H202 Master'!$B$1:$XFD$1,0))+AS$15*INDEX('H202 Master'!$B:$XFD,MATCH($A53,'H202 Master'!$B:$B,0),MATCH($B$15,'H202 Master'!$B$1:$XFD$1,0))+AS$16*INDEX('H202 Master'!$B:$XFD,MATCH($A53,'H202 Master'!$B:$B,0),MATCH($B$16,'H202 Master'!$B$1:$XFD$1,0))+AS$17*INDEX('H202 Master'!$B:$XFD,MATCH($A53,'H202 Master'!$B:$B,0),MATCH($B$17,'H202 Master'!$B$1:$XFD$1,0))</f>
        <v>2</v>
      </c>
      <c r="AT53" s="19"/>
      <c r="AU53" s="6">
        <f>AU$5*INDEX('H202 Master'!$B:$XFD,MATCH($A53,'H202 Master'!$B:$B,0),MATCH($B$5,'H202 Master'!$B$1:$XFD$1,0))+AU$6*INDEX('H202 Master'!$B:$XFD,MATCH($A53,'H202 Master'!$B:$B,0),MATCH($B$6,'H202 Master'!$B$1:$XFD$1,0))+AU$7*INDEX('H202 Master'!$B:$XFD,MATCH($A53,'H202 Master'!$B:$B,0),MATCH($B$7,'H202 Master'!$B$1:$XFD$1,0))+AU$8*INDEX('H202 Master'!$B:$XFD,MATCH($A53,'H202 Master'!$B:$B,0),MATCH($B$8,'H202 Master'!$B$1:$XFD$1,0))+AU$9*INDEX('H202 Master'!$B:$XFD,MATCH($A53,'H202 Master'!$B:$B,0),MATCH($B$9,'H202 Master'!$B$1:$XFD$1,0))+AU$10*INDEX('H202 Master'!$B:$XFD,MATCH($A53,'H202 Master'!$B:$B,0),MATCH($B$10,'H202 Master'!$B$1:$XFD$1,0))+AU$11*INDEX('H202 Master'!$B:$XFD,MATCH($A53,'H202 Master'!$B:$B,0),MATCH($B$11,'H202 Master'!$B$1:$XFD$1,0))+AU$12*INDEX('H202 Master'!$B:$XFD,MATCH($A53,'H202 Master'!$B:$B,0),MATCH($B$12,'H202 Master'!$B$1:$XFD$1,0))+AU$13*INDEX('H202 Master'!$B:$XFD,MATCH($A53,'H202 Master'!$B:$B,0),MATCH($B$13,'H202 Master'!$B$1:$XFD$1,0))+AU$14*INDEX('H202 Master'!$B:$XFD,MATCH($A53,'H202 Master'!$B:$B,0),MATCH($B$14,'H202 Master'!$B$1:$XFD$1,0))+AU$15*INDEX('H202 Master'!$B:$XFD,MATCH($A53,'H202 Master'!$B:$B,0),MATCH($B$15,'H202 Master'!$B$1:$XFD$1,0))+AU$16*INDEX('H202 Master'!$B:$XFD,MATCH($A53,'H202 Master'!$B:$B,0),MATCH($B$16,'H202 Master'!$B$1:$XFD$1,0))+AU$17*INDEX('H202 Master'!$B:$XFD,MATCH($A53,'H202 Master'!$B:$B,0),MATCH($B$17,'H202 Master'!$B$1:$XFD$1,0))</f>
        <v>2</v>
      </c>
      <c r="AV53" s="19"/>
      <c r="AW53" s="6">
        <f>AW$5*INDEX('H202 Master'!$B:$XFD,MATCH($A53,'H202 Master'!$B:$B,0),MATCH($B$5,'H202 Master'!$B$1:$XFD$1,0))+AW$6*INDEX('H202 Master'!$B:$XFD,MATCH($A53,'H202 Master'!$B:$B,0),MATCH($B$6,'H202 Master'!$B$1:$XFD$1,0))+AW$7*INDEX('H202 Master'!$B:$XFD,MATCH($A53,'H202 Master'!$B:$B,0),MATCH($B$7,'H202 Master'!$B$1:$XFD$1,0))+AW$8*INDEX('H202 Master'!$B:$XFD,MATCH($A53,'H202 Master'!$B:$B,0),MATCH($B$8,'H202 Master'!$B$1:$XFD$1,0))+AW$9*INDEX('H202 Master'!$B:$XFD,MATCH($A53,'H202 Master'!$B:$B,0),MATCH($B$9,'H202 Master'!$B$1:$XFD$1,0))+AW$10*INDEX('H202 Master'!$B:$XFD,MATCH($A53,'H202 Master'!$B:$B,0),MATCH($B$10,'H202 Master'!$B$1:$XFD$1,0))+AW$11*INDEX('H202 Master'!$B:$XFD,MATCH($A53,'H202 Master'!$B:$B,0),MATCH($B$11,'H202 Master'!$B$1:$XFD$1,0))+AW$12*INDEX('H202 Master'!$B:$XFD,MATCH($A53,'H202 Master'!$B:$B,0),MATCH($B$12,'H202 Master'!$B$1:$XFD$1,0))+AW$13*INDEX('H202 Master'!$B:$XFD,MATCH($A53,'H202 Master'!$B:$B,0),MATCH($B$13,'H202 Master'!$B$1:$XFD$1,0))+AW$14*INDEX('H202 Master'!$B:$XFD,MATCH($A53,'H202 Master'!$B:$B,0),MATCH($B$14,'H202 Master'!$B$1:$XFD$1,0))+AW$15*INDEX('H202 Master'!$B:$XFD,MATCH($A53,'H202 Master'!$B:$B,0),MATCH($B$15,'H202 Master'!$B$1:$XFD$1,0))+AW$16*INDEX('H202 Master'!$B:$XFD,MATCH($A53,'H202 Master'!$B:$B,0),MATCH($B$16,'H202 Master'!$B$1:$XFD$1,0))+AW$17*INDEX('H202 Master'!$B:$XFD,MATCH($A53,'H202 Master'!$B:$B,0),MATCH($B$17,'H202 Master'!$B$1:$XFD$1,0))</f>
        <v>2</v>
      </c>
      <c r="AX53" s="19"/>
      <c r="AY53" s="6">
        <f>AY$5*INDEX('H202 Master'!$B:$XFD,MATCH($A53,'H202 Master'!$B:$B,0),MATCH($B$5,'H202 Master'!$B$1:$XFD$1,0))+AY$6*INDEX('H202 Master'!$B:$XFD,MATCH($A53,'H202 Master'!$B:$B,0),MATCH($B$6,'H202 Master'!$B$1:$XFD$1,0))+AY$7*INDEX('H202 Master'!$B:$XFD,MATCH($A53,'H202 Master'!$B:$B,0),MATCH($B$7,'H202 Master'!$B$1:$XFD$1,0))+AY$8*INDEX('H202 Master'!$B:$XFD,MATCH($A53,'H202 Master'!$B:$B,0),MATCH($B$8,'H202 Master'!$B$1:$XFD$1,0))+AY$9*INDEX('H202 Master'!$B:$XFD,MATCH($A53,'H202 Master'!$B:$B,0),MATCH($B$9,'H202 Master'!$B$1:$XFD$1,0))+AY$10*INDEX('H202 Master'!$B:$XFD,MATCH($A53,'H202 Master'!$B:$B,0),MATCH($B$10,'H202 Master'!$B$1:$XFD$1,0))+AY$11*INDEX('H202 Master'!$B:$XFD,MATCH($A53,'H202 Master'!$B:$B,0),MATCH($B$11,'H202 Master'!$B$1:$XFD$1,0))+AY$12*INDEX('H202 Master'!$B:$XFD,MATCH($A53,'H202 Master'!$B:$B,0),MATCH($B$12,'H202 Master'!$B$1:$XFD$1,0))+AY$13*INDEX('H202 Master'!$B:$XFD,MATCH($A53,'H202 Master'!$B:$B,0),MATCH($B$13,'H202 Master'!$B$1:$XFD$1,0))+AY$14*INDEX('H202 Master'!$B:$XFD,MATCH($A53,'H202 Master'!$B:$B,0),MATCH($B$14,'H202 Master'!$B$1:$XFD$1,0))+AY$15*INDEX('H202 Master'!$B:$XFD,MATCH($A53,'H202 Master'!$B:$B,0),MATCH($B$15,'H202 Master'!$B$1:$XFD$1,0))+AY$16*INDEX('H202 Master'!$B:$XFD,MATCH($A53,'H202 Master'!$B:$B,0),MATCH($B$16,'H202 Master'!$B$1:$XFD$1,0))+AY$17*INDEX('H202 Master'!$B:$XFD,MATCH($A53,'H202 Master'!$B:$B,0),MATCH($B$17,'H202 Master'!$B$1:$XFD$1,0))</f>
        <v>2</v>
      </c>
      <c r="AZ53" s="19"/>
      <c r="BA53" s="6">
        <f>BA$5*INDEX('H202 Master'!$B:$XFD,MATCH($A53,'H202 Master'!$B:$B,0),MATCH($B$5,'H202 Master'!$B$1:$XFD$1,0))+BA$6*INDEX('H202 Master'!$B:$XFD,MATCH($A53,'H202 Master'!$B:$B,0),MATCH($B$6,'H202 Master'!$B$1:$XFD$1,0))+BA$7*INDEX('H202 Master'!$B:$XFD,MATCH($A53,'H202 Master'!$B:$B,0),MATCH($B$7,'H202 Master'!$B$1:$XFD$1,0))+BA$8*INDEX('H202 Master'!$B:$XFD,MATCH($A53,'H202 Master'!$B:$B,0),MATCH($B$8,'H202 Master'!$B$1:$XFD$1,0))+BA$9*INDEX('H202 Master'!$B:$XFD,MATCH($A53,'H202 Master'!$B:$B,0),MATCH($B$9,'H202 Master'!$B$1:$XFD$1,0))+BA$10*INDEX('H202 Master'!$B:$XFD,MATCH($A53,'H202 Master'!$B:$B,0),MATCH($B$10,'H202 Master'!$B$1:$XFD$1,0))+BA$11*INDEX('H202 Master'!$B:$XFD,MATCH($A53,'H202 Master'!$B:$B,0),MATCH($B$11,'H202 Master'!$B$1:$XFD$1,0))+BA$12*INDEX('H202 Master'!$B:$XFD,MATCH($A53,'H202 Master'!$B:$B,0),MATCH($B$12,'H202 Master'!$B$1:$XFD$1,0))+BA$13*INDEX('H202 Master'!$B:$XFD,MATCH($A53,'H202 Master'!$B:$B,0),MATCH($B$13,'H202 Master'!$B$1:$XFD$1,0))+BA$14*INDEX('H202 Master'!$B:$XFD,MATCH($A53,'H202 Master'!$B:$B,0),MATCH($B$14,'H202 Master'!$B$1:$XFD$1,0))+BA$15*INDEX('H202 Master'!$B:$XFD,MATCH($A53,'H202 Master'!$B:$B,0),MATCH($B$15,'H202 Master'!$B$1:$XFD$1,0))+BA$16*INDEX('H202 Master'!$B:$XFD,MATCH($A53,'H202 Master'!$B:$B,0),MATCH($B$16,'H202 Master'!$B$1:$XFD$1,0))+BA$17*INDEX('H202 Master'!$B:$XFD,MATCH($A53,'H202 Master'!$B:$B,0),MATCH($B$17,'H202 Master'!$B$1:$XFD$1,0))</f>
        <v>2</v>
      </c>
      <c r="BB53" s="19"/>
      <c r="BC53" s="6">
        <f>BC$5*INDEX('H202 Master'!$B:$XFD,MATCH($A53,'H202 Master'!$B:$B,0),MATCH($B$5,'H202 Master'!$B$1:$XFD$1,0))+BC$6*INDEX('H202 Master'!$B:$XFD,MATCH($A53,'H202 Master'!$B:$B,0),MATCH($B$6,'H202 Master'!$B$1:$XFD$1,0))+BC$7*INDEX('H202 Master'!$B:$XFD,MATCH($A53,'H202 Master'!$B:$B,0),MATCH($B$7,'H202 Master'!$B$1:$XFD$1,0))+BC$8*INDEX('H202 Master'!$B:$XFD,MATCH($A53,'H202 Master'!$B:$B,0),MATCH($B$8,'H202 Master'!$B$1:$XFD$1,0))+BC$9*INDEX('H202 Master'!$B:$XFD,MATCH($A53,'H202 Master'!$B:$B,0),MATCH($B$9,'H202 Master'!$B$1:$XFD$1,0))+BC$10*INDEX('H202 Master'!$B:$XFD,MATCH($A53,'H202 Master'!$B:$B,0),MATCH($B$10,'H202 Master'!$B$1:$XFD$1,0))+BC$11*INDEX('H202 Master'!$B:$XFD,MATCH($A53,'H202 Master'!$B:$B,0),MATCH($B$11,'H202 Master'!$B$1:$XFD$1,0))+BC$12*INDEX('H202 Master'!$B:$XFD,MATCH($A53,'H202 Master'!$B:$B,0),MATCH($B$12,'H202 Master'!$B$1:$XFD$1,0))+BC$13*INDEX('H202 Master'!$B:$XFD,MATCH($A53,'H202 Master'!$B:$B,0),MATCH($B$13,'H202 Master'!$B$1:$XFD$1,0))+BC$14*INDEX('H202 Master'!$B:$XFD,MATCH($A53,'H202 Master'!$B:$B,0),MATCH($B$14,'H202 Master'!$B$1:$XFD$1,0))+BC$15*INDEX('H202 Master'!$B:$XFD,MATCH($A53,'H202 Master'!$B:$B,0),MATCH($B$15,'H202 Master'!$B$1:$XFD$1,0))+BC$16*INDEX('H202 Master'!$B:$XFD,MATCH($A53,'H202 Master'!$B:$B,0),MATCH($B$16,'H202 Master'!$B$1:$XFD$1,0))+BC$17*INDEX('H202 Master'!$B:$XFD,MATCH($A53,'H202 Master'!$B:$B,0),MATCH($B$17,'H202 Master'!$B$1:$XFD$1,0))</f>
        <v>2</v>
      </c>
      <c r="BD53" s="19"/>
      <c r="BE53" s="6">
        <f>BE$5*INDEX('H202 Master'!$B:$XFD,MATCH($A53,'H202 Master'!$B:$B,0),MATCH($B$5,'H202 Master'!$B$1:$XFD$1,0))+BE$6*INDEX('H202 Master'!$B:$XFD,MATCH($A53,'H202 Master'!$B:$B,0),MATCH($B$6,'H202 Master'!$B$1:$XFD$1,0))+BE$7*INDEX('H202 Master'!$B:$XFD,MATCH($A53,'H202 Master'!$B:$B,0),MATCH($B$7,'H202 Master'!$B$1:$XFD$1,0))+BE$8*INDEX('H202 Master'!$B:$XFD,MATCH($A53,'H202 Master'!$B:$B,0),MATCH($B$8,'H202 Master'!$B$1:$XFD$1,0))+BE$9*INDEX('H202 Master'!$B:$XFD,MATCH($A53,'H202 Master'!$B:$B,0),MATCH($B$9,'H202 Master'!$B$1:$XFD$1,0))+BE$10*INDEX('H202 Master'!$B:$XFD,MATCH($A53,'H202 Master'!$B:$B,0),MATCH($B$10,'H202 Master'!$B$1:$XFD$1,0))+BE$11*INDEX('H202 Master'!$B:$XFD,MATCH($A53,'H202 Master'!$B:$B,0),MATCH($B$11,'H202 Master'!$B$1:$XFD$1,0))+BE$12*INDEX('H202 Master'!$B:$XFD,MATCH($A53,'H202 Master'!$B:$B,0),MATCH($B$12,'H202 Master'!$B$1:$XFD$1,0))+BE$13*INDEX('H202 Master'!$B:$XFD,MATCH($A53,'H202 Master'!$B:$B,0),MATCH($B$13,'H202 Master'!$B$1:$XFD$1,0))+BE$14*INDEX('H202 Master'!$B:$XFD,MATCH($A53,'H202 Master'!$B:$B,0),MATCH($B$14,'H202 Master'!$B$1:$XFD$1,0))+BE$15*INDEX('H202 Master'!$B:$XFD,MATCH($A53,'H202 Master'!$B:$B,0),MATCH($B$15,'H202 Master'!$B$1:$XFD$1,0))+BE$16*INDEX('H202 Master'!$B:$XFD,MATCH($A53,'H202 Master'!$B:$B,0),MATCH($B$16,'H202 Master'!$B$1:$XFD$1,0))+BE$17*INDEX('H202 Master'!$B:$XFD,MATCH($A53,'H202 Master'!$B:$B,0),MATCH($B$17,'H202 Master'!$B$1:$XFD$1,0))</f>
        <v>2</v>
      </c>
      <c r="BF53" s="19"/>
      <c r="BG53" s="6">
        <f>BG$5*INDEX('H202 Master'!$B:$XFD,MATCH($A53,'H202 Master'!$B:$B,0),MATCH($B$5,'H202 Master'!$B$1:$XFD$1,0))+BG$6*INDEX('H202 Master'!$B:$XFD,MATCH($A53,'H202 Master'!$B:$B,0),MATCH($B$6,'H202 Master'!$B$1:$XFD$1,0))+BG$7*INDEX('H202 Master'!$B:$XFD,MATCH($A53,'H202 Master'!$B:$B,0),MATCH($B$7,'H202 Master'!$B$1:$XFD$1,0))+BG$8*INDEX('H202 Master'!$B:$XFD,MATCH($A53,'H202 Master'!$B:$B,0),MATCH($B$8,'H202 Master'!$B$1:$XFD$1,0))+BG$9*INDEX('H202 Master'!$B:$XFD,MATCH($A53,'H202 Master'!$B:$B,0),MATCH($B$9,'H202 Master'!$B$1:$XFD$1,0))+BG$10*INDEX('H202 Master'!$B:$XFD,MATCH($A53,'H202 Master'!$B:$B,0),MATCH($B$10,'H202 Master'!$B$1:$XFD$1,0))+BG$11*INDEX('H202 Master'!$B:$XFD,MATCH($A53,'H202 Master'!$B:$B,0),MATCH($B$11,'H202 Master'!$B$1:$XFD$1,0))+BG$12*INDEX('H202 Master'!$B:$XFD,MATCH($A53,'H202 Master'!$B:$B,0),MATCH($B$12,'H202 Master'!$B$1:$XFD$1,0))+BG$13*INDEX('H202 Master'!$B:$XFD,MATCH($A53,'H202 Master'!$B:$B,0),MATCH($B$13,'H202 Master'!$B$1:$XFD$1,0))+BG$14*INDEX('H202 Master'!$B:$XFD,MATCH($A53,'H202 Master'!$B:$B,0),MATCH($B$14,'H202 Master'!$B$1:$XFD$1,0))+BG$15*INDEX('H202 Master'!$B:$XFD,MATCH($A53,'H202 Master'!$B:$B,0),MATCH($B$15,'H202 Master'!$B$1:$XFD$1,0))+BG$16*INDEX('H202 Master'!$B:$XFD,MATCH($A53,'H202 Master'!$B:$B,0),MATCH($B$16,'H202 Master'!$B$1:$XFD$1,0))+BG$17*INDEX('H202 Master'!$B:$XFD,MATCH($A53,'H202 Master'!$B:$B,0),MATCH($B$17,'H202 Master'!$B$1:$XFD$1,0))</f>
        <v>2</v>
      </c>
      <c r="BH53" s="19"/>
      <c r="BI53" s="6">
        <f>BI$5*INDEX('H202 Master'!$B:$XFD,MATCH($A53,'H202 Master'!$B:$B,0),MATCH($B$5,'H202 Master'!$B$1:$XFD$1,0))+BI$6*INDEX('H202 Master'!$B:$XFD,MATCH($A53,'H202 Master'!$B:$B,0),MATCH($B$6,'H202 Master'!$B$1:$XFD$1,0))+BI$7*INDEX('H202 Master'!$B:$XFD,MATCH($A53,'H202 Master'!$B:$B,0),MATCH($B$7,'H202 Master'!$B$1:$XFD$1,0))+BI$8*INDEX('H202 Master'!$B:$XFD,MATCH($A53,'H202 Master'!$B:$B,0),MATCH($B$8,'H202 Master'!$B$1:$XFD$1,0))+BI$9*INDEX('H202 Master'!$B:$XFD,MATCH($A53,'H202 Master'!$B:$B,0),MATCH($B$9,'H202 Master'!$B$1:$XFD$1,0))+BI$10*INDEX('H202 Master'!$B:$XFD,MATCH($A53,'H202 Master'!$B:$B,0),MATCH($B$10,'H202 Master'!$B$1:$XFD$1,0))+BI$11*INDEX('H202 Master'!$B:$XFD,MATCH($A53,'H202 Master'!$B:$B,0),MATCH($B$11,'H202 Master'!$B$1:$XFD$1,0))+BI$12*INDEX('H202 Master'!$B:$XFD,MATCH($A53,'H202 Master'!$B:$B,0),MATCH($B$12,'H202 Master'!$B$1:$XFD$1,0))+BI$13*INDEX('H202 Master'!$B:$XFD,MATCH($A53,'H202 Master'!$B:$B,0),MATCH($B$13,'H202 Master'!$B$1:$XFD$1,0))+BI$14*INDEX('H202 Master'!$B:$XFD,MATCH($A53,'H202 Master'!$B:$B,0),MATCH($B$14,'H202 Master'!$B$1:$XFD$1,0))+BI$15*INDEX('H202 Master'!$B:$XFD,MATCH($A53,'H202 Master'!$B:$B,0),MATCH($B$15,'H202 Master'!$B$1:$XFD$1,0))+BI$16*INDEX('H202 Master'!$B:$XFD,MATCH($A53,'H202 Master'!$B:$B,0),MATCH($B$16,'H202 Master'!$B$1:$XFD$1,0))+BI$17*INDEX('H202 Master'!$B:$XFD,MATCH($A53,'H202 Master'!$B:$B,0),MATCH($B$17,'H202 Master'!$B$1:$XFD$1,0))</f>
        <v>2</v>
      </c>
      <c r="BJ53" s="19"/>
      <c r="BK53" s="6">
        <f>BK$5*INDEX('H202 Master'!$B:$XFD,MATCH($A53,'H202 Master'!$B:$B,0),MATCH($B$5,'H202 Master'!$B$1:$XFD$1,0))+BK$6*INDEX('H202 Master'!$B:$XFD,MATCH($A53,'H202 Master'!$B:$B,0),MATCH($B$6,'H202 Master'!$B$1:$XFD$1,0))+BK$7*INDEX('H202 Master'!$B:$XFD,MATCH($A53,'H202 Master'!$B:$B,0),MATCH($B$7,'H202 Master'!$B$1:$XFD$1,0))+BK$8*INDEX('H202 Master'!$B:$XFD,MATCH($A53,'H202 Master'!$B:$B,0),MATCH($B$8,'H202 Master'!$B$1:$XFD$1,0))+BK$9*INDEX('H202 Master'!$B:$XFD,MATCH($A53,'H202 Master'!$B:$B,0),MATCH($B$9,'H202 Master'!$B$1:$XFD$1,0))+BK$10*INDEX('H202 Master'!$B:$XFD,MATCH($A53,'H202 Master'!$B:$B,0),MATCH($B$10,'H202 Master'!$B$1:$XFD$1,0))+BK$11*INDEX('H202 Master'!$B:$XFD,MATCH($A53,'H202 Master'!$B:$B,0),MATCH($B$11,'H202 Master'!$B$1:$XFD$1,0))+BK$12*INDEX('H202 Master'!$B:$XFD,MATCH($A53,'H202 Master'!$B:$B,0),MATCH($B$12,'H202 Master'!$B$1:$XFD$1,0))+BK$13*INDEX('H202 Master'!$B:$XFD,MATCH($A53,'H202 Master'!$B:$B,0),MATCH($B$13,'H202 Master'!$B$1:$XFD$1,0))+BK$14*INDEX('H202 Master'!$B:$XFD,MATCH($A53,'H202 Master'!$B:$B,0),MATCH($B$14,'H202 Master'!$B$1:$XFD$1,0))+BK$15*INDEX('H202 Master'!$B:$XFD,MATCH($A53,'H202 Master'!$B:$B,0),MATCH($B$15,'H202 Master'!$B$1:$XFD$1,0))+BK$16*INDEX('H202 Master'!$B:$XFD,MATCH($A53,'H202 Master'!$B:$B,0),MATCH($B$16,'H202 Master'!$B$1:$XFD$1,0))+BK$17*INDEX('H202 Master'!$B:$XFD,MATCH($A53,'H202 Master'!$B:$B,0),MATCH($B$17,'H202 Master'!$B$1:$XFD$1,0))</f>
        <v>2</v>
      </c>
      <c r="BL53" s="19"/>
      <c r="BM53" s="6">
        <f>BM$5*INDEX('H202 Master'!$B:$XFD,MATCH($A53,'H202 Master'!$B:$B,0),MATCH($B$5,'H202 Master'!$B$1:$XFD$1,0))+BM$6*INDEX('H202 Master'!$B:$XFD,MATCH($A53,'H202 Master'!$B:$B,0),MATCH($B$6,'H202 Master'!$B$1:$XFD$1,0))+BM$7*INDEX('H202 Master'!$B:$XFD,MATCH($A53,'H202 Master'!$B:$B,0),MATCH($B$7,'H202 Master'!$B$1:$XFD$1,0))+BM$8*INDEX('H202 Master'!$B:$XFD,MATCH($A53,'H202 Master'!$B:$B,0),MATCH($B$8,'H202 Master'!$B$1:$XFD$1,0))+BM$9*INDEX('H202 Master'!$B:$XFD,MATCH($A53,'H202 Master'!$B:$B,0),MATCH($B$9,'H202 Master'!$B$1:$XFD$1,0))+BM$10*INDEX('H202 Master'!$B:$XFD,MATCH($A53,'H202 Master'!$B:$B,0),MATCH($B$10,'H202 Master'!$B$1:$XFD$1,0))+BM$11*INDEX('H202 Master'!$B:$XFD,MATCH($A53,'H202 Master'!$B:$B,0),MATCH($B$11,'H202 Master'!$B$1:$XFD$1,0))+BM$12*INDEX('H202 Master'!$B:$XFD,MATCH($A53,'H202 Master'!$B:$B,0),MATCH($B$12,'H202 Master'!$B$1:$XFD$1,0))+BM$13*INDEX('H202 Master'!$B:$XFD,MATCH($A53,'H202 Master'!$B:$B,0),MATCH($B$13,'H202 Master'!$B$1:$XFD$1,0))+BM$14*INDEX('H202 Master'!$B:$XFD,MATCH($A53,'H202 Master'!$B:$B,0),MATCH($B$14,'H202 Master'!$B$1:$XFD$1,0))+BM$15*INDEX('H202 Master'!$B:$XFD,MATCH($A53,'H202 Master'!$B:$B,0),MATCH($B$15,'H202 Master'!$B$1:$XFD$1,0))+BM$16*INDEX('H202 Master'!$B:$XFD,MATCH($A53,'H202 Master'!$B:$B,0),MATCH($B$16,'H202 Master'!$B$1:$XFD$1,0))+BM$17*INDEX('H202 Master'!$B:$XFD,MATCH($A53,'H202 Master'!$B:$B,0),MATCH($B$17,'H202 Master'!$B$1:$XFD$1,0))</f>
        <v>2</v>
      </c>
      <c r="BN53" s="19"/>
      <c r="BO53" s="6">
        <f>BO$5*INDEX('H202 Master'!$B:$XFD,MATCH($A53,'H202 Master'!$B:$B,0),MATCH($B$5,'H202 Master'!$B$1:$XFD$1,0))+BO$6*INDEX('H202 Master'!$B:$XFD,MATCH($A53,'H202 Master'!$B:$B,0),MATCH($B$6,'H202 Master'!$B$1:$XFD$1,0))+BO$7*INDEX('H202 Master'!$B:$XFD,MATCH($A53,'H202 Master'!$B:$B,0),MATCH($B$7,'H202 Master'!$B$1:$XFD$1,0))+BO$8*INDEX('H202 Master'!$B:$XFD,MATCH($A53,'H202 Master'!$B:$B,0),MATCH($B$8,'H202 Master'!$B$1:$XFD$1,0))+BO$9*INDEX('H202 Master'!$B:$XFD,MATCH($A53,'H202 Master'!$B:$B,0),MATCH($B$9,'H202 Master'!$B$1:$XFD$1,0))+BO$10*INDEX('H202 Master'!$B:$XFD,MATCH($A53,'H202 Master'!$B:$B,0),MATCH($B$10,'H202 Master'!$B$1:$XFD$1,0))+BO$11*INDEX('H202 Master'!$B:$XFD,MATCH($A53,'H202 Master'!$B:$B,0),MATCH($B$11,'H202 Master'!$B$1:$XFD$1,0))+BO$12*INDEX('H202 Master'!$B:$XFD,MATCH($A53,'H202 Master'!$B:$B,0),MATCH($B$12,'H202 Master'!$B$1:$XFD$1,0))+BO$13*INDEX('H202 Master'!$B:$XFD,MATCH($A53,'H202 Master'!$B:$B,0),MATCH($B$13,'H202 Master'!$B$1:$XFD$1,0))+BO$14*INDEX('H202 Master'!$B:$XFD,MATCH($A53,'H202 Master'!$B:$B,0),MATCH($B$14,'H202 Master'!$B$1:$XFD$1,0))+BO$15*INDEX('H202 Master'!$B:$XFD,MATCH($A53,'H202 Master'!$B:$B,0),MATCH($B$15,'H202 Master'!$B$1:$XFD$1,0))+BO$16*INDEX('H202 Master'!$B:$XFD,MATCH($A53,'H202 Master'!$B:$B,0),MATCH($B$16,'H202 Master'!$B$1:$XFD$1,0))+BO$17*INDEX('H202 Master'!$B:$XFD,MATCH($A53,'H202 Master'!$B:$B,0),MATCH($B$17,'H202 Master'!$B$1:$XFD$1,0))</f>
        <v>2</v>
      </c>
      <c r="BP53" s="19"/>
      <c r="BQ53" s="6">
        <f>BQ$5*INDEX('H202 Master'!$B:$XFD,MATCH($A53,'H202 Master'!$B:$B,0),MATCH($B$5,'H202 Master'!$B$1:$XFD$1,0))+BQ$6*INDEX('H202 Master'!$B:$XFD,MATCH($A53,'H202 Master'!$B:$B,0),MATCH($B$6,'H202 Master'!$B$1:$XFD$1,0))+BQ$7*INDEX('H202 Master'!$B:$XFD,MATCH($A53,'H202 Master'!$B:$B,0),MATCH($B$7,'H202 Master'!$B$1:$XFD$1,0))+BQ$8*INDEX('H202 Master'!$B:$XFD,MATCH($A53,'H202 Master'!$B:$B,0),MATCH($B$8,'H202 Master'!$B$1:$XFD$1,0))+BQ$9*INDEX('H202 Master'!$B:$XFD,MATCH($A53,'H202 Master'!$B:$B,0),MATCH($B$9,'H202 Master'!$B$1:$XFD$1,0))+BQ$10*INDEX('H202 Master'!$B:$XFD,MATCH($A53,'H202 Master'!$B:$B,0),MATCH($B$10,'H202 Master'!$B$1:$XFD$1,0))+BQ$11*INDEX('H202 Master'!$B:$XFD,MATCH($A53,'H202 Master'!$B:$B,0),MATCH($B$11,'H202 Master'!$B$1:$XFD$1,0))+BQ$12*INDEX('H202 Master'!$B:$XFD,MATCH($A53,'H202 Master'!$B:$B,0),MATCH($B$12,'H202 Master'!$B$1:$XFD$1,0))+BQ$13*INDEX('H202 Master'!$B:$XFD,MATCH($A53,'H202 Master'!$B:$B,0),MATCH($B$13,'H202 Master'!$B$1:$XFD$1,0))+BQ$14*INDEX('H202 Master'!$B:$XFD,MATCH($A53,'H202 Master'!$B:$B,0),MATCH($B$14,'H202 Master'!$B$1:$XFD$1,0))+BQ$15*INDEX('H202 Master'!$B:$XFD,MATCH($A53,'H202 Master'!$B:$B,0),MATCH($B$15,'H202 Master'!$B$1:$XFD$1,0))+BQ$16*INDEX('H202 Master'!$B:$XFD,MATCH($A53,'H202 Master'!$B:$B,0),MATCH($B$16,'H202 Master'!$B$1:$XFD$1,0))+BQ$17*INDEX('H202 Master'!$B:$XFD,MATCH($A53,'H202 Master'!$B:$B,0),MATCH($B$17,'H202 Master'!$B$1:$XFD$1,0))</f>
        <v>2</v>
      </c>
      <c r="BR53" s="19"/>
      <c r="BS53" s="6">
        <f>BS$5*INDEX('H202 Master'!$B:$XFD,MATCH($A53,'H202 Master'!$B:$B,0),MATCH($B$5,'H202 Master'!$B$1:$XFD$1,0))+BS$6*INDEX('H202 Master'!$B:$XFD,MATCH($A53,'H202 Master'!$B:$B,0),MATCH($B$6,'H202 Master'!$B$1:$XFD$1,0))+BS$7*INDEX('H202 Master'!$B:$XFD,MATCH($A53,'H202 Master'!$B:$B,0),MATCH($B$7,'H202 Master'!$B$1:$XFD$1,0))+BS$8*INDEX('H202 Master'!$B:$XFD,MATCH($A53,'H202 Master'!$B:$B,0),MATCH($B$8,'H202 Master'!$B$1:$XFD$1,0))+BS$9*INDEX('H202 Master'!$B:$XFD,MATCH($A53,'H202 Master'!$B:$B,0),MATCH($B$9,'H202 Master'!$B$1:$XFD$1,0))+BS$10*INDEX('H202 Master'!$B:$XFD,MATCH($A53,'H202 Master'!$B:$B,0),MATCH($B$10,'H202 Master'!$B$1:$XFD$1,0))+BS$11*INDEX('H202 Master'!$B:$XFD,MATCH($A53,'H202 Master'!$B:$B,0),MATCH($B$11,'H202 Master'!$B$1:$XFD$1,0))+BS$12*INDEX('H202 Master'!$B:$XFD,MATCH($A53,'H202 Master'!$B:$B,0),MATCH($B$12,'H202 Master'!$B$1:$XFD$1,0))+BS$13*INDEX('H202 Master'!$B:$XFD,MATCH($A53,'H202 Master'!$B:$B,0),MATCH($B$13,'H202 Master'!$B$1:$XFD$1,0))+BS$14*INDEX('H202 Master'!$B:$XFD,MATCH($A53,'H202 Master'!$B:$B,0),MATCH($B$14,'H202 Master'!$B$1:$XFD$1,0))+BS$15*INDEX('H202 Master'!$B:$XFD,MATCH($A53,'H202 Master'!$B:$B,0),MATCH($B$15,'H202 Master'!$B$1:$XFD$1,0))+BS$16*INDEX('H202 Master'!$B:$XFD,MATCH($A53,'H202 Master'!$B:$B,0),MATCH($B$16,'H202 Master'!$B$1:$XFD$1,0))+BS$17*INDEX('H202 Master'!$B:$XFD,MATCH($A53,'H202 Master'!$B:$B,0),MATCH($B$17,'H202 Master'!$B$1:$XFD$1,0))</f>
        <v>2</v>
      </c>
    </row>
    <row r="54" spans="1:71" s="20" customFormat="1" x14ac:dyDescent="0.25">
      <c r="A54" s="15" t="s">
        <v>177</v>
      </c>
      <c r="B54" s="15">
        <v>9928</v>
      </c>
      <c r="C54" s="15" t="s">
        <v>253</v>
      </c>
      <c r="D54" s="19"/>
      <c r="E54" s="6">
        <f>E$5*INDEX('H202 Master'!$B:$XFD,MATCH($A54,'H202 Master'!$B:$B,0),MATCH($B$5,'H202 Master'!$B$1:$XFD$1,0))+E$6*INDEX('H202 Master'!$B:$XFD,MATCH($A54,'H202 Master'!$B:$B,0),MATCH($B$6,'H202 Master'!$B$1:$XFD$1,0))+E$7*INDEX('H202 Master'!$B:$XFD,MATCH($A54,'H202 Master'!$B:$B,0),MATCH($B$7,'H202 Master'!$B$1:$XFD$1,0))+E$8*INDEX('H202 Master'!$B:$XFD,MATCH($A54,'H202 Master'!$B:$B,0),MATCH($B$8,'H202 Master'!$B$1:$XFD$1,0))+E$9*INDEX('H202 Master'!$B:$XFD,MATCH($A54,'H202 Master'!$B:$B,0),MATCH($B$9,'H202 Master'!$B$1:$XFD$1,0))+E$10*INDEX('H202 Master'!$B:$XFD,MATCH($A54,'H202 Master'!$B:$B,0),MATCH($B$10,'H202 Master'!$B$1:$XFD$1,0))+E$11*INDEX('H202 Master'!$B:$XFD,MATCH($A54,'H202 Master'!$B:$B,0),MATCH($B$11,'H202 Master'!$B$1:$XFD$1,0))+E$12*INDEX('H202 Master'!$B:$XFD,MATCH($A54,'H202 Master'!$B:$B,0),MATCH($B$12,'H202 Master'!$B$1:$XFD$1,0))+E$13*INDEX('H202 Master'!$B:$XFD,MATCH($A54,'H202 Master'!$B:$B,0),MATCH($B$13,'H202 Master'!$B$1:$XFD$1,0))+E$14*INDEX('H202 Master'!$B:$XFD,MATCH($A54,'H202 Master'!$B:$B,0),MATCH($B$14,'H202 Master'!$B$1:$XFD$1,0))+E$15*INDEX('H202 Master'!$B:$XFD,MATCH($A54,'H202 Master'!$B:$B,0),MATCH($B$15,'H202 Master'!$B$1:$XFD$1,0))+E$16*INDEX('H202 Master'!$B:$XFD,MATCH($A54,'H202 Master'!$B:$B,0),MATCH($B$16,'H202 Master'!$B$1:$XFD$1,0))+E$17*INDEX('H202 Master'!$B:$XFD,MATCH($A54,'H202 Master'!$B:$B,0),MATCH($B$17,'H202 Master'!$B$1:$XFD$1,0))</f>
        <v>12</v>
      </c>
      <c r="F54" s="19"/>
      <c r="G54" s="6">
        <f>G$5*INDEX('H202 Master'!$B:$XFD,MATCH($A54,'H202 Master'!$B:$B,0),MATCH($B$5,'H202 Master'!$B$1:$XFD$1,0))+G$6*INDEX('H202 Master'!$B:$XFD,MATCH($A54,'H202 Master'!$B:$B,0),MATCH($B$6,'H202 Master'!$B$1:$XFD$1,0))+G$7*INDEX('H202 Master'!$B:$XFD,MATCH($A54,'H202 Master'!$B:$B,0),MATCH($B$7,'H202 Master'!$B$1:$XFD$1,0))+G$8*INDEX('H202 Master'!$B:$XFD,MATCH($A54,'H202 Master'!$B:$B,0),MATCH($B$8,'H202 Master'!$B$1:$XFD$1,0))+G$9*INDEX('H202 Master'!$B:$XFD,MATCH($A54,'H202 Master'!$B:$B,0),MATCH($B$9,'H202 Master'!$B$1:$XFD$1,0))+G$10*INDEX('H202 Master'!$B:$XFD,MATCH($A54,'H202 Master'!$B:$B,0),MATCH($B$10,'H202 Master'!$B$1:$XFD$1,0))+G$11*INDEX('H202 Master'!$B:$XFD,MATCH($A54,'H202 Master'!$B:$B,0),MATCH($B$11,'H202 Master'!$B$1:$XFD$1,0))+G$12*INDEX('H202 Master'!$B:$XFD,MATCH($A54,'H202 Master'!$B:$B,0),MATCH($B$12,'H202 Master'!$B$1:$XFD$1,0))+G$13*INDEX('H202 Master'!$B:$XFD,MATCH($A54,'H202 Master'!$B:$B,0),MATCH($B$13,'H202 Master'!$B$1:$XFD$1,0))+G$14*INDEX('H202 Master'!$B:$XFD,MATCH($A54,'H202 Master'!$B:$B,0),MATCH($B$14,'H202 Master'!$B$1:$XFD$1,0))+G$15*INDEX('H202 Master'!$B:$XFD,MATCH($A54,'H202 Master'!$B:$B,0),MATCH($B$15,'H202 Master'!$B$1:$XFD$1,0))+G$16*INDEX('H202 Master'!$B:$XFD,MATCH($A54,'H202 Master'!$B:$B,0),MATCH($B$16,'H202 Master'!$B$1:$XFD$1,0))+G$17*INDEX('H202 Master'!$B:$XFD,MATCH($A54,'H202 Master'!$B:$B,0),MATCH($B$17,'H202 Master'!$B$1:$XFD$1,0))</f>
        <v>14</v>
      </c>
      <c r="H54" s="19"/>
      <c r="I54" s="6">
        <f>I$5*INDEX('H202 Master'!$B:$XFD,MATCH($A54,'H202 Master'!$B:$B,0),MATCH($B$5,'H202 Master'!$B$1:$XFD$1,0))+I$6*INDEX('H202 Master'!$B:$XFD,MATCH($A54,'H202 Master'!$B:$B,0),MATCH($B$6,'H202 Master'!$B$1:$XFD$1,0))+I$7*INDEX('H202 Master'!$B:$XFD,MATCH($A54,'H202 Master'!$B:$B,0),MATCH($B$7,'H202 Master'!$B$1:$XFD$1,0))+I$8*INDEX('H202 Master'!$B:$XFD,MATCH($A54,'H202 Master'!$B:$B,0),MATCH($B$8,'H202 Master'!$B$1:$XFD$1,0))+I$9*INDEX('H202 Master'!$B:$XFD,MATCH($A54,'H202 Master'!$B:$B,0),MATCH($B$9,'H202 Master'!$B$1:$XFD$1,0))+I$10*INDEX('H202 Master'!$B:$XFD,MATCH($A54,'H202 Master'!$B:$B,0),MATCH($B$10,'H202 Master'!$B$1:$XFD$1,0))+I$11*INDEX('H202 Master'!$B:$XFD,MATCH($A54,'H202 Master'!$B:$B,0),MATCH($B$11,'H202 Master'!$B$1:$XFD$1,0))+I$12*INDEX('H202 Master'!$B:$XFD,MATCH($A54,'H202 Master'!$B:$B,0),MATCH($B$12,'H202 Master'!$B$1:$XFD$1,0))+I$13*INDEX('H202 Master'!$B:$XFD,MATCH($A54,'H202 Master'!$B:$B,0),MATCH($B$13,'H202 Master'!$B$1:$XFD$1,0))+I$14*INDEX('H202 Master'!$B:$XFD,MATCH($A54,'H202 Master'!$B:$B,0),MATCH($B$14,'H202 Master'!$B$1:$XFD$1,0))+I$15*INDEX('H202 Master'!$B:$XFD,MATCH($A54,'H202 Master'!$B:$B,0),MATCH($B$15,'H202 Master'!$B$1:$XFD$1,0))+I$16*INDEX('H202 Master'!$B:$XFD,MATCH($A54,'H202 Master'!$B:$B,0),MATCH($B$16,'H202 Master'!$B$1:$XFD$1,0))+I$17*INDEX('H202 Master'!$B:$XFD,MATCH($A54,'H202 Master'!$B:$B,0),MATCH($B$17,'H202 Master'!$B$1:$XFD$1,0))</f>
        <v>16</v>
      </c>
      <c r="J54" s="19"/>
      <c r="K54" s="6">
        <f>K$5*INDEX('H202 Master'!$B:$XFD,MATCH($A54,'H202 Master'!$B:$B,0),MATCH($B$5,'H202 Master'!$B$1:$XFD$1,0))+K$6*INDEX('H202 Master'!$B:$XFD,MATCH($A54,'H202 Master'!$B:$B,0),MATCH($B$6,'H202 Master'!$B$1:$XFD$1,0))+K$7*INDEX('H202 Master'!$B:$XFD,MATCH($A54,'H202 Master'!$B:$B,0),MATCH($B$7,'H202 Master'!$B$1:$XFD$1,0))+K$8*INDEX('H202 Master'!$B:$XFD,MATCH($A54,'H202 Master'!$B:$B,0),MATCH($B$8,'H202 Master'!$B$1:$XFD$1,0))+K$9*INDEX('H202 Master'!$B:$XFD,MATCH($A54,'H202 Master'!$B:$B,0),MATCH($B$9,'H202 Master'!$B$1:$XFD$1,0))+K$10*INDEX('H202 Master'!$B:$XFD,MATCH($A54,'H202 Master'!$B:$B,0),MATCH($B$10,'H202 Master'!$B$1:$XFD$1,0))+K$11*INDEX('H202 Master'!$B:$XFD,MATCH($A54,'H202 Master'!$B:$B,0),MATCH($B$11,'H202 Master'!$B$1:$XFD$1,0))+K$12*INDEX('H202 Master'!$B:$XFD,MATCH($A54,'H202 Master'!$B:$B,0),MATCH($B$12,'H202 Master'!$B$1:$XFD$1,0))+K$13*INDEX('H202 Master'!$B:$XFD,MATCH($A54,'H202 Master'!$B:$B,0),MATCH($B$13,'H202 Master'!$B$1:$XFD$1,0))+K$14*INDEX('H202 Master'!$B:$XFD,MATCH($A54,'H202 Master'!$B:$B,0),MATCH($B$14,'H202 Master'!$B$1:$XFD$1,0))+K$15*INDEX('H202 Master'!$B:$XFD,MATCH($A54,'H202 Master'!$B:$B,0),MATCH($B$15,'H202 Master'!$B$1:$XFD$1,0))+K$16*INDEX('H202 Master'!$B:$XFD,MATCH($A54,'H202 Master'!$B:$B,0),MATCH($B$16,'H202 Master'!$B$1:$XFD$1,0))+K$17*INDEX('H202 Master'!$B:$XFD,MATCH($A54,'H202 Master'!$B:$B,0),MATCH($B$17,'H202 Master'!$B$1:$XFD$1,0))</f>
        <v>18</v>
      </c>
      <c r="L54" s="19"/>
      <c r="M54" s="6">
        <f>M$5*INDEX('H202 Master'!$B:$XFD,MATCH($A54,'H202 Master'!$B:$B,0),MATCH($B$5,'H202 Master'!$B$1:$XFD$1,0))+M$6*INDEX('H202 Master'!$B:$XFD,MATCH($A54,'H202 Master'!$B:$B,0),MATCH($B$6,'H202 Master'!$B$1:$XFD$1,0))+M$7*INDEX('H202 Master'!$B:$XFD,MATCH($A54,'H202 Master'!$B:$B,0),MATCH($B$7,'H202 Master'!$B$1:$XFD$1,0))+M$8*INDEX('H202 Master'!$B:$XFD,MATCH($A54,'H202 Master'!$B:$B,0),MATCH($B$8,'H202 Master'!$B$1:$XFD$1,0))+M$9*INDEX('H202 Master'!$B:$XFD,MATCH($A54,'H202 Master'!$B:$B,0),MATCH($B$9,'H202 Master'!$B$1:$XFD$1,0))+M$10*INDEX('H202 Master'!$B:$XFD,MATCH($A54,'H202 Master'!$B:$B,0),MATCH($B$10,'H202 Master'!$B$1:$XFD$1,0))+M$11*INDEX('H202 Master'!$B:$XFD,MATCH($A54,'H202 Master'!$B:$B,0),MATCH($B$11,'H202 Master'!$B$1:$XFD$1,0))+M$12*INDEX('H202 Master'!$B:$XFD,MATCH($A54,'H202 Master'!$B:$B,0),MATCH($B$12,'H202 Master'!$B$1:$XFD$1,0))+M$13*INDEX('H202 Master'!$B:$XFD,MATCH($A54,'H202 Master'!$B:$B,0),MATCH($B$13,'H202 Master'!$B$1:$XFD$1,0))+M$14*INDEX('H202 Master'!$B:$XFD,MATCH($A54,'H202 Master'!$B:$B,0),MATCH($B$14,'H202 Master'!$B$1:$XFD$1,0))+M$15*INDEX('H202 Master'!$B:$XFD,MATCH($A54,'H202 Master'!$B:$B,0),MATCH($B$15,'H202 Master'!$B$1:$XFD$1,0))+M$16*INDEX('H202 Master'!$B:$XFD,MATCH($A54,'H202 Master'!$B:$B,0),MATCH($B$16,'H202 Master'!$B$1:$XFD$1,0))+M$17*INDEX('H202 Master'!$B:$XFD,MATCH($A54,'H202 Master'!$B:$B,0),MATCH($B$17,'H202 Master'!$B$1:$XFD$1,0))</f>
        <v>20</v>
      </c>
      <c r="N54" s="19"/>
      <c r="O54" s="6">
        <f>O$5*INDEX('H202 Master'!$B:$XFD,MATCH($A54,'H202 Master'!$B:$B,0),MATCH($B$5,'H202 Master'!$B$1:$XFD$1,0))+O$6*INDEX('H202 Master'!$B:$XFD,MATCH($A54,'H202 Master'!$B:$B,0),MATCH($B$6,'H202 Master'!$B$1:$XFD$1,0))+O$7*INDEX('H202 Master'!$B:$XFD,MATCH($A54,'H202 Master'!$B:$B,0),MATCH($B$7,'H202 Master'!$B$1:$XFD$1,0))+O$8*INDEX('H202 Master'!$B:$XFD,MATCH($A54,'H202 Master'!$B:$B,0),MATCH($B$8,'H202 Master'!$B$1:$XFD$1,0))+O$9*INDEX('H202 Master'!$B:$XFD,MATCH($A54,'H202 Master'!$B:$B,0),MATCH($B$9,'H202 Master'!$B$1:$XFD$1,0))+O$10*INDEX('H202 Master'!$B:$XFD,MATCH($A54,'H202 Master'!$B:$B,0),MATCH($B$10,'H202 Master'!$B$1:$XFD$1,0))+O$11*INDEX('H202 Master'!$B:$XFD,MATCH($A54,'H202 Master'!$B:$B,0),MATCH($B$11,'H202 Master'!$B$1:$XFD$1,0))+O$12*INDEX('H202 Master'!$B:$XFD,MATCH($A54,'H202 Master'!$B:$B,0),MATCH($B$12,'H202 Master'!$B$1:$XFD$1,0))+O$13*INDEX('H202 Master'!$B:$XFD,MATCH($A54,'H202 Master'!$B:$B,0),MATCH($B$13,'H202 Master'!$B$1:$XFD$1,0))+O$14*INDEX('H202 Master'!$B:$XFD,MATCH($A54,'H202 Master'!$B:$B,0),MATCH($B$14,'H202 Master'!$B$1:$XFD$1,0))+O$15*INDEX('H202 Master'!$B:$XFD,MATCH($A54,'H202 Master'!$B:$B,0),MATCH($B$15,'H202 Master'!$B$1:$XFD$1,0))+O$16*INDEX('H202 Master'!$B:$XFD,MATCH($A54,'H202 Master'!$B:$B,0),MATCH($B$16,'H202 Master'!$B$1:$XFD$1,0))+O$17*INDEX('H202 Master'!$B:$XFD,MATCH($A54,'H202 Master'!$B:$B,0),MATCH($B$17,'H202 Master'!$B$1:$XFD$1,0))</f>
        <v>22</v>
      </c>
      <c r="P54" s="19"/>
      <c r="Q54" s="6">
        <f>Q$5*INDEX('H202 Master'!$B:$XFD,MATCH($A54,'H202 Master'!$B:$B,0),MATCH($B$5,'H202 Master'!$B$1:$XFD$1,0))+Q$6*INDEX('H202 Master'!$B:$XFD,MATCH($A54,'H202 Master'!$B:$B,0),MATCH($B$6,'H202 Master'!$B$1:$XFD$1,0))+Q$7*INDEX('H202 Master'!$B:$XFD,MATCH($A54,'H202 Master'!$B:$B,0),MATCH($B$7,'H202 Master'!$B$1:$XFD$1,0))+Q$8*INDEX('H202 Master'!$B:$XFD,MATCH($A54,'H202 Master'!$B:$B,0),MATCH($B$8,'H202 Master'!$B$1:$XFD$1,0))+Q$9*INDEX('H202 Master'!$B:$XFD,MATCH($A54,'H202 Master'!$B:$B,0),MATCH($B$9,'H202 Master'!$B$1:$XFD$1,0))+Q$10*INDEX('H202 Master'!$B:$XFD,MATCH($A54,'H202 Master'!$B:$B,0),MATCH($B$10,'H202 Master'!$B$1:$XFD$1,0))+Q$11*INDEX('H202 Master'!$B:$XFD,MATCH($A54,'H202 Master'!$B:$B,0),MATCH($B$11,'H202 Master'!$B$1:$XFD$1,0))+Q$12*INDEX('H202 Master'!$B:$XFD,MATCH($A54,'H202 Master'!$B:$B,0),MATCH($B$12,'H202 Master'!$B$1:$XFD$1,0))+Q$13*INDEX('H202 Master'!$B:$XFD,MATCH($A54,'H202 Master'!$B:$B,0),MATCH($B$13,'H202 Master'!$B$1:$XFD$1,0))+Q$14*INDEX('H202 Master'!$B:$XFD,MATCH($A54,'H202 Master'!$B:$B,0),MATCH($B$14,'H202 Master'!$B$1:$XFD$1,0))+Q$15*INDEX('H202 Master'!$B:$XFD,MATCH($A54,'H202 Master'!$B:$B,0),MATCH($B$15,'H202 Master'!$B$1:$XFD$1,0))+Q$16*INDEX('H202 Master'!$B:$XFD,MATCH($A54,'H202 Master'!$B:$B,0),MATCH($B$16,'H202 Master'!$B$1:$XFD$1,0))+Q$17*INDEX('H202 Master'!$B:$XFD,MATCH($A54,'H202 Master'!$B:$B,0),MATCH($B$17,'H202 Master'!$B$1:$XFD$1,0))</f>
        <v>24</v>
      </c>
      <c r="R54" s="19"/>
      <c r="S54" s="6">
        <f>S$5*INDEX('H202 Master'!$B:$XFD,MATCH($A54,'H202 Master'!$B:$B,0),MATCH($B$5,'H202 Master'!$B$1:$XFD$1,0))+S$6*INDEX('H202 Master'!$B:$XFD,MATCH($A54,'H202 Master'!$B:$B,0),MATCH($B$6,'H202 Master'!$B$1:$XFD$1,0))+S$7*INDEX('H202 Master'!$B:$XFD,MATCH($A54,'H202 Master'!$B:$B,0),MATCH($B$7,'H202 Master'!$B$1:$XFD$1,0))+S$8*INDEX('H202 Master'!$B:$XFD,MATCH($A54,'H202 Master'!$B:$B,0),MATCH($B$8,'H202 Master'!$B$1:$XFD$1,0))+S$9*INDEX('H202 Master'!$B:$XFD,MATCH($A54,'H202 Master'!$B:$B,0),MATCH($B$9,'H202 Master'!$B$1:$XFD$1,0))+S$10*INDEX('H202 Master'!$B:$XFD,MATCH($A54,'H202 Master'!$B:$B,0),MATCH($B$10,'H202 Master'!$B$1:$XFD$1,0))+S$11*INDEX('H202 Master'!$B:$XFD,MATCH($A54,'H202 Master'!$B:$B,0),MATCH($B$11,'H202 Master'!$B$1:$XFD$1,0))+S$12*INDEX('H202 Master'!$B:$XFD,MATCH($A54,'H202 Master'!$B:$B,0),MATCH($B$12,'H202 Master'!$B$1:$XFD$1,0))+S$13*INDEX('H202 Master'!$B:$XFD,MATCH($A54,'H202 Master'!$B:$B,0),MATCH($B$13,'H202 Master'!$B$1:$XFD$1,0))+S$14*INDEX('H202 Master'!$B:$XFD,MATCH($A54,'H202 Master'!$B:$B,0),MATCH($B$14,'H202 Master'!$B$1:$XFD$1,0))+S$15*INDEX('H202 Master'!$B:$XFD,MATCH($A54,'H202 Master'!$B:$B,0),MATCH($B$15,'H202 Master'!$B$1:$XFD$1,0))+S$16*INDEX('H202 Master'!$B:$XFD,MATCH($A54,'H202 Master'!$B:$B,0),MATCH($B$16,'H202 Master'!$B$1:$XFD$1,0))+S$17*INDEX('H202 Master'!$B:$XFD,MATCH($A54,'H202 Master'!$B:$B,0),MATCH($B$17,'H202 Master'!$B$1:$XFD$1,0))</f>
        <v>26</v>
      </c>
      <c r="T54" s="19"/>
      <c r="U54" s="6">
        <f>U$5*INDEX('H202 Master'!$B:$XFD,MATCH($A54,'H202 Master'!$B:$B,0),MATCH($B$5,'H202 Master'!$B$1:$XFD$1,0))+U$6*INDEX('H202 Master'!$B:$XFD,MATCH($A54,'H202 Master'!$B:$B,0),MATCH($B$6,'H202 Master'!$B$1:$XFD$1,0))+U$7*INDEX('H202 Master'!$B:$XFD,MATCH($A54,'H202 Master'!$B:$B,0),MATCH($B$7,'H202 Master'!$B$1:$XFD$1,0))+U$8*INDEX('H202 Master'!$B:$XFD,MATCH($A54,'H202 Master'!$B:$B,0),MATCH($B$8,'H202 Master'!$B$1:$XFD$1,0))+U$9*INDEX('H202 Master'!$B:$XFD,MATCH($A54,'H202 Master'!$B:$B,0),MATCH($B$9,'H202 Master'!$B$1:$XFD$1,0))+U$10*INDEX('H202 Master'!$B:$XFD,MATCH($A54,'H202 Master'!$B:$B,0),MATCH($B$10,'H202 Master'!$B$1:$XFD$1,0))+U$11*INDEX('H202 Master'!$B:$XFD,MATCH($A54,'H202 Master'!$B:$B,0),MATCH($B$11,'H202 Master'!$B$1:$XFD$1,0))+U$12*INDEX('H202 Master'!$B:$XFD,MATCH($A54,'H202 Master'!$B:$B,0),MATCH($B$12,'H202 Master'!$B$1:$XFD$1,0))+U$13*INDEX('H202 Master'!$B:$XFD,MATCH($A54,'H202 Master'!$B:$B,0),MATCH($B$13,'H202 Master'!$B$1:$XFD$1,0))+U$14*INDEX('H202 Master'!$B:$XFD,MATCH($A54,'H202 Master'!$B:$B,0),MATCH($B$14,'H202 Master'!$B$1:$XFD$1,0))+U$15*INDEX('H202 Master'!$B:$XFD,MATCH($A54,'H202 Master'!$B:$B,0),MATCH($B$15,'H202 Master'!$B$1:$XFD$1,0))+U$16*INDEX('H202 Master'!$B:$XFD,MATCH($A54,'H202 Master'!$B:$B,0),MATCH($B$16,'H202 Master'!$B$1:$XFD$1,0))+U$17*INDEX('H202 Master'!$B:$XFD,MATCH($A54,'H202 Master'!$B:$B,0),MATCH($B$17,'H202 Master'!$B$1:$XFD$1,0))</f>
        <v>28</v>
      </c>
      <c r="V54" s="19"/>
      <c r="W54" s="6">
        <f>W$5*INDEX('H202 Master'!$B:$XFD,MATCH($A54,'H202 Master'!$B:$B,0),MATCH($B$5,'H202 Master'!$B$1:$XFD$1,0))+W$6*INDEX('H202 Master'!$B:$XFD,MATCH($A54,'H202 Master'!$B:$B,0),MATCH($B$6,'H202 Master'!$B$1:$XFD$1,0))+W$7*INDEX('H202 Master'!$B:$XFD,MATCH($A54,'H202 Master'!$B:$B,0),MATCH($B$7,'H202 Master'!$B$1:$XFD$1,0))+W$8*INDEX('H202 Master'!$B:$XFD,MATCH($A54,'H202 Master'!$B:$B,0),MATCH($B$8,'H202 Master'!$B$1:$XFD$1,0))+W$9*INDEX('H202 Master'!$B:$XFD,MATCH($A54,'H202 Master'!$B:$B,0),MATCH($B$9,'H202 Master'!$B$1:$XFD$1,0))+W$10*INDEX('H202 Master'!$B:$XFD,MATCH($A54,'H202 Master'!$B:$B,0),MATCH($B$10,'H202 Master'!$B$1:$XFD$1,0))+W$11*INDEX('H202 Master'!$B:$XFD,MATCH($A54,'H202 Master'!$B:$B,0),MATCH($B$11,'H202 Master'!$B$1:$XFD$1,0))+W$12*INDEX('H202 Master'!$B:$XFD,MATCH($A54,'H202 Master'!$B:$B,0),MATCH($B$12,'H202 Master'!$B$1:$XFD$1,0))+W$13*INDEX('H202 Master'!$B:$XFD,MATCH($A54,'H202 Master'!$B:$B,0),MATCH($B$13,'H202 Master'!$B$1:$XFD$1,0))+W$14*INDEX('H202 Master'!$B:$XFD,MATCH($A54,'H202 Master'!$B:$B,0),MATCH($B$14,'H202 Master'!$B$1:$XFD$1,0))+W$15*INDEX('H202 Master'!$B:$XFD,MATCH($A54,'H202 Master'!$B:$B,0),MATCH($B$15,'H202 Master'!$B$1:$XFD$1,0))+W$16*INDEX('H202 Master'!$B:$XFD,MATCH($A54,'H202 Master'!$B:$B,0),MATCH($B$16,'H202 Master'!$B$1:$XFD$1,0))+W$17*INDEX('H202 Master'!$B:$XFD,MATCH($A54,'H202 Master'!$B:$B,0),MATCH($B$17,'H202 Master'!$B$1:$XFD$1,0))</f>
        <v>30</v>
      </c>
      <c r="X54" s="19"/>
      <c r="Y54" s="6">
        <f>Y$5*INDEX('H202 Master'!$B:$XFD,MATCH($A54,'H202 Master'!$B:$B,0),MATCH($B$5,'H202 Master'!$B$1:$XFD$1,0))+Y$6*INDEX('H202 Master'!$B:$XFD,MATCH($A54,'H202 Master'!$B:$B,0),MATCH($B$6,'H202 Master'!$B$1:$XFD$1,0))+Y$7*INDEX('H202 Master'!$B:$XFD,MATCH($A54,'H202 Master'!$B:$B,0),MATCH($B$7,'H202 Master'!$B$1:$XFD$1,0))+Y$8*INDEX('H202 Master'!$B:$XFD,MATCH($A54,'H202 Master'!$B:$B,0),MATCH($B$8,'H202 Master'!$B$1:$XFD$1,0))+Y$9*INDEX('H202 Master'!$B:$XFD,MATCH($A54,'H202 Master'!$B:$B,0),MATCH($B$9,'H202 Master'!$B$1:$XFD$1,0))+Y$10*INDEX('H202 Master'!$B:$XFD,MATCH($A54,'H202 Master'!$B:$B,0),MATCH($B$10,'H202 Master'!$B$1:$XFD$1,0))+Y$11*INDEX('H202 Master'!$B:$XFD,MATCH($A54,'H202 Master'!$B:$B,0),MATCH($B$11,'H202 Master'!$B$1:$XFD$1,0))+Y$12*INDEX('H202 Master'!$B:$XFD,MATCH($A54,'H202 Master'!$B:$B,0),MATCH($B$12,'H202 Master'!$B$1:$XFD$1,0))+Y$13*INDEX('H202 Master'!$B:$XFD,MATCH($A54,'H202 Master'!$B:$B,0),MATCH($B$13,'H202 Master'!$B$1:$XFD$1,0))+Y$14*INDEX('H202 Master'!$B:$XFD,MATCH($A54,'H202 Master'!$B:$B,0),MATCH($B$14,'H202 Master'!$B$1:$XFD$1,0))+Y$15*INDEX('H202 Master'!$B:$XFD,MATCH($A54,'H202 Master'!$B:$B,0),MATCH($B$15,'H202 Master'!$B$1:$XFD$1,0))+Y$16*INDEX('H202 Master'!$B:$XFD,MATCH($A54,'H202 Master'!$B:$B,0),MATCH($B$16,'H202 Master'!$B$1:$XFD$1,0))+Y$17*INDEX('H202 Master'!$B:$XFD,MATCH($A54,'H202 Master'!$B:$B,0),MATCH($B$17,'H202 Master'!$B$1:$XFD$1,0))</f>
        <v>32</v>
      </c>
      <c r="Z54" s="19"/>
      <c r="AA54" s="6">
        <f>AA$5*INDEX('H202 Master'!$B:$XFD,MATCH($A54,'H202 Master'!$B:$B,0),MATCH($B$5,'H202 Master'!$B$1:$XFD$1,0))+AA$6*INDEX('H202 Master'!$B:$XFD,MATCH($A54,'H202 Master'!$B:$B,0),MATCH($B$6,'H202 Master'!$B$1:$XFD$1,0))+AA$7*INDEX('H202 Master'!$B:$XFD,MATCH($A54,'H202 Master'!$B:$B,0),MATCH($B$7,'H202 Master'!$B$1:$XFD$1,0))+AA$8*INDEX('H202 Master'!$B:$XFD,MATCH($A54,'H202 Master'!$B:$B,0),MATCH($B$8,'H202 Master'!$B$1:$XFD$1,0))+AA$9*INDEX('H202 Master'!$B:$XFD,MATCH($A54,'H202 Master'!$B:$B,0),MATCH($B$9,'H202 Master'!$B$1:$XFD$1,0))+AA$10*INDEX('H202 Master'!$B:$XFD,MATCH($A54,'H202 Master'!$B:$B,0),MATCH($B$10,'H202 Master'!$B$1:$XFD$1,0))+AA$11*INDEX('H202 Master'!$B:$XFD,MATCH($A54,'H202 Master'!$B:$B,0),MATCH($B$11,'H202 Master'!$B$1:$XFD$1,0))+AA$12*INDEX('H202 Master'!$B:$XFD,MATCH($A54,'H202 Master'!$B:$B,0),MATCH($B$12,'H202 Master'!$B$1:$XFD$1,0))+AA$13*INDEX('H202 Master'!$B:$XFD,MATCH($A54,'H202 Master'!$B:$B,0),MATCH($B$13,'H202 Master'!$B$1:$XFD$1,0))+AA$14*INDEX('H202 Master'!$B:$XFD,MATCH($A54,'H202 Master'!$B:$B,0),MATCH($B$14,'H202 Master'!$B$1:$XFD$1,0))+AA$15*INDEX('H202 Master'!$B:$XFD,MATCH($A54,'H202 Master'!$B:$B,0),MATCH($B$15,'H202 Master'!$B$1:$XFD$1,0))+AA$16*INDEX('H202 Master'!$B:$XFD,MATCH($A54,'H202 Master'!$B:$B,0),MATCH($B$16,'H202 Master'!$B$1:$XFD$1,0))+AA$17*INDEX('H202 Master'!$B:$XFD,MATCH($A54,'H202 Master'!$B:$B,0),MATCH($B$17,'H202 Master'!$B$1:$XFD$1,0))</f>
        <v>34</v>
      </c>
      <c r="AB54" s="19"/>
      <c r="AC54" s="6">
        <f>AC$5*INDEX('H202 Master'!$B:$XFD,MATCH($A54,'H202 Master'!$B:$B,0),MATCH($B$5,'H202 Master'!$B$1:$XFD$1,0))+AC$6*INDEX('H202 Master'!$B:$XFD,MATCH($A54,'H202 Master'!$B:$B,0),MATCH($B$6,'H202 Master'!$B$1:$XFD$1,0))+AC$7*INDEX('H202 Master'!$B:$XFD,MATCH($A54,'H202 Master'!$B:$B,0),MATCH($B$7,'H202 Master'!$B$1:$XFD$1,0))+AC$8*INDEX('H202 Master'!$B:$XFD,MATCH($A54,'H202 Master'!$B:$B,0),MATCH($B$8,'H202 Master'!$B$1:$XFD$1,0))+AC$9*INDEX('H202 Master'!$B:$XFD,MATCH($A54,'H202 Master'!$B:$B,0),MATCH($B$9,'H202 Master'!$B$1:$XFD$1,0))+AC$10*INDEX('H202 Master'!$B:$XFD,MATCH($A54,'H202 Master'!$B:$B,0),MATCH($B$10,'H202 Master'!$B$1:$XFD$1,0))+AC$11*INDEX('H202 Master'!$B:$XFD,MATCH($A54,'H202 Master'!$B:$B,0),MATCH($B$11,'H202 Master'!$B$1:$XFD$1,0))+AC$12*INDEX('H202 Master'!$B:$XFD,MATCH($A54,'H202 Master'!$B:$B,0),MATCH($B$12,'H202 Master'!$B$1:$XFD$1,0))+AC$13*INDEX('H202 Master'!$B:$XFD,MATCH($A54,'H202 Master'!$B:$B,0),MATCH($B$13,'H202 Master'!$B$1:$XFD$1,0))+AC$14*INDEX('H202 Master'!$B:$XFD,MATCH($A54,'H202 Master'!$B:$B,0),MATCH($B$14,'H202 Master'!$B$1:$XFD$1,0))+AC$15*INDEX('H202 Master'!$B:$XFD,MATCH($A54,'H202 Master'!$B:$B,0),MATCH($B$15,'H202 Master'!$B$1:$XFD$1,0))+AC$16*INDEX('H202 Master'!$B:$XFD,MATCH($A54,'H202 Master'!$B:$B,0),MATCH($B$16,'H202 Master'!$B$1:$XFD$1,0))+AC$17*INDEX('H202 Master'!$B:$XFD,MATCH($A54,'H202 Master'!$B:$B,0),MATCH($B$17,'H202 Master'!$B$1:$XFD$1,0))</f>
        <v>36</v>
      </c>
      <c r="AD54" s="19"/>
      <c r="AE54" s="6">
        <f>AE$5*INDEX('H202 Master'!$B:$XFD,MATCH($A54,'H202 Master'!$B:$B,0),MATCH($B$5,'H202 Master'!$B$1:$XFD$1,0))+AE$6*INDEX('H202 Master'!$B:$XFD,MATCH($A54,'H202 Master'!$B:$B,0),MATCH($B$6,'H202 Master'!$B$1:$XFD$1,0))+AE$7*INDEX('H202 Master'!$B:$XFD,MATCH($A54,'H202 Master'!$B:$B,0),MATCH($B$7,'H202 Master'!$B$1:$XFD$1,0))+AE$8*INDEX('H202 Master'!$B:$XFD,MATCH($A54,'H202 Master'!$B:$B,0),MATCH($B$8,'H202 Master'!$B$1:$XFD$1,0))+AE$9*INDEX('H202 Master'!$B:$XFD,MATCH($A54,'H202 Master'!$B:$B,0),MATCH($B$9,'H202 Master'!$B$1:$XFD$1,0))+AE$10*INDEX('H202 Master'!$B:$XFD,MATCH($A54,'H202 Master'!$B:$B,0),MATCH($B$10,'H202 Master'!$B$1:$XFD$1,0))+AE$11*INDEX('H202 Master'!$B:$XFD,MATCH($A54,'H202 Master'!$B:$B,0),MATCH($B$11,'H202 Master'!$B$1:$XFD$1,0))+AE$12*INDEX('H202 Master'!$B:$XFD,MATCH($A54,'H202 Master'!$B:$B,0),MATCH($B$12,'H202 Master'!$B$1:$XFD$1,0))+AE$13*INDEX('H202 Master'!$B:$XFD,MATCH($A54,'H202 Master'!$B:$B,0),MATCH($B$13,'H202 Master'!$B$1:$XFD$1,0))+AE$14*INDEX('H202 Master'!$B:$XFD,MATCH($A54,'H202 Master'!$B:$B,0),MATCH($B$14,'H202 Master'!$B$1:$XFD$1,0))+AE$15*INDEX('H202 Master'!$B:$XFD,MATCH($A54,'H202 Master'!$B:$B,0),MATCH($B$15,'H202 Master'!$B$1:$XFD$1,0))+AE$16*INDEX('H202 Master'!$B:$XFD,MATCH($A54,'H202 Master'!$B:$B,0),MATCH($B$16,'H202 Master'!$B$1:$XFD$1,0))+AE$17*INDEX('H202 Master'!$B:$XFD,MATCH($A54,'H202 Master'!$B:$B,0),MATCH($B$17,'H202 Master'!$B$1:$XFD$1,0))</f>
        <v>38</v>
      </c>
      <c r="AF54" s="19"/>
      <c r="AG54" s="6">
        <f>AG$5*INDEX('H202 Master'!$B:$XFD,MATCH($A54,'H202 Master'!$B:$B,0),MATCH($B$5,'H202 Master'!$B$1:$XFD$1,0))+AG$6*INDEX('H202 Master'!$B:$XFD,MATCH($A54,'H202 Master'!$B:$B,0),MATCH($B$6,'H202 Master'!$B$1:$XFD$1,0))+AG$7*INDEX('H202 Master'!$B:$XFD,MATCH($A54,'H202 Master'!$B:$B,0),MATCH($B$7,'H202 Master'!$B$1:$XFD$1,0))+AG$8*INDEX('H202 Master'!$B:$XFD,MATCH($A54,'H202 Master'!$B:$B,0),MATCH($B$8,'H202 Master'!$B$1:$XFD$1,0))+AG$9*INDEX('H202 Master'!$B:$XFD,MATCH($A54,'H202 Master'!$B:$B,0),MATCH($B$9,'H202 Master'!$B$1:$XFD$1,0))+AG$10*INDEX('H202 Master'!$B:$XFD,MATCH($A54,'H202 Master'!$B:$B,0),MATCH($B$10,'H202 Master'!$B$1:$XFD$1,0))+AG$11*INDEX('H202 Master'!$B:$XFD,MATCH($A54,'H202 Master'!$B:$B,0),MATCH($B$11,'H202 Master'!$B$1:$XFD$1,0))+AG$12*INDEX('H202 Master'!$B:$XFD,MATCH($A54,'H202 Master'!$B:$B,0),MATCH($B$12,'H202 Master'!$B$1:$XFD$1,0))+AG$13*INDEX('H202 Master'!$B:$XFD,MATCH($A54,'H202 Master'!$B:$B,0),MATCH($B$13,'H202 Master'!$B$1:$XFD$1,0))+AG$14*INDEX('H202 Master'!$B:$XFD,MATCH($A54,'H202 Master'!$B:$B,0),MATCH($B$14,'H202 Master'!$B$1:$XFD$1,0))+AG$15*INDEX('H202 Master'!$B:$XFD,MATCH($A54,'H202 Master'!$B:$B,0),MATCH($B$15,'H202 Master'!$B$1:$XFD$1,0))+AG$16*INDEX('H202 Master'!$B:$XFD,MATCH($A54,'H202 Master'!$B:$B,0),MATCH($B$16,'H202 Master'!$B$1:$XFD$1,0))+AG$17*INDEX('H202 Master'!$B:$XFD,MATCH($A54,'H202 Master'!$B:$B,0),MATCH($B$17,'H202 Master'!$B$1:$XFD$1,0))</f>
        <v>40</v>
      </c>
      <c r="AH54" s="19"/>
      <c r="AI54" s="6">
        <f>AI$5*INDEX('H202 Master'!$B:$XFD,MATCH($A54,'H202 Master'!$B:$B,0),MATCH($B$5,'H202 Master'!$B$1:$XFD$1,0))+AI$6*INDEX('H202 Master'!$B:$XFD,MATCH($A54,'H202 Master'!$B:$B,0),MATCH($B$6,'H202 Master'!$B$1:$XFD$1,0))+AI$7*INDEX('H202 Master'!$B:$XFD,MATCH($A54,'H202 Master'!$B:$B,0),MATCH($B$7,'H202 Master'!$B$1:$XFD$1,0))+AI$8*INDEX('H202 Master'!$B:$XFD,MATCH($A54,'H202 Master'!$B:$B,0),MATCH($B$8,'H202 Master'!$B$1:$XFD$1,0))+AI$9*INDEX('H202 Master'!$B:$XFD,MATCH($A54,'H202 Master'!$B:$B,0),MATCH($B$9,'H202 Master'!$B$1:$XFD$1,0))+AI$10*INDEX('H202 Master'!$B:$XFD,MATCH($A54,'H202 Master'!$B:$B,0),MATCH($B$10,'H202 Master'!$B$1:$XFD$1,0))+AI$11*INDEX('H202 Master'!$B:$XFD,MATCH($A54,'H202 Master'!$B:$B,0),MATCH($B$11,'H202 Master'!$B$1:$XFD$1,0))+AI$12*INDEX('H202 Master'!$B:$XFD,MATCH($A54,'H202 Master'!$B:$B,0),MATCH($B$12,'H202 Master'!$B$1:$XFD$1,0))+AI$13*INDEX('H202 Master'!$B:$XFD,MATCH($A54,'H202 Master'!$B:$B,0),MATCH($B$13,'H202 Master'!$B$1:$XFD$1,0))+AI$14*INDEX('H202 Master'!$B:$XFD,MATCH($A54,'H202 Master'!$B:$B,0),MATCH($B$14,'H202 Master'!$B$1:$XFD$1,0))+AI$15*INDEX('H202 Master'!$B:$XFD,MATCH($A54,'H202 Master'!$B:$B,0),MATCH($B$15,'H202 Master'!$B$1:$XFD$1,0))+AI$16*INDEX('H202 Master'!$B:$XFD,MATCH($A54,'H202 Master'!$B:$B,0),MATCH($B$16,'H202 Master'!$B$1:$XFD$1,0))+AI$17*INDEX('H202 Master'!$B:$XFD,MATCH($A54,'H202 Master'!$B:$B,0),MATCH($B$17,'H202 Master'!$B$1:$XFD$1,0))</f>
        <v>42</v>
      </c>
      <c r="AJ54" s="19"/>
      <c r="AK54" s="6">
        <f>AK$5*INDEX('H202 Master'!$B:$XFD,MATCH($A54,'H202 Master'!$B:$B,0),MATCH($B$5,'H202 Master'!$B$1:$XFD$1,0))+AK$6*INDEX('H202 Master'!$B:$XFD,MATCH($A54,'H202 Master'!$B:$B,0),MATCH($B$6,'H202 Master'!$B$1:$XFD$1,0))+AK$7*INDEX('H202 Master'!$B:$XFD,MATCH($A54,'H202 Master'!$B:$B,0),MATCH($B$7,'H202 Master'!$B$1:$XFD$1,0))+AK$8*INDEX('H202 Master'!$B:$XFD,MATCH($A54,'H202 Master'!$B:$B,0),MATCH($B$8,'H202 Master'!$B$1:$XFD$1,0))+AK$9*INDEX('H202 Master'!$B:$XFD,MATCH($A54,'H202 Master'!$B:$B,0),MATCH($B$9,'H202 Master'!$B$1:$XFD$1,0))+AK$10*INDEX('H202 Master'!$B:$XFD,MATCH($A54,'H202 Master'!$B:$B,0),MATCH($B$10,'H202 Master'!$B$1:$XFD$1,0))+AK$11*INDEX('H202 Master'!$B:$XFD,MATCH($A54,'H202 Master'!$B:$B,0),MATCH($B$11,'H202 Master'!$B$1:$XFD$1,0))+AK$12*INDEX('H202 Master'!$B:$XFD,MATCH($A54,'H202 Master'!$B:$B,0),MATCH($B$12,'H202 Master'!$B$1:$XFD$1,0))+AK$13*INDEX('H202 Master'!$B:$XFD,MATCH($A54,'H202 Master'!$B:$B,0),MATCH($B$13,'H202 Master'!$B$1:$XFD$1,0))+AK$14*INDEX('H202 Master'!$B:$XFD,MATCH($A54,'H202 Master'!$B:$B,0),MATCH($B$14,'H202 Master'!$B$1:$XFD$1,0))+AK$15*INDEX('H202 Master'!$B:$XFD,MATCH($A54,'H202 Master'!$B:$B,0),MATCH($B$15,'H202 Master'!$B$1:$XFD$1,0))+AK$16*INDEX('H202 Master'!$B:$XFD,MATCH($A54,'H202 Master'!$B:$B,0),MATCH($B$16,'H202 Master'!$B$1:$XFD$1,0))+AK$17*INDEX('H202 Master'!$B:$XFD,MATCH($A54,'H202 Master'!$B:$B,0),MATCH($B$17,'H202 Master'!$B$1:$XFD$1,0))</f>
        <v>44</v>
      </c>
      <c r="AL54" s="19"/>
      <c r="AM54" s="6">
        <f>AM$5*INDEX('H202 Master'!$B:$XFD,MATCH($A54,'H202 Master'!$B:$B,0),MATCH($B$5,'H202 Master'!$B$1:$XFD$1,0))+AM$6*INDEX('H202 Master'!$B:$XFD,MATCH($A54,'H202 Master'!$B:$B,0),MATCH($B$6,'H202 Master'!$B$1:$XFD$1,0))+AM$7*INDEX('H202 Master'!$B:$XFD,MATCH($A54,'H202 Master'!$B:$B,0),MATCH($B$7,'H202 Master'!$B$1:$XFD$1,0))+AM$8*INDEX('H202 Master'!$B:$XFD,MATCH($A54,'H202 Master'!$B:$B,0),MATCH($B$8,'H202 Master'!$B$1:$XFD$1,0))+AM$9*INDEX('H202 Master'!$B:$XFD,MATCH($A54,'H202 Master'!$B:$B,0),MATCH($B$9,'H202 Master'!$B$1:$XFD$1,0))+AM$10*INDEX('H202 Master'!$B:$XFD,MATCH($A54,'H202 Master'!$B:$B,0),MATCH($B$10,'H202 Master'!$B$1:$XFD$1,0))+AM$11*INDEX('H202 Master'!$B:$XFD,MATCH($A54,'H202 Master'!$B:$B,0),MATCH($B$11,'H202 Master'!$B$1:$XFD$1,0))+AM$12*INDEX('H202 Master'!$B:$XFD,MATCH($A54,'H202 Master'!$B:$B,0),MATCH($B$12,'H202 Master'!$B$1:$XFD$1,0))+AM$13*INDEX('H202 Master'!$B:$XFD,MATCH($A54,'H202 Master'!$B:$B,0),MATCH($B$13,'H202 Master'!$B$1:$XFD$1,0))+AM$14*INDEX('H202 Master'!$B:$XFD,MATCH($A54,'H202 Master'!$B:$B,0),MATCH($B$14,'H202 Master'!$B$1:$XFD$1,0))+AM$15*INDEX('H202 Master'!$B:$XFD,MATCH($A54,'H202 Master'!$B:$B,0),MATCH($B$15,'H202 Master'!$B$1:$XFD$1,0))+AM$16*INDEX('H202 Master'!$B:$XFD,MATCH($A54,'H202 Master'!$B:$B,0),MATCH($B$16,'H202 Master'!$B$1:$XFD$1,0))+AM$17*INDEX('H202 Master'!$B:$XFD,MATCH($A54,'H202 Master'!$B:$B,0),MATCH($B$17,'H202 Master'!$B$1:$XFD$1,0))</f>
        <v>46</v>
      </c>
      <c r="AN54" s="19"/>
      <c r="AO54" s="6">
        <f>AO$5*INDEX('H202 Master'!$B:$XFD,MATCH($A54,'H202 Master'!$B:$B,0),MATCH($B$5,'H202 Master'!$B$1:$XFD$1,0))+AO$6*INDEX('H202 Master'!$B:$XFD,MATCH($A54,'H202 Master'!$B:$B,0),MATCH($B$6,'H202 Master'!$B$1:$XFD$1,0))+AO$7*INDEX('H202 Master'!$B:$XFD,MATCH($A54,'H202 Master'!$B:$B,0),MATCH($B$7,'H202 Master'!$B$1:$XFD$1,0))+AO$8*INDEX('H202 Master'!$B:$XFD,MATCH($A54,'H202 Master'!$B:$B,0),MATCH($B$8,'H202 Master'!$B$1:$XFD$1,0))+AO$9*INDEX('H202 Master'!$B:$XFD,MATCH($A54,'H202 Master'!$B:$B,0),MATCH($B$9,'H202 Master'!$B$1:$XFD$1,0))+AO$10*INDEX('H202 Master'!$B:$XFD,MATCH($A54,'H202 Master'!$B:$B,0),MATCH($B$10,'H202 Master'!$B$1:$XFD$1,0))+AO$11*INDEX('H202 Master'!$B:$XFD,MATCH($A54,'H202 Master'!$B:$B,0),MATCH($B$11,'H202 Master'!$B$1:$XFD$1,0))+AO$12*INDEX('H202 Master'!$B:$XFD,MATCH($A54,'H202 Master'!$B:$B,0),MATCH($B$12,'H202 Master'!$B$1:$XFD$1,0))+AO$13*INDEX('H202 Master'!$B:$XFD,MATCH($A54,'H202 Master'!$B:$B,0),MATCH($B$13,'H202 Master'!$B$1:$XFD$1,0))+AO$14*INDEX('H202 Master'!$B:$XFD,MATCH($A54,'H202 Master'!$B:$B,0),MATCH($B$14,'H202 Master'!$B$1:$XFD$1,0))+AO$15*INDEX('H202 Master'!$B:$XFD,MATCH($A54,'H202 Master'!$B:$B,0),MATCH($B$15,'H202 Master'!$B$1:$XFD$1,0))+AO$16*INDEX('H202 Master'!$B:$XFD,MATCH($A54,'H202 Master'!$B:$B,0),MATCH($B$16,'H202 Master'!$B$1:$XFD$1,0))+AO$17*INDEX('H202 Master'!$B:$XFD,MATCH($A54,'H202 Master'!$B:$B,0),MATCH($B$17,'H202 Master'!$B$1:$XFD$1,0))</f>
        <v>48</v>
      </c>
      <c r="AP54" s="19"/>
      <c r="AQ54" s="6">
        <f>AQ$5*INDEX('H202 Master'!$B:$XFD,MATCH($A54,'H202 Master'!$B:$B,0),MATCH($B$5,'H202 Master'!$B$1:$XFD$1,0))+AQ$6*INDEX('H202 Master'!$B:$XFD,MATCH($A54,'H202 Master'!$B:$B,0),MATCH($B$6,'H202 Master'!$B$1:$XFD$1,0))+AQ$7*INDEX('H202 Master'!$B:$XFD,MATCH($A54,'H202 Master'!$B:$B,0),MATCH($B$7,'H202 Master'!$B$1:$XFD$1,0))+AQ$8*INDEX('H202 Master'!$B:$XFD,MATCH($A54,'H202 Master'!$B:$B,0),MATCH($B$8,'H202 Master'!$B$1:$XFD$1,0))+AQ$9*INDEX('H202 Master'!$B:$XFD,MATCH($A54,'H202 Master'!$B:$B,0),MATCH($B$9,'H202 Master'!$B$1:$XFD$1,0))+AQ$10*INDEX('H202 Master'!$B:$XFD,MATCH($A54,'H202 Master'!$B:$B,0),MATCH($B$10,'H202 Master'!$B$1:$XFD$1,0))+AQ$11*INDEX('H202 Master'!$B:$XFD,MATCH($A54,'H202 Master'!$B:$B,0),MATCH($B$11,'H202 Master'!$B$1:$XFD$1,0))+AQ$12*INDEX('H202 Master'!$B:$XFD,MATCH($A54,'H202 Master'!$B:$B,0),MATCH($B$12,'H202 Master'!$B$1:$XFD$1,0))+AQ$13*INDEX('H202 Master'!$B:$XFD,MATCH($A54,'H202 Master'!$B:$B,0),MATCH($B$13,'H202 Master'!$B$1:$XFD$1,0))+AQ$14*INDEX('H202 Master'!$B:$XFD,MATCH($A54,'H202 Master'!$B:$B,0),MATCH($B$14,'H202 Master'!$B$1:$XFD$1,0))+AQ$15*INDEX('H202 Master'!$B:$XFD,MATCH($A54,'H202 Master'!$B:$B,0),MATCH($B$15,'H202 Master'!$B$1:$XFD$1,0))+AQ$16*INDEX('H202 Master'!$B:$XFD,MATCH($A54,'H202 Master'!$B:$B,0),MATCH($B$16,'H202 Master'!$B$1:$XFD$1,0))+AQ$17*INDEX('H202 Master'!$B:$XFD,MATCH($A54,'H202 Master'!$B:$B,0),MATCH($B$17,'H202 Master'!$B$1:$XFD$1,0))</f>
        <v>50</v>
      </c>
      <c r="AR54" s="19"/>
      <c r="AS54" s="6">
        <f>AS$5*INDEX('H202 Master'!$B:$XFD,MATCH($A54,'H202 Master'!$B:$B,0),MATCH($B$5,'H202 Master'!$B$1:$XFD$1,0))+AS$6*INDEX('H202 Master'!$B:$XFD,MATCH($A54,'H202 Master'!$B:$B,0),MATCH($B$6,'H202 Master'!$B$1:$XFD$1,0))+AS$7*INDEX('H202 Master'!$B:$XFD,MATCH($A54,'H202 Master'!$B:$B,0),MATCH($B$7,'H202 Master'!$B$1:$XFD$1,0))+AS$8*INDEX('H202 Master'!$B:$XFD,MATCH($A54,'H202 Master'!$B:$B,0),MATCH($B$8,'H202 Master'!$B$1:$XFD$1,0))+AS$9*INDEX('H202 Master'!$B:$XFD,MATCH($A54,'H202 Master'!$B:$B,0),MATCH($B$9,'H202 Master'!$B$1:$XFD$1,0))+AS$10*INDEX('H202 Master'!$B:$XFD,MATCH($A54,'H202 Master'!$B:$B,0),MATCH($B$10,'H202 Master'!$B$1:$XFD$1,0))+AS$11*INDEX('H202 Master'!$B:$XFD,MATCH($A54,'H202 Master'!$B:$B,0),MATCH($B$11,'H202 Master'!$B$1:$XFD$1,0))+AS$12*INDEX('H202 Master'!$B:$XFD,MATCH($A54,'H202 Master'!$B:$B,0),MATCH($B$12,'H202 Master'!$B$1:$XFD$1,0))+AS$13*INDEX('H202 Master'!$B:$XFD,MATCH($A54,'H202 Master'!$B:$B,0),MATCH($B$13,'H202 Master'!$B$1:$XFD$1,0))+AS$14*INDEX('H202 Master'!$B:$XFD,MATCH($A54,'H202 Master'!$B:$B,0),MATCH($B$14,'H202 Master'!$B$1:$XFD$1,0))+AS$15*INDEX('H202 Master'!$B:$XFD,MATCH($A54,'H202 Master'!$B:$B,0),MATCH($B$15,'H202 Master'!$B$1:$XFD$1,0))+AS$16*INDEX('H202 Master'!$B:$XFD,MATCH($A54,'H202 Master'!$B:$B,0),MATCH($B$16,'H202 Master'!$B$1:$XFD$1,0))+AS$17*INDEX('H202 Master'!$B:$XFD,MATCH($A54,'H202 Master'!$B:$B,0),MATCH($B$17,'H202 Master'!$B$1:$XFD$1,0))</f>
        <v>52</v>
      </c>
      <c r="AT54" s="19"/>
      <c r="AU54" s="6">
        <f>AU$5*INDEX('H202 Master'!$B:$XFD,MATCH($A54,'H202 Master'!$B:$B,0),MATCH($B$5,'H202 Master'!$B$1:$XFD$1,0))+AU$6*INDEX('H202 Master'!$B:$XFD,MATCH($A54,'H202 Master'!$B:$B,0),MATCH($B$6,'H202 Master'!$B$1:$XFD$1,0))+AU$7*INDEX('H202 Master'!$B:$XFD,MATCH($A54,'H202 Master'!$B:$B,0),MATCH($B$7,'H202 Master'!$B$1:$XFD$1,0))+AU$8*INDEX('H202 Master'!$B:$XFD,MATCH($A54,'H202 Master'!$B:$B,0),MATCH($B$8,'H202 Master'!$B$1:$XFD$1,0))+AU$9*INDEX('H202 Master'!$B:$XFD,MATCH($A54,'H202 Master'!$B:$B,0),MATCH($B$9,'H202 Master'!$B$1:$XFD$1,0))+AU$10*INDEX('H202 Master'!$B:$XFD,MATCH($A54,'H202 Master'!$B:$B,0),MATCH($B$10,'H202 Master'!$B$1:$XFD$1,0))+AU$11*INDEX('H202 Master'!$B:$XFD,MATCH($A54,'H202 Master'!$B:$B,0),MATCH($B$11,'H202 Master'!$B$1:$XFD$1,0))+AU$12*INDEX('H202 Master'!$B:$XFD,MATCH($A54,'H202 Master'!$B:$B,0),MATCH($B$12,'H202 Master'!$B$1:$XFD$1,0))+AU$13*INDEX('H202 Master'!$B:$XFD,MATCH($A54,'H202 Master'!$B:$B,0),MATCH($B$13,'H202 Master'!$B$1:$XFD$1,0))+AU$14*INDEX('H202 Master'!$B:$XFD,MATCH($A54,'H202 Master'!$B:$B,0),MATCH($B$14,'H202 Master'!$B$1:$XFD$1,0))+AU$15*INDEX('H202 Master'!$B:$XFD,MATCH($A54,'H202 Master'!$B:$B,0),MATCH($B$15,'H202 Master'!$B$1:$XFD$1,0))+AU$16*INDEX('H202 Master'!$B:$XFD,MATCH($A54,'H202 Master'!$B:$B,0),MATCH($B$16,'H202 Master'!$B$1:$XFD$1,0))+AU$17*INDEX('H202 Master'!$B:$XFD,MATCH($A54,'H202 Master'!$B:$B,0),MATCH($B$17,'H202 Master'!$B$1:$XFD$1,0))</f>
        <v>54</v>
      </c>
      <c r="AV54" s="19"/>
      <c r="AW54" s="6">
        <f>AW$5*INDEX('H202 Master'!$B:$XFD,MATCH($A54,'H202 Master'!$B:$B,0),MATCH($B$5,'H202 Master'!$B$1:$XFD$1,0))+AW$6*INDEX('H202 Master'!$B:$XFD,MATCH($A54,'H202 Master'!$B:$B,0),MATCH($B$6,'H202 Master'!$B$1:$XFD$1,0))+AW$7*INDEX('H202 Master'!$B:$XFD,MATCH($A54,'H202 Master'!$B:$B,0),MATCH($B$7,'H202 Master'!$B$1:$XFD$1,0))+AW$8*INDEX('H202 Master'!$B:$XFD,MATCH($A54,'H202 Master'!$B:$B,0),MATCH($B$8,'H202 Master'!$B$1:$XFD$1,0))+AW$9*INDEX('H202 Master'!$B:$XFD,MATCH($A54,'H202 Master'!$B:$B,0),MATCH($B$9,'H202 Master'!$B$1:$XFD$1,0))+AW$10*INDEX('H202 Master'!$B:$XFD,MATCH($A54,'H202 Master'!$B:$B,0),MATCH($B$10,'H202 Master'!$B$1:$XFD$1,0))+AW$11*INDEX('H202 Master'!$B:$XFD,MATCH($A54,'H202 Master'!$B:$B,0),MATCH($B$11,'H202 Master'!$B$1:$XFD$1,0))+AW$12*INDEX('H202 Master'!$B:$XFD,MATCH($A54,'H202 Master'!$B:$B,0),MATCH($B$12,'H202 Master'!$B$1:$XFD$1,0))+AW$13*INDEX('H202 Master'!$B:$XFD,MATCH($A54,'H202 Master'!$B:$B,0),MATCH($B$13,'H202 Master'!$B$1:$XFD$1,0))+AW$14*INDEX('H202 Master'!$B:$XFD,MATCH($A54,'H202 Master'!$B:$B,0),MATCH($B$14,'H202 Master'!$B$1:$XFD$1,0))+AW$15*INDEX('H202 Master'!$B:$XFD,MATCH($A54,'H202 Master'!$B:$B,0),MATCH($B$15,'H202 Master'!$B$1:$XFD$1,0))+AW$16*INDEX('H202 Master'!$B:$XFD,MATCH($A54,'H202 Master'!$B:$B,0),MATCH($B$16,'H202 Master'!$B$1:$XFD$1,0))+AW$17*INDEX('H202 Master'!$B:$XFD,MATCH($A54,'H202 Master'!$B:$B,0),MATCH($B$17,'H202 Master'!$B$1:$XFD$1,0))</f>
        <v>56</v>
      </c>
      <c r="AX54" s="19"/>
      <c r="AY54" s="6">
        <f>AY$5*INDEX('H202 Master'!$B:$XFD,MATCH($A54,'H202 Master'!$B:$B,0),MATCH($B$5,'H202 Master'!$B$1:$XFD$1,0))+AY$6*INDEX('H202 Master'!$B:$XFD,MATCH($A54,'H202 Master'!$B:$B,0),MATCH($B$6,'H202 Master'!$B$1:$XFD$1,0))+AY$7*INDEX('H202 Master'!$B:$XFD,MATCH($A54,'H202 Master'!$B:$B,0),MATCH($B$7,'H202 Master'!$B$1:$XFD$1,0))+AY$8*INDEX('H202 Master'!$B:$XFD,MATCH($A54,'H202 Master'!$B:$B,0),MATCH($B$8,'H202 Master'!$B$1:$XFD$1,0))+AY$9*INDEX('H202 Master'!$B:$XFD,MATCH($A54,'H202 Master'!$B:$B,0),MATCH($B$9,'H202 Master'!$B$1:$XFD$1,0))+AY$10*INDEX('H202 Master'!$B:$XFD,MATCH($A54,'H202 Master'!$B:$B,0),MATCH($B$10,'H202 Master'!$B$1:$XFD$1,0))+AY$11*INDEX('H202 Master'!$B:$XFD,MATCH($A54,'H202 Master'!$B:$B,0),MATCH($B$11,'H202 Master'!$B$1:$XFD$1,0))+AY$12*INDEX('H202 Master'!$B:$XFD,MATCH($A54,'H202 Master'!$B:$B,0),MATCH($B$12,'H202 Master'!$B$1:$XFD$1,0))+AY$13*INDEX('H202 Master'!$B:$XFD,MATCH($A54,'H202 Master'!$B:$B,0),MATCH($B$13,'H202 Master'!$B$1:$XFD$1,0))+AY$14*INDEX('H202 Master'!$B:$XFD,MATCH($A54,'H202 Master'!$B:$B,0),MATCH($B$14,'H202 Master'!$B$1:$XFD$1,0))+AY$15*INDEX('H202 Master'!$B:$XFD,MATCH($A54,'H202 Master'!$B:$B,0),MATCH($B$15,'H202 Master'!$B$1:$XFD$1,0))+AY$16*INDEX('H202 Master'!$B:$XFD,MATCH($A54,'H202 Master'!$B:$B,0),MATCH($B$16,'H202 Master'!$B$1:$XFD$1,0))+AY$17*INDEX('H202 Master'!$B:$XFD,MATCH($A54,'H202 Master'!$B:$B,0),MATCH($B$17,'H202 Master'!$B$1:$XFD$1,0))</f>
        <v>58</v>
      </c>
      <c r="AZ54" s="19"/>
      <c r="BA54" s="6">
        <f>BA$5*INDEX('H202 Master'!$B:$XFD,MATCH($A54,'H202 Master'!$B:$B,0),MATCH($B$5,'H202 Master'!$B$1:$XFD$1,0))+BA$6*INDEX('H202 Master'!$B:$XFD,MATCH($A54,'H202 Master'!$B:$B,0),MATCH($B$6,'H202 Master'!$B$1:$XFD$1,0))+BA$7*INDEX('H202 Master'!$B:$XFD,MATCH($A54,'H202 Master'!$B:$B,0),MATCH($B$7,'H202 Master'!$B$1:$XFD$1,0))+BA$8*INDEX('H202 Master'!$B:$XFD,MATCH($A54,'H202 Master'!$B:$B,0),MATCH($B$8,'H202 Master'!$B$1:$XFD$1,0))+BA$9*INDEX('H202 Master'!$B:$XFD,MATCH($A54,'H202 Master'!$B:$B,0),MATCH($B$9,'H202 Master'!$B$1:$XFD$1,0))+BA$10*INDEX('H202 Master'!$B:$XFD,MATCH($A54,'H202 Master'!$B:$B,0),MATCH($B$10,'H202 Master'!$B$1:$XFD$1,0))+BA$11*INDEX('H202 Master'!$B:$XFD,MATCH($A54,'H202 Master'!$B:$B,0),MATCH($B$11,'H202 Master'!$B$1:$XFD$1,0))+BA$12*INDEX('H202 Master'!$B:$XFD,MATCH($A54,'H202 Master'!$B:$B,0),MATCH($B$12,'H202 Master'!$B$1:$XFD$1,0))+BA$13*INDEX('H202 Master'!$B:$XFD,MATCH($A54,'H202 Master'!$B:$B,0),MATCH($B$13,'H202 Master'!$B$1:$XFD$1,0))+BA$14*INDEX('H202 Master'!$B:$XFD,MATCH($A54,'H202 Master'!$B:$B,0),MATCH($B$14,'H202 Master'!$B$1:$XFD$1,0))+BA$15*INDEX('H202 Master'!$B:$XFD,MATCH($A54,'H202 Master'!$B:$B,0),MATCH($B$15,'H202 Master'!$B$1:$XFD$1,0))+BA$16*INDEX('H202 Master'!$B:$XFD,MATCH($A54,'H202 Master'!$B:$B,0),MATCH($B$16,'H202 Master'!$B$1:$XFD$1,0))+BA$17*INDEX('H202 Master'!$B:$XFD,MATCH($A54,'H202 Master'!$B:$B,0),MATCH($B$17,'H202 Master'!$B$1:$XFD$1,0))</f>
        <v>60</v>
      </c>
      <c r="BB54" s="19"/>
      <c r="BC54" s="6">
        <f>BC$5*INDEX('H202 Master'!$B:$XFD,MATCH($A54,'H202 Master'!$B:$B,0),MATCH($B$5,'H202 Master'!$B$1:$XFD$1,0))+BC$6*INDEX('H202 Master'!$B:$XFD,MATCH($A54,'H202 Master'!$B:$B,0),MATCH($B$6,'H202 Master'!$B$1:$XFD$1,0))+BC$7*INDEX('H202 Master'!$B:$XFD,MATCH($A54,'H202 Master'!$B:$B,0),MATCH($B$7,'H202 Master'!$B$1:$XFD$1,0))+BC$8*INDEX('H202 Master'!$B:$XFD,MATCH($A54,'H202 Master'!$B:$B,0),MATCH($B$8,'H202 Master'!$B$1:$XFD$1,0))+BC$9*INDEX('H202 Master'!$B:$XFD,MATCH($A54,'H202 Master'!$B:$B,0),MATCH($B$9,'H202 Master'!$B$1:$XFD$1,0))+BC$10*INDEX('H202 Master'!$B:$XFD,MATCH($A54,'H202 Master'!$B:$B,0),MATCH($B$10,'H202 Master'!$B$1:$XFD$1,0))+BC$11*INDEX('H202 Master'!$B:$XFD,MATCH($A54,'H202 Master'!$B:$B,0),MATCH($B$11,'H202 Master'!$B$1:$XFD$1,0))+BC$12*INDEX('H202 Master'!$B:$XFD,MATCH($A54,'H202 Master'!$B:$B,0),MATCH($B$12,'H202 Master'!$B$1:$XFD$1,0))+BC$13*INDEX('H202 Master'!$B:$XFD,MATCH($A54,'H202 Master'!$B:$B,0),MATCH($B$13,'H202 Master'!$B$1:$XFD$1,0))+BC$14*INDEX('H202 Master'!$B:$XFD,MATCH($A54,'H202 Master'!$B:$B,0),MATCH($B$14,'H202 Master'!$B$1:$XFD$1,0))+BC$15*INDEX('H202 Master'!$B:$XFD,MATCH($A54,'H202 Master'!$B:$B,0),MATCH($B$15,'H202 Master'!$B$1:$XFD$1,0))+BC$16*INDEX('H202 Master'!$B:$XFD,MATCH($A54,'H202 Master'!$B:$B,0),MATCH($B$16,'H202 Master'!$B$1:$XFD$1,0))+BC$17*INDEX('H202 Master'!$B:$XFD,MATCH($A54,'H202 Master'!$B:$B,0),MATCH($B$17,'H202 Master'!$B$1:$XFD$1,0))</f>
        <v>62</v>
      </c>
      <c r="BD54" s="19"/>
      <c r="BE54" s="6">
        <f>BE$5*INDEX('H202 Master'!$B:$XFD,MATCH($A54,'H202 Master'!$B:$B,0),MATCH($B$5,'H202 Master'!$B$1:$XFD$1,0))+BE$6*INDEX('H202 Master'!$B:$XFD,MATCH($A54,'H202 Master'!$B:$B,0),MATCH($B$6,'H202 Master'!$B$1:$XFD$1,0))+BE$7*INDEX('H202 Master'!$B:$XFD,MATCH($A54,'H202 Master'!$B:$B,0),MATCH($B$7,'H202 Master'!$B$1:$XFD$1,0))+BE$8*INDEX('H202 Master'!$B:$XFD,MATCH($A54,'H202 Master'!$B:$B,0),MATCH($B$8,'H202 Master'!$B$1:$XFD$1,0))+BE$9*INDEX('H202 Master'!$B:$XFD,MATCH($A54,'H202 Master'!$B:$B,0),MATCH($B$9,'H202 Master'!$B$1:$XFD$1,0))+BE$10*INDEX('H202 Master'!$B:$XFD,MATCH($A54,'H202 Master'!$B:$B,0),MATCH($B$10,'H202 Master'!$B$1:$XFD$1,0))+BE$11*INDEX('H202 Master'!$B:$XFD,MATCH($A54,'H202 Master'!$B:$B,0),MATCH($B$11,'H202 Master'!$B$1:$XFD$1,0))+BE$12*INDEX('H202 Master'!$B:$XFD,MATCH($A54,'H202 Master'!$B:$B,0),MATCH($B$12,'H202 Master'!$B$1:$XFD$1,0))+BE$13*INDEX('H202 Master'!$B:$XFD,MATCH($A54,'H202 Master'!$B:$B,0),MATCH($B$13,'H202 Master'!$B$1:$XFD$1,0))+BE$14*INDEX('H202 Master'!$B:$XFD,MATCH($A54,'H202 Master'!$B:$B,0),MATCH($B$14,'H202 Master'!$B$1:$XFD$1,0))+BE$15*INDEX('H202 Master'!$B:$XFD,MATCH($A54,'H202 Master'!$B:$B,0),MATCH($B$15,'H202 Master'!$B$1:$XFD$1,0))+BE$16*INDEX('H202 Master'!$B:$XFD,MATCH($A54,'H202 Master'!$B:$B,0),MATCH($B$16,'H202 Master'!$B$1:$XFD$1,0))+BE$17*INDEX('H202 Master'!$B:$XFD,MATCH($A54,'H202 Master'!$B:$B,0),MATCH($B$17,'H202 Master'!$B$1:$XFD$1,0))</f>
        <v>64</v>
      </c>
      <c r="BF54" s="19"/>
      <c r="BG54" s="6">
        <f>BG$5*INDEX('H202 Master'!$B:$XFD,MATCH($A54,'H202 Master'!$B:$B,0),MATCH($B$5,'H202 Master'!$B$1:$XFD$1,0))+BG$6*INDEX('H202 Master'!$B:$XFD,MATCH($A54,'H202 Master'!$B:$B,0),MATCH($B$6,'H202 Master'!$B$1:$XFD$1,0))+BG$7*INDEX('H202 Master'!$B:$XFD,MATCH($A54,'H202 Master'!$B:$B,0),MATCH($B$7,'H202 Master'!$B$1:$XFD$1,0))+BG$8*INDEX('H202 Master'!$B:$XFD,MATCH($A54,'H202 Master'!$B:$B,0),MATCH($B$8,'H202 Master'!$B$1:$XFD$1,0))+BG$9*INDEX('H202 Master'!$B:$XFD,MATCH($A54,'H202 Master'!$B:$B,0),MATCH($B$9,'H202 Master'!$B$1:$XFD$1,0))+BG$10*INDEX('H202 Master'!$B:$XFD,MATCH($A54,'H202 Master'!$B:$B,0),MATCH($B$10,'H202 Master'!$B$1:$XFD$1,0))+BG$11*INDEX('H202 Master'!$B:$XFD,MATCH($A54,'H202 Master'!$B:$B,0),MATCH($B$11,'H202 Master'!$B$1:$XFD$1,0))+BG$12*INDEX('H202 Master'!$B:$XFD,MATCH($A54,'H202 Master'!$B:$B,0),MATCH($B$12,'H202 Master'!$B$1:$XFD$1,0))+BG$13*INDEX('H202 Master'!$B:$XFD,MATCH($A54,'H202 Master'!$B:$B,0),MATCH($B$13,'H202 Master'!$B$1:$XFD$1,0))+BG$14*INDEX('H202 Master'!$B:$XFD,MATCH($A54,'H202 Master'!$B:$B,0),MATCH($B$14,'H202 Master'!$B$1:$XFD$1,0))+BG$15*INDEX('H202 Master'!$B:$XFD,MATCH($A54,'H202 Master'!$B:$B,0),MATCH($B$15,'H202 Master'!$B$1:$XFD$1,0))+BG$16*INDEX('H202 Master'!$B:$XFD,MATCH($A54,'H202 Master'!$B:$B,0),MATCH($B$16,'H202 Master'!$B$1:$XFD$1,0))+BG$17*INDEX('H202 Master'!$B:$XFD,MATCH($A54,'H202 Master'!$B:$B,0),MATCH($B$17,'H202 Master'!$B$1:$XFD$1,0))</f>
        <v>66</v>
      </c>
      <c r="BH54" s="19"/>
      <c r="BI54" s="6">
        <f>BI$5*INDEX('H202 Master'!$B:$XFD,MATCH($A54,'H202 Master'!$B:$B,0),MATCH($B$5,'H202 Master'!$B$1:$XFD$1,0))+BI$6*INDEX('H202 Master'!$B:$XFD,MATCH($A54,'H202 Master'!$B:$B,0),MATCH($B$6,'H202 Master'!$B$1:$XFD$1,0))+BI$7*INDEX('H202 Master'!$B:$XFD,MATCH($A54,'H202 Master'!$B:$B,0),MATCH($B$7,'H202 Master'!$B$1:$XFD$1,0))+BI$8*INDEX('H202 Master'!$B:$XFD,MATCH($A54,'H202 Master'!$B:$B,0),MATCH($B$8,'H202 Master'!$B$1:$XFD$1,0))+BI$9*INDEX('H202 Master'!$B:$XFD,MATCH($A54,'H202 Master'!$B:$B,0),MATCH($B$9,'H202 Master'!$B$1:$XFD$1,0))+BI$10*INDEX('H202 Master'!$B:$XFD,MATCH($A54,'H202 Master'!$B:$B,0),MATCH($B$10,'H202 Master'!$B$1:$XFD$1,0))+BI$11*INDEX('H202 Master'!$B:$XFD,MATCH($A54,'H202 Master'!$B:$B,0),MATCH($B$11,'H202 Master'!$B$1:$XFD$1,0))+BI$12*INDEX('H202 Master'!$B:$XFD,MATCH($A54,'H202 Master'!$B:$B,0),MATCH($B$12,'H202 Master'!$B$1:$XFD$1,0))+BI$13*INDEX('H202 Master'!$B:$XFD,MATCH($A54,'H202 Master'!$B:$B,0),MATCH($B$13,'H202 Master'!$B$1:$XFD$1,0))+BI$14*INDEX('H202 Master'!$B:$XFD,MATCH($A54,'H202 Master'!$B:$B,0),MATCH($B$14,'H202 Master'!$B$1:$XFD$1,0))+BI$15*INDEX('H202 Master'!$B:$XFD,MATCH($A54,'H202 Master'!$B:$B,0),MATCH($B$15,'H202 Master'!$B$1:$XFD$1,0))+BI$16*INDEX('H202 Master'!$B:$XFD,MATCH($A54,'H202 Master'!$B:$B,0),MATCH($B$16,'H202 Master'!$B$1:$XFD$1,0))+BI$17*INDEX('H202 Master'!$B:$XFD,MATCH($A54,'H202 Master'!$B:$B,0),MATCH($B$17,'H202 Master'!$B$1:$XFD$1,0))</f>
        <v>68</v>
      </c>
      <c r="BJ54" s="19"/>
      <c r="BK54" s="6">
        <f>BK$5*INDEX('H202 Master'!$B:$XFD,MATCH($A54,'H202 Master'!$B:$B,0),MATCH($B$5,'H202 Master'!$B$1:$XFD$1,0))+BK$6*INDEX('H202 Master'!$B:$XFD,MATCH($A54,'H202 Master'!$B:$B,0),MATCH($B$6,'H202 Master'!$B$1:$XFD$1,0))+BK$7*INDEX('H202 Master'!$B:$XFD,MATCH($A54,'H202 Master'!$B:$B,0),MATCH($B$7,'H202 Master'!$B$1:$XFD$1,0))+BK$8*INDEX('H202 Master'!$B:$XFD,MATCH($A54,'H202 Master'!$B:$B,0),MATCH($B$8,'H202 Master'!$B$1:$XFD$1,0))+BK$9*INDEX('H202 Master'!$B:$XFD,MATCH($A54,'H202 Master'!$B:$B,0),MATCH($B$9,'H202 Master'!$B$1:$XFD$1,0))+BK$10*INDEX('H202 Master'!$B:$XFD,MATCH($A54,'H202 Master'!$B:$B,0),MATCH($B$10,'H202 Master'!$B$1:$XFD$1,0))+BK$11*INDEX('H202 Master'!$B:$XFD,MATCH($A54,'H202 Master'!$B:$B,0),MATCH($B$11,'H202 Master'!$B$1:$XFD$1,0))+BK$12*INDEX('H202 Master'!$B:$XFD,MATCH($A54,'H202 Master'!$B:$B,0),MATCH($B$12,'H202 Master'!$B$1:$XFD$1,0))+BK$13*INDEX('H202 Master'!$B:$XFD,MATCH($A54,'H202 Master'!$B:$B,0),MATCH($B$13,'H202 Master'!$B$1:$XFD$1,0))+BK$14*INDEX('H202 Master'!$B:$XFD,MATCH($A54,'H202 Master'!$B:$B,0),MATCH($B$14,'H202 Master'!$B$1:$XFD$1,0))+BK$15*INDEX('H202 Master'!$B:$XFD,MATCH($A54,'H202 Master'!$B:$B,0),MATCH($B$15,'H202 Master'!$B$1:$XFD$1,0))+BK$16*INDEX('H202 Master'!$B:$XFD,MATCH($A54,'H202 Master'!$B:$B,0),MATCH($B$16,'H202 Master'!$B$1:$XFD$1,0))+BK$17*INDEX('H202 Master'!$B:$XFD,MATCH($A54,'H202 Master'!$B:$B,0),MATCH($B$17,'H202 Master'!$B$1:$XFD$1,0))</f>
        <v>70</v>
      </c>
      <c r="BL54" s="19"/>
      <c r="BM54" s="6">
        <f>BM$5*INDEX('H202 Master'!$B:$XFD,MATCH($A54,'H202 Master'!$B:$B,0),MATCH($B$5,'H202 Master'!$B$1:$XFD$1,0))+BM$6*INDEX('H202 Master'!$B:$XFD,MATCH($A54,'H202 Master'!$B:$B,0),MATCH($B$6,'H202 Master'!$B$1:$XFD$1,0))+BM$7*INDEX('H202 Master'!$B:$XFD,MATCH($A54,'H202 Master'!$B:$B,0),MATCH($B$7,'H202 Master'!$B$1:$XFD$1,0))+BM$8*INDEX('H202 Master'!$B:$XFD,MATCH($A54,'H202 Master'!$B:$B,0),MATCH($B$8,'H202 Master'!$B$1:$XFD$1,0))+BM$9*INDEX('H202 Master'!$B:$XFD,MATCH($A54,'H202 Master'!$B:$B,0),MATCH($B$9,'H202 Master'!$B$1:$XFD$1,0))+BM$10*INDEX('H202 Master'!$B:$XFD,MATCH($A54,'H202 Master'!$B:$B,0),MATCH($B$10,'H202 Master'!$B$1:$XFD$1,0))+BM$11*INDEX('H202 Master'!$B:$XFD,MATCH($A54,'H202 Master'!$B:$B,0),MATCH($B$11,'H202 Master'!$B$1:$XFD$1,0))+BM$12*INDEX('H202 Master'!$B:$XFD,MATCH($A54,'H202 Master'!$B:$B,0),MATCH($B$12,'H202 Master'!$B$1:$XFD$1,0))+BM$13*INDEX('H202 Master'!$B:$XFD,MATCH($A54,'H202 Master'!$B:$B,0),MATCH($B$13,'H202 Master'!$B$1:$XFD$1,0))+BM$14*INDEX('H202 Master'!$B:$XFD,MATCH($A54,'H202 Master'!$B:$B,0),MATCH($B$14,'H202 Master'!$B$1:$XFD$1,0))+BM$15*INDEX('H202 Master'!$B:$XFD,MATCH($A54,'H202 Master'!$B:$B,0),MATCH($B$15,'H202 Master'!$B$1:$XFD$1,0))+BM$16*INDEX('H202 Master'!$B:$XFD,MATCH($A54,'H202 Master'!$B:$B,0),MATCH($B$16,'H202 Master'!$B$1:$XFD$1,0))+BM$17*INDEX('H202 Master'!$B:$XFD,MATCH($A54,'H202 Master'!$B:$B,0),MATCH($B$17,'H202 Master'!$B$1:$XFD$1,0))</f>
        <v>72</v>
      </c>
      <c r="BN54" s="19"/>
      <c r="BO54" s="6">
        <f>BO$5*INDEX('H202 Master'!$B:$XFD,MATCH($A54,'H202 Master'!$B:$B,0),MATCH($B$5,'H202 Master'!$B$1:$XFD$1,0))+BO$6*INDEX('H202 Master'!$B:$XFD,MATCH($A54,'H202 Master'!$B:$B,0),MATCH($B$6,'H202 Master'!$B$1:$XFD$1,0))+BO$7*INDEX('H202 Master'!$B:$XFD,MATCH($A54,'H202 Master'!$B:$B,0),MATCH($B$7,'H202 Master'!$B$1:$XFD$1,0))+BO$8*INDEX('H202 Master'!$B:$XFD,MATCH($A54,'H202 Master'!$B:$B,0),MATCH($B$8,'H202 Master'!$B$1:$XFD$1,0))+BO$9*INDEX('H202 Master'!$B:$XFD,MATCH($A54,'H202 Master'!$B:$B,0),MATCH($B$9,'H202 Master'!$B$1:$XFD$1,0))+BO$10*INDEX('H202 Master'!$B:$XFD,MATCH($A54,'H202 Master'!$B:$B,0),MATCH($B$10,'H202 Master'!$B$1:$XFD$1,0))+BO$11*INDEX('H202 Master'!$B:$XFD,MATCH($A54,'H202 Master'!$B:$B,0),MATCH($B$11,'H202 Master'!$B$1:$XFD$1,0))+BO$12*INDEX('H202 Master'!$B:$XFD,MATCH($A54,'H202 Master'!$B:$B,0),MATCH($B$12,'H202 Master'!$B$1:$XFD$1,0))+BO$13*INDEX('H202 Master'!$B:$XFD,MATCH($A54,'H202 Master'!$B:$B,0),MATCH($B$13,'H202 Master'!$B$1:$XFD$1,0))+BO$14*INDEX('H202 Master'!$B:$XFD,MATCH($A54,'H202 Master'!$B:$B,0),MATCH($B$14,'H202 Master'!$B$1:$XFD$1,0))+BO$15*INDEX('H202 Master'!$B:$XFD,MATCH($A54,'H202 Master'!$B:$B,0),MATCH($B$15,'H202 Master'!$B$1:$XFD$1,0))+BO$16*INDEX('H202 Master'!$B:$XFD,MATCH($A54,'H202 Master'!$B:$B,0),MATCH($B$16,'H202 Master'!$B$1:$XFD$1,0))+BO$17*INDEX('H202 Master'!$B:$XFD,MATCH($A54,'H202 Master'!$B:$B,0),MATCH($B$17,'H202 Master'!$B$1:$XFD$1,0))</f>
        <v>74</v>
      </c>
      <c r="BP54" s="19"/>
      <c r="BQ54" s="6">
        <f>BQ$5*INDEX('H202 Master'!$B:$XFD,MATCH($A54,'H202 Master'!$B:$B,0),MATCH($B$5,'H202 Master'!$B$1:$XFD$1,0))+BQ$6*INDEX('H202 Master'!$B:$XFD,MATCH($A54,'H202 Master'!$B:$B,0),MATCH($B$6,'H202 Master'!$B$1:$XFD$1,0))+BQ$7*INDEX('H202 Master'!$B:$XFD,MATCH($A54,'H202 Master'!$B:$B,0),MATCH($B$7,'H202 Master'!$B$1:$XFD$1,0))+BQ$8*INDEX('H202 Master'!$B:$XFD,MATCH($A54,'H202 Master'!$B:$B,0),MATCH($B$8,'H202 Master'!$B$1:$XFD$1,0))+BQ$9*INDEX('H202 Master'!$B:$XFD,MATCH($A54,'H202 Master'!$B:$B,0),MATCH($B$9,'H202 Master'!$B$1:$XFD$1,0))+BQ$10*INDEX('H202 Master'!$B:$XFD,MATCH($A54,'H202 Master'!$B:$B,0),MATCH($B$10,'H202 Master'!$B$1:$XFD$1,0))+BQ$11*INDEX('H202 Master'!$B:$XFD,MATCH($A54,'H202 Master'!$B:$B,0),MATCH($B$11,'H202 Master'!$B$1:$XFD$1,0))+BQ$12*INDEX('H202 Master'!$B:$XFD,MATCH($A54,'H202 Master'!$B:$B,0),MATCH($B$12,'H202 Master'!$B$1:$XFD$1,0))+BQ$13*INDEX('H202 Master'!$B:$XFD,MATCH($A54,'H202 Master'!$B:$B,0),MATCH($B$13,'H202 Master'!$B$1:$XFD$1,0))+BQ$14*INDEX('H202 Master'!$B:$XFD,MATCH($A54,'H202 Master'!$B:$B,0),MATCH($B$14,'H202 Master'!$B$1:$XFD$1,0))+BQ$15*INDEX('H202 Master'!$B:$XFD,MATCH($A54,'H202 Master'!$B:$B,0),MATCH($B$15,'H202 Master'!$B$1:$XFD$1,0))+BQ$16*INDEX('H202 Master'!$B:$XFD,MATCH($A54,'H202 Master'!$B:$B,0),MATCH($B$16,'H202 Master'!$B$1:$XFD$1,0))+BQ$17*INDEX('H202 Master'!$B:$XFD,MATCH($A54,'H202 Master'!$B:$B,0),MATCH($B$17,'H202 Master'!$B$1:$XFD$1,0))</f>
        <v>76</v>
      </c>
      <c r="BR54" s="19"/>
      <c r="BS54" s="6">
        <f>BS$5*INDEX('H202 Master'!$B:$XFD,MATCH($A54,'H202 Master'!$B:$B,0),MATCH($B$5,'H202 Master'!$B$1:$XFD$1,0))+BS$6*INDEX('H202 Master'!$B:$XFD,MATCH($A54,'H202 Master'!$B:$B,0),MATCH($B$6,'H202 Master'!$B$1:$XFD$1,0))+BS$7*INDEX('H202 Master'!$B:$XFD,MATCH($A54,'H202 Master'!$B:$B,0),MATCH($B$7,'H202 Master'!$B$1:$XFD$1,0))+BS$8*INDEX('H202 Master'!$B:$XFD,MATCH($A54,'H202 Master'!$B:$B,0),MATCH($B$8,'H202 Master'!$B$1:$XFD$1,0))+BS$9*INDEX('H202 Master'!$B:$XFD,MATCH($A54,'H202 Master'!$B:$B,0),MATCH($B$9,'H202 Master'!$B$1:$XFD$1,0))+BS$10*INDEX('H202 Master'!$B:$XFD,MATCH($A54,'H202 Master'!$B:$B,0),MATCH($B$10,'H202 Master'!$B$1:$XFD$1,0))+BS$11*INDEX('H202 Master'!$B:$XFD,MATCH($A54,'H202 Master'!$B:$B,0),MATCH($B$11,'H202 Master'!$B$1:$XFD$1,0))+BS$12*INDEX('H202 Master'!$B:$XFD,MATCH($A54,'H202 Master'!$B:$B,0),MATCH($B$12,'H202 Master'!$B$1:$XFD$1,0))+BS$13*INDEX('H202 Master'!$B:$XFD,MATCH($A54,'H202 Master'!$B:$B,0),MATCH($B$13,'H202 Master'!$B$1:$XFD$1,0))+BS$14*INDEX('H202 Master'!$B:$XFD,MATCH($A54,'H202 Master'!$B:$B,0),MATCH($B$14,'H202 Master'!$B$1:$XFD$1,0))+BS$15*INDEX('H202 Master'!$B:$XFD,MATCH($A54,'H202 Master'!$B:$B,0),MATCH($B$15,'H202 Master'!$B$1:$XFD$1,0))+BS$16*INDEX('H202 Master'!$B:$XFD,MATCH($A54,'H202 Master'!$B:$B,0),MATCH($B$16,'H202 Master'!$B$1:$XFD$1,0))+BS$17*INDEX('H202 Master'!$B:$XFD,MATCH($A54,'H202 Master'!$B:$B,0),MATCH($B$17,'H202 Master'!$B$1:$XFD$1,0))</f>
        <v>78</v>
      </c>
    </row>
    <row r="55" spans="1:71" s="20" customFormat="1" x14ac:dyDescent="0.25">
      <c r="A55" s="15" t="s">
        <v>41</v>
      </c>
      <c r="B55" s="15">
        <v>9911</v>
      </c>
      <c r="C55" s="15" t="s">
        <v>42</v>
      </c>
      <c r="D55" s="19"/>
      <c r="E55" s="6">
        <f>E$5*INDEX('H202 Master'!$B:$XFD,MATCH($A55,'H202 Master'!$B:$B,0),MATCH($B$5,'H202 Master'!$B$1:$XFD$1,0))+E$6*INDEX('H202 Master'!$B:$XFD,MATCH($A55,'H202 Master'!$B:$B,0),MATCH($B$6,'H202 Master'!$B$1:$XFD$1,0))+E$7*INDEX('H202 Master'!$B:$XFD,MATCH($A55,'H202 Master'!$B:$B,0),MATCH($B$7,'H202 Master'!$B$1:$XFD$1,0))+E$8*INDEX('H202 Master'!$B:$XFD,MATCH($A55,'H202 Master'!$B:$B,0),MATCH($B$8,'H202 Master'!$B$1:$XFD$1,0))+E$9*INDEX('H202 Master'!$B:$XFD,MATCH($A55,'H202 Master'!$B:$B,0),MATCH($B$9,'H202 Master'!$B$1:$XFD$1,0))+E$10*INDEX('H202 Master'!$B:$XFD,MATCH($A55,'H202 Master'!$B:$B,0),MATCH($B$10,'H202 Master'!$B$1:$XFD$1,0))+E$11*INDEX('H202 Master'!$B:$XFD,MATCH($A55,'H202 Master'!$B:$B,0),MATCH($B$11,'H202 Master'!$B$1:$XFD$1,0))+E$12*INDEX('H202 Master'!$B:$XFD,MATCH($A55,'H202 Master'!$B:$B,0),MATCH($B$12,'H202 Master'!$B$1:$XFD$1,0))+E$13*INDEX('H202 Master'!$B:$XFD,MATCH($A55,'H202 Master'!$B:$B,0),MATCH($B$13,'H202 Master'!$B$1:$XFD$1,0))+E$14*INDEX('H202 Master'!$B:$XFD,MATCH($A55,'H202 Master'!$B:$B,0),MATCH($B$14,'H202 Master'!$B$1:$XFD$1,0))+E$15*INDEX('H202 Master'!$B:$XFD,MATCH($A55,'H202 Master'!$B:$B,0),MATCH($B$15,'H202 Master'!$B$1:$XFD$1,0))+E$16*INDEX('H202 Master'!$B:$XFD,MATCH($A55,'H202 Master'!$B:$B,0),MATCH($B$16,'H202 Master'!$B$1:$XFD$1,0))+E$17*INDEX('H202 Master'!$B:$XFD,MATCH($A55,'H202 Master'!$B:$B,0),MATCH($B$17,'H202 Master'!$B$1:$XFD$1,0))</f>
        <v>48</v>
      </c>
      <c r="F55" s="19"/>
      <c r="G55" s="6">
        <f>G$5*INDEX('H202 Master'!$B:$XFD,MATCH($A55,'H202 Master'!$B:$B,0),MATCH($B$5,'H202 Master'!$B$1:$XFD$1,0))+G$6*INDEX('H202 Master'!$B:$XFD,MATCH($A55,'H202 Master'!$B:$B,0),MATCH($B$6,'H202 Master'!$B$1:$XFD$1,0))+G$7*INDEX('H202 Master'!$B:$XFD,MATCH($A55,'H202 Master'!$B:$B,0),MATCH($B$7,'H202 Master'!$B$1:$XFD$1,0))+G$8*INDEX('H202 Master'!$B:$XFD,MATCH($A55,'H202 Master'!$B:$B,0),MATCH($B$8,'H202 Master'!$B$1:$XFD$1,0))+G$9*INDEX('H202 Master'!$B:$XFD,MATCH($A55,'H202 Master'!$B:$B,0),MATCH($B$9,'H202 Master'!$B$1:$XFD$1,0))+G$10*INDEX('H202 Master'!$B:$XFD,MATCH($A55,'H202 Master'!$B:$B,0),MATCH($B$10,'H202 Master'!$B$1:$XFD$1,0))+G$11*INDEX('H202 Master'!$B:$XFD,MATCH($A55,'H202 Master'!$B:$B,0),MATCH($B$11,'H202 Master'!$B$1:$XFD$1,0))+G$12*INDEX('H202 Master'!$B:$XFD,MATCH($A55,'H202 Master'!$B:$B,0),MATCH($B$12,'H202 Master'!$B$1:$XFD$1,0))+G$13*INDEX('H202 Master'!$B:$XFD,MATCH($A55,'H202 Master'!$B:$B,0),MATCH($B$13,'H202 Master'!$B$1:$XFD$1,0))+G$14*INDEX('H202 Master'!$B:$XFD,MATCH($A55,'H202 Master'!$B:$B,0),MATCH($B$14,'H202 Master'!$B$1:$XFD$1,0))+G$15*INDEX('H202 Master'!$B:$XFD,MATCH($A55,'H202 Master'!$B:$B,0),MATCH($B$15,'H202 Master'!$B$1:$XFD$1,0))+G$16*INDEX('H202 Master'!$B:$XFD,MATCH($A55,'H202 Master'!$B:$B,0),MATCH($B$16,'H202 Master'!$B$1:$XFD$1,0))+G$17*INDEX('H202 Master'!$B:$XFD,MATCH($A55,'H202 Master'!$B:$B,0),MATCH($B$17,'H202 Master'!$B$1:$XFD$1,0))</f>
        <v>56</v>
      </c>
      <c r="H55" s="19"/>
      <c r="I55" s="6">
        <f>I$5*INDEX('H202 Master'!$B:$XFD,MATCH($A55,'H202 Master'!$B:$B,0),MATCH($B$5,'H202 Master'!$B$1:$XFD$1,0))+I$6*INDEX('H202 Master'!$B:$XFD,MATCH($A55,'H202 Master'!$B:$B,0),MATCH($B$6,'H202 Master'!$B$1:$XFD$1,0))+I$7*INDEX('H202 Master'!$B:$XFD,MATCH($A55,'H202 Master'!$B:$B,0),MATCH($B$7,'H202 Master'!$B$1:$XFD$1,0))+I$8*INDEX('H202 Master'!$B:$XFD,MATCH($A55,'H202 Master'!$B:$B,0),MATCH($B$8,'H202 Master'!$B$1:$XFD$1,0))+I$9*INDEX('H202 Master'!$B:$XFD,MATCH($A55,'H202 Master'!$B:$B,0),MATCH($B$9,'H202 Master'!$B$1:$XFD$1,0))+I$10*INDEX('H202 Master'!$B:$XFD,MATCH($A55,'H202 Master'!$B:$B,0),MATCH($B$10,'H202 Master'!$B$1:$XFD$1,0))+I$11*INDEX('H202 Master'!$B:$XFD,MATCH($A55,'H202 Master'!$B:$B,0),MATCH($B$11,'H202 Master'!$B$1:$XFD$1,0))+I$12*INDEX('H202 Master'!$B:$XFD,MATCH($A55,'H202 Master'!$B:$B,0),MATCH($B$12,'H202 Master'!$B$1:$XFD$1,0))+I$13*INDEX('H202 Master'!$B:$XFD,MATCH($A55,'H202 Master'!$B:$B,0),MATCH($B$13,'H202 Master'!$B$1:$XFD$1,0))+I$14*INDEX('H202 Master'!$B:$XFD,MATCH($A55,'H202 Master'!$B:$B,0),MATCH($B$14,'H202 Master'!$B$1:$XFD$1,0))+I$15*INDEX('H202 Master'!$B:$XFD,MATCH($A55,'H202 Master'!$B:$B,0),MATCH($B$15,'H202 Master'!$B$1:$XFD$1,0))+I$16*INDEX('H202 Master'!$B:$XFD,MATCH($A55,'H202 Master'!$B:$B,0),MATCH($B$16,'H202 Master'!$B$1:$XFD$1,0))+I$17*INDEX('H202 Master'!$B:$XFD,MATCH($A55,'H202 Master'!$B:$B,0),MATCH($B$17,'H202 Master'!$B$1:$XFD$1,0))</f>
        <v>64</v>
      </c>
      <c r="J55" s="19"/>
      <c r="K55" s="6">
        <f>K$5*INDEX('H202 Master'!$B:$XFD,MATCH($A55,'H202 Master'!$B:$B,0),MATCH($B$5,'H202 Master'!$B$1:$XFD$1,0))+K$6*INDEX('H202 Master'!$B:$XFD,MATCH($A55,'H202 Master'!$B:$B,0),MATCH($B$6,'H202 Master'!$B$1:$XFD$1,0))+K$7*INDEX('H202 Master'!$B:$XFD,MATCH($A55,'H202 Master'!$B:$B,0),MATCH($B$7,'H202 Master'!$B$1:$XFD$1,0))+K$8*INDEX('H202 Master'!$B:$XFD,MATCH($A55,'H202 Master'!$B:$B,0),MATCH($B$8,'H202 Master'!$B$1:$XFD$1,0))+K$9*INDEX('H202 Master'!$B:$XFD,MATCH($A55,'H202 Master'!$B:$B,0),MATCH($B$9,'H202 Master'!$B$1:$XFD$1,0))+K$10*INDEX('H202 Master'!$B:$XFD,MATCH($A55,'H202 Master'!$B:$B,0),MATCH($B$10,'H202 Master'!$B$1:$XFD$1,0))+K$11*INDEX('H202 Master'!$B:$XFD,MATCH($A55,'H202 Master'!$B:$B,0),MATCH($B$11,'H202 Master'!$B$1:$XFD$1,0))+K$12*INDEX('H202 Master'!$B:$XFD,MATCH($A55,'H202 Master'!$B:$B,0),MATCH($B$12,'H202 Master'!$B$1:$XFD$1,0))+K$13*INDEX('H202 Master'!$B:$XFD,MATCH($A55,'H202 Master'!$B:$B,0),MATCH($B$13,'H202 Master'!$B$1:$XFD$1,0))+K$14*INDEX('H202 Master'!$B:$XFD,MATCH($A55,'H202 Master'!$B:$B,0),MATCH($B$14,'H202 Master'!$B$1:$XFD$1,0))+K$15*INDEX('H202 Master'!$B:$XFD,MATCH($A55,'H202 Master'!$B:$B,0),MATCH($B$15,'H202 Master'!$B$1:$XFD$1,0))+K$16*INDEX('H202 Master'!$B:$XFD,MATCH($A55,'H202 Master'!$B:$B,0),MATCH($B$16,'H202 Master'!$B$1:$XFD$1,0))+K$17*INDEX('H202 Master'!$B:$XFD,MATCH($A55,'H202 Master'!$B:$B,0),MATCH($B$17,'H202 Master'!$B$1:$XFD$1,0))</f>
        <v>72</v>
      </c>
      <c r="L55" s="19"/>
      <c r="M55" s="6">
        <f>M$5*INDEX('H202 Master'!$B:$XFD,MATCH($A55,'H202 Master'!$B:$B,0),MATCH($B$5,'H202 Master'!$B$1:$XFD$1,0))+M$6*INDEX('H202 Master'!$B:$XFD,MATCH($A55,'H202 Master'!$B:$B,0),MATCH($B$6,'H202 Master'!$B$1:$XFD$1,0))+M$7*INDEX('H202 Master'!$B:$XFD,MATCH($A55,'H202 Master'!$B:$B,0),MATCH($B$7,'H202 Master'!$B$1:$XFD$1,0))+M$8*INDEX('H202 Master'!$B:$XFD,MATCH($A55,'H202 Master'!$B:$B,0),MATCH($B$8,'H202 Master'!$B$1:$XFD$1,0))+M$9*INDEX('H202 Master'!$B:$XFD,MATCH($A55,'H202 Master'!$B:$B,0),MATCH($B$9,'H202 Master'!$B$1:$XFD$1,0))+M$10*INDEX('H202 Master'!$B:$XFD,MATCH($A55,'H202 Master'!$B:$B,0),MATCH($B$10,'H202 Master'!$B$1:$XFD$1,0))+M$11*INDEX('H202 Master'!$B:$XFD,MATCH($A55,'H202 Master'!$B:$B,0),MATCH($B$11,'H202 Master'!$B$1:$XFD$1,0))+M$12*INDEX('H202 Master'!$B:$XFD,MATCH($A55,'H202 Master'!$B:$B,0),MATCH($B$12,'H202 Master'!$B$1:$XFD$1,0))+M$13*INDEX('H202 Master'!$B:$XFD,MATCH($A55,'H202 Master'!$B:$B,0),MATCH($B$13,'H202 Master'!$B$1:$XFD$1,0))+M$14*INDEX('H202 Master'!$B:$XFD,MATCH($A55,'H202 Master'!$B:$B,0),MATCH($B$14,'H202 Master'!$B$1:$XFD$1,0))+M$15*INDEX('H202 Master'!$B:$XFD,MATCH($A55,'H202 Master'!$B:$B,0),MATCH($B$15,'H202 Master'!$B$1:$XFD$1,0))+M$16*INDEX('H202 Master'!$B:$XFD,MATCH($A55,'H202 Master'!$B:$B,0),MATCH($B$16,'H202 Master'!$B$1:$XFD$1,0))+M$17*INDEX('H202 Master'!$B:$XFD,MATCH($A55,'H202 Master'!$B:$B,0),MATCH($B$17,'H202 Master'!$B$1:$XFD$1,0))</f>
        <v>80</v>
      </c>
      <c r="N55" s="19"/>
      <c r="O55" s="6">
        <f>O$5*INDEX('H202 Master'!$B:$XFD,MATCH($A55,'H202 Master'!$B:$B,0),MATCH($B$5,'H202 Master'!$B$1:$XFD$1,0))+O$6*INDEX('H202 Master'!$B:$XFD,MATCH($A55,'H202 Master'!$B:$B,0),MATCH($B$6,'H202 Master'!$B$1:$XFD$1,0))+O$7*INDEX('H202 Master'!$B:$XFD,MATCH($A55,'H202 Master'!$B:$B,0),MATCH($B$7,'H202 Master'!$B$1:$XFD$1,0))+O$8*INDEX('H202 Master'!$B:$XFD,MATCH($A55,'H202 Master'!$B:$B,0),MATCH($B$8,'H202 Master'!$B$1:$XFD$1,0))+O$9*INDEX('H202 Master'!$B:$XFD,MATCH($A55,'H202 Master'!$B:$B,0),MATCH($B$9,'H202 Master'!$B$1:$XFD$1,0))+O$10*INDEX('H202 Master'!$B:$XFD,MATCH($A55,'H202 Master'!$B:$B,0),MATCH($B$10,'H202 Master'!$B$1:$XFD$1,0))+O$11*INDEX('H202 Master'!$B:$XFD,MATCH($A55,'H202 Master'!$B:$B,0),MATCH($B$11,'H202 Master'!$B$1:$XFD$1,0))+O$12*INDEX('H202 Master'!$B:$XFD,MATCH($A55,'H202 Master'!$B:$B,0),MATCH($B$12,'H202 Master'!$B$1:$XFD$1,0))+O$13*INDEX('H202 Master'!$B:$XFD,MATCH($A55,'H202 Master'!$B:$B,0),MATCH($B$13,'H202 Master'!$B$1:$XFD$1,0))+O$14*INDEX('H202 Master'!$B:$XFD,MATCH($A55,'H202 Master'!$B:$B,0),MATCH($B$14,'H202 Master'!$B$1:$XFD$1,0))+O$15*INDEX('H202 Master'!$B:$XFD,MATCH($A55,'H202 Master'!$B:$B,0),MATCH($B$15,'H202 Master'!$B$1:$XFD$1,0))+O$16*INDEX('H202 Master'!$B:$XFD,MATCH($A55,'H202 Master'!$B:$B,0),MATCH($B$16,'H202 Master'!$B$1:$XFD$1,0))+O$17*INDEX('H202 Master'!$B:$XFD,MATCH($A55,'H202 Master'!$B:$B,0),MATCH($B$17,'H202 Master'!$B$1:$XFD$1,0))</f>
        <v>88</v>
      </c>
      <c r="P55" s="19"/>
      <c r="Q55" s="6">
        <f>Q$5*INDEX('H202 Master'!$B:$XFD,MATCH($A55,'H202 Master'!$B:$B,0),MATCH($B$5,'H202 Master'!$B$1:$XFD$1,0))+Q$6*INDEX('H202 Master'!$B:$XFD,MATCH($A55,'H202 Master'!$B:$B,0),MATCH($B$6,'H202 Master'!$B$1:$XFD$1,0))+Q$7*INDEX('H202 Master'!$B:$XFD,MATCH($A55,'H202 Master'!$B:$B,0),MATCH($B$7,'H202 Master'!$B$1:$XFD$1,0))+Q$8*INDEX('H202 Master'!$B:$XFD,MATCH($A55,'H202 Master'!$B:$B,0),MATCH($B$8,'H202 Master'!$B$1:$XFD$1,0))+Q$9*INDEX('H202 Master'!$B:$XFD,MATCH($A55,'H202 Master'!$B:$B,0),MATCH($B$9,'H202 Master'!$B$1:$XFD$1,0))+Q$10*INDEX('H202 Master'!$B:$XFD,MATCH($A55,'H202 Master'!$B:$B,0),MATCH($B$10,'H202 Master'!$B$1:$XFD$1,0))+Q$11*INDEX('H202 Master'!$B:$XFD,MATCH($A55,'H202 Master'!$B:$B,0),MATCH($B$11,'H202 Master'!$B$1:$XFD$1,0))+Q$12*INDEX('H202 Master'!$B:$XFD,MATCH($A55,'H202 Master'!$B:$B,0),MATCH($B$12,'H202 Master'!$B$1:$XFD$1,0))+Q$13*INDEX('H202 Master'!$B:$XFD,MATCH($A55,'H202 Master'!$B:$B,0),MATCH($B$13,'H202 Master'!$B$1:$XFD$1,0))+Q$14*INDEX('H202 Master'!$B:$XFD,MATCH($A55,'H202 Master'!$B:$B,0),MATCH($B$14,'H202 Master'!$B$1:$XFD$1,0))+Q$15*INDEX('H202 Master'!$B:$XFD,MATCH($A55,'H202 Master'!$B:$B,0),MATCH($B$15,'H202 Master'!$B$1:$XFD$1,0))+Q$16*INDEX('H202 Master'!$B:$XFD,MATCH($A55,'H202 Master'!$B:$B,0),MATCH($B$16,'H202 Master'!$B$1:$XFD$1,0))+Q$17*INDEX('H202 Master'!$B:$XFD,MATCH($A55,'H202 Master'!$B:$B,0),MATCH($B$17,'H202 Master'!$B$1:$XFD$1,0))</f>
        <v>96</v>
      </c>
      <c r="R55" s="19"/>
      <c r="S55" s="6">
        <f>S$5*INDEX('H202 Master'!$B:$XFD,MATCH($A55,'H202 Master'!$B:$B,0),MATCH($B$5,'H202 Master'!$B$1:$XFD$1,0))+S$6*INDEX('H202 Master'!$B:$XFD,MATCH($A55,'H202 Master'!$B:$B,0),MATCH($B$6,'H202 Master'!$B$1:$XFD$1,0))+S$7*INDEX('H202 Master'!$B:$XFD,MATCH($A55,'H202 Master'!$B:$B,0),MATCH($B$7,'H202 Master'!$B$1:$XFD$1,0))+S$8*INDEX('H202 Master'!$B:$XFD,MATCH($A55,'H202 Master'!$B:$B,0),MATCH($B$8,'H202 Master'!$B$1:$XFD$1,0))+S$9*INDEX('H202 Master'!$B:$XFD,MATCH($A55,'H202 Master'!$B:$B,0),MATCH($B$9,'H202 Master'!$B$1:$XFD$1,0))+S$10*INDEX('H202 Master'!$B:$XFD,MATCH($A55,'H202 Master'!$B:$B,0),MATCH($B$10,'H202 Master'!$B$1:$XFD$1,0))+S$11*INDEX('H202 Master'!$B:$XFD,MATCH($A55,'H202 Master'!$B:$B,0),MATCH($B$11,'H202 Master'!$B$1:$XFD$1,0))+S$12*INDEX('H202 Master'!$B:$XFD,MATCH($A55,'H202 Master'!$B:$B,0),MATCH($B$12,'H202 Master'!$B$1:$XFD$1,0))+S$13*INDEX('H202 Master'!$B:$XFD,MATCH($A55,'H202 Master'!$B:$B,0),MATCH($B$13,'H202 Master'!$B$1:$XFD$1,0))+S$14*INDEX('H202 Master'!$B:$XFD,MATCH($A55,'H202 Master'!$B:$B,0),MATCH($B$14,'H202 Master'!$B$1:$XFD$1,0))+S$15*INDEX('H202 Master'!$B:$XFD,MATCH($A55,'H202 Master'!$B:$B,0),MATCH($B$15,'H202 Master'!$B$1:$XFD$1,0))+S$16*INDEX('H202 Master'!$B:$XFD,MATCH($A55,'H202 Master'!$B:$B,0),MATCH($B$16,'H202 Master'!$B$1:$XFD$1,0))+S$17*INDEX('H202 Master'!$B:$XFD,MATCH($A55,'H202 Master'!$B:$B,0),MATCH($B$17,'H202 Master'!$B$1:$XFD$1,0))</f>
        <v>104</v>
      </c>
      <c r="T55" s="19"/>
      <c r="U55" s="6">
        <f>U$5*INDEX('H202 Master'!$B:$XFD,MATCH($A55,'H202 Master'!$B:$B,0),MATCH($B$5,'H202 Master'!$B$1:$XFD$1,0))+U$6*INDEX('H202 Master'!$B:$XFD,MATCH($A55,'H202 Master'!$B:$B,0),MATCH($B$6,'H202 Master'!$B$1:$XFD$1,0))+U$7*INDEX('H202 Master'!$B:$XFD,MATCH($A55,'H202 Master'!$B:$B,0),MATCH($B$7,'H202 Master'!$B$1:$XFD$1,0))+U$8*INDEX('H202 Master'!$B:$XFD,MATCH($A55,'H202 Master'!$B:$B,0),MATCH($B$8,'H202 Master'!$B$1:$XFD$1,0))+U$9*INDEX('H202 Master'!$B:$XFD,MATCH($A55,'H202 Master'!$B:$B,0),MATCH($B$9,'H202 Master'!$B$1:$XFD$1,0))+U$10*INDEX('H202 Master'!$B:$XFD,MATCH($A55,'H202 Master'!$B:$B,0),MATCH($B$10,'H202 Master'!$B$1:$XFD$1,0))+U$11*INDEX('H202 Master'!$B:$XFD,MATCH($A55,'H202 Master'!$B:$B,0),MATCH($B$11,'H202 Master'!$B$1:$XFD$1,0))+U$12*INDEX('H202 Master'!$B:$XFD,MATCH($A55,'H202 Master'!$B:$B,0),MATCH($B$12,'H202 Master'!$B$1:$XFD$1,0))+U$13*INDEX('H202 Master'!$B:$XFD,MATCH($A55,'H202 Master'!$B:$B,0),MATCH($B$13,'H202 Master'!$B$1:$XFD$1,0))+U$14*INDEX('H202 Master'!$B:$XFD,MATCH($A55,'H202 Master'!$B:$B,0),MATCH($B$14,'H202 Master'!$B$1:$XFD$1,0))+U$15*INDEX('H202 Master'!$B:$XFD,MATCH($A55,'H202 Master'!$B:$B,0),MATCH($B$15,'H202 Master'!$B$1:$XFD$1,0))+U$16*INDEX('H202 Master'!$B:$XFD,MATCH($A55,'H202 Master'!$B:$B,0),MATCH($B$16,'H202 Master'!$B$1:$XFD$1,0))+U$17*INDEX('H202 Master'!$B:$XFD,MATCH($A55,'H202 Master'!$B:$B,0),MATCH($B$17,'H202 Master'!$B$1:$XFD$1,0))</f>
        <v>112</v>
      </c>
      <c r="V55" s="19"/>
      <c r="W55" s="6">
        <f>W$5*INDEX('H202 Master'!$B:$XFD,MATCH($A55,'H202 Master'!$B:$B,0),MATCH($B$5,'H202 Master'!$B$1:$XFD$1,0))+W$6*INDEX('H202 Master'!$B:$XFD,MATCH($A55,'H202 Master'!$B:$B,0),MATCH($B$6,'H202 Master'!$B$1:$XFD$1,0))+W$7*INDEX('H202 Master'!$B:$XFD,MATCH($A55,'H202 Master'!$B:$B,0),MATCH($B$7,'H202 Master'!$B$1:$XFD$1,0))+W$8*INDEX('H202 Master'!$B:$XFD,MATCH($A55,'H202 Master'!$B:$B,0),MATCH($B$8,'H202 Master'!$B$1:$XFD$1,0))+W$9*INDEX('H202 Master'!$B:$XFD,MATCH($A55,'H202 Master'!$B:$B,0),MATCH($B$9,'H202 Master'!$B$1:$XFD$1,0))+W$10*INDEX('H202 Master'!$B:$XFD,MATCH($A55,'H202 Master'!$B:$B,0),MATCH($B$10,'H202 Master'!$B$1:$XFD$1,0))+W$11*INDEX('H202 Master'!$B:$XFD,MATCH($A55,'H202 Master'!$B:$B,0),MATCH($B$11,'H202 Master'!$B$1:$XFD$1,0))+W$12*INDEX('H202 Master'!$B:$XFD,MATCH($A55,'H202 Master'!$B:$B,0),MATCH($B$12,'H202 Master'!$B$1:$XFD$1,0))+W$13*INDEX('H202 Master'!$B:$XFD,MATCH($A55,'H202 Master'!$B:$B,0),MATCH($B$13,'H202 Master'!$B$1:$XFD$1,0))+W$14*INDEX('H202 Master'!$B:$XFD,MATCH($A55,'H202 Master'!$B:$B,0),MATCH($B$14,'H202 Master'!$B$1:$XFD$1,0))+W$15*INDEX('H202 Master'!$B:$XFD,MATCH($A55,'H202 Master'!$B:$B,0),MATCH($B$15,'H202 Master'!$B$1:$XFD$1,0))+W$16*INDEX('H202 Master'!$B:$XFD,MATCH($A55,'H202 Master'!$B:$B,0),MATCH($B$16,'H202 Master'!$B$1:$XFD$1,0))+W$17*INDEX('H202 Master'!$B:$XFD,MATCH($A55,'H202 Master'!$B:$B,0),MATCH($B$17,'H202 Master'!$B$1:$XFD$1,0))</f>
        <v>120</v>
      </c>
      <c r="X55" s="19"/>
      <c r="Y55" s="6">
        <f>Y$5*INDEX('H202 Master'!$B:$XFD,MATCH($A55,'H202 Master'!$B:$B,0),MATCH($B$5,'H202 Master'!$B$1:$XFD$1,0))+Y$6*INDEX('H202 Master'!$B:$XFD,MATCH($A55,'H202 Master'!$B:$B,0),MATCH($B$6,'H202 Master'!$B$1:$XFD$1,0))+Y$7*INDEX('H202 Master'!$B:$XFD,MATCH($A55,'H202 Master'!$B:$B,0),MATCH($B$7,'H202 Master'!$B$1:$XFD$1,0))+Y$8*INDEX('H202 Master'!$B:$XFD,MATCH($A55,'H202 Master'!$B:$B,0),MATCH($B$8,'H202 Master'!$B$1:$XFD$1,0))+Y$9*INDEX('H202 Master'!$B:$XFD,MATCH($A55,'H202 Master'!$B:$B,0),MATCH($B$9,'H202 Master'!$B$1:$XFD$1,0))+Y$10*INDEX('H202 Master'!$B:$XFD,MATCH($A55,'H202 Master'!$B:$B,0),MATCH($B$10,'H202 Master'!$B$1:$XFD$1,0))+Y$11*INDEX('H202 Master'!$B:$XFD,MATCH($A55,'H202 Master'!$B:$B,0),MATCH($B$11,'H202 Master'!$B$1:$XFD$1,0))+Y$12*INDEX('H202 Master'!$B:$XFD,MATCH($A55,'H202 Master'!$B:$B,0),MATCH($B$12,'H202 Master'!$B$1:$XFD$1,0))+Y$13*INDEX('H202 Master'!$B:$XFD,MATCH($A55,'H202 Master'!$B:$B,0),MATCH($B$13,'H202 Master'!$B$1:$XFD$1,0))+Y$14*INDEX('H202 Master'!$B:$XFD,MATCH($A55,'H202 Master'!$B:$B,0),MATCH($B$14,'H202 Master'!$B$1:$XFD$1,0))+Y$15*INDEX('H202 Master'!$B:$XFD,MATCH($A55,'H202 Master'!$B:$B,0),MATCH($B$15,'H202 Master'!$B$1:$XFD$1,0))+Y$16*INDEX('H202 Master'!$B:$XFD,MATCH($A55,'H202 Master'!$B:$B,0),MATCH($B$16,'H202 Master'!$B$1:$XFD$1,0))+Y$17*INDEX('H202 Master'!$B:$XFD,MATCH($A55,'H202 Master'!$B:$B,0),MATCH($B$17,'H202 Master'!$B$1:$XFD$1,0))</f>
        <v>128</v>
      </c>
      <c r="Z55" s="19"/>
      <c r="AA55" s="6">
        <f>AA$5*INDEX('H202 Master'!$B:$XFD,MATCH($A55,'H202 Master'!$B:$B,0),MATCH($B$5,'H202 Master'!$B$1:$XFD$1,0))+AA$6*INDEX('H202 Master'!$B:$XFD,MATCH($A55,'H202 Master'!$B:$B,0),MATCH($B$6,'H202 Master'!$B$1:$XFD$1,0))+AA$7*INDEX('H202 Master'!$B:$XFD,MATCH($A55,'H202 Master'!$B:$B,0),MATCH($B$7,'H202 Master'!$B$1:$XFD$1,0))+AA$8*INDEX('H202 Master'!$B:$XFD,MATCH($A55,'H202 Master'!$B:$B,0),MATCH($B$8,'H202 Master'!$B$1:$XFD$1,0))+AA$9*INDEX('H202 Master'!$B:$XFD,MATCH($A55,'H202 Master'!$B:$B,0),MATCH($B$9,'H202 Master'!$B$1:$XFD$1,0))+AA$10*INDEX('H202 Master'!$B:$XFD,MATCH($A55,'H202 Master'!$B:$B,0),MATCH($B$10,'H202 Master'!$B$1:$XFD$1,0))+AA$11*INDEX('H202 Master'!$B:$XFD,MATCH($A55,'H202 Master'!$B:$B,0),MATCH($B$11,'H202 Master'!$B$1:$XFD$1,0))+AA$12*INDEX('H202 Master'!$B:$XFD,MATCH($A55,'H202 Master'!$B:$B,0),MATCH($B$12,'H202 Master'!$B$1:$XFD$1,0))+AA$13*INDEX('H202 Master'!$B:$XFD,MATCH($A55,'H202 Master'!$B:$B,0),MATCH($B$13,'H202 Master'!$B$1:$XFD$1,0))+AA$14*INDEX('H202 Master'!$B:$XFD,MATCH($A55,'H202 Master'!$B:$B,0),MATCH($B$14,'H202 Master'!$B$1:$XFD$1,0))+AA$15*INDEX('H202 Master'!$B:$XFD,MATCH($A55,'H202 Master'!$B:$B,0),MATCH($B$15,'H202 Master'!$B$1:$XFD$1,0))+AA$16*INDEX('H202 Master'!$B:$XFD,MATCH($A55,'H202 Master'!$B:$B,0),MATCH($B$16,'H202 Master'!$B$1:$XFD$1,0))+AA$17*INDEX('H202 Master'!$B:$XFD,MATCH($A55,'H202 Master'!$B:$B,0),MATCH($B$17,'H202 Master'!$B$1:$XFD$1,0))</f>
        <v>136</v>
      </c>
      <c r="AB55" s="19"/>
      <c r="AC55" s="6">
        <f>AC$5*INDEX('H202 Master'!$B:$XFD,MATCH($A55,'H202 Master'!$B:$B,0),MATCH($B$5,'H202 Master'!$B$1:$XFD$1,0))+AC$6*INDEX('H202 Master'!$B:$XFD,MATCH($A55,'H202 Master'!$B:$B,0),MATCH($B$6,'H202 Master'!$B$1:$XFD$1,0))+AC$7*INDEX('H202 Master'!$B:$XFD,MATCH($A55,'H202 Master'!$B:$B,0),MATCH($B$7,'H202 Master'!$B$1:$XFD$1,0))+AC$8*INDEX('H202 Master'!$B:$XFD,MATCH($A55,'H202 Master'!$B:$B,0),MATCH($B$8,'H202 Master'!$B$1:$XFD$1,0))+AC$9*INDEX('H202 Master'!$B:$XFD,MATCH($A55,'H202 Master'!$B:$B,0),MATCH($B$9,'H202 Master'!$B$1:$XFD$1,0))+AC$10*INDEX('H202 Master'!$B:$XFD,MATCH($A55,'H202 Master'!$B:$B,0),MATCH($B$10,'H202 Master'!$B$1:$XFD$1,0))+AC$11*INDEX('H202 Master'!$B:$XFD,MATCH($A55,'H202 Master'!$B:$B,0),MATCH($B$11,'H202 Master'!$B$1:$XFD$1,0))+AC$12*INDEX('H202 Master'!$B:$XFD,MATCH($A55,'H202 Master'!$B:$B,0),MATCH($B$12,'H202 Master'!$B$1:$XFD$1,0))+AC$13*INDEX('H202 Master'!$B:$XFD,MATCH($A55,'H202 Master'!$B:$B,0),MATCH($B$13,'H202 Master'!$B$1:$XFD$1,0))+AC$14*INDEX('H202 Master'!$B:$XFD,MATCH($A55,'H202 Master'!$B:$B,0),MATCH($B$14,'H202 Master'!$B$1:$XFD$1,0))+AC$15*INDEX('H202 Master'!$B:$XFD,MATCH($A55,'H202 Master'!$B:$B,0),MATCH($B$15,'H202 Master'!$B$1:$XFD$1,0))+AC$16*INDEX('H202 Master'!$B:$XFD,MATCH($A55,'H202 Master'!$B:$B,0),MATCH($B$16,'H202 Master'!$B$1:$XFD$1,0))+AC$17*INDEX('H202 Master'!$B:$XFD,MATCH($A55,'H202 Master'!$B:$B,0),MATCH($B$17,'H202 Master'!$B$1:$XFD$1,0))</f>
        <v>144</v>
      </c>
      <c r="AD55" s="19"/>
      <c r="AE55" s="6">
        <f>AE$5*INDEX('H202 Master'!$B:$XFD,MATCH($A55,'H202 Master'!$B:$B,0),MATCH($B$5,'H202 Master'!$B$1:$XFD$1,0))+AE$6*INDEX('H202 Master'!$B:$XFD,MATCH($A55,'H202 Master'!$B:$B,0),MATCH($B$6,'H202 Master'!$B$1:$XFD$1,0))+AE$7*INDEX('H202 Master'!$B:$XFD,MATCH($A55,'H202 Master'!$B:$B,0),MATCH($B$7,'H202 Master'!$B$1:$XFD$1,0))+AE$8*INDEX('H202 Master'!$B:$XFD,MATCH($A55,'H202 Master'!$B:$B,0),MATCH($B$8,'H202 Master'!$B$1:$XFD$1,0))+AE$9*INDEX('H202 Master'!$B:$XFD,MATCH($A55,'H202 Master'!$B:$B,0),MATCH($B$9,'H202 Master'!$B$1:$XFD$1,0))+AE$10*INDEX('H202 Master'!$B:$XFD,MATCH($A55,'H202 Master'!$B:$B,0),MATCH($B$10,'H202 Master'!$B$1:$XFD$1,0))+AE$11*INDEX('H202 Master'!$B:$XFD,MATCH($A55,'H202 Master'!$B:$B,0),MATCH($B$11,'H202 Master'!$B$1:$XFD$1,0))+AE$12*INDEX('H202 Master'!$B:$XFD,MATCH($A55,'H202 Master'!$B:$B,0),MATCH($B$12,'H202 Master'!$B$1:$XFD$1,0))+AE$13*INDEX('H202 Master'!$B:$XFD,MATCH($A55,'H202 Master'!$B:$B,0),MATCH($B$13,'H202 Master'!$B$1:$XFD$1,0))+AE$14*INDEX('H202 Master'!$B:$XFD,MATCH($A55,'H202 Master'!$B:$B,0),MATCH($B$14,'H202 Master'!$B$1:$XFD$1,0))+AE$15*INDEX('H202 Master'!$B:$XFD,MATCH($A55,'H202 Master'!$B:$B,0),MATCH($B$15,'H202 Master'!$B$1:$XFD$1,0))+AE$16*INDEX('H202 Master'!$B:$XFD,MATCH($A55,'H202 Master'!$B:$B,0),MATCH($B$16,'H202 Master'!$B$1:$XFD$1,0))+AE$17*INDEX('H202 Master'!$B:$XFD,MATCH($A55,'H202 Master'!$B:$B,0),MATCH($B$17,'H202 Master'!$B$1:$XFD$1,0))</f>
        <v>152</v>
      </c>
      <c r="AF55" s="19"/>
      <c r="AG55" s="6">
        <f>AG$5*INDEX('H202 Master'!$B:$XFD,MATCH($A55,'H202 Master'!$B:$B,0),MATCH($B$5,'H202 Master'!$B$1:$XFD$1,0))+AG$6*INDEX('H202 Master'!$B:$XFD,MATCH($A55,'H202 Master'!$B:$B,0),MATCH($B$6,'H202 Master'!$B$1:$XFD$1,0))+AG$7*INDEX('H202 Master'!$B:$XFD,MATCH($A55,'H202 Master'!$B:$B,0),MATCH($B$7,'H202 Master'!$B$1:$XFD$1,0))+AG$8*INDEX('H202 Master'!$B:$XFD,MATCH($A55,'H202 Master'!$B:$B,0),MATCH($B$8,'H202 Master'!$B$1:$XFD$1,0))+AG$9*INDEX('H202 Master'!$B:$XFD,MATCH($A55,'H202 Master'!$B:$B,0),MATCH($B$9,'H202 Master'!$B$1:$XFD$1,0))+AG$10*INDEX('H202 Master'!$B:$XFD,MATCH($A55,'H202 Master'!$B:$B,0),MATCH($B$10,'H202 Master'!$B$1:$XFD$1,0))+AG$11*INDEX('H202 Master'!$B:$XFD,MATCH($A55,'H202 Master'!$B:$B,0),MATCH($B$11,'H202 Master'!$B$1:$XFD$1,0))+AG$12*INDEX('H202 Master'!$B:$XFD,MATCH($A55,'H202 Master'!$B:$B,0),MATCH($B$12,'H202 Master'!$B$1:$XFD$1,0))+AG$13*INDEX('H202 Master'!$B:$XFD,MATCH($A55,'H202 Master'!$B:$B,0),MATCH($B$13,'H202 Master'!$B$1:$XFD$1,0))+AG$14*INDEX('H202 Master'!$B:$XFD,MATCH($A55,'H202 Master'!$B:$B,0),MATCH($B$14,'H202 Master'!$B$1:$XFD$1,0))+AG$15*INDEX('H202 Master'!$B:$XFD,MATCH($A55,'H202 Master'!$B:$B,0),MATCH($B$15,'H202 Master'!$B$1:$XFD$1,0))+AG$16*INDEX('H202 Master'!$B:$XFD,MATCH($A55,'H202 Master'!$B:$B,0),MATCH($B$16,'H202 Master'!$B$1:$XFD$1,0))+AG$17*INDEX('H202 Master'!$B:$XFD,MATCH($A55,'H202 Master'!$B:$B,0),MATCH($B$17,'H202 Master'!$B$1:$XFD$1,0))</f>
        <v>160</v>
      </c>
      <c r="AH55" s="19"/>
      <c r="AI55" s="6">
        <f>AI$5*INDEX('H202 Master'!$B:$XFD,MATCH($A55,'H202 Master'!$B:$B,0),MATCH($B$5,'H202 Master'!$B$1:$XFD$1,0))+AI$6*INDEX('H202 Master'!$B:$XFD,MATCH($A55,'H202 Master'!$B:$B,0),MATCH($B$6,'H202 Master'!$B$1:$XFD$1,0))+AI$7*INDEX('H202 Master'!$B:$XFD,MATCH($A55,'H202 Master'!$B:$B,0),MATCH($B$7,'H202 Master'!$B$1:$XFD$1,0))+AI$8*INDEX('H202 Master'!$B:$XFD,MATCH($A55,'H202 Master'!$B:$B,0),MATCH($B$8,'H202 Master'!$B$1:$XFD$1,0))+AI$9*INDEX('H202 Master'!$B:$XFD,MATCH($A55,'H202 Master'!$B:$B,0),MATCH($B$9,'H202 Master'!$B$1:$XFD$1,0))+AI$10*INDEX('H202 Master'!$B:$XFD,MATCH($A55,'H202 Master'!$B:$B,0),MATCH($B$10,'H202 Master'!$B$1:$XFD$1,0))+AI$11*INDEX('H202 Master'!$B:$XFD,MATCH($A55,'H202 Master'!$B:$B,0),MATCH($B$11,'H202 Master'!$B$1:$XFD$1,0))+AI$12*INDEX('H202 Master'!$B:$XFD,MATCH($A55,'H202 Master'!$B:$B,0),MATCH($B$12,'H202 Master'!$B$1:$XFD$1,0))+AI$13*INDEX('H202 Master'!$B:$XFD,MATCH($A55,'H202 Master'!$B:$B,0),MATCH($B$13,'H202 Master'!$B$1:$XFD$1,0))+AI$14*INDEX('H202 Master'!$B:$XFD,MATCH($A55,'H202 Master'!$B:$B,0),MATCH($B$14,'H202 Master'!$B$1:$XFD$1,0))+AI$15*INDEX('H202 Master'!$B:$XFD,MATCH($A55,'H202 Master'!$B:$B,0),MATCH($B$15,'H202 Master'!$B$1:$XFD$1,0))+AI$16*INDEX('H202 Master'!$B:$XFD,MATCH($A55,'H202 Master'!$B:$B,0),MATCH($B$16,'H202 Master'!$B$1:$XFD$1,0))+AI$17*INDEX('H202 Master'!$B:$XFD,MATCH($A55,'H202 Master'!$B:$B,0),MATCH($B$17,'H202 Master'!$B$1:$XFD$1,0))</f>
        <v>168</v>
      </c>
      <c r="AJ55" s="19"/>
      <c r="AK55" s="6">
        <f>AK$5*INDEX('H202 Master'!$B:$XFD,MATCH($A55,'H202 Master'!$B:$B,0),MATCH($B$5,'H202 Master'!$B$1:$XFD$1,0))+AK$6*INDEX('H202 Master'!$B:$XFD,MATCH($A55,'H202 Master'!$B:$B,0),MATCH($B$6,'H202 Master'!$B$1:$XFD$1,0))+AK$7*INDEX('H202 Master'!$B:$XFD,MATCH($A55,'H202 Master'!$B:$B,0),MATCH($B$7,'H202 Master'!$B$1:$XFD$1,0))+AK$8*INDEX('H202 Master'!$B:$XFD,MATCH($A55,'H202 Master'!$B:$B,0),MATCH($B$8,'H202 Master'!$B$1:$XFD$1,0))+AK$9*INDEX('H202 Master'!$B:$XFD,MATCH($A55,'H202 Master'!$B:$B,0),MATCH($B$9,'H202 Master'!$B$1:$XFD$1,0))+AK$10*INDEX('H202 Master'!$B:$XFD,MATCH($A55,'H202 Master'!$B:$B,0),MATCH($B$10,'H202 Master'!$B$1:$XFD$1,0))+AK$11*INDEX('H202 Master'!$B:$XFD,MATCH($A55,'H202 Master'!$B:$B,0),MATCH($B$11,'H202 Master'!$B$1:$XFD$1,0))+AK$12*INDEX('H202 Master'!$B:$XFD,MATCH($A55,'H202 Master'!$B:$B,0),MATCH($B$12,'H202 Master'!$B$1:$XFD$1,0))+AK$13*INDEX('H202 Master'!$B:$XFD,MATCH($A55,'H202 Master'!$B:$B,0),MATCH($B$13,'H202 Master'!$B$1:$XFD$1,0))+AK$14*INDEX('H202 Master'!$B:$XFD,MATCH($A55,'H202 Master'!$B:$B,0),MATCH($B$14,'H202 Master'!$B$1:$XFD$1,0))+AK$15*INDEX('H202 Master'!$B:$XFD,MATCH($A55,'H202 Master'!$B:$B,0),MATCH($B$15,'H202 Master'!$B$1:$XFD$1,0))+AK$16*INDEX('H202 Master'!$B:$XFD,MATCH($A55,'H202 Master'!$B:$B,0),MATCH($B$16,'H202 Master'!$B$1:$XFD$1,0))+AK$17*INDEX('H202 Master'!$B:$XFD,MATCH($A55,'H202 Master'!$B:$B,0),MATCH($B$17,'H202 Master'!$B$1:$XFD$1,0))</f>
        <v>176</v>
      </c>
      <c r="AL55" s="19"/>
      <c r="AM55" s="6">
        <f>AM$5*INDEX('H202 Master'!$B:$XFD,MATCH($A55,'H202 Master'!$B:$B,0),MATCH($B$5,'H202 Master'!$B$1:$XFD$1,0))+AM$6*INDEX('H202 Master'!$B:$XFD,MATCH($A55,'H202 Master'!$B:$B,0),MATCH($B$6,'H202 Master'!$B$1:$XFD$1,0))+AM$7*INDEX('H202 Master'!$B:$XFD,MATCH($A55,'H202 Master'!$B:$B,0),MATCH($B$7,'H202 Master'!$B$1:$XFD$1,0))+AM$8*INDEX('H202 Master'!$B:$XFD,MATCH($A55,'H202 Master'!$B:$B,0),MATCH($B$8,'H202 Master'!$B$1:$XFD$1,0))+AM$9*INDEX('H202 Master'!$B:$XFD,MATCH($A55,'H202 Master'!$B:$B,0),MATCH($B$9,'H202 Master'!$B$1:$XFD$1,0))+AM$10*INDEX('H202 Master'!$B:$XFD,MATCH($A55,'H202 Master'!$B:$B,0),MATCH($B$10,'H202 Master'!$B$1:$XFD$1,0))+AM$11*INDEX('H202 Master'!$B:$XFD,MATCH($A55,'H202 Master'!$B:$B,0),MATCH($B$11,'H202 Master'!$B$1:$XFD$1,0))+AM$12*INDEX('H202 Master'!$B:$XFD,MATCH($A55,'H202 Master'!$B:$B,0),MATCH($B$12,'H202 Master'!$B$1:$XFD$1,0))+AM$13*INDEX('H202 Master'!$B:$XFD,MATCH($A55,'H202 Master'!$B:$B,0),MATCH($B$13,'H202 Master'!$B$1:$XFD$1,0))+AM$14*INDEX('H202 Master'!$B:$XFD,MATCH($A55,'H202 Master'!$B:$B,0),MATCH($B$14,'H202 Master'!$B$1:$XFD$1,0))+AM$15*INDEX('H202 Master'!$B:$XFD,MATCH($A55,'H202 Master'!$B:$B,0),MATCH($B$15,'H202 Master'!$B$1:$XFD$1,0))+AM$16*INDEX('H202 Master'!$B:$XFD,MATCH($A55,'H202 Master'!$B:$B,0),MATCH($B$16,'H202 Master'!$B$1:$XFD$1,0))+AM$17*INDEX('H202 Master'!$B:$XFD,MATCH($A55,'H202 Master'!$B:$B,0),MATCH($B$17,'H202 Master'!$B$1:$XFD$1,0))</f>
        <v>184</v>
      </c>
      <c r="AN55" s="19"/>
      <c r="AO55" s="6">
        <f>AO$5*INDEX('H202 Master'!$B:$XFD,MATCH($A55,'H202 Master'!$B:$B,0),MATCH($B$5,'H202 Master'!$B$1:$XFD$1,0))+AO$6*INDEX('H202 Master'!$B:$XFD,MATCH($A55,'H202 Master'!$B:$B,0),MATCH($B$6,'H202 Master'!$B$1:$XFD$1,0))+AO$7*INDEX('H202 Master'!$B:$XFD,MATCH($A55,'H202 Master'!$B:$B,0),MATCH($B$7,'H202 Master'!$B$1:$XFD$1,0))+AO$8*INDEX('H202 Master'!$B:$XFD,MATCH($A55,'H202 Master'!$B:$B,0),MATCH($B$8,'H202 Master'!$B$1:$XFD$1,0))+AO$9*INDEX('H202 Master'!$B:$XFD,MATCH($A55,'H202 Master'!$B:$B,0),MATCH($B$9,'H202 Master'!$B$1:$XFD$1,0))+AO$10*INDEX('H202 Master'!$B:$XFD,MATCH($A55,'H202 Master'!$B:$B,0),MATCH($B$10,'H202 Master'!$B$1:$XFD$1,0))+AO$11*INDEX('H202 Master'!$B:$XFD,MATCH($A55,'H202 Master'!$B:$B,0),MATCH($B$11,'H202 Master'!$B$1:$XFD$1,0))+AO$12*INDEX('H202 Master'!$B:$XFD,MATCH($A55,'H202 Master'!$B:$B,0),MATCH($B$12,'H202 Master'!$B$1:$XFD$1,0))+AO$13*INDEX('H202 Master'!$B:$XFD,MATCH($A55,'H202 Master'!$B:$B,0),MATCH($B$13,'H202 Master'!$B$1:$XFD$1,0))+AO$14*INDEX('H202 Master'!$B:$XFD,MATCH($A55,'H202 Master'!$B:$B,0),MATCH($B$14,'H202 Master'!$B$1:$XFD$1,0))+AO$15*INDEX('H202 Master'!$B:$XFD,MATCH($A55,'H202 Master'!$B:$B,0),MATCH($B$15,'H202 Master'!$B$1:$XFD$1,0))+AO$16*INDEX('H202 Master'!$B:$XFD,MATCH($A55,'H202 Master'!$B:$B,0),MATCH($B$16,'H202 Master'!$B$1:$XFD$1,0))+AO$17*INDEX('H202 Master'!$B:$XFD,MATCH($A55,'H202 Master'!$B:$B,0),MATCH($B$17,'H202 Master'!$B$1:$XFD$1,0))</f>
        <v>192</v>
      </c>
      <c r="AP55" s="19"/>
      <c r="AQ55" s="6">
        <f>AQ$5*INDEX('H202 Master'!$B:$XFD,MATCH($A55,'H202 Master'!$B:$B,0),MATCH($B$5,'H202 Master'!$B$1:$XFD$1,0))+AQ$6*INDEX('H202 Master'!$B:$XFD,MATCH($A55,'H202 Master'!$B:$B,0),MATCH($B$6,'H202 Master'!$B$1:$XFD$1,0))+AQ$7*INDEX('H202 Master'!$B:$XFD,MATCH($A55,'H202 Master'!$B:$B,0),MATCH($B$7,'H202 Master'!$B$1:$XFD$1,0))+AQ$8*INDEX('H202 Master'!$B:$XFD,MATCH($A55,'H202 Master'!$B:$B,0),MATCH($B$8,'H202 Master'!$B$1:$XFD$1,0))+AQ$9*INDEX('H202 Master'!$B:$XFD,MATCH($A55,'H202 Master'!$B:$B,0),MATCH($B$9,'H202 Master'!$B$1:$XFD$1,0))+AQ$10*INDEX('H202 Master'!$B:$XFD,MATCH($A55,'H202 Master'!$B:$B,0),MATCH($B$10,'H202 Master'!$B$1:$XFD$1,0))+AQ$11*INDEX('H202 Master'!$B:$XFD,MATCH($A55,'H202 Master'!$B:$B,0),MATCH($B$11,'H202 Master'!$B$1:$XFD$1,0))+AQ$12*INDEX('H202 Master'!$B:$XFD,MATCH($A55,'H202 Master'!$B:$B,0),MATCH($B$12,'H202 Master'!$B$1:$XFD$1,0))+AQ$13*INDEX('H202 Master'!$B:$XFD,MATCH($A55,'H202 Master'!$B:$B,0),MATCH($B$13,'H202 Master'!$B$1:$XFD$1,0))+AQ$14*INDEX('H202 Master'!$B:$XFD,MATCH($A55,'H202 Master'!$B:$B,0),MATCH($B$14,'H202 Master'!$B$1:$XFD$1,0))+AQ$15*INDEX('H202 Master'!$B:$XFD,MATCH($A55,'H202 Master'!$B:$B,0),MATCH($B$15,'H202 Master'!$B$1:$XFD$1,0))+AQ$16*INDEX('H202 Master'!$B:$XFD,MATCH($A55,'H202 Master'!$B:$B,0),MATCH($B$16,'H202 Master'!$B$1:$XFD$1,0))+AQ$17*INDEX('H202 Master'!$B:$XFD,MATCH($A55,'H202 Master'!$B:$B,0),MATCH($B$17,'H202 Master'!$B$1:$XFD$1,0))</f>
        <v>200</v>
      </c>
      <c r="AR55" s="19"/>
      <c r="AS55" s="6">
        <f>AS$5*INDEX('H202 Master'!$B:$XFD,MATCH($A55,'H202 Master'!$B:$B,0),MATCH($B$5,'H202 Master'!$B$1:$XFD$1,0))+AS$6*INDEX('H202 Master'!$B:$XFD,MATCH($A55,'H202 Master'!$B:$B,0),MATCH($B$6,'H202 Master'!$B$1:$XFD$1,0))+AS$7*INDEX('H202 Master'!$B:$XFD,MATCH($A55,'H202 Master'!$B:$B,0),MATCH($B$7,'H202 Master'!$B$1:$XFD$1,0))+AS$8*INDEX('H202 Master'!$B:$XFD,MATCH($A55,'H202 Master'!$B:$B,0),MATCH($B$8,'H202 Master'!$B$1:$XFD$1,0))+AS$9*INDEX('H202 Master'!$B:$XFD,MATCH($A55,'H202 Master'!$B:$B,0),MATCH($B$9,'H202 Master'!$B$1:$XFD$1,0))+AS$10*INDEX('H202 Master'!$B:$XFD,MATCH($A55,'H202 Master'!$B:$B,0),MATCH($B$10,'H202 Master'!$B$1:$XFD$1,0))+AS$11*INDEX('H202 Master'!$B:$XFD,MATCH($A55,'H202 Master'!$B:$B,0),MATCH($B$11,'H202 Master'!$B$1:$XFD$1,0))+AS$12*INDEX('H202 Master'!$B:$XFD,MATCH($A55,'H202 Master'!$B:$B,0),MATCH($B$12,'H202 Master'!$B$1:$XFD$1,0))+AS$13*INDEX('H202 Master'!$B:$XFD,MATCH($A55,'H202 Master'!$B:$B,0),MATCH($B$13,'H202 Master'!$B$1:$XFD$1,0))+AS$14*INDEX('H202 Master'!$B:$XFD,MATCH($A55,'H202 Master'!$B:$B,0),MATCH($B$14,'H202 Master'!$B$1:$XFD$1,0))+AS$15*INDEX('H202 Master'!$B:$XFD,MATCH($A55,'H202 Master'!$B:$B,0),MATCH($B$15,'H202 Master'!$B$1:$XFD$1,0))+AS$16*INDEX('H202 Master'!$B:$XFD,MATCH($A55,'H202 Master'!$B:$B,0),MATCH($B$16,'H202 Master'!$B$1:$XFD$1,0))+AS$17*INDEX('H202 Master'!$B:$XFD,MATCH($A55,'H202 Master'!$B:$B,0),MATCH($B$17,'H202 Master'!$B$1:$XFD$1,0))</f>
        <v>208</v>
      </c>
      <c r="AT55" s="19"/>
      <c r="AU55" s="6">
        <f>AU$5*INDEX('H202 Master'!$B:$XFD,MATCH($A55,'H202 Master'!$B:$B,0),MATCH($B$5,'H202 Master'!$B$1:$XFD$1,0))+AU$6*INDEX('H202 Master'!$B:$XFD,MATCH($A55,'H202 Master'!$B:$B,0),MATCH($B$6,'H202 Master'!$B$1:$XFD$1,0))+AU$7*INDEX('H202 Master'!$B:$XFD,MATCH($A55,'H202 Master'!$B:$B,0),MATCH($B$7,'H202 Master'!$B$1:$XFD$1,0))+AU$8*INDEX('H202 Master'!$B:$XFD,MATCH($A55,'H202 Master'!$B:$B,0),MATCH($B$8,'H202 Master'!$B$1:$XFD$1,0))+AU$9*INDEX('H202 Master'!$B:$XFD,MATCH($A55,'H202 Master'!$B:$B,0),MATCH($B$9,'H202 Master'!$B$1:$XFD$1,0))+AU$10*INDEX('H202 Master'!$B:$XFD,MATCH($A55,'H202 Master'!$B:$B,0),MATCH($B$10,'H202 Master'!$B$1:$XFD$1,0))+AU$11*INDEX('H202 Master'!$B:$XFD,MATCH($A55,'H202 Master'!$B:$B,0),MATCH($B$11,'H202 Master'!$B$1:$XFD$1,0))+AU$12*INDEX('H202 Master'!$B:$XFD,MATCH($A55,'H202 Master'!$B:$B,0),MATCH($B$12,'H202 Master'!$B$1:$XFD$1,0))+AU$13*INDEX('H202 Master'!$B:$XFD,MATCH($A55,'H202 Master'!$B:$B,0),MATCH($B$13,'H202 Master'!$B$1:$XFD$1,0))+AU$14*INDEX('H202 Master'!$B:$XFD,MATCH($A55,'H202 Master'!$B:$B,0),MATCH($B$14,'H202 Master'!$B$1:$XFD$1,0))+AU$15*INDEX('H202 Master'!$B:$XFD,MATCH($A55,'H202 Master'!$B:$B,0),MATCH($B$15,'H202 Master'!$B$1:$XFD$1,0))+AU$16*INDEX('H202 Master'!$B:$XFD,MATCH($A55,'H202 Master'!$B:$B,0),MATCH($B$16,'H202 Master'!$B$1:$XFD$1,0))+AU$17*INDEX('H202 Master'!$B:$XFD,MATCH($A55,'H202 Master'!$B:$B,0),MATCH($B$17,'H202 Master'!$B$1:$XFD$1,0))</f>
        <v>216</v>
      </c>
      <c r="AV55" s="19"/>
      <c r="AW55" s="6">
        <f>AW$5*INDEX('H202 Master'!$B:$XFD,MATCH($A55,'H202 Master'!$B:$B,0),MATCH($B$5,'H202 Master'!$B$1:$XFD$1,0))+AW$6*INDEX('H202 Master'!$B:$XFD,MATCH($A55,'H202 Master'!$B:$B,0),MATCH($B$6,'H202 Master'!$B$1:$XFD$1,0))+AW$7*INDEX('H202 Master'!$B:$XFD,MATCH($A55,'H202 Master'!$B:$B,0),MATCH($B$7,'H202 Master'!$B$1:$XFD$1,0))+AW$8*INDEX('H202 Master'!$B:$XFD,MATCH($A55,'H202 Master'!$B:$B,0),MATCH($B$8,'H202 Master'!$B$1:$XFD$1,0))+AW$9*INDEX('H202 Master'!$B:$XFD,MATCH($A55,'H202 Master'!$B:$B,0),MATCH($B$9,'H202 Master'!$B$1:$XFD$1,0))+AW$10*INDEX('H202 Master'!$B:$XFD,MATCH($A55,'H202 Master'!$B:$B,0),MATCH($B$10,'H202 Master'!$B$1:$XFD$1,0))+AW$11*INDEX('H202 Master'!$B:$XFD,MATCH($A55,'H202 Master'!$B:$B,0),MATCH($B$11,'H202 Master'!$B$1:$XFD$1,0))+AW$12*INDEX('H202 Master'!$B:$XFD,MATCH($A55,'H202 Master'!$B:$B,0),MATCH($B$12,'H202 Master'!$B$1:$XFD$1,0))+AW$13*INDEX('H202 Master'!$B:$XFD,MATCH($A55,'H202 Master'!$B:$B,0),MATCH($B$13,'H202 Master'!$B$1:$XFD$1,0))+AW$14*INDEX('H202 Master'!$B:$XFD,MATCH($A55,'H202 Master'!$B:$B,0),MATCH($B$14,'H202 Master'!$B$1:$XFD$1,0))+AW$15*INDEX('H202 Master'!$B:$XFD,MATCH($A55,'H202 Master'!$B:$B,0),MATCH($B$15,'H202 Master'!$B$1:$XFD$1,0))+AW$16*INDEX('H202 Master'!$B:$XFD,MATCH($A55,'H202 Master'!$B:$B,0),MATCH($B$16,'H202 Master'!$B$1:$XFD$1,0))+AW$17*INDEX('H202 Master'!$B:$XFD,MATCH($A55,'H202 Master'!$B:$B,0),MATCH($B$17,'H202 Master'!$B$1:$XFD$1,0))</f>
        <v>224</v>
      </c>
      <c r="AX55" s="19"/>
      <c r="AY55" s="6">
        <f>AY$5*INDEX('H202 Master'!$B:$XFD,MATCH($A55,'H202 Master'!$B:$B,0),MATCH($B$5,'H202 Master'!$B$1:$XFD$1,0))+AY$6*INDEX('H202 Master'!$B:$XFD,MATCH($A55,'H202 Master'!$B:$B,0),MATCH($B$6,'H202 Master'!$B$1:$XFD$1,0))+AY$7*INDEX('H202 Master'!$B:$XFD,MATCH($A55,'H202 Master'!$B:$B,0),MATCH($B$7,'H202 Master'!$B$1:$XFD$1,0))+AY$8*INDEX('H202 Master'!$B:$XFD,MATCH($A55,'H202 Master'!$B:$B,0),MATCH($B$8,'H202 Master'!$B$1:$XFD$1,0))+AY$9*INDEX('H202 Master'!$B:$XFD,MATCH($A55,'H202 Master'!$B:$B,0),MATCH($B$9,'H202 Master'!$B$1:$XFD$1,0))+AY$10*INDEX('H202 Master'!$B:$XFD,MATCH($A55,'H202 Master'!$B:$B,0),MATCH($B$10,'H202 Master'!$B$1:$XFD$1,0))+AY$11*INDEX('H202 Master'!$B:$XFD,MATCH($A55,'H202 Master'!$B:$B,0),MATCH($B$11,'H202 Master'!$B$1:$XFD$1,0))+AY$12*INDEX('H202 Master'!$B:$XFD,MATCH($A55,'H202 Master'!$B:$B,0),MATCH($B$12,'H202 Master'!$B$1:$XFD$1,0))+AY$13*INDEX('H202 Master'!$B:$XFD,MATCH($A55,'H202 Master'!$B:$B,0),MATCH($B$13,'H202 Master'!$B$1:$XFD$1,0))+AY$14*INDEX('H202 Master'!$B:$XFD,MATCH($A55,'H202 Master'!$B:$B,0),MATCH($B$14,'H202 Master'!$B$1:$XFD$1,0))+AY$15*INDEX('H202 Master'!$B:$XFD,MATCH($A55,'H202 Master'!$B:$B,0),MATCH($B$15,'H202 Master'!$B$1:$XFD$1,0))+AY$16*INDEX('H202 Master'!$B:$XFD,MATCH($A55,'H202 Master'!$B:$B,0),MATCH($B$16,'H202 Master'!$B$1:$XFD$1,0))+AY$17*INDEX('H202 Master'!$B:$XFD,MATCH($A55,'H202 Master'!$B:$B,0),MATCH($B$17,'H202 Master'!$B$1:$XFD$1,0))</f>
        <v>232</v>
      </c>
      <c r="AZ55" s="19"/>
      <c r="BA55" s="6">
        <f>BA$5*INDEX('H202 Master'!$B:$XFD,MATCH($A55,'H202 Master'!$B:$B,0),MATCH($B$5,'H202 Master'!$B$1:$XFD$1,0))+BA$6*INDEX('H202 Master'!$B:$XFD,MATCH($A55,'H202 Master'!$B:$B,0),MATCH($B$6,'H202 Master'!$B$1:$XFD$1,0))+BA$7*INDEX('H202 Master'!$B:$XFD,MATCH($A55,'H202 Master'!$B:$B,0),MATCH($B$7,'H202 Master'!$B$1:$XFD$1,0))+BA$8*INDEX('H202 Master'!$B:$XFD,MATCH($A55,'H202 Master'!$B:$B,0),MATCH($B$8,'H202 Master'!$B$1:$XFD$1,0))+BA$9*INDEX('H202 Master'!$B:$XFD,MATCH($A55,'H202 Master'!$B:$B,0),MATCH($B$9,'H202 Master'!$B$1:$XFD$1,0))+BA$10*INDEX('H202 Master'!$B:$XFD,MATCH($A55,'H202 Master'!$B:$B,0),MATCH($B$10,'H202 Master'!$B$1:$XFD$1,0))+BA$11*INDEX('H202 Master'!$B:$XFD,MATCH($A55,'H202 Master'!$B:$B,0),MATCH($B$11,'H202 Master'!$B$1:$XFD$1,0))+BA$12*INDEX('H202 Master'!$B:$XFD,MATCH($A55,'H202 Master'!$B:$B,0),MATCH($B$12,'H202 Master'!$B$1:$XFD$1,0))+BA$13*INDEX('H202 Master'!$B:$XFD,MATCH($A55,'H202 Master'!$B:$B,0),MATCH($B$13,'H202 Master'!$B$1:$XFD$1,0))+BA$14*INDEX('H202 Master'!$B:$XFD,MATCH($A55,'H202 Master'!$B:$B,0),MATCH($B$14,'H202 Master'!$B$1:$XFD$1,0))+BA$15*INDEX('H202 Master'!$B:$XFD,MATCH($A55,'H202 Master'!$B:$B,0),MATCH($B$15,'H202 Master'!$B$1:$XFD$1,0))+BA$16*INDEX('H202 Master'!$B:$XFD,MATCH($A55,'H202 Master'!$B:$B,0),MATCH($B$16,'H202 Master'!$B$1:$XFD$1,0))+BA$17*INDEX('H202 Master'!$B:$XFD,MATCH($A55,'H202 Master'!$B:$B,0),MATCH($B$17,'H202 Master'!$B$1:$XFD$1,0))</f>
        <v>240</v>
      </c>
      <c r="BB55" s="19"/>
      <c r="BC55" s="6">
        <f>BC$5*INDEX('H202 Master'!$B:$XFD,MATCH($A55,'H202 Master'!$B:$B,0),MATCH($B$5,'H202 Master'!$B$1:$XFD$1,0))+BC$6*INDEX('H202 Master'!$B:$XFD,MATCH($A55,'H202 Master'!$B:$B,0),MATCH($B$6,'H202 Master'!$B$1:$XFD$1,0))+BC$7*INDEX('H202 Master'!$B:$XFD,MATCH($A55,'H202 Master'!$B:$B,0),MATCH($B$7,'H202 Master'!$B$1:$XFD$1,0))+BC$8*INDEX('H202 Master'!$B:$XFD,MATCH($A55,'H202 Master'!$B:$B,0),MATCH($B$8,'H202 Master'!$B$1:$XFD$1,0))+BC$9*INDEX('H202 Master'!$B:$XFD,MATCH($A55,'H202 Master'!$B:$B,0),MATCH($B$9,'H202 Master'!$B$1:$XFD$1,0))+BC$10*INDEX('H202 Master'!$B:$XFD,MATCH($A55,'H202 Master'!$B:$B,0),MATCH($B$10,'H202 Master'!$B$1:$XFD$1,0))+BC$11*INDEX('H202 Master'!$B:$XFD,MATCH($A55,'H202 Master'!$B:$B,0),MATCH($B$11,'H202 Master'!$B$1:$XFD$1,0))+BC$12*INDEX('H202 Master'!$B:$XFD,MATCH($A55,'H202 Master'!$B:$B,0),MATCH($B$12,'H202 Master'!$B$1:$XFD$1,0))+BC$13*INDEX('H202 Master'!$B:$XFD,MATCH($A55,'H202 Master'!$B:$B,0),MATCH($B$13,'H202 Master'!$B$1:$XFD$1,0))+BC$14*INDEX('H202 Master'!$B:$XFD,MATCH($A55,'H202 Master'!$B:$B,0),MATCH($B$14,'H202 Master'!$B$1:$XFD$1,0))+BC$15*INDEX('H202 Master'!$B:$XFD,MATCH($A55,'H202 Master'!$B:$B,0),MATCH($B$15,'H202 Master'!$B$1:$XFD$1,0))+BC$16*INDEX('H202 Master'!$B:$XFD,MATCH($A55,'H202 Master'!$B:$B,0),MATCH($B$16,'H202 Master'!$B$1:$XFD$1,0))+BC$17*INDEX('H202 Master'!$B:$XFD,MATCH($A55,'H202 Master'!$B:$B,0),MATCH($B$17,'H202 Master'!$B$1:$XFD$1,0))</f>
        <v>248</v>
      </c>
      <c r="BD55" s="19"/>
      <c r="BE55" s="6">
        <f>BE$5*INDEX('H202 Master'!$B:$XFD,MATCH($A55,'H202 Master'!$B:$B,0),MATCH($B$5,'H202 Master'!$B$1:$XFD$1,0))+BE$6*INDEX('H202 Master'!$B:$XFD,MATCH($A55,'H202 Master'!$B:$B,0),MATCH($B$6,'H202 Master'!$B$1:$XFD$1,0))+BE$7*INDEX('H202 Master'!$B:$XFD,MATCH($A55,'H202 Master'!$B:$B,0),MATCH($B$7,'H202 Master'!$B$1:$XFD$1,0))+BE$8*INDEX('H202 Master'!$B:$XFD,MATCH($A55,'H202 Master'!$B:$B,0),MATCH($B$8,'H202 Master'!$B$1:$XFD$1,0))+BE$9*INDEX('H202 Master'!$B:$XFD,MATCH($A55,'H202 Master'!$B:$B,0),MATCH($B$9,'H202 Master'!$B$1:$XFD$1,0))+BE$10*INDEX('H202 Master'!$B:$XFD,MATCH($A55,'H202 Master'!$B:$B,0),MATCH($B$10,'H202 Master'!$B$1:$XFD$1,0))+BE$11*INDEX('H202 Master'!$B:$XFD,MATCH($A55,'H202 Master'!$B:$B,0),MATCH($B$11,'H202 Master'!$B$1:$XFD$1,0))+BE$12*INDEX('H202 Master'!$B:$XFD,MATCH($A55,'H202 Master'!$B:$B,0),MATCH($B$12,'H202 Master'!$B$1:$XFD$1,0))+BE$13*INDEX('H202 Master'!$B:$XFD,MATCH($A55,'H202 Master'!$B:$B,0),MATCH($B$13,'H202 Master'!$B$1:$XFD$1,0))+BE$14*INDEX('H202 Master'!$B:$XFD,MATCH($A55,'H202 Master'!$B:$B,0),MATCH($B$14,'H202 Master'!$B$1:$XFD$1,0))+BE$15*INDEX('H202 Master'!$B:$XFD,MATCH($A55,'H202 Master'!$B:$B,0),MATCH($B$15,'H202 Master'!$B$1:$XFD$1,0))+BE$16*INDEX('H202 Master'!$B:$XFD,MATCH($A55,'H202 Master'!$B:$B,0),MATCH($B$16,'H202 Master'!$B$1:$XFD$1,0))+BE$17*INDEX('H202 Master'!$B:$XFD,MATCH($A55,'H202 Master'!$B:$B,0),MATCH($B$17,'H202 Master'!$B$1:$XFD$1,0))</f>
        <v>256</v>
      </c>
      <c r="BF55" s="19"/>
      <c r="BG55" s="6">
        <f>BG$5*INDEX('H202 Master'!$B:$XFD,MATCH($A55,'H202 Master'!$B:$B,0),MATCH($B$5,'H202 Master'!$B$1:$XFD$1,0))+BG$6*INDEX('H202 Master'!$B:$XFD,MATCH($A55,'H202 Master'!$B:$B,0),MATCH($B$6,'H202 Master'!$B$1:$XFD$1,0))+BG$7*INDEX('H202 Master'!$B:$XFD,MATCH($A55,'H202 Master'!$B:$B,0),MATCH($B$7,'H202 Master'!$B$1:$XFD$1,0))+BG$8*INDEX('H202 Master'!$B:$XFD,MATCH($A55,'H202 Master'!$B:$B,0),MATCH($B$8,'H202 Master'!$B$1:$XFD$1,0))+BG$9*INDEX('H202 Master'!$B:$XFD,MATCH($A55,'H202 Master'!$B:$B,0),MATCH($B$9,'H202 Master'!$B$1:$XFD$1,0))+BG$10*INDEX('H202 Master'!$B:$XFD,MATCH($A55,'H202 Master'!$B:$B,0),MATCH($B$10,'H202 Master'!$B$1:$XFD$1,0))+BG$11*INDEX('H202 Master'!$B:$XFD,MATCH($A55,'H202 Master'!$B:$B,0),MATCH($B$11,'H202 Master'!$B$1:$XFD$1,0))+BG$12*INDEX('H202 Master'!$B:$XFD,MATCH($A55,'H202 Master'!$B:$B,0),MATCH($B$12,'H202 Master'!$B$1:$XFD$1,0))+BG$13*INDEX('H202 Master'!$B:$XFD,MATCH($A55,'H202 Master'!$B:$B,0),MATCH($B$13,'H202 Master'!$B$1:$XFD$1,0))+BG$14*INDEX('H202 Master'!$B:$XFD,MATCH($A55,'H202 Master'!$B:$B,0),MATCH($B$14,'H202 Master'!$B$1:$XFD$1,0))+BG$15*INDEX('H202 Master'!$B:$XFD,MATCH($A55,'H202 Master'!$B:$B,0),MATCH($B$15,'H202 Master'!$B$1:$XFD$1,0))+BG$16*INDEX('H202 Master'!$B:$XFD,MATCH($A55,'H202 Master'!$B:$B,0),MATCH($B$16,'H202 Master'!$B$1:$XFD$1,0))+BG$17*INDEX('H202 Master'!$B:$XFD,MATCH($A55,'H202 Master'!$B:$B,0),MATCH($B$17,'H202 Master'!$B$1:$XFD$1,0))</f>
        <v>264</v>
      </c>
      <c r="BH55" s="19"/>
      <c r="BI55" s="6">
        <f>BI$5*INDEX('H202 Master'!$B:$XFD,MATCH($A55,'H202 Master'!$B:$B,0),MATCH($B$5,'H202 Master'!$B$1:$XFD$1,0))+BI$6*INDEX('H202 Master'!$B:$XFD,MATCH($A55,'H202 Master'!$B:$B,0),MATCH($B$6,'H202 Master'!$B$1:$XFD$1,0))+BI$7*INDEX('H202 Master'!$B:$XFD,MATCH($A55,'H202 Master'!$B:$B,0),MATCH($B$7,'H202 Master'!$B$1:$XFD$1,0))+BI$8*INDEX('H202 Master'!$B:$XFD,MATCH($A55,'H202 Master'!$B:$B,0),MATCH($B$8,'H202 Master'!$B$1:$XFD$1,0))+BI$9*INDEX('H202 Master'!$B:$XFD,MATCH($A55,'H202 Master'!$B:$B,0),MATCH($B$9,'H202 Master'!$B$1:$XFD$1,0))+BI$10*INDEX('H202 Master'!$B:$XFD,MATCH($A55,'H202 Master'!$B:$B,0),MATCH($B$10,'H202 Master'!$B$1:$XFD$1,0))+BI$11*INDEX('H202 Master'!$B:$XFD,MATCH($A55,'H202 Master'!$B:$B,0),MATCH($B$11,'H202 Master'!$B$1:$XFD$1,0))+BI$12*INDEX('H202 Master'!$B:$XFD,MATCH($A55,'H202 Master'!$B:$B,0),MATCH($B$12,'H202 Master'!$B$1:$XFD$1,0))+BI$13*INDEX('H202 Master'!$B:$XFD,MATCH($A55,'H202 Master'!$B:$B,0),MATCH($B$13,'H202 Master'!$B$1:$XFD$1,0))+BI$14*INDEX('H202 Master'!$B:$XFD,MATCH($A55,'H202 Master'!$B:$B,0),MATCH($B$14,'H202 Master'!$B$1:$XFD$1,0))+BI$15*INDEX('H202 Master'!$B:$XFD,MATCH($A55,'H202 Master'!$B:$B,0),MATCH($B$15,'H202 Master'!$B$1:$XFD$1,0))+BI$16*INDEX('H202 Master'!$B:$XFD,MATCH($A55,'H202 Master'!$B:$B,0),MATCH($B$16,'H202 Master'!$B$1:$XFD$1,0))+BI$17*INDEX('H202 Master'!$B:$XFD,MATCH($A55,'H202 Master'!$B:$B,0),MATCH($B$17,'H202 Master'!$B$1:$XFD$1,0))</f>
        <v>272</v>
      </c>
      <c r="BJ55" s="19"/>
      <c r="BK55" s="6">
        <f>BK$5*INDEX('H202 Master'!$B:$XFD,MATCH($A55,'H202 Master'!$B:$B,0),MATCH($B$5,'H202 Master'!$B$1:$XFD$1,0))+BK$6*INDEX('H202 Master'!$B:$XFD,MATCH($A55,'H202 Master'!$B:$B,0),MATCH($B$6,'H202 Master'!$B$1:$XFD$1,0))+BK$7*INDEX('H202 Master'!$B:$XFD,MATCH($A55,'H202 Master'!$B:$B,0),MATCH($B$7,'H202 Master'!$B$1:$XFD$1,0))+BK$8*INDEX('H202 Master'!$B:$XFD,MATCH($A55,'H202 Master'!$B:$B,0),MATCH($B$8,'H202 Master'!$B$1:$XFD$1,0))+BK$9*INDEX('H202 Master'!$B:$XFD,MATCH($A55,'H202 Master'!$B:$B,0),MATCH($B$9,'H202 Master'!$B$1:$XFD$1,0))+BK$10*INDEX('H202 Master'!$B:$XFD,MATCH($A55,'H202 Master'!$B:$B,0),MATCH($B$10,'H202 Master'!$B$1:$XFD$1,0))+BK$11*INDEX('H202 Master'!$B:$XFD,MATCH($A55,'H202 Master'!$B:$B,0),MATCH($B$11,'H202 Master'!$B$1:$XFD$1,0))+BK$12*INDEX('H202 Master'!$B:$XFD,MATCH($A55,'H202 Master'!$B:$B,0),MATCH($B$12,'H202 Master'!$B$1:$XFD$1,0))+BK$13*INDEX('H202 Master'!$B:$XFD,MATCH($A55,'H202 Master'!$B:$B,0),MATCH($B$13,'H202 Master'!$B$1:$XFD$1,0))+BK$14*INDEX('H202 Master'!$B:$XFD,MATCH($A55,'H202 Master'!$B:$B,0),MATCH($B$14,'H202 Master'!$B$1:$XFD$1,0))+BK$15*INDEX('H202 Master'!$B:$XFD,MATCH($A55,'H202 Master'!$B:$B,0),MATCH($B$15,'H202 Master'!$B$1:$XFD$1,0))+BK$16*INDEX('H202 Master'!$B:$XFD,MATCH($A55,'H202 Master'!$B:$B,0),MATCH($B$16,'H202 Master'!$B$1:$XFD$1,0))+BK$17*INDEX('H202 Master'!$B:$XFD,MATCH($A55,'H202 Master'!$B:$B,0),MATCH($B$17,'H202 Master'!$B$1:$XFD$1,0))</f>
        <v>280</v>
      </c>
      <c r="BL55" s="19"/>
      <c r="BM55" s="6">
        <f>BM$5*INDEX('H202 Master'!$B:$XFD,MATCH($A55,'H202 Master'!$B:$B,0),MATCH($B$5,'H202 Master'!$B$1:$XFD$1,0))+BM$6*INDEX('H202 Master'!$B:$XFD,MATCH($A55,'H202 Master'!$B:$B,0),MATCH($B$6,'H202 Master'!$B$1:$XFD$1,0))+BM$7*INDEX('H202 Master'!$B:$XFD,MATCH($A55,'H202 Master'!$B:$B,0),MATCH($B$7,'H202 Master'!$B$1:$XFD$1,0))+BM$8*INDEX('H202 Master'!$B:$XFD,MATCH($A55,'H202 Master'!$B:$B,0),MATCH($B$8,'H202 Master'!$B$1:$XFD$1,0))+BM$9*INDEX('H202 Master'!$B:$XFD,MATCH($A55,'H202 Master'!$B:$B,0),MATCH($B$9,'H202 Master'!$B$1:$XFD$1,0))+BM$10*INDEX('H202 Master'!$B:$XFD,MATCH($A55,'H202 Master'!$B:$B,0),MATCH($B$10,'H202 Master'!$B$1:$XFD$1,0))+BM$11*INDEX('H202 Master'!$B:$XFD,MATCH($A55,'H202 Master'!$B:$B,0),MATCH($B$11,'H202 Master'!$B$1:$XFD$1,0))+BM$12*INDEX('H202 Master'!$B:$XFD,MATCH($A55,'H202 Master'!$B:$B,0),MATCH($B$12,'H202 Master'!$B$1:$XFD$1,0))+BM$13*INDEX('H202 Master'!$B:$XFD,MATCH($A55,'H202 Master'!$B:$B,0),MATCH($B$13,'H202 Master'!$B$1:$XFD$1,0))+BM$14*INDEX('H202 Master'!$B:$XFD,MATCH($A55,'H202 Master'!$B:$B,0),MATCH($B$14,'H202 Master'!$B$1:$XFD$1,0))+BM$15*INDEX('H202 Master'!$B:$XFD,MATCH($A55,'H202 Master'!$B:$B,0),MATCH($B$15,'H202 Master'!$B$1:$XFD$1,0))+BM$16*INDEX('H202 Master'!$B:$XFD,MATCH($A55,'H202 Master'!$B:$B,0),MATCH($B$16,'H202 Master'!$B$1:$XFD$1,0))+BM$17*INDEX('H202 Master'!$B:$XFD,MATCH($A55,'H202 Master'!$B:$B,0),MATCH($B$17,'H202 Master'!$B$1:$XFD$1,0))</f>
        <v>288</v>
      </c>
      <c r="BN55" s="19"/>
      <c r="BO55" s="6">
        <f>BO$5*INDEX('H202 Master'!$B:$XFD,MATCH($A55,'H202 Master'!$B:$B,0),MATCH($B$5,'H202 Master'!$B$1:$XFD$1,0))+BO$6*INDEX('H202 Master'!$B:$XFD,MATCH($A55,'H202 Master'!$B:$B,0),MATCH($B$6,'H202 Master'!$B$1:$XFD$1,0))+BO$7*INDEX('H202 Master'!$B:$XFD,MATCH($A55,'H202 Master'!$B:$B,0),MATCH($B$7,'H202 Master'!$B$1:$XFD$1,0))+BO$8*INDEX('H202 Master'!$B:$XFD,MATCH($A55,'H202 Master'!$B:$B,0),MATCH($B$8,'H202 Master'!$B$1:$XFD$1,0))+BO$9*INDEX('H202 Master'!$B:$XFD,MATCH($A55,'H202 Master'!$B:$B,0),MATCH($B$9,'H202 Master'!$B$1:$XFD$1,0))+BO$10*INDEX('H202 Master'!$B:$XFD,MATCH($A55,'H202 Master'!$B:$B,0),MATCH($B$10,'H202 Master'!$B$1:$XFD$1,0))+BO$11*INDEX('H202 Master'!$B:$XFD,MATCH($A55,'H202 Master'!$B:$B,0),MATCH($B$11,'H202 Master'!$B$1:$XFD$1,0))+BO$12*INDEX('H202 Master'!$B:$XFD,MATCH($A55,'H202 Master'!$B:$B,0),MATCH($B$12,'H202 Master'!$B$1:$XFD$1,0))+BO$13*INDEX('H202 Master'!$B:$XFD,MATCH($A55,'H202 Master'!$B:$B,0),MATCH($B$13,'H202 Master'!$B$1:$XFD$1,0))+BO$14*INDEX('H202 Master'!$B:$XFD,MATCH($A55,'H202 Master'!$B:$B,0),MATCH($B$14,'H202 Master'!$B$1:$XFD$1,0))+BO$15*INDEX('H202 Master'!$B:$XFD,MATCH($A55,'H202 Master'!$B:$B,0),MATCH($B$15,'H202 Master'!$B$1:$XFD$1,0))+BO$16*INDEX('H202 Master'!$B:$XFD,MATCH($A55,'H202 Master'!$B:$B,0),MATCH($B$16,'H202 Master'!$B$1:$XFD$1,0))+BO$17*INDEX('H202 Master'!$B:$XFD,MATCH($A55,'H202 Master'!$B:$B,0),MATCH($B$17,'H202 Master'!$B$1:$XFD$1,0))</f>
        <v>296</v>
      </c>
      <c r="BP55" s="19"/>
      <c r="BQ55" s="6">
        <f>BQ$5*INDEX('H202 Master'!$B:$XFD,MATCH($A55,'H202 Master'!$B:$B,0),MATCH($B$5,'H202 Master'!$B$1:$XFD$1,0))+BQ$6*INDEX('H202 Master'!$B:$XFD,MATCH($A55,'H202 Master'!$B:$B,0),MATCH($B$6,'H202 Master'!$B$1:$XFD$1,0))+BQ$7*INDEX('H202 Master'!$B:$XFD,MATCH($A55,'H202 Master'!$B:$B,0),MATCH($B$7,'H202 Master'!$B$1:$XFD$1,0))+BQ$8*INDEX('H202 Master'!$B:$XFD,MATCH($A55,'H202 Master'!$B:$B,0),MATCH($B$8,'H202 Master'!$B$1:$XFD$1,0))+BQ$9*INDEX('H202 Master'!$B:$XFD,MATCH($A55,'H202 Master'!$B:$B,0),MATCH($B$9,'H202 Master'!$B$1:$XFD$1,0))+BQ$10*INDEX('H202 Master'!$B:$XFD,MATCH($A55,'H202 Master'!$B:$B,0),MATCH($B$10,'H202 Master'!$B$1:$XFD$1,0))+BQ$11*INDEX('H202 Master'!$B:$XFD,MATCH($A55,'H202 Master'!$B:$B,0),MATCH($B$11,'H202 Master'!$B$1:$XFD$1,0))+BQ$12*INDEX('H202 Master'!$B:$XFD,MATCH($A55,'H202 Master'!$B:$B,0),MATCH($B$12,'H202 Master'!$B$1:$XFD$1,0))+BQ$13*INDEX('H202 Master'!$B:$XFD,MATCH($A55,'H202 Master'!$B:$B,0),MATCH($B$13,'H202 Master'!$B$1:$XFD$1,0))+BQ$14*INDEX('H202 Master'!$B:$XFD,MATCH($A55,'H202 Master'!$B:$B,0),MATCH($B$14,'H202 Master'!$B$1:$XFD$1,0))+BQ$15*INDEX('H202 Master'!$B:$XFD,MATCH($A55,'H202 Master'!$B:$B,0),MATCH($B$15,'H202 Master'!$B$1:$XFD$1,0))+BQ$16*INDEX('H202 Master'!$B:$XFD,MATCH($A55,'H202 Master'!$B:$B,0),MATCH($B$16,'H202 Master'!$B$1:$XFD$1,0))+BQ$17*INDEX('H202 Master'!$B:$XFD,MATCH($A55,'H202 Master'!$B:$B,0),MATCH($B$17,'H202 Master'!$B$1:$XFD$1,0))</f>
        <v>304</v>
      </c>
      <c r="BR55" s="19"/>
      <c r="BS55" s="6">
        <f>BS$5*INDEX('H202 Master'!$B:$XFD,MATCH($A55,'H202 Master'!$B:$B,0),MATCH($B$5,'H202 Master'!$B$1:$XFD$1,0))+BS$6*INDEX('H202 Master'!$B:$XFD,MATCH($A55,'H202 Master'!$B:$B,0),MATCH($B$6,'H202 Master'!$B$1:$XFD$1,0))+BS$7*INDEX('H202 Master'!$B:$XFD,MATCH($A55,'H202 Master'!$B:$B,0),MATCH($B$7,'H202 Master'!$B$1:$XFD$1,0))+BS$8*INDEX('H202 Master'!$B:$XFD,MATCH($A55,'H202 Master'!$B:$B,0),MATCH($B$8,'H202 Master'!$B$1:$XFD$1,0))+BS$9*INDEX('H202 Master'!$B:$XFD,MATCH($A55,'H202 Master'!$B:$B,0),MATCH($B$9,'H202 Master'!$B$1:$XFD$1,0))+BS$10*INDEX('H202 Master'!$B:$XFD,MATCH($A55,'H202 Master'!$B:$B,0),MATCH($B$10,'H202 Master'!$B$1:$XFD$1,0))+BS$11*INDEX('H202 Master'!$B:$XFD,MATCH($A55,'H202 Master'!$B:$B,0),MATCH($B$11,'H202 Master'!$B$1:$XFD$1,0))+BS$12*INDEX('H202 Master'!$B:$XFD,MATCH($A55,'H202 Master'!$B:$B,0),MATCH($B$12,'H202 Master'!$B$1:$XFD$1,0))+BS$13*INDEX('H202 Master'!$B:$XFD,MATCH($A55,'H202 Master'!$B:$B,0),MATCH($B$13,'H202 Master'!$B$1:$XFD$1,0))+BS$14*INDEX('H202 Master'!$B:$XFD,MATCH($A55,'H202 Master'!$B:$B,0),MATCH($B$14,'H202 Master'!$B$1:$XFD$1,0))+BS$15*INDEX('H202 Master'!$B:$XFD,MATCH($A55,'H202 Master'!$B:$B,0),MATCH($B$15,'H202 Master'!$B$1:$XFD$1,0))+BS$16*INDEX('H202 Master'!$B:$XFD,MATCH($A55,'H202 Master'!$B:$B,0),MATCH($B$16,'H202 Master'!$B$1:$XFD$1,0))+BS$17*INDEX('H202 Master'!$B:$XFD,MATCH($A55,'H202 Master'!$B:$B,0),MATCH($B$17,'H202 Master'!$B$1:$XFD$1,0))</f>
        <v>312</v>
      </c>
    </row>
    <row r="56" spans="1:71" s="20" customFormat="1" x14ac:dyDescent="0.25">
      <c r="A56" s="15" t="s">
        <v>43</v>
      </c>
      <c r="B56" s="15">
        <v>9915</v>
      </c>
      <c r="C56" s="15" t="s">
        <v>983</v>
      </c>
      <c r="D56" s="19"/>
      <c r="E56" s="6">
        <f>E$5*INDEX('H202 Master'!$B:$XFD,MATCH($A56,'H202 Master'!$B:$B,0),MATCH($B$5,'H202 Master'!$B$1:$XFD$1,0))+E$6*INDEX('H202 Master'!$B:$XFD,MATCH($A56,'H202 Master'!$B:$B,0),MATCH($B$6,'H202 Master'!$B$1:$XFD$1,0))+E$7*INDEX('H202 Master'!$B:$XFD,MATCH($A56,'H202 Master'!$B:$B,0),MATCH($B$7,'H202 Master'!$B$1:$XFD$1,0))+E$8*INDEX('H202 Master'!$B:$XFD,MATCH($A56,'H202 Master'!$B:$B,0),MATCH($B$8,'H202 Master'!$B$1:$XFD$1,0))+E$9*INDEX('H202 Master'!$B:$XFD,MATCH($A56,'H202 Master'!$B:$B,0),MATCH($B$9,'H202 Master'!$B$1:$XFD$1,0))+E$10*INDEX('H202 Master'!$B:$XFD,MATCH($A56,'H202 Master'!$B:$B,0),MATCH($B$10,'H202 Master'!$B$1:$XFD$1,0))+E$11*INDEX('H202 Master'!$B:$XFD,MATCH($A56,'H202 Master'!$B:$B,0),MATCH($B$11,'H202 Master'!$B$1:$XFD$1,0))+E$12*INDEX('H202 Master'!$B:$XFD,MATCH($A56,'H202 Master'!$B:$B,0),MATCH($B$12,'H202 Master'!$B$1:$XFD$1,0))+E$13*INDEX('H202 Master'!$B:$XFD,MATCH($A56,'H202 Master'!$B:$B,0),MATCH($B$13,'H202 Master'!$B$1:$XFD$1,0))+E$14*INDEX('H202 Master'!$B:$XFD,MATCH($A56,'H202 Master'!$B:$B,0),MATCH($B$14,'H202 Master'!$B$1:$XFD$1,0))+E$15*INDEX('H202 Master'!$B:$XFD,MATCH($A56,'H202 Master'!$B:$B,0),MATCH($B$15,'H202 Master'!$B$1:$XFD$1,0))+E$16*INDEX('H202 Master'!$B:$XFD,MATCH($A56,'H202 Master'!$B:$B,0),MATCH($B$16,'H202 Master'!$B$1:$XFD$1,0))+E$17*INDEX('H202 Master'!$B:$XFD,MATCH($A56,'H202 Master'!$B:$B,0),MATCH($B$17,'H202 Master'!$B$1:$XFD$1,0))</f>
        <v>12</v>
      </c>
      <c r="F56" s="19"/>
      <c r="G56" s="6">
        <f>G$5*INDEX('H202 Master'!$B:$XFD,MATCH($A56,'H202 Master'!$B:$B,0),MATCH($B$5,'H202 Master'!$B$1:$XFD$1,0))+G$6*INDEX('H202 Master'!$B:$XFD,MATCH($A56,'H202 Master'!$B:$B,0),MATCH($B$6,'H202 Master'!$B$1:$XFD$1,0))+G$7*INDEX('H202 Master'!$B:$XFD,MATCH($A56,'H202 Master'!$B:$B,0),MATCH($B$7,'H202 Master'!$B$1:$XFD$1,0))+G$8*INDEX('H202 Master'!$B:$XFD,MATCH($A56,'H202 Master'!$B:$B,0),MATCH($B$8,'H202 Master'!$B$1:$XFD$1,0))+G$9*INDEX('H202 Master'!$B:$XFD,MATCH($A56,'H202 Master'!$B:$B,0),MATCH($B$9,'H202 Master'!$B$1:$XFD$1,0))+G$10*INDEX('H202 Master'!$B:$XFD,MATCH($A56,'H202 Master'!$B:$B,0),MATCH($B$10,'H202 Master'!$B$1:$XFD$1,0))+G$11*INDEX('H202 Master'!$B:$XFD,MATCH($A56,'H202 Master'!$B:$B,0),MATCH($B$11,'H202 Master'!$B$1:$XFD$1,0))+G$12*INDEX('H202 Master'!$B:$XFD,MATCH($A56,'H202 Master'!$B:$B,0),MATCH($B$12,'H202 Master'!$B$1:$XFD$1,0))+G$13*INDEX('H202 Master'!$B:$XFD,MATCH($A56,'H202 Master'!$B:$B,0),MATCH($B$13,'H202 Master'!$B$1:$XFD$1,0))+G$14*INDEX('H202 Master'!$B:$XFD,MATCH($A56,'H202 Master'!$B:$B,0),MATCH($B$14,'H202 Master'!$B$1:$XFD$1,0))+G$15*INDEX('H202 Master'!$B:$XFD,MATCH($A56,'H202 Master'!$B:$B,0),MATCH($B$15,'H202 Master'!$B$1:$XFD$1,0))+G$16*INDEX('H202 Master'!$B:$XFD,MATCH($A56,'H202 Master'!$B:$B,0),MATCH($B$16,'H202 Master'!$B$1:$XFD$1,0))+G$17*INDEX('H202 Master'!$B:$XFD,MATCH($A56,'H202 Master'!$B:$B,0),MATCH($B$17,'H202 Master'!$B$1:$XFD$1,0))</f>
        <v>14</v>
      </c>
      <c r="H56" s="19"/>
      <c r="I56" s="6">
        <f>I$5*INDEX('H202 Master'!$B:$XFD,MATCH($A56,'H202 Master'!$B:$B,0),MATCH($B$5,'H202 Master'!$B$1:$XFD$1,0))+I$6*INDEX('H202 Master'!$B:$XFD,MATCH($A56,'H202 Master'!$B:$B,0),MATCH($B$6,'H202 Master'!$B$1:$XFD$1,0))+I$7*INDEX('H202 Master'!$B:$XFD,MATCH($A56,'H202 Master'!$B:$B,0),MATCH($B$7,'H202 Master'!$B$1:$XFD$1,0))+I$8*INDEX('H202 Master'!$B:$XFD,MATCH($A56,'H202 Master'!$B:$B,0),MATCH($B$8,'H202 Master'!$B$1:$XFD$1,0))+I$9*INDEX('H202 Master'!$B:$XFD,MATCH($A56,'H202 Master'!$B:$B,0),MATCH($B$9,'H202 Master'!$B$1:$XFD$1,0))+I$10*INDEX('H202 Master'!$B:$XFD,MATCH($A56,'H202 Master'!$B:$B,0),MATCH($B$10,'H202 Master'!$B$1:$XFD$1,0))+I$11*INDEX('H202 Master'!$B:$XFD,MATCH($A56,'H202 Master'!$B:$B,0),MATCH($B$11,'H202 Master'!$B$1:$XFD$1,0))+I$12*INDEX('H202 Master'!$B:$XFD,MATCH($A56,'H202 Master'!$B:$B,0),MATCH($B$12,'H202 Master'!$B$1:$XFD$1,0))+I$13*INDEX('H202 Master'!$B:$XFD,MATCH($A56,'H202 Master'!$B:$B,0),MATCH($B$13,'H202 Master'!$B$1:$XFD$1,0))+I$14*INDEX('H202 Master'!$B:$XFD,MATCH($A56,'H202 Master'!$B:$B,0),MATCH($B$14,'H202 Master'!$B$1:$XFD$1,0))+I$15*INDEX('H202 Master'!$B:$XFD,MATCH($A56,'H202 Master'!$B:$B,0),MATCH($B$15,'H202 Master'!$B$1:$XFD$1,0))+I$16*INDEX('H202 Master'!$B:$XFD,MATCH($A56,'H202 Master'!$B:$B,0),MATCH($B$16,'H202 Master'!$B$1:$XFD$1,0))+I$17*INDEX('H202 Master'!$B:$XFD,MATCH($A56,'H202 Master'!$B:$B,0),MATCH($B$17,'H202 Master'!$B$1:$XFD$1,0))</f>
        <v>16</v>
      </c>
      <c r="J56" s="19"/>
      <c r="K56" s="6">
        <f>K$5*INDEX('H202 Master'!$B:$XFD,MATCH($A56,'H202 Master'!$B:$B,0),MATCH($B$5,'H202 Master'!$B$1:$XFD$1,0))+K$6*INDEX('H202 Master'!$B:$XFD,MATCH($A56,'H202 Master'!$B:$B,0),MATCH($B$6,'H202 Master'!$B$1:$XFD$1,0))+K$7*INDEX('H202 Master'!$B:$XFD,MATCH($A56,'H202 Master'!$B:$B,0),MATCH($B$7,'H202 Master'!$B$1:$XFD$1,0))+K$8*INDEX('H202 Master'!$B:$XFD,MATCH($A56,'H202 Master'!$B:$B,0),MATCH($B$8,'H202 Master'!$B$1:$XFD$1,0))+K$9*INDEX('H202 Master'!$B:$XFD,MATCH($A56,'H202 Master'!$B:$B,0),MATCH($B$9,'H202 Master'!$B$1:$XFD$1,0))+K$10*INDEX('H202 Master'!$B:$XFD,MATCH($A56,'H202 Master'!$B:$B,0),MATCH($B$10,'H202 Master'!$B$1:$XFD$1,0))+K$11*INDEX('H202 Master'!$B:$XFD,MATCH($A56,'H202 Master'!$B:$B,0),MATCH($B$11,'H202 Master'!$B$1:$XFD$1,0))+K$12*INDEX('H202 Master'!$B:$XFD,MATCH($A56,'H202 Master'!$B:$B,0),MATCH($B$12,'H202 Master'!$B$1:$XFD$1,0))+K$13*INDEX('H202 Master'!$B:$XFD,MATCH($A56,'H202 Master'!$B:$B,0),MATCH($B$13,'H202 Master'!$B$1:$XFD$1,0))+K$14*INDEX('H202 Master'!$B:$XFD,MATCH($A56,'H202 Master'!$B:$B,0),MATCH($B$14,'H202 Master'!$B$1:$XFD$1,0))+K$15*INDEX('H202 Master'!$B:$XFD,MATCH($A56,'H202 Master'!$B:$B,0),MATCH($B$15,'H202 Master'!$B$1:$XFD$1,0))+K$16*INDEX('H202 Master'!$B:$XFD,MATCH($A56,'H202 Master'!$B:$B,0),MATCH($B$16,'H202 Master'!$B$1:$XFD$1,0))+K$17*INDEX('H202 Master'!$B:$XFD,MATCH($A56,'H202 Master'!$B:$B,0),MATCH($B$17,'H202 Master'!$B$1:$XFD$1,0))</f>
        <v>18</v>
      </c>
      <c r="L56" s="19"/>
      <c r="M56" s="6">
        <f>M$5*INDEX('H202 Master'!$B:$XFD,MATCH($A56,'H202 Master'!$B:$B,0),MATCH($B$5,'H202 Master'!$B$1:$XFD$1,0))+M$6*INDEX('H202 Master'!$B:$XFD,MATCH($A56,'H202 Master'!$B:$B,0),MATCH($B$6,'H202 Master'!$B$1:$XFD$1,0))+M$7*INDEX('H202 Master'!$B:$XFD,MATCH($A56,'H202 Master'!$B:$B,0),MATCH($B$7,'H202 Master'!$B$1:$XFD$1,0))+M$8*INDEX('H202 Master'!$B:$XFD,MATCH($A56,'H202 Master'!$B:$B,0),MATCH($B$8,'H202 Master'!$B$1:$XFD$1,0))+M$9*INDEX('H202 Master'!$B:$XFD,MATCH($A56,'H202 Master'!$B:$B,0),MATCH($B$9,'H202 Master'!$B$1:$XFD$1,0))+M$10*INDEX('H202 Master'!$B:$XFD,MATCH($A56,'H202 Master'!$B:$B,0),MATCH($B$10,'H202 Master'!$B$1:$XFD$1,0))+M$11*INDEX('H202 Master'!$B:$XFD,MATCH($A56,'H202 Master'!$B:$B,0),MATCH($B$11,'H202 Master'!$B$1:$XFD$1,0))+M$12*INDEX('H202 Master'!$B:$XFD,MATCH($A56,'H202 Master'!$B:$B,0),MATCH($B$12,'H202 Master'!$B$1:$XFD$1,0))+M$13*INDEX('H202 Master'!$B:$XFD,MATCH($A56,'H202 Master'!$B:$B,0),MATCH($B$13,'H202 Master'!$B$1:$XFD$1,0))+M$14*INDEX('H202 Master'!$B:$XFD,MATCH($A56,'H202 Master'!$B:$B,0),MATCH($B$14,'H202 Master'!$B$1:$XFD$1,0))+M$15*INDEX('H202 Master'!$B:$XFD,MATCH($A56,'H202 Master'!$B:$B,0),MATCH($B$15,'H202 Master'!$B$1:$XFD$1,0))+M$16*INDEX('H202 Master'!$B:$XFD,MATCH($A56,'H202 Master'!$B:$B,0),MATCH($B$16,'H202 Master'!$B$1:$XFD$1,0))+M$17*INDEX('H202 Master'!$B:$XFD,MATCH($A56,'H202 Master'!$B:$B,0),MATCH($B$17,'H202 Master'!$B$1:$XFD$1,0))</f>
        <v>20</v>
      </c>
      <c r="N56" s="19"/>
      <c r="O56" s="6">
        <f>O$5*INDEX('H202 Master'!$B:$XFD,MATCH($A56,'H202 Master'!$B:$B,0),MATCH($B$5,'H202 Master'!$B$1:$XFD$1,0))+O$6*INDEX('H202 Master'!$B:$XFD,MATCH($A56,'H202 Master'!$B:$B,0),MATCH($B$6,'H202 Master'!$B$1:$XFD$1,0))+O$7*INDEX('H202 Master'!$B:$XFD,MATCH($A56,'H202 Master'!$B:$B,0),MATCH($B$7,'H202 Master'!$B$1:$XFD$1,0))+O$8*INDEX('H202 Master'!$B:$XFD,MATCH($A56,'H202 Master'!$B:$B,0),MATCH($B$8,'H202 Master'!$B$1:$XFD$1,0))+O$9*INDEX('H202 Master'!$B:$XFD,MATCH($A56,'H202 Master'!$B:$B,0),MATCH($B$9,'H202 Master'!$B$1:$XFD$1,0))+O$10*INDEX('H202 Master'!$B:$XFD,MATCH($A56,'H202 Master'!$B:$B,0),MATCH($B$10,'H202 Master'!$B$1:$XFD$1,0))+O$11*INDEX('H202 Master'!$B:$XFD,MATCH($A56,'H202 Master'!$B:$B,0),MATCH($B$11,'H202 Master'!$B$1:$XFD$1,0))+O$12*INDEX('H202 Master'!$B:$XFD,MATCH($A56,'H202 Master'!$B:$B,0),MATCH($B$12,'H202 Master'!$B$1:$XFD$1,0))+O$13*INDEX('H202 Master'!$B:$XFD,MATCH($A56,'H202 Master'!$B:$B,0),MATCH($B$13,'H202 Master'!$B$1:$XFD$1,0))+O$14*INDEX('H202 Master'!$B:$XFD,MATCH($A56,'H202 Master'!$B:$B,0),MATCH($B$14,'H202 Master'!$B$1:$XFD$1,0))+O$15*INDEX('H202 Master'!$B:$XFD,MATCH($A56,'H202 Master'!$B:$B,0),MATCH($B$15,'H202 Master'!$B$1:$XFD$1,0))+O$16*INDEX('H202 Master'!$B:$XFD,MATCH($A56,'H202 Master'!$B:$B,0),MATCH($B$16,'H202 Master'!$B$1:$XFD$1,0))+O$17*INDEX('H202 Master'!$B:$XFD,MATCH($A56,'H202 Master'!$B:$B,0),MATCH($B$17,'H202 Master'!$B$1:$XFD$1,0))</f>
        <v>22</v>
      </c>
      <c r="P56" s="19"/>
      <c r="Q56" s="6">
        <f>Q$5*INDEX('H202 Master'!$B:$XFD,MATCH($A56,'H202 Master'!$B:$B,0),MATCH($B$5,'H202 Master'!$B$1:$XFD$1,0))+Q$6*INDEX('H202 Master'!$B:$XFD,MATCH($A56,'H202 Master'!$B:$B,0),MATCH($B$6,'H202 Master'!$B$1:$XFD$1,0))+Q$7*INDEX('H202 Master'!$B:$XFD,MATCH($A56,'H202 Master'!$B:$B,0),MATCH($B$7,'H202 Master'!$B$1:$XFD$1,0))+Q$8*INDEX('H202 Master'!$B:$XFD,MATCH($A56,'H202 Master'!$B:$B,0),MATCH($B$8,'H202 Master'!$B$1:$XFD$1,0))+Q$9*INDEX('H202 Master'!$B:$XFD,MATCH($A56,'H202 Master'!$B:$B,0),MATCH($B$9,'H202 Master'!$B$1:$XFD$1,0))+Q$10*INDEX('H202 Master'!$B:$XFD,MATCH($A56,'H202 Master'!$B:$B,0),MATCH($B$10,'H202 Master'!$B$1:$XFD$1,0))+Q$11*INDEX('H202 Master'!$B:$XFD,MATCH($A56,'H202 Master'!$B:$B,0),MATCH($B$11,'H202 Master'!$B$1:$XFD$1,0))+Q$12*INDEX('H202 Master'!$B:$XFD,MATCH($A56,'H202 Master'!$B:$B,0),MATCH($B$12,'H202 Master'!$B$1:$XFD$1,0))+Q$13*INDEX('H202 Master'!$B:$XFD,MATCH($A56,'H202 Master'!$B:$B,0),MATCH($B$13,'H202 Master'!$B$1:$XFD$1,0))+Q$14*INDEX('H202 Master'!$B:$XFD,MATCH($A56,'H202 Master'!$B:$B,0),MATCH($B$14,'H202 Master'!$B$1:$XFD$1,0))+Q$15*INDEX('H202 Master'!$B:$XFD,MATCH($A56,'H202 Master'!$B:$B,0),MATCH($B$15,'H202 Master'!$B$1:$XFD$1,0))+Q$16*INDEX('H202 Master'!$B:$XFD,MATCH($A56,'H202 Master'!$B:$B,0),MATCH($B$16,'H202 Master'!$B$1:$XFD$1,0))+Q$17*INDEX('H202 Master'!$B:$XFD,MATCH($A56,'H202 Master'!$B:$B,0),MATCH($B$17,'H202 Master'!$B$1:$XFD$1,0))</f>
        <v>24</v>
      </c>
      <c r="R56" s="19"/>
      <c r="S56" s="6">
        <f>S$5*INDEX('H202 Master'!$B:$XFD,MATCH($A56,'H202 Master'!$B:$B,0),MATCH($B$5,'H202 Master'!$B$1:$XFD$1,0))+S$6*INDEX('H202 Master'!$B:$XFD,MATCH($A56,'H202 Master'!$B:$B,0),MATCH($B$6,'H202 Master'!$B$1:$XFD$1,0))+S$7*INDEX('H202 Master'!$B:$XFD,MATCH($A56,'H202 Master'!$B:$B,0),MATCH($B$7,'H202 Master'!$B$1:$XFD$1,0))+S$8*INDEX('H202 Master'!$B:$XFD,MATCH($A56,'H202 Master'!$B:$B,0),MATCH($B$8,'H202 Master'!$B$1:$XFD$1,0))+S$9*INDEX('H202 Master'!$B:$XFD,MATCH($A56,'H202 Master'!$B:$B,0),MATCH($B$9,'H202 Master'!$B$1:$XFD$1,0))+S$10*INDEX('H202 Master'!$B:$XFD,MATCH($A56,'H202 Master'!$B:$B,0),MATCH($B$10,'H202 Master'!$B$1:$XFD$1,0))+S$11*INDEX('H202 Master'!$B:$XFD,MATCH($A56,'H202 Master'!$B:$B,0),MATCH($B$11,'H202 Master'!$B$1:$XFD$1,0))+S$12*INDEX('H202 Master'!$B:$XFD,MATCH($A56,'H202 Master'!$B:$B,0),MATCH($B$12,'H202 Master'!$B$1:$XFD$1,0))+S$13*INDEX('H202 Master'!$B:$XFD,MATCH($A56,'H202 Master'!$B:$B,0),MATCH($B$13,'H202 Master'!$B$1:$XFD$1,0))+S$14*INDEX('H202 Master'!$B:$XFD,MATCH($A56,'H202 Master'!$B:$B,0),MATCH($B$14,'H202 Master'!$B$1:$XFD$1,0))+S$15*INDEX('H202 Master'!$B:$XFD,MATCH($A56,'H202 Master'!$B:$B,0),MATCH($B$15,'H202 Master'!$B$1:$XFD$1,0))+S$16*INDEX('H202 Master'!$B:$XFD,MATCH($A56,'H202 Master'!$B:$B,0),MATCH($B$16,'H202 Master'!$B$1:$XFD$1,0))+S$17*INDEX('H202 Master'!$B:$XFD,MATCH($A56,'H202 Master'!$B:$B,0),MATCH($B$17,'H202 Master'!$B$1:$XFD$1,0))</f>
        <v>26</v>
      </c>
      <c r="T56" s="19"/>
      <c r="U56" s="6">
        <f>U$5*INDEX('H202 Master'!$B:$XFD,MATCH($A56,'H202 Master'!$B:$B,0),MATCH($B$5,'H202 Master'!$B$1:$XFD$1,0))+U$6*INDEX('H202 Master'!$B:$XFD,MATCH($A56,'H202 Master'!$B:$B,0),MATCH($B$6,'H202 Master'!$B$1:$XFD$1,0))+U$7*INDEX('H202 Master'!$B:$XFD,MATCH($A56,'H202 Master'!$B:$B,0),MATCH($B$7,'H202 Master'!$B$1:$XFD$1,0))+U$8*INDEX('H202 Master'!$B:$XFD,MATCH($A56,'H202 Master'!$B:$B,0),MATCH($B$8,'H202 Master'!$B$1:$XFD$1,0))+U$9*INDEX('H202 Master'!$B:$XFD,MATCH($A56,'H202 Master'!$B:$B,0),MATCH($B$9,'H202 Master'!$B$1:$XFD$1,0))+U$10*INDEX('H202 Master'!$B:$XFD,MATCH($A56,'H202 Master'!$B:$B,0),MATCH($B$10,'H202 Master'!$B$1:$XFD$1,0))+U$11*INDEX('H202 Master'!$B:$XFD,MATCH($A56,'H202 Master'!$B:$B,0),MATCH($B$11,'H202 Master'!$B$1:$XFD$1,0))+U$12*INDEX('H202 Master'!$B:$XFD,MATCH($A56,'H202 Master'!$B:$B,0),MATCH($B$12,'H202 Master'!$B$1:$XFD$1,0))+U$13*INDEX('H202 Master'!$B:$XFD,MATCH($A56,'H202 Master'!$B:$B,0),MATCH($B$13,'H202 Master'!$B$1:$XFD$1,0))+U$14*INDEX('H202 Master'!$B:$XFD,MATCH($A56,'H202 Master'!$B:$B,0),MATCH($B$14,'H202 Master'!$B$1:$XFD$1,0))+U$15*INDEX('H202 Master'!$B:$XFD,MATCH($A56,'H202 Master'!$B:$B,0),MATCH($B$15,'H202 Master'!$B$1:$XFD$1,0))+U$16*INDEX('H202 Master'!$B:$XFD,MATCH($A56,'H202 Master'!$B:$B,0),MATCH($B$16,'H202 Master'!$B$1:$XFD$1,0))+U$17*INDEX('H202 Master'!$B:$XFD,MATCH($A56,'H202 Master'!$B:$B,0),MATCH($B$17,'H202 Master'!$B$1:$XFD$1,0))</f>
        <v>28</v>
      </c>
      <c r="V56" s="19"/>
      <c r="W56" s="6">
        <f>W$5*INDEX('H202 Master'!$B:$XFD,MATCH($A56,'H202 Master'!$B:$B,0),MATCH($B$5,'H202 Master'!$B$1:$XFD$1,0))+W$6*INDEX('H202 Master'!$B:$XFD,MATCH($A56,'H202 Master'!$B:$B,0),MATCH($B$6,'H202 Master'!$B$1:$XFD$1,0))+W$7*INDEX('H202 Master'!$B:$XFD,MATCH($A56,'H202 Master'!$B:$B,0),MATCH($B$7,'H202 Master'!$B$1:$XFD$1,0))+W$8*INDEX('H202 Master'!$B:$XFD,MATCH($A56,'H202 Master'!$B:$B,0),MATCH($B$8,'H202 Master'!$B$1:$XFD$1,0))+W$9*INDEX('H202 Master'!$B:$XFD,MATCH($A56,'H202 Master'!$B:$B,0),MATCH($B$9,'H202 Master'!$B$1:$XFD$1,0))+W$10*INDEX('H202 Master'!$B:$XFD,MATCH($A56,'H202 Master'!$B:$B,0),MATCH($B$10,'H202 Master'!$B$1:$XFD$1,0))+W$11*INDEX('H202 Master'!$B:$XFD,MATCH($A56,'H202 Master'!$B:$B,0),MATCH($B$11,'H202 Master'!$B$1:$XFD$1,0))+W$12*INDEX('H202 Master'!$B:$XFD,MATCH($A56,'H202 Master'!$B:$B,0),MATCH($B$12,'H202 Master'!$B$1:$XFD$1,0))+W$13*INDEX('H202 Master'!$B:$XFD,MATCH($A56,'H202 Master'!$B:$B,0),MATCH($B$13,'H202 Master'!$B$1:$XFD$1,0))+W$14*INDEX('H202 Master'!$B:$XFD,MATCH($A56,'H202 Master'!$B:$B,0),MATCH($B$14,'H202 Master'!$B$1:$XFD$1,0))+W$15*INDEX('H202 Master'!$B:$XFD,MATCH($A56,'H202 Master'!$B:$B,0),MATCH($B$15,'H202 Master'!$B$1:$XFD$1,0))+W$16*INDEX('H202 Master'!$B:$XFD,MATCH($A56,'H202 Master'!$B:$B,0),MATCH($B$16,'H202 Master'!$B$1:$XFD$1,0))+W$17*INDEX('H202 Master'!$B:$XFD,MATCH($A56,'H202 Master'!$B:$B,0),MATCH($B$17,'H202 Master'!$B$1:$XFD$1,0))</f>
        <v>30</v>
      </c>
      <c r="X56" s="19"/>
      <c r="Y56" s="6">
        <f>Y$5*INDEX('H202 Master'!$B:$XFD,MATCH($A56,'H202 Master'!$B:$B,0),MATCH($B$5,'H202 Master'!$B$1:$XFD$1,0))+Y$6*INDEX('H202 Master'!$B:$XFD,MATCH($A56,'H202 Master'!$B:$B,0),MATCH($B$6,'H202 Master'!$B$1:$XFD$1,0))+Y$7*INDEX('H202 Master'!$B:$XFD,MATCH($A56,'H202 Master'!$B:$B,0),MATCH($B$7,'H202 Master'!$B$1:$XFD$1,0))+Y$8*INDEX('H202 Master'!$B:$XFD,MATCH($A56,'H202 Master'!$B:$B,0),MATCH($B$8,'H202 Master'!$B$1:$XFD$1,0))+Y$9*INDEX('H202 Master'!$B:$XFD,MATCH($A56,'H202 Master'!$B:$B,0),MATCH($B$9,'H202 Master'!$B$1:$XFD$1,0))+Y$10*INDEX('H202 Master'!$B:$XFD,MATCH($A56,'H202 Master'!$B:$B,0),MATCH($B$10,'H202 Master'!$B$1:$XFD$1,0))+Y$11*INDEX('H202 Master'!$B:$XFD,MATCH($A56,'H202 Master'!$B:$B,0),MATCH($B$11,'H202 Master'!$B$1:$XFD$1,0))+Y$12*INDEX('H202 Master'!$B:$XFD,MATCH($A56,'H202 Master'!$B:$B,0),MATCH($B$12,'H202 Master'!$B$1:$XFD$1,0))+Y$13*INDEX('H202 Master'!$B:$XFD,MATCH($A56,'H202 Master'!$B:$B,0),MATCH($B$13,'H202 Master'!$B$1:$XFD$1,0))+Y$14*INDEX('H202 Master'!$B:$XFD,MATCH($A56,'H202 Master'!$B:$B,0),MATCH($B$14,'H202 Master'!$B$1:$XFD$1,0))+Y$15*INDEX('H202 Master'!$B:$XFD,MATCH($A56,'H202 Master'!$B:$B,0),MATCH($B$15,'H202 Master'!$B$1:$XFD$1,0))+Y$16*INDEX('H202 Master'!$B:$XFD,MATCH($A56,'H202 Master'!$B:$B,0),MATCH($B$16,'H202 Master'!$B$1:$XFD$1,0))+Y$17*INDEX('H202 Master'!$B:$XFD,MATCH($A56,'H202 Master'!$B:$B,0),MATCH($B$17,'H202 Master'!$B$1:$XFD$1,0))</f>
        <v>32</v>
      </c>
      <c r="Z56" s="19"/>
      <c r="AA56" s="6">
        <f>AA$5*INDEX('H202 Master'!$B:$XFD,MATCH($A56,'H202 Master'!$B:$B,0),MATCH($B$5,'H202 Master'!$B$1:$XFD$1,0))+AA$6*INDEX('H202 Master'!$B:$XFD,MATCH($A56,'H202 Master'!$B:$B,0),MATCH($B$6,'H202 Master'!$B$1:$XFD$1,0))+AA$7*INDEX('H202 Master'!$B:$XFD,MATCH($A56,'H202 Master'!$B:$B,0),MATCH($B$7,'H202 Master'!$B$1:$XFD$1,0))+AA$8*INDEX('H202 Master'!$B:$XFD,MATCH($A56,'H202 Master'!$B:$B,0),MATCH($B$8,'H202 Master'!$B$1:$XFD$1,0))+AA$9*INDEX('H202 Master'!$B:$XFD,MATCH($A56,'H202 Master'!$B:$B,0),MATCH($B$9,'H202 Master'!$B$1:$XFD$1,0))+AA$10*INDEX('H202 Master'!$B:$XFD,MATCH($A56,'H202 Master'!$B:$B,0),MATCH($B$10,'H202 Master'!$B$1:$XFD$1,0))+AA$11*INDEX('H202 Master'!$B:$XFD,MATCH($A56,'H202 Master'!$B:$B,0),MATCH($B$11,'H202 Master'!$B$1:$XFD$1,0))+AA$12*INDEX('H202 Master'!$B:$XFD,MATCH($A56,'H202 Master'!$B:$B,0),MATCH($B$12,'H202 Master'!$B$1:$XFD$1,0))+AA$13*INDEX('H202 Master'!$B:$XFD,MATCH($A56,'H202 Master'!$B:$B,0),MATCH($B$13,'H202 Master'!$B$1:$XFD$1,0))+AA$14*INDEX('H202 Master'!$B:$XFD,MATCH($A56,'H202 Master'!$B:$B,0),MATCH($B$14,'H202 Master'!$B$1:$XFD$1,0))+AA$15*INDEX('H202 Master'!$B:$XFD,MATCH($A56,'H202 Master'!$B:$B,0),MATCH($B$15,'H202 Master'!$B$1:$XFD$1,0))+AA$16*INDEX('H202 Master'!$B:$XFD,MATCH($A56,'H202 Master'!$B:$B,0),MATCH($B$16,'H202 Master'!$B$1:$XFD$1,0))+AA$17*INDEX('H202 Master'!$B:$XFD,MATCH($A56,'H202 Master'!$B:$B,0),MATCH($B$17,'H202 Master'!$B$1:$XFD$1,0))</f>
        <v>34</v>
      </c>
      <c r="AB56" s="19"/>
      <c r="AC56" s="6">
        <f>AC$5*INDEX('H202 Master'!$B:$XFD,MATCH($A56,'H202 Master'!$B:$B,0),MATCH($B$5,'H202 Master'!$B$1:$XFD$1,0))+AC$6*INDEX('H202 Master'!$B:$XFD,MATCH($A56,'H202 Master'!$B:$B,0),MATCH($B$6,'H202 Master'!$B$1:$XFD$1,0))+AC$7*INDEX('H202 Master'!$B:$XFD,MATCH($A56,'H202 Master'!$B:$B,0),MATCH($B$7,'H202 Master'!$B$1:$XFD$1,0))+AC$8*INDEX('H202 Master'!$B:$XFD,MATCH($A56,'H202 Master'!$B:$B,0),MATCH($B$8,'H202 Master'!$B$1:$XFD$1,0))+AC$9*INDEX('H202 Master'!$B:$XFD,MATCH($A56,'H202 Master'!$B:$B,0),MATCH($B$9,'H202 Master'!$B$1:$XFD$1,0))+AC$10*INDEX('H202 Master'!$B:$XFD,MATCH($A56,'H202 Master'!$B:$B,0),MATCH($B$10,'H202 Master'!$B$1:$XFD$1,0))+AC$11*INDEX('H202 Master'!$B:$XFD,MATCH($A56,'H202 Master'!$B:$B,0),MATCH($B$11,'H202 Master'!$B$1:$XFD$1,0))+AC$12*INDEX('H202 Master'!$B:$XFD,MATCH($A56,'H202 Master'!$B:$B,0),MATCH($B$12,'H202 Master'!$B$1:$XFD$1,0))+AC$13*INDEX('H202 Master'!$B:$XFD,MATCH($A56,'H202 Master'!$B:$B,0),MATCH($B$13,'H202 Master'!$B$1:$XFD$1,0))+AC$14*INDEX('H202 Master'!$B:$XFD,MATCH($A56,'H202 Master'!$B:$B,0),MATCH($B$14,'H202 Master'!$B$1:$XFD$1,0))+AC$15*INDEX('H202 Master'!$B:$XFD,MATCH($A56,'H202 Master'!$B:$B,0),MATCH($B$15,'H202 Master'!$B$1:$XFD$1,0))+AC$16*INDEX('H202 Master'!$B:$XFD,MATCH($A56,'H202 Master'!$B:$B,0),MATCH($B$16,'H202 Master'!$B$1:$XFD$1,0))+AC$17*INDEX('H202 Master'!$B:$XFD,MATCH($A56,'H202 Master'!$B:$B,0),MATCH($B$17,'H202 Master'!$B$1:$XFD$1,0))</f>
        <v>36</v>
      </c>
      <c r="AD56" s="19"/>
      <c r="AE56" s="6">
        <f>AE$5*INDEX('H202 Master'!$B:$XFD,MATCH($A56,'H202 Master'!$B:$B,0),MATCH($B$5,'H202 Master'!$B$1:$XFD$1,0))+AE$6*INDEX('H202 Master'!$B:$XFD,MATCH($A56,'H202 Master'!$B:$B,0),MATCH($B$6,'H202 Master'!$B$1:$XFD$1,0))+AE$7*INDEX('H202 Master'!$B:$XFD,MATCH($A56,'H202 Master'!$B:$B,0),MATCH($B$7,'H202 Master'!$B$1:$XFD$1,0))+AE$8*INDEX('H202 Master'!$B:$XFD,MATCH($A56,'H202 Master'!$B:$B,0),MATCH($B$8,'H202 Master'!$B$1:$XFD$1,0))+AE$9*INDEX('H202 Master'!$B:$XFD,MATCH($A56,'H202 Master'!$B:$B,0),MATCH($B$9,'H202 Master'!$B$1:$XFD$1,0))+AE$10*INDEX('H202 Master'!$B:$XFD,MATCH($A56,'H202 Master'!$B:$B,0),MATCH($B$10,'H202 Master'!$B$1:$XFD$1,0))+AE$11*INDEX('H202 Master'!$B:$XFD,MATCH($A56,'H202 Master'!$B:$B,0),MATCH($B$11,'H202 Master'!$B$1:$XFD$1,0))+AE$12*INDEX('H202 Master'!$B:$XFD,MATCH($A56,'H202 Master'!$B:$B,0),MATCH($B$12,'H202 Master'!$B$1:$XFD$1,0))+AE$13*INDEX('H202 Master'!$B:$XFD,MATCH($A56,'H202 Master'!$B:$B,0),MATCH($B$13,'H202 Master'!$B$1:$XFD$1,0))+AE$14*INDEX('H202 Master'!$B:$XFD,MATCH($A56,'H202 Master'!$B:$B,0),MATCH($B$14,'H202 Master'!$B$1:$XFD$1,0))+AE$15*INDEX('H202 Master'!$B:$XFD,MATCH($A56,'H202 Master'!$B:$B,0),MATCH($B$15,'H202 Master'!$B$1:$XFD$1,0))+AE$16*INDEX('H202 Master'!$B:$XFD,MATCH($A56,'H202 Master'!$B:$B,0),MATCH($B$16,'H202 Master'!$B$1:$XFD$1,0))+AE$17*INDEX('H202 Master'!$B:$XFD,MATCH($A56,'H202 Master'!$B:$B,0),MATCH($B$17,'H202 Master'!$B$1:$XFD$1,0))</f>
        <v>38</v>
      </c>
      <c r="AF56" s="19"/>
      <c r="AG56" s="6">
        <f>AG$5*INDEX('H202 Master'!$B:$XFD,MATCH($A56,'H202 Master'!$B:$B,0),MATCH($B$5,'H202 Master'!$B$1:$XFD$1,0))+AG$6*INDEX('H202 Master'!$B:$XFD,MATCH($A56,'H202 Master'!$B:$B,0),MATCH($B$6,'H202 Master'!$B$1:$XFD$1,0))+AG$7*INDEX('H202 Master'!$B:$XFD,MATCH($A56,'H202 Master'!$B:$B,0),MATCH($B$7,'H202 Master'!$B$1:$XFD$1,0))+AG$8*INDEX('H202 Master'!$B:$XFD,MATCH($A56,'H202 Master'!$B:$B,0),MATCH($B$8,'H202 Master'!$B$1:$XFD$1,0))+AG$9*INDEX('H202 Master'!$B:$XFD,MATCH($A56,'H202 Master'!$B:$B,0),MATCH($B$9,'H202 Master'!$B$1:$XFD$1,0))+AG$10*INDEX('H202 Master'!$B:$XFD,MATCH($A56,'H202 Master'!$B:$B,0),MATCH($B$10,'H202 Master'!$B$1:$XFD$1,0))+AG$11*INDEX('H202 Master'!$B:$XFD,MATCH($A56,'H202 Master'!$B:$B,0),MATCH($B$11,'H202 Master'!$B$1:$XFD$1,0))+AG$12*INDEX('H202 Master'!$B:$XFD,MATCH($A56,'H202 Master'!$B:$B,0),MATCH($B$12,'H202 Master'!$B$1:$XFD$1,0))+AG$13*INDEX('H202 Master'!$B:$XFD,MATCH($A56,'H202 Master'!$B:$B,0),MATCH($B$13,'H202 Master'!$B$1:$XFD$1,0))+AG$14*INDEX('H202 Master'!$B:$XFD,MATCH($A56,'H202 Master'!$B:$B,0),MATCH($B$14,'H202 Master'!$B$1:$XFD$1,0))+AG$15*INDEX('H202 Master'!$B:$XFD,MATCH($A56,'H202 Master'!$B:$B,0),MATCH($B$15,'H202 Master'!$B$1:$XFD$1,0))+AG$16*INDEX('H202 Master'!$B:$XFD,MATCH($A56,'H202 Master'!$B:$B,0),MATCH($B$16,'H202 Master'!$B$1:$XFD$1,0))+AG$17*INDEX('H202 Master'!$B:$XFD,MATCH($A56,'H202 Master'!$B:$B,0),MATCH($B$17,'H202 Master'!$B$1:$XFD$1,0))</f>
        <v>40</v>
      </c>
      <c r="AH56" s="19"/>
      <c r="AI56" s="6">
        <f>AI$5*INDEX('H202 Master'!$B:$XFD,MATCH($A56,'H202 Master'!$B:$B,0),MATCH($B$5,'H202 Master'!$B$1:$XFD$1,0))+AI$6*INDEX('H202 Master'!$B:$XFD,MATCH($A56,'H202 Master'!$B:$B,0),MATCH($B$6,'H202 Master'!$B$1:$XFD$1,0))+AI$7*INDEX('H202 Master'!$B:$XFD,MATCH($A56,'H202 Master'!$B:$B,0),MATCH($B$7,'H202 Master'!$B$1:$XFD$1,0))+AI$8*INDEX('H202 Master'!$B:$XFD,MATCH($A56,'H202 Master'!$B:$B,0),MATCH($B$8,'H202 Master'!$B$1:$XFD$1,0))+AI$9*INDEX('H202 Master'!$B:$XFD,MATCH($A56,'H202 Master'!$B:$B,0),MATCH($B$9,'H202 Master'!$B$1:$XFD$1,0))+AI$10*INDEX('H202 Master'!$B:$XFD,MATCH($A56,'H202 Master'!$B:$B,0),MATCH($B$10,'H202 Master'!$B$1:$XFD$1,0))+AI$11*INDEX('H202 Master'!$B:$XFD,MATCH($A56,'H202 Master'!$B:$B,0),MATCH($B$11,'H202 Master'!$B$1:$XFD$1,0))+AI$12*INDEX('H202 Master'!$B:$XFD,MATCH($A56,'H202 Master'!$B:$B,0),MATCH($B$12,'H202 Master'!$B$1:$XFD$1,0))+AI$13*INDEX('H202 Master'!$B:$XFD,MATCH($A56,'H202 Master'!$B:$B,0),MATCH($B$13,'H202 Master'!$B$1:$XFD$1,0))+AI$14*INDEX('H202 Master'!$B:$XFD,MATCH($A56,'H202 Master'!$B:$B,0),MATCH($B$14,'H202 Master'!$B$1:$XFD$1,0))+AI$15*INDEX('H202 Master'!$B:$XFD,MATCH($A56,'H202 Master'!$B:$B,0),MATCH($B$15,'H202 Master'!$B$1:$XFD$1,0))+AI$16*INDEX('H202 Master'!$B:$XFD,MATCH($A56,'H202 Master'!$B:$B,0),MATCH($B$16,'H202 Master'!$B$1:$XFD$1,0))+AI$17*INDEX('H202 Master'!$B:$XFD,MATCH($A56,'H202 Master'!$B:$B,0),MATCH($B$17,'H202 Master'!$B$1:$XFD$1,0))</f>
        <v>42</v>
      </c>
      <c r="AJ56" s="19"/>
      <c r="AK56" s="6">
        <f>AK$5*INDEX('H202 Master'!$B:$XFD,MATCH($A56,'H202 Master'!$B:$B,0),MATCH($B$5,'H202 Master'!$B$1:$XFD$1,0))+AK$6*INDEX('H202 Master'!$B:$XFD,MATCH($A56,'H202 Master'!$B:$B,0),MATCH($B$6,'H202 Master'!$B$1:$XFD$1,0))+AK$7*INDEX('H202 Master'!$B:$XFD,MATCH($A56,'H202 Master'!$B:$B,0),MATCH($B$7,'H202 Master'!$B$1:$XFD$1,0))+AK$8*INDEX('H202 Master'!$B:$XFD,MATCH($A56,'H202 Master'!$B:$B,0),MATCH($B$8,'H202 Master'!$B$1:$XFD$1,0))+AK$9*INDEX('H202 Master'!$B:$XFD,MATCH($A56,'H202 Master'!$B:$B,0),MATCH($B$9,'H202 Master'!$B$1:$XFD$1,0))+AK$10*INDEX('H202 Master'!$B:$XFD,MATCH($A56,'H202 Master'!$B:$B,0),MATCH($B$10,'H202 Master'!$B$1:$XFD$1,0))+AK$11*INDEX('H202 Master'!$B:$XFD,MATCH($A56,'H202 Master'!$B:$B,0),MATCH($B$11,'H202 Master'!$B$1:$XFD$1,0))+AK$12*INDEX('H202 Master'!$B:$XFD,MATCH($A56,'H202 Master'!$B:$B,0),MATCH($B$12,'H202 Master'!$B$1:$XFD$1,0))+AK$13*INDEX('H202 Master'!$B:$XFD,MATCH($A56,'H202 Master'!$B:$B,0),MATCH($B$13,'H202 Master'!$B$1:$XFD$1,0))+AK$14*INDEX('H202 Master'!$B:$XFD,MATCH($A56,'H202 Master'!$B:$B,0),MATCH($B$14,'H202 Master'!$B$1:$XFD$1,0))+AK$15*INDEX('H202 Master'!$B:$XFD,MATCH($A56,'H202 Master'!$B:$B,0),MATCH($B$15,'H202 Master'!$B$1:$XFD$1,0))+AK$16*INDEX('H202 Master'!$B:$XFD,MATCH($A56,'H202 Master'!$B:$B,0),MATCH($B$16,'H202 Master'!$B$1:$XFD$1,0))+AK$17*INDEX('H202 Master'!$B:$XFD,MATCH($A56,'H202 Master'!$B:$B,0),MATCH($B$17,'H202 Master'!$B$1:$XFD$1,0))</f>
        <v>44</v>
      </c>
      <c r="AL56" s="19"/>
      <c r="AM56" s="6">
        <f>AM$5*INDEX('H202 Master'!$B:$XFD,MATCH($A56,'H202 Master'!$B:$B,0),MATCH($B$5,'H202 Master'!$B$1:$XFD$1,0))+AM$6*INDEX('H202 Master'!$B:$XFD,MATCH($A56,'H202 Master'!$B:$B,0),MATCH($B$6,'H202 Master'!$B$1:$XFD$1,0))+AM$7*INDEX('H202 Master'!$B:$XFD,MATCH($A56,'H202 Master'!$B:$B,0),MATCH($B$7,'H202 Master'!$B$1:$XFD$1,0))+AM$8*INDEX('H202 Master'!$B:$XFD,MATCH($A56,'H202 Master'!$B:$B,0),MATCH($B$8,'H202 Master'!$B$1:$XFD$1,0))+AM$9*INDEX('H202 Master'!$B:$XFD,MATCH($A56,'H202 Master'!$B:$B,0),MATCH($B$9,'H202 Master'!$B$1:$XFD$1,0))+AM$10*INDEX('H202 Master'!$B:$XFD,MATCH($A56,'H202 Master'!$B:$B,0),MATCH($B$10,'H202 Master'!$B$1:$XFD$1,0))+AM$11*INDEX('H202 Master'!$B:$XFD,MATCH($A56,'H202 Master'!$B:$B,0),MATCH($B$11,'H202 Master'!$B$1:$XFD$1,0))+AM$12*INDEX('H202 Master'!$B:$XFD,MATCH($A56,'H202 Master'!$B:$B,0),MATCH($B$12,'H202 Master'!$B$1:$XFD$1,0))+AM$13*INDEX('H202 Master'!$B:$XFD,MATCH($A56,'H202 Master'!$B:$B,0),MATCH($B$13,'H202 Master'!$B$1:$XFD$1,0))+AM$14*INDEX('H202 Master'!$B:$XFD,MATCH($A56,'H202 Master'!$B:$B,0),MATCH($B$14,'H202 Master'!$B$1:$XFD$1,0))+AM$15*INDEX('H202 Master'!$B:$XFD,MATCH($A56,'H202 Master'!$B:$B,0),MATCH($B$15,'H202 Master'!$B$1:$XFD$1,0))+AM$16*INDEX('H202 Master'!$B:$XFD,MATCH($A56,'H202 Master'!$B:$B,0),MATCH($B$16,'H202 Master'!$B$1:$XFD$1,0))+AM$17*INDEX('H202 Master'!$B:$XFD,MATCH($A56,'H202 Master'!$B:$B,0),MATCH($B$17,'H202 Master'!$B$1:$XFD$1,0))</f>
        <v>46</v>
      </c>
      <c r="AN56" s="19"/>
      <c r="AO56" s="6">
        <f>AO$5*INDEX('H202 Master'!$B:$XFD,MATCH($A56,'H202 Master'!$B:$B,0),MATCH($B$5,'H202 Master'!$B$1:$XFD$1,0))+AO$6*INDEX('H202 Master'!$B:$XFD,MATCH($A56,'H202 Master'!$B:$B,0),MATCH($B$6,'H202 Master'!$B$1:$XFD$1,0))+AO$7*INDEX('H202 Master'!$B:$XFD,MATCH($A56,'H202 Master'!$B:$B,0),MATCH($B$7,'H202 Master'!$B$1:$XFD$1,0))+AO$8*INDEX('H202 Master'!$B:$XFD,MATCH($A56,'H202 Master'!$B:$B,0),MATCH($B$8,'H202 Master'!$B$1:$XFD$1,0))+AO$9*INDEX('H202 Master'!$B:$XFD,MATCH($A56,'H202 Master'!$B:$B,0),MATCH($B$9,'H202 Master'!$B$1:$XFD$1,0))+AO$10*INDEX('H202 Master'!$B:$XFD,MATCH($A56,'H202 Master'!$B:$B,0),MATCH($B$10,'H202 Master'!$B$1:$XFD$1,0))+AO$11*INDEX('H202 Master'!$B:$XFD,MATCH($A56,'H202 Master'!$B:$B,0),MATCH($B$11,'H202 Master'!$B$1:$XFD$1,0))+AO$12*INDEX('H202 Master'!$B:$XFD,MATCH($A56,'H202 Master'!$B:$B,0),MATCH($B$12,'H202 Master'!$B$1:$XFD$1,0))+AO$13*INDEX('H202 Master'!$B:$XFD,MATCH($A56,'H202 Master'!$B:$B,0),MATCH($B$13,'H202 Master'!$B$1:$XFD$1,0))+AO$14*INDEX('H202 Master'!$B:$XFD,MATCH($A56,'H202 Master'!$B:$B,0),MATCH($B$14,'H202 Master'!$B$1:$XFD$1,0))+AO$15*INDEX('H202 Master'!$B:$XFD,MATCH($A56,'H202 Master'!$B:$B,0),MATCH($B$15,'H202 Master'!$B$1:$XFD$1,0))+AO$16*INDEX('H202 Master'!$B:$XFD,MATCH($A56,'H202 Master'!$B:$B,0),MATCH($B$16,'H202 Master'!$B$1:$XFD$1,0))+AO$17*INDEX('H202 Master'!$B:$XFD,MATCH($A56,'H202 Master'!$B:$B,0),MATCH($B$17,'H202 Master'!$B$1:$XFD$1,0))</f>
        <v>48</v>
      </c>
      <c r="AP56" s="19"/>
      <c r="AQ56" s="6">
        <f>AQ$5*INDEX('H202 Master'!$B:$XFD,MATCH($A56,'H202 Master'!$B:$B,0),MATCH($B$5,'H202 Master'!$B$1:$XFD$1,0))+AQ$6*INDEX('H202 Master'!$B:$XFD,MATCH($A56,'H202 Master'!$B:$B,0),MATCH($B$6,'H202 Master'!$B$1:$XFD$1,0))+AQ$7*INDEX('H202 Master'!$B:$XFD,MATCH($A56,'H202 Master'!$B:$B,0),MATCH($B$7,'H202 Master'!$B$1:$XFD$1,0))+AQ$8*INDEX('H202 Master'!$B:$XFD,MATCH($A56,'H202 Master'!$B:$B,0),MATCH($B$8,'H202 Master'!$B$1:$XFD$1,0))+AQ$9*INDEX('H202 Master'!$B:$XFD,MATCH($A56,'H202 Master'!$B:$B,0),MATCH($B$9,'H202 Master'!$B$1:$XFD$1,0))+AQ$10*INDEX('H202 Master'!$B:$XFD,MATCH($A56,'H202 Master'!$B:$B,0),MATCH($B$10,'H202 Master'!$B$1:$XFD$1,0))+AQ$11*INDEX('H202 Master'!$B:$XFD,MATCH($A56,'H202 Master'!$B:$B,0),MATCH($B$11,'H202 Master'!$B$1:$XFD$1,0))+AQ$12*INDEX('H202 Master'!$B:$XFD,MATCH($A56,'H202 Master'!$B:$B,0),MATCH($B$12,'H202 Master'!$B$1:$XFD$1,0))+AQ$13*INDEX('H202 Master'!$B:$XFD,MATCH($A56,'H202 Master'!$B:$B,0),MATCH($B$13,'H202 Master'!$B$1:$XFD$1,0))+AQ$14*INDEX('H202 Master'!$B:$XFD,MATCH($A56,'H202 Master'!$B:$B,0),MATCH($B$14,'H202 Master'!$B$1:$XFD$1,0))+AQ$15*INDEX('H202 Master'!$B:$XFD,MATCH($A56,'H202 Master'!$B:$B,0),MATCH($B$15,'H202 Master'!$B$1:$XFD$1,0))+AQ$16*INDEX('H202 Master'!$B:$XFD,MATCH($A56,'H202 Master'!$B:$B,0),MATCH($B$16,'H202 Master'!$B$1:$XFD$1,0))+AQ$17*INDEX('H202 Master'!$B:$XFD,MATCH($A56,'H202 Master'!$B:$B,0),MATCH($B$17,'H202 Master'!$B$1:$XFD$1,0))</f>
        <v>50</v>
      </c>
      <c r="AR56" s="19"/>
      <c r="AS56" s="6">
        <f>AS$5*INDEX('H202 Master'!$B:$XFD,MATCH($A56,'H202 Master'!$B:$B,0),MATCH($B$5,'H202 Master'!$B$1:$XFD$1,0))+AS$6*INDEX('H202 Master'!$B:$XFD,MATCH($A56,'H202 Master'!$B:$B,0),MATCH($B$6,'H202 Master'!$B$1:$XFD$1,0))+AS$7*INDEX('H202 Master'!$B:$XFD,MATCH($A56,'H202 Master'!$B:$B,0),MATCH($B$7,'H202 Master'!$B$1:$XFD$1,0))+AS$8*INDEX('H202 Master'!$B:$XFD,MATCH($A56,'H202 Master'!$B:$B,0),MATCH($B$8,'H202 Master'!$B$1:$XFD$1,0))+AS$9*INDEX('H202 Master'!$B:$XFD,MATCH($A56,'H202 Master'!$B:$B,0),MATCH($B$9,'H202 Master'!$B$1:$XFD$1,0))+AS$10*INDEX('H202 Master'!$B:$XFD,MATCH($A56,'H202 Master'!$B:$B,0),MATCH($B$10,'H202 Master'!$B$1:$XFD$1,0))+AS$11*INDEX('H202 Master'!$B:$XFD,MATCH($A56,'H202 Master'!$B:$B,0),MATCH($B$11,'H202 Master'!$B$1:$XFD$1,0))+AS$12*INDEX('H202 Master'!$B:$XFD,MATCH($A56,'H202 Master'!$B:$B,0),MATCH($B$12,'H202 Master'!$B$1:$XFD$1,0))+AS$13*INDEX('H202 Master'!$B:$XFD,MATCH($A56,'H202 Master'!$B:$B,0),MATCH($B$13,'H202 Master'!$B$1:$XFD$1,0))+AS$14*INDEX('H202 Master'!$B:$XFD,MATCH($A56,'H202 Master'!$B:$B,0),MATCH($B$14,'H202 Master'!$B$1:$XFD$1,0))+AS$15*INDEX('H202 Master'!$B:$XFD,MATCH($A56,'H202 Master'!$B:$B,0),MATCH($B$15,'H202 Master'!$B$1:$XFD$1,0))+AS$16*INDEX('H202 Master'!$B:$XFD,MATCH($A56,'H202 Master'!$B:$B,0),MATCH($B$16,'H202 Master'!$B$1:$XFD$1,0))+AS$17*INDEX('H202 Master'!$B:$XFD,MATCH($A56,'H202 Master'!$B:$B,0),MATCH($B$17,'H202 Master'!$B$1:$XFD$1,0))</f>
        <v>52</v>
      </c>
      <c r="AT56" s="19"/>
      <c r="AU56" s="6">
        <f>AU$5*INDEX('H202 Master'!$B:$XFD,MATCH($A56,'H202 Master'!$B:$B,0),MATCH($B$5,'H202 Master'!$B$1:$XFD$1,0))+AU$6*INDEX('H202 Master'!$B:$XFD,MATCH($A56,'H202 Master'!$B:$B,0),MATCH($B$6,'H202 Master'!$B$1:$XFD$1,0))+AU$7*INDEX('H202 Master'!$B:$XFD,MATCH($A56,'H202 Master'!$B:$B,0),MATCH($B$7,'H202 Master'!$B$1:$XFD$1,0))+AU$8*INDEX('H202 Master'!$B:$XFD,MATCH($A56,'H202 Master'!$B:$B,0),MATCH($B$8,'H202 Master'!$B$1:$XFD$1,0))+AU$9*INDEX('H202 Master'!$B:$XFD,MATCH($A56,'H202 Master'!$B:$B,0),MATCH($B$9,'H202 Master'!$B$1:$XFD$1,0))+AU$10*INDEX('H202 Master'!$B:$XFD,MATCH($A56,'H202 Master'!$B:$B,0),MATCH($B$10,'H202 Master'!$B$1:$XFD$1,0))+AU$11*INDEX('H202 Master'!$B:$XFD,MATCH($A56,'H202 Master'!$B:$B,0),MATCH($B$11,'H202 Master'!$B$1:$XFD$1,0))+AU$12*INDEX('H202 Master'!$B:$XFD,MATCH($A56,'H202 Master'!$B:$B,0),MATCH($B$12,'H202 Master'!$B$1:$XFD$1,0))+AU$13*INDEX('H202 Master'!$B:$XFD,MATCH($A56,'H202 Master'!$B:$B,0),MATCH($B$13,'H202 Master'!$B$1:$XFD$1,0))+AU$14*INDEX('H202 Master'!$B:$XFD,MATCH($A56,'H202 Master'!$B:$B,0),MATCH($B$14,'H202 Master'!$B$1:$XFD$1,0))+AU$15*INDEX('H202 Master'!$B:$XFD,MATCH($A56,'H202 Master'!$B:$B,0),MATCH($B$15,'H202 Master'!$B$1:$XFD$1,0))+AU$16*INDEX('H202 Master'!$B:$XFD,MATCH($A56,'H202 Master'!$B:$B,0),MATCH($B$16,'H202 Master'!$B$1:$XFD$1,0))+AU$17*INDEX('H202 Master'!$B:$XFD,MATCH($A56,'H202 Master'!$B:$B,0),MATCH($B$17,'H202 Master'!$B$1:$XFD$1,0))</f>
        <v>54</v>
      </c>
      <c r="AV56" s="19"/>
      <c r="AW56" s="6">
        <f>AW$5*INDEX('H202 Master'!$B:$XFD,MATCH($A56,'H202 Master'!$B:$B,0),MATCH($B$5,'H202 Master'!$B$1:$XFD$1,0))+AW$6*INDEX('H202 Master'!$B:$XFD,MATCH($A56,'H202 Master'!$B:$B,0),MATCH($B$6,'H202 Master'!$B$1:$XFD$1,0))+AW$7*INDEX('H202 Master'!$B:$XFD,MATCH($A56,'H202 Master'!$B:$B,0),MATCH($B$7,'H202 Master'!$B$1:$XFD$1,0))+AW$8*INDEX('H202 Master'!$B:$XFD,MATCH($A56,'H202 Master'!$B:$B,0),MATCH($B$8,'H202 Master'!$B$1:$XFD$1,0))+AW$9*INDEX('H202 Master'!$B:$XFD,MATCH($A56,'H202 Master'!$B:$B,0),MATCH($B$9,'H202 Master'!$B$1:$XFD$1,0))+AW$10*INDEX('H202 Master'!$B:$XFD,MATCH($A56,'H202 Master'!$B:$B,0),MATCH($B$10,'H202 Master'!$B$1:$XFD$1,0))+AW$11*INDEX('H202 Master'!$B:$XFD,MATCH($A56,'H202 Master'!$B:$B,0),MATCH($B$11,'H202 Master'!$B$1:$XFD$1,0))+AW$12*INDEX('H202 Master'!$B:$XFD,MATCH($A56,'H202 Master'!$B:$B,0),MATCH($B$12,'H202 Master'!$B$1:$XFD$1,0))+AW$13*INDEX('H202 Master'!$B:$XFD,MATCH($A56,'H202 Master'!$B:$B,0),MATCH($B$13,'H202 Master'!$B$1:$XFD$1,0))+AW$14*INDEX('H202 Master'!$B:$XFD,MATCH($A56,'H202 Master'!$B:$B,0),MATCH($B$14,'H202 Master'!$B$1:$XFD$1,0))+AW$15*INDEX('H202 Master'!$B:$XFD,MATCH($A56,'H202 Master'!$B:$B,0),MATCH($B$15,'H202 Master'!$B$1:$XFD$1,0))+AW$16*INDEX('H202 Master'!$B:$XFD,MATCH($A56,'H202 Master'!$B:$B,0),MATCH($B$16,'H202 Master'!$B$1:$XFD$1,0))+AW$17*INDEX('H202 Master'!$B:$XFD,MATCH($A56,'H202 Master'!$B:$B,0),MATCH($B$17,'H202 Master'!$B$1:$XFD$1,0))</f>
        <v>56</v>
      </c>
      <c r="AX56" s="19"/>
      <c r="AY56" s="6">
        <f>AY$5*INDEX('H202 Master'!$B:$XFD,MATCH($A56,'H202 Master'!$B:$B,0),MATCH($B$5,'H202 Master'!$B$1:$XFD$1,0))+AY$6*INDEX('H202 Master'!$B:$XFD,MATCH($A56,'H202 Master'!$B:$B,0),MATCH($B$6,'H202 Master'!$B$1:$XFD$1,0))+AY$7*INDEX('H202 Master'!$B:$XFD,MATCH($A56,'H202 Master'!$B:$B,0),MATCH($B$7,'H202 Master'!$B$1:$XFD$1,0))+AY$8*INDEX('H202 Master'!$B:$XFD,MATCH($A56,'H202 Master'!$B:$B,0),MATCH($B$8,'H202 Master'!$B$1:$XFD$1,0))+AY$9*INDEX('H202 Master'!$B:$XFD,MATCH($A56,'H202 Master'!$B:$B,0),MATCH($B$9,'H202 Master'!$B$1:$XFD$1,0))+AY$10*INDEX('H202 Master'!$B:$XFD,MATCH($A56,'H202 Master'!$B:$B,0),MATCH($B$10,'H202 Master'!$B$1:$XFD$1,0))+AY$11*INDEX('H202 Master'!$B:$XFD,MATCH($A56,'H202 Master'!$B:$B,0),MATCH($B$11,'H202 Master'!$B$1:$XFD$1,0))+AY$12*INDEX('H202 Master'!$B:$XFD,MATCH($A56,'H202 Master'!$B:$B,0),MATCH($B$12,'H202 Master'!$B$1:$XFD$1,0))+AY$13*INDEX('H202 Master'!$B:$XFD,MATCH($A56,'H202 Master'!$B:$B,0),MATCH($B$13,'H202 Master'!$B$1:$XFD$1,0))+AY$14*INDEX('H202 Master'!$B:$XFD,MATCH($A56,'H202 Master'!$B:$B,0),MATCH($B$14,'H202 Master'!$B$1:$XFD$1,0))+AY$15*INDEX('H202 Master'!$B:$XFD,MATCH($A56,'H202 Master'!$B:$B,0),MATCH($B$15,'H202 Master'!$B$1:$XFD$1,0))+AY$16*INDEX('H202 Master'!$B:$XFD,MATCH($A56,'H202 Master'!$B:$B,0),MATCH($B$16,'H202 Master'!$B$1:$XFD$1,0))+AY$17*INDEX('H202 Master'!$B:$XFD,MATCH($A56,'H202 Master'!$B:$B,0),MATCH($B$17,'H202 Master'!$B$1:$XFD$1,0))</f>
        <v>58</v>
      </c>
      <c r="AZ56" s="19"/>
      <c r="BA56" s="6">
        <f>BA$5*INDEX('H202 Master'!$B:$XFD,MATCH($A56,'H202 Master'!$B:$B,0),MATCH($B$5,'H202 Master'!$B$1:$XFD$1,0))+BA$6*INDEX('H202 Master'!$B:$XFD,MATCH($A56,'H202 Master'!$B:$B,0),MATCH($B$6,'H202 Master'!$B$1:$XFD$1,0))+BA$7*INDEX('H202 Master'!$B:$XFD,MATCH($A56,'H202 Master'!$B:$B,0),MATCH($B$7,'H202 Master'!$B$1:$XFD$1,0))+BA$8*INDEX('H202 Master'!$B:$XFD,MATCH($A56,'H202 Master'!$B:$B,0),MATCH($B$8,'H202 Master'!$B$1:$XFD$1,0))+BA$9*INDEX('H202 Master'!$B:$XFD,MATCH($A56,'H202 Master'!$B:$B,0),MATCH($B$9,'H202 Master'!$B$1:$XFD$1,0))+BA$10*INDEX('H202 Master'!$B:$XFD,MATCH($A56,'H202 Master'!$B:$B,0),MATCH($B$10,'H202 Master'!$B$1:$XFD$1,0))+BA$11*INDEX('H202 Master'!$B:$XFD,MATCH($A56,'H202 Master'!$B:$B,0),MATCH($B$11,'H202 Master'!$B$1:$XFD$1,0))+BA$12*INDEX('H202 Master'!$B:$XFD,MATCH($A56,'H202 Master'!$B:$B,0),MATCH($B$12,'H202 Master'!$B$1:$XFD$1,0))+BA$13*INDEX('H202 Master'!$B:$XFD,MATCH($A56,'H202 Master'!$B:$B,0),MATCH($B$13,'H202 Master'!$B$1:$XFD$1,0))+BA$14*INDEX('H202 Master'!$B:$XFD,MATCH($A56,'H202 Master'!$B:$B,0),MATCH($B$14,'H202 Master'!$B$1:$XFD$1,0))+BA$15*INDEX('H202 Master'!$B:$XFD,MATCH($A56,'H202 Master'!$B:$B,0),MATCH($B$15,'H202 Master'!$B$1:$XFD$1,0))+BA$16*INDEX('H202 Master'!$B:$XFD,MATCH($A56,'H202 Master'!$B:$B,0),MATCH($B$16,'H202 Master'!$B$1:$XFD$1,0))+BA$17*INDEX('H202 Master'!$B:$XFD,MATCH($A56,'H202 Master'!$B:$B,0),MATCH($B$17,'H202 Master'!$B$1:$XFD$1,0))</f>
        <v>60</v>
      </c>
      <c r="BB56" s="19"/>
      <c r="BC56" s="6">
        <f>BC$5*INDEX('H202 Master'!$B:$XFD,MATCH($A56,'H202 Master'!$B:$B,0),MATCH($B$5,'H202 Master'!$B$1:$XFD$1,0))+BC$6*INDEX('H202 Master'!$B:$XFD,MATCH($A56,'H202 Master'!$B:$B,0),MATCH($B$6,'H202 Master'!$B$1:$XFD$1,0))+BC$7*INDEX('H202 Master'!$B:$XFD,MATCH($A56,'H202 Master'!$B:$B,0),MATCH($B$7,'H202 Master'!$B$1:$XFD$1,0))+BC$8*INDEX('H202 Master'!$B:$XFD,MATCH($A56,'H202 Master'!$B:$B,0),MATCH($B$8,'H202 Master'!$B$1:$XFD$1,0))+BC$9*INDEX('H202 Master'!$B:$XFD,MATCH($A56,'H202 Master'!$B:$B,0),MATCH($B$9,'H202 Master'!$B$1:$XFD$1,0))+BC$10*INDEX('H202 Master'!$B:$XFD,MATCH($A56,'H202 Master'!$B:$B,0),MATCH($B$10,'H202 Master'!$B$1:$XFD$1,0))+BC$11*INDEX('H202 Master'!$B:$XFD,MATCH($A56,'H202 Master'!$B:$B,0),MATCH($B$11,'H202 Master'!$B$1:$XFD$1,0))+BC$12*INDEX('H202 Master'!$B:$XFD,MATCH($A56,'H202 Master'!$B:$B,0),MATCH($B$12,'H202 Master'!$B$1:$XFD$1,0))+BC$13*INDEX('H202 Master'!$B:$XFD,MATCH($A56,'H202 Master'!$B:$B,0),MATCH($B$13,'H202 Master'!$B$1:$XFD$1,0))+BC$14*INDEX('H202 Master'!$B:$XFD,MATCH($A56,'H202 Master'!$B:$B,0),MATCH($B$14,'H202 Master'!$B$1:$XFD$1,0))+BC$15*INDEX('H202 Master'!$B:$XFD,MATCH($A56,'H202 Master'!$B:$B,0),MATCH($B$15,'H202 Master'!$B$1:$XFD$1,0))+BC$16*INDEX('H202 Master'!$B:$XFD,MATCH($A56,'H202 Master'!$B:$B,0),MATCH($B$16,'H202 Master'!$B$1:$XFD$1,0))+BC$17*INDEX('H202 Master'!$B:$XFD,MATCH($A56,'H202 Master'!$B:$B,0),MATCH($B$17,'H202 Master'!$B$1:$XFD$1,0))</f>
        <v>62</v>
      </c>
      <c r="BD56" s="19"/>
      <c r="BE56" s="6">
        <f>BE$5*INDEX('H202 Master'!$B:$XFD,MATCH($A56,'H202 Master'!$B:$B,0),MATCH($B$5,'H202 Master'!$B$1:$XFD$1,0))+BE$6*INDEX('H202 Master'!$B:$XFD,MATCH($A56,'H202 Master'!$B:$B,0),MATCH($B$6,'H202 Master'!$B$1:$XFD$1,0))+BE$7*INDEX('H202 Master'!$B:$XFD,MATCH($A56,'H202 Master'!$B:$B,0),MATCH($B$7,'H202 Master'!$B$1:$XFD$1,0))+BE$8*INDEX('H202 Master'!$B:$XFD,MATCH($A56,'H202 Master'!$B:$B,0),MATCH($B$8,'H202 Master'!$B$1:$XFD$1,0))+BE$9*INDEX('H202 Master'!$B:$XFD,MATCH($A56,'H202 Master'!$B:$B,0),MATCH($B$9,'H202 Master'!$B$1:$XFD$1,0))+BE$10*INDEX('H202 Master'!$B:$XFD,MATCH($A56,'H202 Master'!$B:$B,0),MATCH($B$10,'H202 Master'!$B$1:$XFD$1,0))+BE$11*INDEX('H202 Master'!$B:$XFD,MATCH($A56,'H202 Master'!$B:$B,0),MATCH($B$11,'H202 Master'!$B$1:$XFD$1,0))+BE$12*INDEX('H202 Master'!$B:$XFD,MATCH($A56,'H202 Master'!$B:$B,0),MATCH($B$12,'H202 Master'!$B$1:$XFD$1,0))+BE$13*INDEX('H202 Master'!$B:$XFD,MATCH($A56,'H202 Master'!$B:$B,0),MATCH($B$13,'H202 Master'!$B$1:$XFD$1,0))+BE$14*INDEX('H202 Master'!$B:$XFD,MATCH($A56,'H202 Master'!$B:$B,0),MATCH($B$14,'H202 Master'!$B$1:$XFD$1,0))+BE$15*INDEX('H202 Master'!$B:$XFD,MATCH($A56,'H202 Master'!$B:$B,0),MATCH($B$15,'H202 Master'!$B$1:$XFD$1,0))+BE$16*INDEX('H202 Master'!$B:$XFD,MATCH($A56,'H202 Master'!$B:$B,0),MATCH($B$16,'H202 Master'!$B$1:$XFD$1,0))+BE$17*INDEX('H202 Master'!$B:$XFD,MATCH($A56,'H202 Master'!$B:$B,0),MATCH($B$17,'H202 Master'!$B$1:$XFD$1,0))</f>
        <v>64</v>
      </c>
      <c r="BF56" s="19"/>
      <c r="BG56" s="6">
        <f>BG$5*INDEX('H202 Master'!$B:$XFD,MATCH($A56,'H202 Master'!$B:$B,0),MATCH($B$5,'H202 Master'!$B$1:$XFD$1,0))+BG$6*INDEX('H202 Master'!$B:$XFD,MATCH($A56,'H202 Master'!$B:$B,0),MATCH($B$6,'H202 Master'!$B$1:$XFD$1,0))+BG$7*INDEX('H202 Master'!$B:$XFD,MATCH($A56,'H202 Master'!$B:$B,0),MATCH($B$7,'H202 Master'!$B$1:$XFD$1,0))+BG$8*INDEX('H202 Master'!$B:$XFD,MATCH($A56,'H202 Master'!$B:$B,0),MATCH($B$8,'H202 Master'!$B$1:$XFD$1,0))+BG$9*INDEX('H202 Master'!$B:$XFD,MATCH($A56,'H202 Master'!$B:$B,0),MATCH($B$9,'H202 Master'!$B$1:$XFD$1,0))+BG$10*INDEX('H202 Master'!$B:$XFD,MATCH($A56,'H202 Master'!$B:$B,0),MATCH($B$10,'H202 Master'!$B$1:$XFD$1,0))+BG$11*INDEX('H202 Master'!$B:$XFD,MATCH($A56,'H202 Master'!$B:$B,0),MATCH($B$11,'H202 Master'!$B$1:$XFD$1,0))+BG$12*INDEX('H202 Master'!$B:$XFD,MATCH($A56,'H202 Master'!$B:$B,0),MATCH($B$12,'H202 Master'!$B$1:$XFD$1,0))+BG$13*INDEX('H202 Master'!$B:$XFD,MATCH($A56,'H202 Master'!$B:$B,0),MATCH($B$13,'H202 Master'!$B$1:$XFD$1,0))+BG$14*INDEX('H202 Master'!$B:$XFD,MATCH($A56,'H202 Master'!$B:$B,0),MATCH($B$14,'H202 Master'!$B$1:$XFD$1,0))+BG$15*INDEX('H202 Master'!$B:$XFD,MATCH($A56,'H202 Master'!$B:$B,0),MATCH($B$15,'H202 Master'!$B$1:$XFD$1,0))+BG$16*INDEX('H202 Master'!$B:$XFD,MATCH($A56,'H202 Master'!$B:$B,0),MATCH($B$16,'H202 Master'!$B$1:$XFD$1,0))+BG$17*INDEX('H202 Master'!$B:$XFD,MATCH($A56,'H202 Master'!$B:$B,0),MATCH($B$17,'H202 Master'!$B$1:$XFD$1,0))</f>
        <v>66</v>
      </c>
      <c r="BH56" s="19"/>
      <c r="BI56" s="6">
        <f>BI$5*INDEX('H202 Master'!$B:$XFD,MATCH($A56,'H202 Master'!$B:$B,0),MATCH($B$5,'H202 Master'!$B$1:$XFD$1,0))+BI$6*INDEX('H202 Master'!$B:$XFD,MATCH($A56,'H202 Master'!$B:$B,0),MATCH($B$6,'H202 Master'!$B$1:$XFD$1,0))+BI$7*INDEX('H202 Master'!$B:$XFD,MATCH($A56,'H202 Master'!$B:$B,0),MATCH($B$7,'H202 Master'!$B$1:$XFD$1,0))+BI$8*INDEX('H202 Master'!$B:$XFD,MATCH($A56,'H202 Master'!$B:$B,0),MATCH($B$8,'H202 Master'!$B$1:$XFD$1,0))+BI$9*INDEX('H202 Master'!$B:$XFD,MATCH($A56,'H202 Master'!$B:$B,0),MATCH($B$9,'H202 Master'!$B$1:$XFD$1,0))+BI$10*INDEX('H202 Master'!$B:$XFD,MATCH($A56,'H202 Master'!$B:$B,0),MATCH($B$10,'H202 Master'!$B$1:$XFD$1,0))+BI$11*INDEX('H202 Master'!$B:$XFD,MATCH($A56,'H202 Master'!$B:$B,0),MATCH($B$11,'H202 Master'!$B$1:$XFD$1,0))+BI$12*INDEX('H202 Master'!$B:$XFD,MATCH($A56,'H202 Master'!$B:$B,0),MATCH($B$12,'H202 Master'!$B$1:$XFD$1,0))+BI$13*INDEX('H202 Master'!$B:$XFD,MATCH($A56,'H202 Master'!$B:$B,0),MATCH($B$13,'H202 Master'!$B$1:$XFD$1,0))+BI$14*INDEX('H202 Master'!$B:$XFD,MATCH($A56,'H202 Master'!$B:$B,0),MATCH($B$14,'H202 Master'!$B$1:$XFD$1,0))+BI$15*INDEX('H202 Master'!$B:$XFD,MATCH($A56,'H202 Master'!$B:$B,0),MATCH($B$15,'H202 Master'!$B$1:$XFD$1,0))+BI$16*INDEX('H202 Master'!$B:$XFD,MATCH($A56,'H202 Master'!$B:$B,0),MATCH($B$16,'H202 Master'!$B$1:$XFD$1,0))+BI$17*INDEX('H202 Master'!$B:$XFD,MATCH($A56,'H202 Master'!$B:$B,0),MATCH($B$17,'H202 Master'!$B$1:$XFD$1,0))</f>
        <v>68</v>
      </c>
      <c r="BJ56" s="19"/>
      <c r="BK56" s="6">
        <f>BK$5*INDEX('H202 Master'!$B:$XFD,MATCH($A56,'H202 Master'!$B:$B,0),MATCH($B$5,'H202 Master'!$B$1:$XFD$1,0))+BK$6*INDEX('H202 Master'!$B:$XFD,MATCH($A56,'H202 Master'!$B:$B,0),MATCH($B$6,'H202 Master'!$B$1:$XFD$1,0))+BK$7*INDEX('H202 Master'!$B:$XFD,MATCH($A56,'H202 Master'!$B:$B,0),MATCH($B$7,'H202 Master'!$B$1:$XFD$1,0))+BK$8*INDEX('H202 Master'!$B:$XFD,MATCH($A56,'H202 Master'!$B:$B,0),MATCH($B$8,'H202 Master'!$B$1:$XFD$1,0))+BK$9*INDEX('H202 Master'!$B:$XFD,MATCH($A56,'H202 Master'!$B:$B,0),MATCH($B$9,'H202 Master'!$B$1:$XFD$1,0))+BK$10*INDEX('H202 Master'!$B:$XFD,MATCH($A56,'H202 Master'!$B:$B,0),MATCH($B$10,'H202 Master'!$B$1:$XFD$1,0))+BK$11*INDEX('H202 Master'!$B:$XFD,MATCH($A56,'H202 Master'!$B:$B,0),MATCH($B$11,'H202 Master'!$B$1:$XFD$1,0))+BK$12*INDEX('H202 Master'!$B:$XFD,MATCH($A56,'H202 Master'!$B:$B,0),MATCH($B$12,'H202 Master'!$B$1:$XFD$1,0))+BK$13*INDEX('H202 Master'!$B:$XFD,MATCH($A56,'H202 Master'!$B:$B,0),MATCH($B$13,'H202 Master'!$B$1:$XFD$1,0))+BK$14*INDEX('H202 Master'!$B:$XFD,MATCH($A56,'H202 Master'!$B:$B,0),MATCH($B$14,'H202 Master'!$B$1:$XFD$1,0))+BK$15*INDEX('H202 Master'!$B:$XFD,MATCH($A56,'H202 Master'!$B:$B,0),MATCH($B$15,'H202 Master'!$B$1:$XFD$1,0))+BK$16*INDEX('H202 Master'!$B:$XFD,MATCH($A56,'H202 Master'!$B:$B,0),MATCH($B$16,'H202 Master'!$B$1:$XFD$1,0))+BK$17*INDEX('H202 Master'!$B:$XFD,MATCH($A56,'H202 Master'!$B:$B,0),MATCH($B$17,'H202 Master'!$B$1:$XFD$1,0))</f>
        <v>70</v>
      </c>
      <c r="BL56" s="19"/>
      <c r="BM56" s="6">
        <f>BM$5*INDEX('H202 Master'!$B:$XFD,MATCH($A56,'H202 Master'!$B:$B,0),MATCH($B$5,'H202 Master'!$B$1:$XFD$1,0))+BM$6*INDEX('H202 Master'!$B:$XFD,MATCH($A56,'H202 Master'!$B:$B,0),MATCH($B$6,'H202 Master'!$B$1:$XFD$1,0))+BM$7*INDEX('H202 Master'!$B:$XFD,MATCH($A56,'H202 Master'!$B:$B,0),MATCH($B$7,'H202 Master'!$B$1:$XFD$1,0))+BM$8*INDEX('H202 Master'!$B:$XFD,MATCH($A56,'H202 Master'!$B:$B,0),MATCH($B$8,'H202 Master'!$B$1:$XFD$1,0))+BM$9*INDEX('H202 Master'!$B:$XFD,MATCH($A56,'H202 Master'!$B:$B,0),MATCH($B$9,'H202 Master'!$B$1:$XFD$1,0))+BM$10*INDEX('H202 Master'!$B:$XFD,MATCH($A56,'H202 Master'!$B:$B,0),MATCH($B$10,'H202 Master'!$B$1:$XFD$1,0))+BM$11*INDEX('H202 Master'!$B:$XFD,MATCH($A56,'H202 Master'!$B:$B,0),MATCH($B$11,'H202 Master'!$B$1:$XFD$1,0))+BM$12*INDEX('H202 Master'!$B:$XFD,MATCH($A56,'H202 Master'!$B:$B,0),MATCH($B$12,'H202 Master'!$B$1:$XFD$1,0))+BM$13*INDEX('H202 Master'!$B:$XFD,MATCH($A56,'H202 Master'!$B:$B,0),MATCH($B$13,'H202 Master'!$B$1:$XFD$1,0))+BM$14*INDEX('H202 Master'!$B:$XFD,MATCH($A56,'H202 Master'!$B:$B,0),MATCH($B$14,'H202 Master'!$B$1:$XFD$1,0))+BM$15*INDEX('H202 Master'!$B:$XFD,MATCH($A56,'H202 Master'!$B:$B,0),MATCH($B$15,'H202 Master'!$B$1:$XFD$1,0))+BM$16*INDEX('H202 Master'!$B:$XFD,MATCH($A56,'H202 Master'!$B:$B,0),MATCH($B$16,'H202 Master'!$B$1:$XFD$1,0))+BM$17*INDEX('H202 Master'!$B:$XFD,MATCH($A56,'H202 Master'!$B:$B,0),MATCH($B$17,'H202 Master'!$B$1:$XFD$1,0))</f>
        <v>72</v>
      </c>
      <c r="BN56" s="19"/>
      <c r="BO56" s="6">
        <f>BO$5*INDEX('H202 Master'!$B:$XFD,MATCH($A56,'H202 Master'!$B:$B,0),MATCH($B$5,'H202 Master'!$B$1:$XFD$1,0))+BO$6*INDEX('H202 Master'!$B:$XFD,MATCH($A56,'H202 Master'!$B:$B,0),MATCH($B$6,'H202 Master'!$B$1:$XFD$1,0))+BO$7*INDEX('H202 Master'!$B:$XFD,MATCH($A56,'H202 Master'!$B:$B,0),MATCH($B$7,'H202 Master'!$B$1:$XFD$1,0))+BO$8*INDEX('H202 Master'!$B:$XFD,MATCH($A56,'H202 Master'!$B:$B,0),MATCH($B$8,'H202 Master'!$B$1:$XFD$1,0))+BO$9*INDEX('H202 Master'!$B:$XFD,MATCH($A56,'H202 Master'!$B:$B,0),MATCH($B$9,'H202 Master'!$B$1:$XFD$1,0))+BO$10*INDEX('H202 Master'!$B:$XFD,MATCH($A56,'H202 Master'!$B:$B,0),MATCH($B$10,'H202 Master'!$B$1:$XFD$1,0))+BO$11*INDEX('H202 Master'!$B:$XFD,MATCH($A56,'H202 Master'!$B:$B,0),MATCH($B$11,'H202 Master'!$B$1:$XFD$1,0))+BO$12*INDEX('H202 Master'!$B:$XFD,MATCH($A56,'H202 Master'!$B:$B,0),MATCH($B$12,'H202 Master'!$B$1:$XFD$1,0))+BO$13*INDEX('H202 Master'!$B:$XFD,MATCH($A56,'H202 Master'!$B:$B,0),MATCH($B$13,'H202 Master'!$B$1:$XFD$1,0))+BO$14*INDEX('H202 Master'!$B:$XFD,MATCH($A56,'H202 Master'!$B:$B,0),MATCH($B$14,'H202 Master'!$B$1:$XFD$1,0))+BO$15*INDEX('H202 Master'!$B:$XFD,MATCH($A56,'H202 Master'!$B:$B,0),MATCH($B$15,'H202 Master'!$B$1:$XFD$1,0))+BO$16*INDEX('H202 Master'!$B:$XFD,MATCH($A56,'H202 Master'!$B:$B,0),MATCH($B$16,'H202 Master'!$B$1:$XFD$1,0))+BO$17*INDEX('H202 Master'!$B:$XFD,MATCH($A56,'H202 Master'!$B:$B,0),MATCH($B$17,'H202 Master'!$B$1:$XFD$1,0))</f>
        <v>74</v>
      </c>
      <c r="BP56" s="19"/>
      <c r="BQ56" s="6">
        <f>BQ$5*INDEX('H202 Master'!$B:$XFD,MATCH($A56,'H202 Master'!$B:$B,0),MATCH($B$5,'H202 Master'!$B$1:$XFD$1,0))+BQ$6*INDEX('H202 Master'!$B:$XFD,MATCH($A56,'H202 Master'!$B:$B,0),MATCH($B$6,'H202 Master'!$B$1:$XFD$1,0))+BQ$7*INDEX('H202 Master'!$B:$XFD,MATCH($A56,'H202 Master'!$B:$B,0),MATCH($B$7,'H202 Master'!$B$1:$XFD$1,0))+BQ$8*INDEX('H202 Master'!$B:$XFD,MATCH($A56,'H202 Master'!$B:$B,0),MATCH($B$8,'H202 Master'!$B$1:$XFD$1,0))+BQ$9*INDEX('H202 Master'!$B:$XFD,MATCH($A56,'H202 Master'!$B:$B,0),MATCH($B$9,'H202 Master'!$B$1:$XFD$1,0))+BQ$10*INDEX('H202 Master'!$B:$XFD,MATCH($A56,'H202 Master'!$B:$B,0),MATCH($B$10,'H202 Master'!$B$1:$XFD$1,0))+BQ$11*INDEX('H202 Master'!$B:$XFD,MATCH($A56,'H202 Master'!$B:$B,0),MATCH($B$11,'H202 Master'!$B$1:$XFD$1,0))+BQ$12*INDEX('H202 Master'!$B:$XFD,MATCH($A56,'H202 Master'!$B:$B,0),MATCH($B$12,'H202 Master'!$B$1:$XFD$1,0))+BQ$13*INDEX('H202 Master'!$B:$XFD,MATCH($A56,'H202 Master'!$B:$B,0),MATCH($B$13,'H202 Master'!$B$1:$XFD$1,0))+BQ$14*INDEX('H202 Master'!$B:$XFD,MATCH($A56,'H202 Master'!$B:$B,0),MATCH($B$14,'H202 Master'!$B$1:$XFD$1,0))+BQ$15*INDEX('H202 Master'!$B:$XFD,MATCH($A56,'H202 Master'!$B:$B,0),MATCH($B$15,'H202 Master'!$B$1:$XFD$1,0))+BQ$16*INDEX('H202 Master'!$B:$XFD,MATCH($A56,'H202 Master'!$B:$B,0),MATCH($B$16,'H202 Master'!$B$1:$XFD$1,0))+BQ$17*INDEX('H202 Master'!$B:$XFD,MATCH($A56,'H202 Master'!$B:$B,0),MATCH($B$17,'H202 Master'!$B$1:$XFD$1,0))</f>
        <v>76</v>
      </c>
      <c r="BR56" s="19"/>
      <c r="BS56" s="6">
        <f>BS$5*INDEX('H202 Master'!$B:$XFD,MATCH($A56,'H202 Master'!$B:$B,0),MATCH($B$5,'H202 Master'!$B$1:$XFD$1,0))+BS$6*INDEX('H202 Master'!$B:$XFD,MATCH($A56,'H202 Master'!$B:$B,0),MATCH($B$6,'H202 Master'!$B$1:$XFD$1,0))+BS$7*INDEX('H202 Master'!$B:$XFD,MATCH($A56,'H202 Master'!$B:$B,0),MATCH($B$7,'H202 Master'!$B$1:$XFD$1,0))+BS$8*INDEX('H202 Master'!$B:$XFD,MATCH($A56,'H202 Master'!$B:$B,0),MATCH($B$8,'H202 Master'!$B$1:$XFD$1,0))+BS$9*INDEX('H202 Master'!$B:$XFD,MATCH($A56,'H202 Master'!$B:$B,0),MATCH($B$9,'H202 Master'!$B$1:$XFD$1,0))+BS$10*INDEX('H202 Master'!$B:$XFD,MATCH($A56,'H202 Master'!$B:$B,0),MATCH($B$10,'H202 Master'!$B$1:$XFD$1,0))+BS$11*INDEX('H202 Master'!$B:$XFD,MATCH($A56,'H202 Master'!$B:$B,0),MATCH($B$11,'H202 Master'!$B$1:$XFD$1,0))+BS$12*INDEX('H202 Master'!$B:$XFD,MATCH($A56,'H202 Master'!$B:$B,0),MATCH($B$12,'H202 Master'!$B$1:$XFD$1,0))+BS$13*INDEX('H202 Master'!$B:$XFD,MATCH($A56,'H202 Master'!$B:$B,0),MATCH($B$13,'H202 Master'!$B$1:$XFD$1,0))+BS$14*INDEX('H202 Master'!$B:$XFD,MATCH($A56,'H202 Master'!$B:$B,0),MATCH($B$14,'H202 Master'!$B$1:$XFD$1,0))+BS$15*INDEX('H202 Master'!$B:$XFD,MATCH($A56,'H202 Master'!$B:$B,0),MATCH($B$15,'H202 Master'!$B$1:$XFD$1,0))+BS$16*INDEX('H202 Master'!$B:$XFD,MATCH($A56,'H202 Master'!$B:$B,0),MATCH($B$16,'H202 Master'!$B$1:$XFD$1,0))+BS$17*INDEX('H202 Master'!$B:$XFD,MATCH($A56,'H202 Master'!$B:$B,0),MATCH($B$17,'H202 Master'!$B$1:$XFD$1,0))</f>
        <v>78</v>
      </c>
    </row>
    <row r="57" spans="1:71" s="20" customFormat="1" x14ac:dyDescent="0.25">
      <c r="A57" s="15"/>
      <c r="B57" s="15"/>
      <c r="C57" s="1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</row>
    <row r="58" spans="1:71" s="20" customFormat="1" x14ac:dyDescent="0.25">
      <c r="A58" s="15"/>
      <c r="B58" s="15"/>
      <c r="C58" s="1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</row>
    <row r="59" spans="1:71" s="20" customFormat="1" x14ac:dyDescent="0.25">
      <c r="A59" s="15"/>
      <c r="B59" s="15"/>
      <c r="C59" s="1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</row>
    <row r="60" spans="1:71" s="20" customFormat="1" x14ac:dyDescent="0.25">
      <c r="A60" s="15" t="s">
        <v>292</v>
      </c>
      <c r="B60" s="15"/>
      <c r="C60" s="1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</row>
    <row r="61" spans="1:71" s="20" customFormat="1" x14ac:dyDescent="0.25">
      <c r="A61" s="15" t="s">
        <v>197</v>
      </c>
      <c r="B61" s="15">
        <v>6674</v>
      </c>
      <c r="C61" s="15" t="s">
        <v>247</v>
      </c>
      <c r="D61" s="19">
        <v>1</v>
      </c>
      <c r="E61" s="19"/>
      <c r="F61" s="19">
        <v>2</v>
      </c>
      <c r="G61" s="19"/>
      <c r="H61" s="19">
        <v>3</v>
      </c>
      <c r="I61" s="19"/>
      <c r="J61" s="19">
        <v>4</v>
      </c>
      <c r="K61" s="19"/>
      <c r="L61" s="19">
        <v>5</v>
      </c>
      <c r="M61" s="19"/>
      <c r="N61" s="19">
        <v>6</v>
      </c>
      <c r="O61" s="19"/>
      <c r="P61" s="19">
        <v>7</v>
      </c>
      <c r="Q61" s="19"/>
      <c r="R61" s="19">
        <v>8</v>
      </c>
      <c r="S61" s="19"/>
      <c r="T61" s="19">
        <v>9</v>
      </c>
      <c r="U61" s="19"/>
      <c r="V61" s="19">
        <v>10</v>
      </c>
      <c r="W61" s="19"/>
      <c r="X61" s="19">
        <v>11</v>
      </c>
      <c r="Y61" s="19"/>
      <c r="Z61" s="19">
        <v>12</v>
      </c>
      <c r="AA61" s="19"/>
      <c r="AB61" s="19">
        <v>13</v>
      </c>
      <c r="AC61" s="19"/>
      <c r="AD61" s="19">
        <v>14</v>
      </c>
      <c r="AE61" s="19"/>
      <c r="AF61" s="19">
        <v>15</v>
      </c>
      <c r="AG61" s="19"/>
      <c r="AH61" s="19">
        <v>16</v>
      </c>
      <c r="AI61" s="19"/>
      <c r="AJ61" s="19">
        <v>17</v>
      </c>
      <c r="AK61" s="19"/>
      <c r="AL61" s="19">
        <v>18</v>
      </c>
      <c r="AM61" s="19"/>
      <c r="AN61" s="19">
        <v>19</v>
      </c>
      <c r="AO61" s="19"/>
      <c r="AP61" s="19">
        <v>20</v>
      </c>
      <c r="AQ61" s="19"/>
      <c r="AR61" s="19">
        <v>21</v>
      </c>
      <c r="AS61" s="19"/>
      <c r="AT61" s="19">
        <v>22</v>
      </c>
      <c r="AU61" s="19"/>
      <c r="AV61" s="19">
        <v>23</v>
      </c>
      <c r="AW61" s="19"/>
      <c r="AX61" s="19">
        <v>24</v>
      </c>
      <c r="AY61" s="19"/>
      <c r="AZ61" s="19">
        <v>25</v>
      </c>
      <c r="BA61" s="19"/>
      <c r="BB61" s="19">
        <v>26</v>
      </c>
      <c r="BC61" s="19"/>
      <c r="BD61" s="19">
        <v>27</v>
      </c>
      <c r="BE61" s="19"/>
      <c r="BF61" s="19">
        <v>28</v>
      </c>
      <c r="BG61" s="19"/>
      <c r="BH61" s="19">
        <v>29</v>
      </c>
      <c r="BI61" s="19"/>
      <c r="BJ61" s="19">
        <v>30</v>
      </c>
      <c r="BK61" s="19"/>
      <c r="BL61" s="19">
        <v>31</v>
      </c>
      <c r="BM61" s="19"/>
      <c r="BN61" s="19">
        <v>32</v>
      </c>
      <c r="BO61" s="19"/>
      <c r="BP61" s="19">
        <v>33</v>
      </c>
      <c r="BQ61" s="19"/>
      <c r="BR61" s="19">
        <v>34</v>
      </c>
      <c r="BS61" s="19"/>
    </row>
    <row r="62" spans="1:71" s="20" customFormat="1" x14ac:dyDescent="0.25">
      <c r="A62" s="15" t="s">
        <v>1346</v>
      </c>
      <c r="B62" s="15">
        <v>5830</v>
      </c>
      <c r="C62" s="15" t="s">
        <v>1347</v>
      </c>
      <c r="D62" s="19">
        <v>2</v>
      </c>
      <c r="E62" s="19"/>
      <c r="F62" s="19">
        <v>2</v>
      </c>
      <c r="G62" s="19"/>
      <c r="H62" s="19">
        <v>2</v>
      </c>
      <c r="I62" s="19"/>
      <c r="J62" s="19">
        <v>2</v>
      </c>
      <c r="K62" s="19"/>
      <c r="L62" s="19">
        <v>2</v>
      </c>
      <c r="M62" s="19"/>
      <c r="N62" s="19">
        <v>2</v>
      </c>
      <c r="O62" s="19"/>
      <c r="P62" s="19">
        <v>2</v>
      </c>
      <c r="Q62" s="19"/>
      <c r="R62" s="19">
        <v>2</v>
      </c>
      <c r="S62" s="19"/>
      <c r="T62" s="19">
        <v>2</v>
      </c>
      <c r="U62" s="19"/>
      <c r="V62" s="19">
        <v>2</v>
      </c>
      <c r="W62" s="19"/>
      <c r="X62" s="19">
        <v>2</v>
      </c>
      <c r="Y62" s="19"/>
      <c r="Z62" s="19">
        <v>2</v>
      </c>
      <c r="AA62" s="19"/>
      <c r="AB62" s="19">
        <v>2</v>
      </c>
      <c r="AC62" s="19"/>
      <c r="AD62" s="19">
        <v>2</v>
      </c>
      <c r="AE62" s="19"/>
      <c r="AF62" s="19">
        <v>2</v>
      </c>
      <c r="AG62" s="19"/>
      <c r="AH62" s="19">
        <v>2</v>
      </c>
      <c r="AI62" s="19"/>
      <c r="AJ62" s="19">
        <v>2</v>
      </c>
      <c r="AK62" s="19"/>
      <c r="AL62" s="19">
        <v>2</v>
      </c>
      <c r="AM62" s="19"/>
      <c r="AN62" s="19">
        <v>2</v>
      </c>
      <c r="AO62" s="19"/>
      <c r="AP62" s="19">
        <v>2</v>
      </c>
      <c r="AQ62" s="19"/>
      <c r="AR62" s="19">
        <v>2</v>
      </c>
      <c r="AS62" s="19"/>
      <c r="AT62" s="19">
        <v>2</v>
      </c>
      <c r="AU62" s="19"/>
      <c r="AV62" s="19">
        <v>2</v>
      </c>
      <c r="AW62" s="19"/>
      <c r="AX62" s="19">
        <v>2</v>
      </c>
      <c r="AY62" s="19"/>
      <c r="AZ62" s="19">
        <v>2</v>
      </c>
      <c r="BA62" s="19"/>
      <c r="BB62" s="19">
        <v>2</v>
      </c>
      <c r="BC62" s="19"/>
      <c r="BD62" s="19">
        <v>2</v>
      </c>
      <c r="BE62" s="19"/>
      <c r="BF62" s="19">
        <v>2</v>
      </c>
      <c r="BG62" s="19"/>
      <c r="BH62" s="19">
        <v>2</v>
      </c>
      <c r="BI62" s="19"/>
      <c r="BJ62" s="19">
        <v>2</v>
      </c>
      <c r="BK62" s="19"/>
      <c r="BL62" s="19">
        <v>2</v>
      </c>
      <c r="BM62" s="19"/>
      <c r="BN62" s="19">
        <v>2</v>
      </c>
      <c r="BO62" s="19"/>
      <c r="BP62" s="19">
        <v>2</v>
      </c>
      <c r="BQ62" s="19"/>
      <c r="BR62" s="19">
        <v>2</v>
      </c>
      <c r="BS62" s="19"/>
    </row>
    <row r="63" spans="1:71" s="20" customFormat="1" x14ac:dyDescent="0.25">
      <c r="A63" s="15" t="s">
        <v>177</v>
      </c>
      <c r="B63" s="15">
        <v>9928</v>
      </c>
      <c r="C63" s="15" t="s">
        <v>253</v>
      </c>
      <c r="D63" s="19">
        <v>12</v>
      </c>
      <c r="F63" s="19">
        <v>14</v>
      </c>
      <c r="H63" s="19">
        <v>16</v>
      </c>
      <c r="J63" s="19">
        <v>18</v>
      </c>
      <c r="L63" s="19">
        <v>20</v>
      </c>
      <c r="N63" s="19">
        <v>22</v>
      </c>
      <c r="P63" s="19">
        <v>24</v>
      </c>
      <c r="R63" s="19">
        <v>26</v>
      </c>
      <c r="T63" s="19">
        <v>28</v>
      </c>
      <c r="V63" s="19">
        <v>30</v>
      </c>
      <c r="X63" s="19">
        <v>32</v>
      </c>
      <c r="Z63" s="19">
        <v>34</v>
      </c>
      <c r="AB63" s="19">
        <v>36</v>
      </c>
      <c r="AD63" s="19">
        <v>38</v>
      </c>
      <c r="AF63" s="19">
        <v>40</v>
      </c>
      <c r="AH63" s="19">
        <v>42</v>
      </c>
      <c r="AJ63" s="19">
        <v>44</v>
      </c>
      <c r="AL63" s="19">
        <v>46</v>
      </c>
      <c r="AN63" s="19">
        <v>48</v>
      </c>
      <c r="AP63" s="19">
        <v>50</v>
      </c>
      <c r="AR63" s="19">
        <v>52</v>
      </c>
      <c r="AT63" s="19">
        <v>54</v>
      </c>
      <c r="AV63" s="19">
        <v>56</v>
      </c>
      <c r="AX63" s="19">
        <v>58</v>
      </c>
      <c r="AZ63" s="19">
        <v>60</v>
      </c>
      <c r="BB63" s="19">
        <v>62</v>
      </c>
      <c r="BD63" s="19">
        <v>64</v>
      </c>
      <c r="BF63" s="19">
        <v>66</v>
      </c>
      <c r="BH63" s="19">
        <v>68</v>
      </c>
      <c r="BJ63" s="19">
        <v>70</v>
      </c>
      <c r="BL63" s="19">
        <v>72</v>
      </c>
      <c r="BN63" s="19">
        <v>74</v>
      </c>
      <c r="BP63" s="19">
        <v>76</v>
      </c>
      <c r="BR63" s="19">
        <v>78</v>
      </c>
      <c r="BS63" s="19"/>
    </row>
    <row r="64" spans="1:71" s="20" customFormat="1" x14ac:dyDescent="0.25">
      <c r="A64" s="15" t="s">
        <v>41</v>
      </c>
      <c r="B64" s="15">
        <v>9911</v>
      </c>
      <c r="C64" s="15" t="s">
        <v>42</v>
      </c>
      <c r="D64" s="19">
        <v>48</v>
      </c>
      <c r="F64" s="19">
        <v>56</v>
      </c>
      <c r="H64" s="19">
        <v>64</v>
      </c>
      <c r="J64" s="19">
        <v>72</v>
      </c>
      <c r="L64" s="19">
        <v>80</v>
      </c>
      <c r="N64" s="19">
        <v>88</v>
      </c>
      <c r="P64" s="19">
        <v>96</v>
      </c>
      <c r="R64" s="19">
        <v>104</v>
      </c>
      <c r="T64" s="19">
        <v>112</v>
      </c>
      <c r="V64" s="19">
        <v>120</v>
      </c>
      <c r="X64" s="19">
        <v>128</v>
      </c>
      <c r="Z64" s="19">
        <v>136</v>
      </c>
      <c r="AB64" s="19">
        <v>144</v>
      </c>
      <c r="AD64" s="19">
        <v>152</v>
      </c>
      <c r="AF64" s="19">
        <v>160</v>
      </c>
      <c r="AH64" s="19">
        <v>168</v>
      </c>
      <c r="AJ64" s="19">
        <v>176</v>
      </c>
      <c r="AL64" s="19">
        <v>184</v>
      </c>
      <c r="AN64" s="19">
        <v>192</v>
      </c>
      <c r="AP64" s="19">
        <v>200</v>
      </c>
      <c r="AR64" s="19">
        <v>208</v>
      </c>
      <c r="AT64" s="19">
        <v>216</v>
      </c>
      <c r="AV64" s="19">
        <v>224</v>
      </c>
      <c r="AX64" s="19">
        <v>232</v>
      </c>
      <c r="AZ64" s="19">
        <v>240</v>
      </c>
      <c r="BB64" s="19">
        <v>248</v>
      </c>
      <c r="BD64" s="19">
        <v>256</v>
      </c>
      <c r="BF64" s="19">
        <v>264</v>
      </c>
      <c r="BH64" s="19">
        <v>272</v>
      </c>
      <c r="BJ64" s="19">
        <v>280</v>
      </c>
      <c r="BL64" s="19">
        <v>288</v>
      </c>
      <c r="BN64" s="19">
        <v>296</v>
      </c>
      <c r="BP64" s="19">
        <v>304</v>
      </c>
      <c r="BR64" s="19">
        <v>312</v>
      </c>
      <c r="BS64" s="19"/>
    </row>
    <row r="65" spans="1:71" s="20" customFormat="1" x14ac:dyDescent="0.25">
      <c r="A65" s="15" t="s">
        <v>43</v>
      </c>
      <c r="B65" s="15">
        <v>9915</v>
      </c>
      <c r="C65" s="15" t="s">
        <v>983</v>
      </c>
      <c r="D65" s="19">
        <v>12</v>
      </c>
      <c r="F65" s="19">
        <v>14</v>
      </c>
      <c r="H65" s="19">
        <v>16</v>
      </c>
      <c r="J65" s="19">
        <v>18</v>
      </c>
      <c r="L65" s="19">
        <v>20</v>
      </c>
      <c r="N65" s="19">
        <v>22</v>
      </c>
      <c r="P65" s="19">
        <v>24</v>
      </c>
      <c r="R65" s="19">
        <v>26</v>
      </c>
      <c r="T65" s="19">
        <v>28</v>
      </c>
      <c r="V65" s="19">
        <v>30</v>
      </c>
      <c r="X65" s="19">
        <v>32</v>
      </c>
      <c r="Z65" s="19">
        <v>34</v>
      </c>
      <c r="AB65" s="19">
        <v>36</v>
      </c>
      <c r="AD65" s="19">
        <v>38</v>
      </c>
      <c r="AF65" s="19">
        <v>40</v>
      </c>
      <c r="AH65" s="19">
        <v>42</v>
      </c>
      <c r="AJ65" s="19">
        <v>44</v>
      </c>
      <c r="AL65" s="19">
        <v>46</v>
      </c>
      <c r="AN65" s="19">
        <v>48</v>
      </c>
      <c r="AP65" s="19">
        <v>50</v>
      </c>
      <c r="AR65" s="19">
        <v>52</v>
      </c>
      <c r="AT65" s="19">
        <v>54</v>
      </c>
      <c r="AV65" s="19">
        <v>56</v>
      </c>
      <c r="AX65" s="19">
        <v>58</v>
      </c>
      <c r="AZ65" s="19">
        <v>60</v>
      </c>
      <c r="BB65" s="19">
        <v>62</v>
      </c>
      <c r="BD65" s="19">
        <v>64</v>
      </c>
      <c r="BF65" s="19">
        <v>66</v>
      </c>
      <c r="BH65" s="19">
        <v>68</v>
      </c>
      <c r="BJ65" s="19">
        <v>70</v>
      </c>
      <c r="BL65" s="19">
        <v>72</v>
      </c>
      <c r="BN65" s="19">
        <v>74</v>
      </c>
      <c r="BP65" s="19">
        <v>76</v>
      </c>
      <c r="BR65" s="19">
        <v>78</v>
      </c>
      <c r="BS65" s="19"/>
    </row>
    <row r="66" spans="1:71" s="20" customFormat="1" x14ac:dyDescent="0.25">
      <c r="A66" s="15" t="s">
        <v>45</v>
      </c>
      <c r="B66" s="15">
        <v>9912</v>
      </c>
      <c r="C66" s="15" t="s">
        <v>46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</row>
    <row r="67" spans="1:71" s="20" customFormat="1" x14ac:dyDescent="0.25">
      <c r="A67" s="15" t="s">
        <v>47</v>
      </c>
      <c r="B67" s="15">
        <v>9916</v>
      </c>
      <c r="C67" s="15" t="s">
        <v>48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</row>
    <row r="68" spans="1:7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</row>
    <row r="69" spans="1:7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  <row r="70" spans="1:7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</row>
    <row r="71" spans="1:7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</row>
    <row r="72" spans="1:7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</row>
    <row r="73" spans="1:7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</row>
    <row r="74" spans="1:7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</row>
    <row r="75" spans="1:7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</row>
    <row r="76" spans="1:7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</row>
    <row r="77" spans="1:7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</row>
    <row r="79" spans="1:7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</row>
    <row r="80" spans="1:7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</row>
    <row r="81" spans="1:7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</row>
    <row r="82" spans="1:7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</row>
    <row r="83" spans="1:7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</row>
    <row r="84" spans="1:7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</row>
    <row r="85" spans="1:7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</row>
    <row r="86" spans="1:7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</row>
    <row r="87" spans="1:7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</row>
    <row r="88" spans="1:7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</row>
    <row r="89" spans="1:7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</row>
    <row r="90" spans="1:7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</row>
    <row r="91" spans="1:7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</row>
    <row r="92" spans="1:7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7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7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7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7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</row>
    <row r="99" spans="1:7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</row>
    <row r="100" spans="1:7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</row>
    <row r="101" spans="1:7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</row>
    <row r="102" spans="1:7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</row>
    <row r="103" spans="1:7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</row>
    <row r="104" spans="1:7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</row>
    <row r="105" spans="1:7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</row>
    <row r="106" spans="1:7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</row>
    <row r="107" spans="1:7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</row>
    <row r="108" spans="1:7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</row>
    <row r="109" spans="1:7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</row>
    <row r="110" spans="1:7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</row>
    <row r="111" spans="1:7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</row>
    <row r="112" spans="1:7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</row>
    <row r="113" spans="1:7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</row>
    <row r="114" spans="1:7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</row>
    <row r="115" spans="1:7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</row>
    <row r="116" spans="1:7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</row>
    <row r="117" spans="1:7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</row>
    <row r="118" spans="1:7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</row>
    <row r="119" spans="1:7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</row>
    <row r="120" spans="1:7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</row>
    <row r="121" spans="1:7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</row>
    <row r="122" spans="1:7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</row>
    <row r="123" spans="1:7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</row>
    <row r="124" spans="1:7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</row>
    <row r="125" spans="1:7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</row>
    <row r="126" spans="1:7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</row>
    <row r="127" spans="1:7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</row>
    <row r="128" spans="1:7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</row>
    <row r="129" spans="1:7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</row>
    <row r="130" spans="1:7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</row>
    <row r="131" spans="1:7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</row>
    <row r="132" spans="1:7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</row>
    <row r="133" spans="1:7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</row>
    <row r="134" spans="1:7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</row>
    <row r="135" spans="1:7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</row>
    <row r="136" spans="1:7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</row>
    <row r="137" spans="1:7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</row>
    <row r="138" spans="1:7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</row>
    <row r="139" spans="1:7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</row>
    <row r="140" spans="1:7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</row>
    <row r="141" spans="1:7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</row>
    <row r="142" spans="1:7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</row>
    <row r="143" spans="1:7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</row>
    <row r="144" spans="1:7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</row>
    <row r="145" spans="1:7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</row>
    <row r="146" spans="1:7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</row>
    <row r="147" spans="1:7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</row>
    <row r="148" spans="1:7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</row>
    <row r="149" spans="1:7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</row>
    <row r="150" spans="1:7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</row>
    <row r="151" spans="1:7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</row>
    <row r="152" spans="1:7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</row>
    <row r="153" spans="1:7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</row>
    <row r="154" spans="1:7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</row>
    <row r="155" spans="1:7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</row>
    <row r="156" spans="1:7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</row>
    <row r="157" spans="1:7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</row>
    <row r="158" spans="1:7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</row>
    <row r="159" spans="1:7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</row>
    <row r="160" spans="1:7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</row>
    <row r="161" spans="1:7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</row>
    <row r="162" spans="1:7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</row>
    <row r="163" spans="1:7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</row>
    <row r="164" spans="1:7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</row>
    <row r="165" spans="1:7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</row>
    <row r="166" spans="1:7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</row>
    <row r="167" spans="1:7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</row>
    <row r="168" spans="1:7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</row>
    <row r="169" spans="1:7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</row>
    <row r="170" spans="1:7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</row>
    <row r="171" spans="1:7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</row>
    <row r="172" spans="1:7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</row>
    <row r="173" spans="1:7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</row>
    <row r="174" spans="1:7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</row>
    <row r="175" spans="1:7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</row>
    <row r="176" spans="1:7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</row>
    <row r="177" spans="1:7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</row>
    <row r="178" spans="1:7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</row>
    <row r="179" spans="1:7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</row>
    <row r="180" spans="1:7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</row>
    <row r="181" spans="1:7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</row>
    <row r="182" spans="1:7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</row>
    <row r="183" spans="1:7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</row>
    <row r="184" spans="1:7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</row>
    <row r="185" spans="1:7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</row>
    <row r="186" spans="1:7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</row>
    <row r="187" spans="1:7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</row>
    <row r="188" spans="1:7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</row>
    <row r="189" spans="1:7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</row>
    <row r="190" spans="1:7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</row>
    <row r="191" spans="1:7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</row>
    <row r="192" spans="1:7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</row>
    <row r="193" spans="1:7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</row>
    <row r="194" spans="1:7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</row>
    <row r="195" spans="1:7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</row>
    <row r="196" spans="1:7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</row>
    <row r="197" spans="1:7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</row>
    <row r="198" spans="1:7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</row>
    <row r="199" spans="1:7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</row>
    <row r="200" spans="1:7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</row>
    <row r="201" spans="1:7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</row>
    <row r="202" spans="1:7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</row>
    <row r="203" spans="1:7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</row>
    <row r="204" spans="1:7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</row>
    <row r="205" spans="1:7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</row>
    <row r="206" spans="1:7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</row>
    <row r="207" spans="1:7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</row>
    <row r="208" spans="1:7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</row>
    <row r="209" spans="1:7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</row>
    <row r="210" spans="1:7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</row>
    <row r="211" spans="1:7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</row>
    <row r="212" spans="1:7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</row>
    <row r="213" spans="1:7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</row>
    <row r="214" spans="1:7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</row>
    <row r="215" spans="1:7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</row>
    <row r="216" spans="1:7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</row>
    <row r="217" spans="1:7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</row>
    <row r="218" spans="1:7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</row>
    <row r="219" spans="1:7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</row>
    <row r="220" spans="1:7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</row>
    <row r="221" spans="1:7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</row>
    <row r="222" spans="1:7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</row>
    <row r="223" spans="1:7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</row>
    <row r="224" spans="1:7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</row>
    <row r="225" spans="1:7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</row>
    <row r="226" spans="1:7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</row>
    <row r="227" spans="1:7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</row>
    <row r="228" spans="1:7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</row>
    <row r="229" spans="1:7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</row>
    <row r="230" spans="1:7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</row>
    <row r="231" spans="1:7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</row>
    <row r="232" spans="1:7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</row>
    <row r="233" spans="1:7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F3A0-BBB5-436C-8462-8758D7A84825}">
  <dimension ref="A1:AL234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C13" sqref="C13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2199</v>
      </c>
      <c r="E1" t="s">
        <v>2197</v>
      </c>
      <c r="F1" t="s">
        <v>2195</v>
      </c>
      <c r="G1" t="s">
        <v>2193</v>
      </c>
      <c r="H1" t="s">
        <v>2191</v>
      </c>
      <c r="I1" t="s">
        <v>2190</v>
      </c>
      <c r="J1" t="s">
        <v>2188</v>
      </c>
      <c r="K1" t="s">
        <v>2186</v>
      </c>
      <c r="L1" t="s">
        <v>2184</v>
      </c>
      <c r="M1" t="s">
        <v>2182</v>
      </c>
      <c r="O1" t="s">
        <v>2181</v>
      </c>
      <c r="P1" t="s">
        <v>2179</v>
      </c>
      <c r="Q1" t="s">
        <v>2177</v>
      </c>
      <c r="R1" t="s">
        <v>2175</v>
      </c>
      <c r="S1" t="s">
        <v>2173</v>
      </c>
      <c r="T1" t="s">
        <v>2172</v>
      </c>
      <c r="U1" t="s">
        <v>2170</v>
      </c>
      <c r="V1" t="s">
        <v>2168</v>
      </c>
      <c r="W1" t="s">
        <v>2166</v>
      </c>
      <c r="X1" t="s">
        <v>2164</v>
      </c>
      <c r="Y1" t="s">
        <v>2163</v>
      </c>
      <c r="Z1" t="s">
        <v>2161</v>
      </c>
      <c r="AA1" t="s">
        <v>2159</v>
      </c>
      <c r="AB1" t="s">
        <v>2157</v>
      </c>
      <c r="AC1" t="s">
        <v>2155</v>
      </c>
      <c r="AD1" t="s">
        <v>2154</v>
      </c>
      <c r="AE1" t="s">
        <v>2152</v>
      </c>
      <c r="AF1" t="s">
        <v>2150</v>
      </c>
      <c r="AG1" t="s">
        <v>2148</v>
      </c>
      <c r="AH1" t="s">
        <v>2146</v>
      </c>
    </row>
    <row r="2" spans="1:38" x14ac:dyDescent="0.25">
      <c r="C2" t="s">
        <v>15</v>
      </c>
      <c r="D2">
        <v>1194</v>
      </c>
      <c r="E2">
        <v>1202</v>
      </c>
      <c r="F2">
        <v>1206</v>
      </c>
      <c r="G2">
        <v>1214</v>
      </c>
      <c r="H2">
        <v>1218</v>
      </c>
      <c r="I2">
        <v>1226</v>
      </c>
      <c r="J2">
        <v>1234</v>
      </c>
      <c r="K2">
        <v>1238</v>
      </c>
      <c r="L2">
        <v>1246</v>
      </c>
      <c r="M2">
        <v>1250</v>
      </c>
      <c r="O2">
        <v>1258</v>
      </c>
      <c r="P2">
        <v>1266</v>
      </c>
      <c r="Q2">
        <v>1270</v>
      </c>
      <c r="R2">
        <v>1278</v>
      </c>
      <c r="S2">
        <v>1282</v>
      </c>
      <c r="T2">
        <v>1290</v>
      </c>
      <c r="U2">
        <v>1298</v>
      </c>
      <c r="V2">
        <v>1302</v>
      </c>
      <c r="W2">
        <v>1310</v>
      </c>
      <c r="X2">
        <v>1314</v>
      </c>
      <c r="Y2">
        <v>1322</v>
      </c>
      <c r="Z2">
        <v>1330</v>
      </c>
      <c r="AA2">
        <v>1334</v>
      </c>
      <c r="AB2">
        <v>1342</v>
      </c>
      <c r="AC2">
        <v>1346</v>
      </c>
      <c r="AD2">
        <v>1354</v>
      </c>
      <c r="AE2">
        <v>1362</v>
      </c>
      <c r="AF2">
        <v>1366</v>
      </c>
      <c r="AG2">
        <v>1374</v>
      </c>
      <c r="AH2">
        <v>1378</v>
      </c>
    </row>
    <row r="3" spans="1:38" ht="45" x14ac:dyDescent="0.25">
      <c r="C3" t="s">
        <v>278</v>
      </c>
      <c r="D3" s="5" t="s">
        <v>2198</v>
      </c>
      <c r="E3" s="5" t="s">
        <v>2196</v>
      </c>
      <c r="F3" s="5" t="s">
        <v>2194</v>
      </c>
      <c r="G3" s="5" t="s">
        <v>2192</v>
      </c>
      <c r="H3" s="5" t="s">
        <v>1848</v>
      </c>
      <c r="I3" s="5" t="s">
        <v>2189</v>
      </c>
      <c r="J3" s="5" t="s">
        <v>2187</v>
      </c>
      <c r="K3" s="5" t="s">
        <v>2185</v>
      </c>
      <c r="L3" s="5" t="s">
        <v>2183</v>
      </c>
      <c r="M3" s="5" t="s">
        <v>1842</v>
      </c>
      <c r="N3" s="5"/>
      <c r="O3" s="5" t="s">
        <v>2180</v>
      </c>
      <c r="P3" s="5" t="s">
        <v>2178</v>
      </c>
      <c r="Q3" s="5" t="s">
        <v>2176</v>
      </c>
      <c r="R3" s="5" t="s">
        <v>2174</v>
      </c>
      <c r="S3" s="5" t="s">
        <v>1836</v>
      </c>
      <c r="T3" s="5" t="s">
        <v>2171</v>
      </c>
      <c r="U3" s="5" t="s">
        <v>2169</v>
      </c>
      <c r="V3" s="5" t="s">
        <v>2167</v>
      </c>
      <c r="W3" s="5" t="s">
        <v>2165</v>
      </c>
      <c r="X3" s="5" t="s">
        <v>1830</v>
      </c>
      <c r="Y3" s="5" t="s">
        <v>2162</v>
      </c>
      <c r="Z3" s="5" t="s">
        <v>2160</v>
      </c>
      <c r="AA3" s="5" t="s">
        <v>2158</v>
      </c>
      <c r="AB3" s="5" t="s">
        <v>2156</v>
      </c>
      <c r="AC3" s="5" t="s">
        <v>1824</v>
      </c>
      <c r="AD3" s="5" t="s">
        <v>2153</v>
      </c>
      <c r="AE3" s="5" t="s">
        <v>2151</v>
      </c>
      <c r="AF3" s="5" t="s">
        <v>2149</v>
      </c>
      <c r="AG3" s="5" t="s">
        <v>2147</v>
      </c>
      <c r="AH3" s="5" t="s">
        <v>2145</v>
      </c>
      <c r="AI3" s="5"/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 t="shared" ref="E5:L5" si="0">D5+1</f>
        <v>3</v>
      </c>
      <c r="F5" s="21">
        <f t="shared" si="0"/>
        <v>4</v>
      </c>
      <c r="G5" s="21">
        <f t="shared" si="0"/>
        <v>5</v>
      </c>
      <c r="H5" s="21">
        <f t="shared" si="0"/>
        <v>6</v>
      </c>
      <c r="I5" s="21">
        <f t="shared" si="0"/>
        <v>7</v>
      </c>
      <c r="J5" s="21">
        <f t="shared" si="0"/>
        <v>8</v>
      </c>
      <c r="K5" s="21">
        <f t="shared" si="0"/>
        <v>9</v>
      </c>
      <c r="L5" s="21">
        <f t="shared" si="0"/>
        <v>10</v>
      </c>
      <c r="N5" s="21">
        <f>L5+1</f>
        <v>11</v>
      </c>
      <c r="O5" s="21">
        <f t="shared" ref="O5:AJ5" si="1">N5+1</f>
        <v>12</v>
      </c>
      <c r="P5" s="21">
        <f t="shared" si="1"/>
        <v>13</v>
      </c>
      <c r="Q5" s="21">
        <f t="shared" si="1"/>
        <v>14</v>
      </c>
      <c r="R5" s="21">
        <f t="shared" si="1"/>
        <v>15</v>
      </c>
      <c r="S5" s="21">
        <f t="shared" si="1"/>
        <v>16</v>
      </c>
      <c r="T5" s="21">
        <f t="shared" si="1"/>
        <v>17</v>
      </c>
      <c r="U5" s="21">
        <f t="shared" si="1"/>
        <v>18</v>
      </c>
      <c r="V5" s="21">
        <f t="shared" si="1"/>
        <v>19</v>
      </c>
      <c r="W5" s="21">
        <f t="shared" si="1"/>
        <v>20</v>
      </c>
      <c r="X5" s="21">
        <f t="shared" si="1"/>
        <v>21</v>
      </c>
      <c r="Y5" s="21">
        <f t="shared" si="1"/>
        <v>22</v>
      </c>
      <c r="Z5" s="21">
        <f t="shared" si="1"/>
        <v>23</v>
      </c>
      <c r="AA5" s="21">
        <f t="shared" si="1"/>
        <v>24</v>
      </c>
      <c r="AB5" s="21">
        <f t="shared" si="1"/>
        <v>25</v>
      </c>
      <c r="AC5" s="21">
        <f t="shared" si="1"/>
        <v>26</v>
      </c>
      <c r="AD5" s="21">
        <f t="shared" si="1"/>
        <v>27</v>
      </c>
      <c r="AE5" s="21">
        <f t="shared" si="1"/>
        <v>28</v>
      </c>
      <c r="AF5" s="21">
        <f t="shared" si="1"/>
        <v>29</v>
      </c>
      <c r="AG5" s="21">
        <f t="shared" si="1"/>
        <v>30</v>
      </c>
      <c r="AH5" s="21">
        <f t="shared" si="1"/>
        <v>31</v>
      </c>
      <c r="AI5" s="21">
        <f t="shared" si="1"/>
        <v>32</v>
      </c>
      <c r="AJ5" s="21">
        <f t="shared" si="1"/>
        <v>33</v>
      </c>
    </row>
    <row r="6" spans="1:38" x14ac:dyDescent="0.25">
      <c r="B6">
        <v>21118</v>
      </c>
      <c r="C6" s="16" t="s">
        <v>2020</v>
      </c>
      <c r="D6" s="21">
        <f t="shared" ref="D6:L6" si="2">D$5-1</f>
        <v>1</v>
      </c>
      <c r="E6" s="21">
        <f t="shared" si="2"/>
        <v>2</v>
      </c>
      <c r="F6" s="21">
        <f t="shared" si="2"/>
        <v>3</v>
      </c>
      <c r="G6" s="21">
        <f t="shared" si="2"/>
        <v>4</v>
      </c>
      <c r="H6" s="21">
        <f t="shared" si="2"/>
        <v>5</v>
      </c>
      <c r="I6" s="21">
        <f t="shared" si="2"/>
        <v>6</v>
      </c>
      <c r="J6" s="21">
        <f t="shared" si="2"/>
        <v>7</v>
      </c>
      <c r="K6" s="21">
        <f t="shared" si="2"/>
        <v>8</v>
      </c>
      <c r="L6" s="21">
        <f t="shared" si="2"/>
        <v>9</v>
      </c>
      <c r="N6" s="21">
        <f t="shared" ref="N6:AJ6" si="3">N$5-1</f>
        <v>10</v>
      </c>
      <c r="O6" s="21">
        <f t="shared" si="3"/>
        <v>11</v>
      </c>
      <c r="P6" s="21">
        <f t="shared" si="3"/>
        <v>12</v>
      </c>
      <c r="Q6" s="21">
        <f t="shared" si="3"/>
        <v>13</v>
      </c>
      <c r="R6" s="21">
        <f t="shared" si="3"/>
        <v>14</v>
      </c>
      <c r="S6" s="21">
        <f t="shared" si="3"/>
        <v>15</v>
      </c>
      <c r="T6" s="21">
        <f t="shared" si="3"/>
        <v>16</v>
      </c>
      <c r="U6" s="21">
        <f t="shared" si="3"/>
        <v>17</v>
      </c>
      <c r="V6" s="21">
        <f t="shared" si="3"/>
        <v>18</v>
      </c>
      <c r="W6" s="21">
        <f t="shared" si="3"/>
        <v>19</v>
      </c>
      <c r="X6" s="21">
        <f t="shared" si="3"/>
        <v>20</v>
      </c>
      <c r="Y6" s="21">
        <f t="shared" si="3"/>
        <v>21</v>
      </c>
      <c r="Z6" s="21">
        <f t="shared" si="3"/>
        <v>22</v>
      </c>
      <c r="AA6" s="21">
        <f t="shared" si="3"/>
        <v>23</v>
      </c>
      <c r="AB6" s="21">
        <f t="shared" si="3"/>
        <v>24</v>
      </c>
      <c r="AC6" s="21">
        <f t="shared" si="3"/>
        <v>25</v>
      </c>
      <c r="AD6" s="21">
        <f t="shared" si="3"/>
        <v>26</v>
      </c>
      <c r="AE6" s="21">
        <f t="shared" si="3"/>
        <v>27</v>
      </c>
      <c r="AF6" s="21">
        <f t="shared" si="3"/>
        <v>28</v>
      </c>
      <c r="AG6" s="21">
        <f t="shared" si="3"/>
        <v>29</v>
      </c>
      <c r="AH6" s="21">
        <f t="shared" si="3"/>
        <v>30</v>
      </c>
      <c r="AI6" s="21">
        <f t="shared" si="3"/>
        <v>31</v>
      </c>
      <c r="AJ6" s="21">
        <f t="shared" si="3"/>
        <v>32</v>
      </c>
    </row>
    <row r="7" spans="1:38" x14ac:dyDescent="0.25">
      <c r="B7">
        <v>21117</v>
      </c>
      <c r="C7" s="16" t="s">
        <v>2019</v>
      </c>
      <c r="D7" s="21">
        <f t="shared" ref="D7:L7" si="4">SUM(D$16:D$17)</f>
        <v>1</v>
      </c>
      <c r="E7" s="21">
        <f t="shared" si="4"/>
        <v>1</v>
      </c>
      <c r="F7" s="21">
        <f t="shared" si="4"/>
        <v>2</v>
      </c>
      <c r="G7" s="21">
        <f t="shared" si="4"/>
        <v>2</v>
      </c>
      <c r="H7" s="21">
        <f t="shared" si="4"/>
        <v>2</v>
      </c>
      <c r="I7" s="21">
        <f t="shared" si="4"/>
        <v>2</v>
      </c>
      <c r="J7" s="21">
        <f t="shared" si="4"/>
        <v>2</v>
      </c>
      <c r="K7" s="21">
        <f t="shared" si="4"/>
        <v>3</v>
      </c>
      <c r="L7" s="21">
        <f t="shared" si="4"/>
        <v>3</v>
      </c>
      <c r="N7" s="21">
        <f>SUM(M$16:M$17)</f>
        <v>3</v>
      </c>
      <c r="O7" s="21">
        <f t="shared" ref="O7:AJ7" si="5">SUM(O$16:O$17)</f>
        <v>3</v>
      </c>
      <c r="P7" s="21">
        <f t="shared" si="5"/>
        <v>3</v>
      </c>
      <c r="Q7" s="21">
        <f t="shared" si="5"/>
        <v>3</v>
      </c>
      <c r="R7" s="21">
        <f t="shared" si="5"/>
        <v>4</v>
      </c>
      <c r="S7" s="21">
        <f t="shared" si="5"/>
        <v>4</v>
      </c>
      <c r="T7" s="21">
        <f t="shared" si="5"/>
        <v>4</v>
      </c>
      <c r="U7" s="21">
        <f t="shared" si="5"/>
        <v>4</v>
      </c>
      <c r="V7" s="21">
        <f t="shared" si="5"/>
        <v>4</v>
      </c>
      <c r="W7" s="21">
        <f t="shared" si="5"/>
        <v>4</v>
      </c>
      <c r="X7" s="21">
        <f t="shared" si="5"/>
        <v>5</v>
      </c>
      <c r="Y7" s="21">
        <f t="shared" si="5"/>
        <v>5</v>
      </c>
      <c r="Z7" s="21">
        <f t="shared" si="5"/>
        <v>5</v>
      </c>
      <c r="AA7" s="21">
        <f t="shared" si="5"/>
        <v>5</v>
      </c>
      <c r="AB7" s="21">
        <f t="shared" si="5"/>
        <v>5</v>
      </c>
      <c r="AC7" s="21">
        <f t="shared" si="5"/>
        <v>5</v>
      </c>
      <c r="AD7" s="21">
        <f t="shared" si="5"/>
        <v>6</v>
      </c>
      <c r="AE7" s="21">
        <f t="shared" si="5"/>
        <v>6</v>
      </c>
      <c r="AF7" s="21">
        <f t="shared" si="5"/>
        <v>6</v>
      </c>
      <c r="AG7" s="21">
        <f t="shared" si="5"/>
        <v>6</v>
      </c>
      <c r="AH7" s="21">
        <f t="shared" si="5"/>
        <v>6</v>
      </c>
      <c r="AI7" s="21">
        <f t="shared" si="5"/>
        <v>6</v>
      </c>
      <c r="AJ7" s="21">
        <f t="shared" si="5"/>
        <v>7</v>
      </c>
    </row>
    <row r="8" spans="1:38" x14ac:dyDescent="0.25">
      <c r="B8" s="16">
        <v>21059</v>
      </c>
      <c r="C8" s="16" t="s">
        <v>535</v>
      </c>
      <c r="D8" s="21">
        <f t="shared" ref="D8:L8" si="6">D$5*2</f>
        <v>4</v>
      </c>
      <c r="E8" s="21">
        <f t="shared" si="6"/>
        <v>6</v>
      </c>
      <c r="F8" s="21">
        <f t="shared" si="6"/>
        <v>8</v>
      </c>
      <c r="G8" s="21">
        <f t="shared" si="6"/>
        <v>10</v>
      </c>
      <c r="H8" s="21">
        <f t="shared" si="6"/>
        <v>12</v>
      </c>
      <c r="I8" s="21">
        <f t="shared" si="6"/>
        <v>14</v>
      </c>
      <c r="J8" s="21">
        <f t="shared" si="6"/>
        <v>16</v>
      </c>
      <c r="K8" s="21">
        <f t="shared" si="6"/>
        <v>18</v>
      </c>
      <c r="L8" s="21">
        <f t="shared" si="6"/>
        <v>20</v>
      </c>
      <c r="N8" s="21">
        <f t="shared" ref="N8:AJ8" si="7">N$5*2</f>
        <v>22</v>
      </c>
      <c r="O8" s="21">
        <f t="shared" si="7"/>
        <v>24</v>
      </c>
      <c r="P8" s="21">
        <f t="shared" si="7"/>
        <v>26</v>
      </c>
      <c r="Q8" s="21">
        <f t="shared" si="7"/>
        <v>28</v>
      </c>
      <c r="R8" s="21">
        <f t="shared" si="7"/>
        <v>30</v>
      </c>
      <c r="S8" s="21">
        <f t="shared" si="7"/>
        <v>32</v>
      </c>
      <c r="T8" s="21">
        <f t="shared" si="7"/>
        <v>34</v>
      </c>
      <c r="U8" s="21">
        <f t="shared" si="7"/>
        <v>36</v>
      </c>
      <c r="V8" s="21">
        <f t="shared" si="7"/>
        <v>38</v>
      </c>
      <c r="W8" s="21">
        <f t="shared" si="7"/>
        <v>40</v>
      </c>
      <c r="X8" s="21">
        <f t="shared" si="7"/>
        <v>42</v>
      </c>
      <c r="Y8" s="21">
        <f t="shared" si="7"/>
        <v>44</v>
      </c>
      <c r="Z8" s="21">
        <f t="shared" si="7"/>
        <v>46</v>
      </c>
      <c r="AA8" s="21">
        <f t="shared" si="7"/>
        <v>48</v>
      </c>
      <c r="AB8" s="21">
        <f t="shared" si="7"/>
        <v>50</v>
      </c>
      <c r="AC8" s="21">
        <f t="shared" si="7"/>
        <v>52</v>
      </c>
      <c r="AD8" s="21">
        <f t="shared" si="7"/>
        <v>54</v>
      </c>
      <c r="AE8" s="21">
        <f t="shared" si="7"/>
        <v>56</v>
      </c>
      <c r="AF8" s="21">
        <f t="shared" si="7"/>
        <v>58</v>
      </c>
      <c r="AG8" s="21">
        <f t="shared" si="7"/>
        <v>60</v>
      </c>
      <c r="AH8" s="21">
        <f t="shared" si="7"/>
        <v>62</v>
      </c>
      <c r="AI8" s="21">
        <f t="shared" si="7"/>
        <v>64</v>
      </c>
      <c r="AJ8" s="21">
        <f t="shared" si="7"/>
        <v>66</v>
      </c>
    </row>
    <row r="9" spans="1:38" x14ac:dyDescent="0.25">
      <c r="B9" s="16">
        <v>21039</v>
      </c>
      <c r="C9" s="16" t="s">
        <v>2021</v>
      </c>
      <c r="D9" s="21">
        <f t="shared" ref="D9:L9" si="8">SUM(D$16:D$17)*2</f>
        <v>2</v>
      </c>
      <c r="E9" s="21">
        <f t="shared" si="8"/>
        <v>2</v>
      </c>
      <c r="F9" s="21">
        <f t="shared" si="8"/>
        <v>4</v>
      </c>
      <c r="G9" s="21">
        <f t="shared" si="8"/>
        <v>4</v>
      </c>
      <c r="H9" s="21">
        <f t="shared" si="8"/>
        <v>4</v>
      </c>
      <c r="I9" s="21">
        <f t="shared" si="8"/>
        <v>4</v>
      </c>
      <c r="J9" s="21">
        <f t="shared" si="8"/>
        <v>4</v>
      </c>
      <c r="K9" s="21">
        <f t="shared" si="8"/>
        <v>6</v>
      </c>
      <c r="L9" s="21">
        <f t="shared" si="8"/>
        <v>6</v>
      </c>
      <c r="N9" s="21">
        <f>SUM(M$16:M$17)*2</f>
        <v>6</v>
      </c>
      <c r="O9" s="21">
        <f t="shared" ref="O9:AJ9" si="9">SUM(O$16:O$17)*2</f>
        <v>6</v>
      </c>
      <c r="P9" s="21">
        <f t="shared" si="9"/>
        <v>6</v>
      </c>
      <c r="Q9" s="21">
        <f t="shared" si="9"/>
        <v>6</v>
      </c>
      <c r="R9" s="21">
        <f t="shared" si="9"/>
        <v>8</v>
      </c>
      <c r="S9" s="21">
        <f t="shared" si="9"/>
        <v>8</v>
      </c>
      <c r="T9" s="21">
        <f t="shared" si="9"/>
        <v>8</v>
      </c>
      <c r="U9" s="21">
        <f t="shared" si="9"/>
        <v>8</v>
      </c>
      <c r="V9" s="21">
        <f t="shared" si="9"/>
        <v>8</v>
      </c>
      <c r="W9" s="21">
        <f t="shared" si="9"/>
        <v>8</v>
      </c>
      <c r="X9" s="21">
        <f t="shared" si="9"/>
        <v>10</v>
      </c>
      <c r="Y9" s="21">
        <f t="shared" si="9"/>
        <v>10</v>
      </c>
      <c r="Z9" s="21">
        <f t="shared" si="9"/>
        <v>10</v>
      </c>
      <c r="AA9" s="21">
        <f t="shared" si="9"/>
        <v>10</v>
      </c>
      <c r="AB9" s="21">
        <f t="shared" si="9"/>
        <v>10</v>
      </c>
      <c r="AC9" s="21">
        <f t="shared" si="9"/>
        <v>10</v>
      </c>
      <c r="AD9" s="21">
        <f t="shared" si="9"/>
        <v>12</v>
      </c>
      <c r="AE9" s="21">
        <f t="shared" si="9"/>
        <v>12</v>
      </c>
      <c r="AF9" s="21">
        <f t="shared" si="9"/>
        <v>12</v>
      </c>
      <c r="AG9" s="21">
        <f t="shared" si="9"/>
        <v>12</v>
      </c>
      <c r="AH9" s="21">
        <f t="shared" si="9"/>
        <v>12</v>
      </c>
      <c r="AI9" s="21">
        <f t="shared" si="9"/>
        <v>12</v>
      </c>
      <c r="AJ9" s="21">
        <f t="shared" si="9"/>
        <v>14</v>
      </c>
    </row>
    <row r="10" spans="1:38" x14ac:dyDescent="0.25">
      <c r="B10">
        <v>21127</v>
      </c>
      <c r="C10" s="16" t="s">
        <v>2018</v>
      </c>
      <c r="D10" s="21">
        <f t="shared" ref="D10:L10" si="10">D$5-1</f>
        <v>1</v>
      </c>
      <c r="E10" s="21">
        <f t="shared" si="10"/>
        <v>2</v>
      </c>
      <c r="F10" s="21">
        <f t="shared" si="10"/>
        <v>3</v>
      </c>
      <c r="G10" s="21">
        <f t="shared" si="10"/>
        <v>4</v>
      </c>
      <c r="H10" s="21">
        <f t="shared" si="10"/>
        <v>5</v>
      </c>
      <c r="I10" s="21">
        <f t="shared" si="10"/>
        <v>6</v>
      </c>
      <c r="J10" s="21">
        <f t="shared" si="10"/>
        <v>7</v>
      </c>
      <c r="K10" s="21">
        <f t="shared" si="10"/>
        <v>8</v>
      </c>
      <c r="L10" s="21">
        <f t="shared" si="10"/>
        <v>9</v>
      </c>
      <c r="N10" s="21">
        <f t="shared" ref="N10:AJ10" si="11">N$5-1</f>
        <v>10</v>
      </c>
      <c r="O10" s="21">
        <f t="shared" si="11"/>
        <v>11</v>
      </c>
      <c r="P10" s="21">
        <f t="shared" si="11"/>
        <v>12</v>
      </c>
      <c r="Q10" s="21">
        <f t="shared" si="11"/>
        <v>13</v>
      </c>
      <c r="R10" s="21">
        <f t="shared" si="11"/>
        <v>14</v>
      </c>
      <c r="S10" s="21">
        <f t="shared" si="11"/>
        <v>15</v>
      </c>
      <c r="T10" s="21">
        <f t="shared" si="11"/>
        <v>16</v>
      </c>
      <c r="U10" s="21">
        <f t="shared" si="11"/>
        <v>17</v>
      </c>
      <c r="V10" s="21">
        <f t="shared" si="11"/>
        <v>18</v>
      </c>
      <c r="W10" s="21">
        <f t="shared" si="11"/>
        <v>19</v>
      </c>
      <c r="X10" s="21">
        <f t="shared" si="11"/>
        <v>20</v>
      </c>
      <c r="Y10" s="21">
        <f t="shared" si="11"/>
        <v>21</v>
      </c>
      <c r="Z10" s="21">
        <f t="shared" si="11"/>
        <v>22</v>
      </c>
      <c r="AA10" s="21">
        <f t="shared" si="11"/>
        <v>23</v>
      </c>
      <c r="AB10" s="21">
        <f t="shared" si="11"/>
        <v>24</v>
      </c>
      <c r="AC10" s="21">
        <f t="shared" si="11"/>
        <v>25</v>
      </c>
      <c r="AD10" s="21">
        <f t="shared" si="11"/>
        <v>26</v>
      </c>
      <c r="AE10" s="21">
        <f t="shared" si="11"/>
        <v>27</v>
      </c>
      <c r="AF10" s="21">
        <f t="shared" si="11"/>
        <v>28</v>
      </c>
      <c r="AG10" s="21">
        <f t="shared" si="11"/>
        <v>29</v>
      </c>
      <c r="AH10" s="21">
        <f t="shared" si="11"/>
        <v>30</v>
      </c>
      <c r="AI10" s="21">
        <f t="shared" si="11"/>
        <v>31</v>
      </c>
      <c r="AJ10" s="21">
        <f t="shared" si="11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21126</v>
      </c>
      <c r="C12" s="16" t="s">
        <v>2144</v>
      </c>
      <c r="D12" s="21">
        <f t="shared" ref="D12:L12" si="12">D$10*2</f>
        <v>2</v>
      </c>
      <c r="E12" s="21">
        <f t="shared" si="12"/>
        <v>4</v>
      </c>
      <c r="F12" s="21">
        <f t="shared" si="12"/>
        <v>6</v>
      </c>
      <c r="G12" s="21">
        <f t="shared" si="12"/>
        <v>8</v>
      </c>
      <c r="H12" s="21">
        <f t="shared" si="12"/>
        <v>10</v>
      </c>
      <c r="I12" s="21">
        <f t="shared" si="12"/>
        <v>12</v>
      </c>
      <c r="J12" s="21">
        <f t="shared" si="12"/>
        <v>14</v>
      </c>
      <c r="K12" s="21">
        <f t="shared" si="12"/>
        <v>16</v>
      </c>
      <c r="L12" s="21">
        <f t="shared" si="12"/>
        <v>18</v>
      </c>
      <c r="N12" s="21">
        <f t="shared" ref="N12:AJ12" si="13">N$10*2</f>
        <v>20</v>
      </c>
      <c r="O12" s="21">
        <f t="shared" si="13"/>
        <v>22</v>
      </c>
      <c r="P12" s="21">
        <f t="shared" si="13"/>
        <v>24</v>
      </c>
      <c r="Q12" s="21">
        <f t="shared" si="13"/>
        <v>26</v>
      </c>
      <c r="R12" s="21">
        <f t="shared" si="13"/>
        <v>28</v>
      </c>
      <c r="S12" s="21">
        <f t="shared" si="13"/>
        <v>30</v>
      </c>
      <c r="T12" s="21">
        <f t="shared" si="13"/>
        <v>32</v>
      </c>
      <c r="U12" s="21">
        <f t="shared" si="13"/>
        <v>34</v>
      </c>
      <c r="V12" s="21">
        <f t="shared" si="13"/>
        <v>36</v>
      </c>
      <c r="W12" s="21">
        <f t="shared" si="13"/>
        <v>38</v>
      </c>
      <c r="X12" s="21">
        <f t="shared" si="13"/>
        <v>40</v>
      </c>
      <c r="Y12" s="21">
        <f t="shared" si="13"/>
        <v>42</v>
      </c>
      <c r="Z12" s="21">
        <f t="shared" si="13"/>
        <v>44</v>
      </c>
      <c r="AA12" s="21">
        <f t="shared" si="13"/>
        <v>46</v>
      </c>
      <c r="AB12" s="21">
        <f t="shared" si="13"/>
        <v>48</v>
      </c>
      <c r="AC12" s="21">
        <f t="shared" si="13"/>
        <v>50</v>
      </c>
      <c r="AD12" s="21">
        <f t="shared" si="13"/>
        <v>52</v>
      </c>
      <c r="AE12" s="21">
        <f t="shared" si="13"/>
        <v>54</v>
      </c>
      <c r="AF12" s="21">
        <f t="shared" si="13"/>
        <v>56</v>
      </c>
      <c r="AG12" s="21">
        <f t="shared" si="13"/>
        <v>58</v>
      </c>
      <c r="AH12" s="21">
        <f t="shared" si="13"/>
        <v>60</v>
      </c>
      <c r="AI12" s="21">
        <f t="shared" si="13"/>
        <v>62</v>
      </c>
      <c r="AJ12" s="21">
        <f t="shared" si="13"/>
        <v>64</v>
      </c>
    </row>
    <row r="13" spans="1:38" x14ac:dyDescent="0.25">
      <c r="B13">
        <v>21122</v>
      </c>
      <c r="C13" s="16" t="s">
        <v>2276</v>
      </c>
      <c r="D13" s="21">
        <f t="shared" ref="D13:L13" si="14">D11</f>
        <v>2</v>
      </c>
      <c r="E13" s="21">
        <f t="shared" si="14"/>
        <v>2</v>
      </c>
      <c r="F13" s="21">
        <f t="shared" si="14"/>
        <v>2</v>
      </c>
      <c r="G13" s="21">
        <f t="shared" si="14"/>
        <v>2</v>
      </c>
      <c r="H13" s="21">
        <f t="shared" si="14"/>
        <v>2</v>
      </c>
      <c r="I13" s="21">
        <f t="shared" si="14"/>
        <v>2</v>
      </c>
      <c r="J13" s="21">
        <f t="shared" si="14"/>
        <v>2</v>
      </c>
      <c r="K13" s="21">
        <f t="shared" si="14"/>
        <v>2</v>
      </c>
      <c r="L13" s="21">
        <f t="shared" si="14"/>
        <v>2</v>
      </c>
      <c r="N13" s="21">
        <f t="shared" ref="N13:AJ13" si="15">N11</f>
        <v>2</v>
      </c>
      <c r="O13" s="21">
        <f t="shared" si="15"/>
        <v>2</v>
      </c>
      <c r="P13" s="21">
        <f t="shared" si="15"/>
        <v>2</v>
      </c>
      <c r="Q13" s="21">
        <f t="shared" si="15"/>
        <v>2</v>
      </c>
      <c r="R13" s="21">
        <f t="shared" si="15"/>
        <v>2</v>
      </c>
      <c r="S13" s="21">
        <f t="shared" si="15"/>
        <v>2</v>
      </c>
      <c r="T13" s="21">
        <f t="shared" si="15"/>
        <v>2</v>
      </c>
      <c r="U13" s="21">
        <f t="shared" si="15"/>
        <v>2</v>
      </c>
      <c r="V13" s="21">
        <f t="shared" si="15"/>
        <v>2</v>
      </c>
      <c r="W13" s="21">
        <f t="shared" si="15"/>
        <v>2</v>
      </c>
      <c r="X13" s="21">
        <f t="shared" si="15"/>
        <v>2</v>
      </c>
      <c r="Y13" s="21">
        <f t="shared" si="15"/>
        <v>2</v>
      </c>
      <c r="Z13" s="21">
        <f t="shared" si="15"/>
        <v>2</v>
      </c>
      <c r="AA13" s="21">
        <f t="shared" si="15"/>
        <v>2</v>
      </c>
      <c r="AB13" s="21">
        <f t="shared" si="15"/>
        <v>2</v>
      </c>
      <c r="AC13" s="21">
        <f t="shared" si="15"/>
        <v>2</v>
      </c>
      <c r="AD13" s="21">
        <f t="shared" si="15"/>
        <v>2</v>
      </c>
      <c r="AE13" s="21">
        <f t="shared" si="15"/>
        <v>2</v>
      </c>
      <c r="AF13" s="21">
        <f t="shared" si="15"/>
        <v>2</v>
      </c>
      <c r="AG13" s="21">
        <f t="shared" si="15"/>
        <v>2</v>
      </c>
      <c r="AH13" s="21">
        <f t="shared" si="15"/>
        <v>2</v>
      </c>
      <c r="AI13" s="21">
        <f t="shared" si="15"/>
        <v>2</v>
      </c>
      <c r="AJ13" s="21">
        <f t="shared" si="15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4" t="s">
        <v>2205</v>
      </c>
      <c r="B16" s="23">
        <v>7909</v>
      </c>
      <c r="C16" s="23" t="s">
        <v>2204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/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4" t="s">
        <v>2203</v>
      </c>
      <c r="B17" s="23">
        <v>7907</v>
      </c>
      <c r="C17" s="23" t="s">
        <v>2202</v>
      </c>
      <c r="E17" s="1"/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/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4" t="s">
        <v>2201</v>
      </c>
      <c r="B18" s="23">
        <v>7908</v>
      </c>
      <c r="C18" s="23" t="s">
        <v>2200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5</v>
      </c>
      <c r="L18" s="1">
        <v>6</v>
      </c>
      <c r="M18" s="1">
        <v>7</v>
      </c>
      <c r="N18" s="1"/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1">
        <v>32</v>
      </c>
      <c r="K21" s="1">
        <v>36</v>
      </c>
      <c r="L21" s="1">
        <v>40</v>
      </c>
      <c r="M21" s="1">
        <v>44</v>
      </c>
      <c r="N21" s="6">
        <f>N$5*INDEX('H202 Master'!$B:$XFD,MATCH($A21,'H202 Master'!$B:$B,0),MATCH($B$5,'H202 Master'!$B$1:$XFD$1,0))+N$6*INDEX('H202 Master'!$B:$XFD,MATCH($A21,'H202 Master'!$B:$B,0),MATCH($B$6,'H202 Master'!$B$1:$XFD$1,0))+N$7*INDEX('H202 Master'!$B:$XFD,MATCH($A21,'H202 Master'!$B:$B,0),MATCH($B$7,'H202 Master'!$B$1:$XFD$1,0))+N$8*INDEX('H202 Master'!$B:$XFD,MATCH($A21,'H202 Master'!$B:$B,0),MATCH($B$8,'H202 Master'!$B$1:$XFD$1,0))+N$9*INDEX('H202 Master'!$B:$XFD,MATCH($A21,'H202 Master'!$B:$B,0),MATCH($B$9,'H202 Master'!$B$1:$XFD$1,0))+N$10*INDEX('H202 Master'!$B:$XFD,MATCH($A21,'H202 Master'!$B:$B,0),MATCH($B$10,'H202 Master'!$B$1:$XFD$1,0))+N$11*INDEX('H202 Master'!$B:$XFD,MATCH($A21,'H202 Master'!$B:$B,0),MATCH($B$11,'H202 Master'!$B$1:$XFD$1,0))+N$12*INDEX('H202 Master'!$B:$XFD,MATCH($A21,'H202 Master'!$B:$B,0),MATCH($B$12,'H202 Master'!$B$1:$XFD$1,0))+N$13*INDEX('H202 Master'!$B:$XFD,MATCH($A21,'H202 Master'!$B:$B,0),MATCH($B$13,'H202 Master'!$B$1:$XFD$1,0))+N$14*INDEX('H202 Master'!$B:$XFD,MATCH($A21,'H202 Master'!$B:$B,0),MATCH($B$14,'H202 Master'!$B$1:$XFD$1,0))</f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6">
        <f>N$5*INDEX('H202 Master'!$B:$XFD,MATCH($A22,'H202 Master'!$B:$B,0),MATCH($B$5,'H202 Master'!$B$1:$XFD$1,0))+N$6*INDEX('H202 Master'!$B:$XFD,MATCH($A22,'H202 Master'!$B:$B,0),MATCH($B$6,'H202 Master'!$B$1:$XFD$1,0))+N$7*INDEX('H202 Master'!$B:$XFD,MATCH($A22,'H202 Master'!$B:$B,0),MATCH($B$7,'H202 Master'!$B$1:$XFD$1,0))+N$8*INDEX('H202 Master'!$B:$XFD,MATCH($A22,'H202 Master'!$B:$B,0),MATCH($B$8,'H202 Master'!$B$1:$XFD$1,0))+N$9*INDEX('H202 Master'!$B:$XFD,MATCH($A22,'H202 Master'!$B:$B,0),MATCH($B$9,'H202 Master'!$B$1:$XFD$1,0))+N$10*INDEX('H202 Master'!$B:$XFD,MATCH($A22,'H202 Master'!$B:$B,0),MATCH($B$10,'H202 Master'!$B$1:$XFD$1,0))+N$11*INDEX('H202 Master'!$B:$XFD,MATCH($A22,'H202 Master'!$B:$B,0),MATCH($B$11,'H202 Master'!$B$1:$XFD$1,0))+N$12*INDEX('H202 Master'!$B:$XFD,MATCH($A22,'H202 Master'!$B:$B,0),MATCH($B$12,'H202 Master'!$B$1:$XFD$1,0))+N$13*INDEX('H202 Master'!$B:$XFD,MATCH($A22,'H202 Master'!$B:$B,0),MATCH($B$13,'H202 Master'!$B$1:$XFD$1,0))+N$14*INDEX('H202 Master'!$B:$XFD,MATCH($A22,'H202 Master'!$B:$B,0),MATCH($B$14,'H202 Master'!$B$1:$XFD$1,0))</f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1">
        <v>20</v>
      </c>
      <c r="K23" s="1">
        <v>22</v>
      </c>
      <c r="L23" s="1">
        <v>24</v>
      </c>
      <c r="M23" s="1">
        <v>26</v>
      </c>
      <c r="N23" s="6">
        <f>N$5*INDEX('H202 Master'!$B:$XFD,MATCH($A23,'H202 Master'!$B:$B,0),MATCH($B$5,'H202 Master'!$B$1:$XFD$1,0))+N$6*INDEX('H202 Master'!$B:$XFD,MATCH($A23,'H202 Master'!$B:$B,0),MATCH($B$6,'H202 Master'!$B$1:$XFD$1,0))+N$7*INDEX('H202 Master'!$B:$XFD,MATCH($A23,'H202 Master'!$B:$B,0),MATCH($B$7,'H202 Master'!$B$1:$XFD$1,0))+N$8*INDEX('H202 Master'!$B:$XFD,MATCH($A23,'H202 Master'!$B:$B,0),MATCH($B$8,'H202 Master'!$B$1:$XFD$1,0))+N$9*INDEX('H202 Master'!$B:$XFD,MATCH($A23,'H202 Master'!$B:$B,0),MATCH($B$9,'H202 Master'!$B$1:$XFD$1,0))+N$10*INDEX('H202 Master'!$B:$XFD,MATCH($A23,'H202 Master'!$B:$B,0),MATCH($B$10,'H202 Master'!$B$1:$XFD$1,0))+N$11*INDEX('H202 Master'!$B:$XFD,MATCH($A23,'H202 Master'!$B:$B,0),MATCH($B$11,'H202 Master'!$B$1:$XFD$1,0))+N$12*INDEX('H202 Master'!$B:$XFD,MATCH($A23,'H202 Master'!$B:$B,0),MATCH($B$12,'H202 Master'!$B$1:$XFD$1,0))+N$13*INDEX('H202 Master'!$B:$XFD,MATCH($A23,'H202 Master'!$B:$B,0),MATCH($B$13,'H202 Master'!$B$1:$XFD$1,0))+N$14*INDEX('H202 Master'!$B:$XFD,MATCH($A23,'H202 Master'!$B:$B,0),MATCH($B$14,'H202 Master'!$B$1:$XFD$1,0))</f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8</v>
      </c>
      <c r="E24" s="1">
        <v>8</v>
      </c>
      <c r="F24" s="1">
        <v>16</v>
      </c>
      <c r="G24" s="1">
        <v>16</v>
      </c>
      <c r="H24" s="1">
        <v>16</v>
      </c>
      <c r="I24" s="1">
        <v>16</v>
      </c>
      <c r="J24" s="1">
        <v>16</v>
      </c>
      <c r="K24" s="1">
        <v>24</v>
      </c>
      <c r="L24" s="1">
        <v>24</v>
      </c>
      <c r="M24" s="1">
        <v>24</v>
      </c>
      <c r="N24" s="6">
        <f>N$5*INDEX('H202 Master'!$B:$XFD,MATCH($A24,'H202 Master'!$B:$B,0),MATCH($B$5,'H202 Master'!$B$1:$XFD$1,0))+N$6*INDEX('H202 Master'!$B:$XFD,MATCH($A24,'H202 Master'!$B:$B,0),MATCH($B$6,'H202 Master'!$B$1:$XFD$1,0))+N$7*INDEX('H202 Master'!$B:$XFD,MATCH($A24,'H202 Master'!$B:$B,0),MATCH($B$7,'H202 Master'!$B$1:$XFD$1,0))+N$8*INDEX('H202 Master'!$B:$XFD,MATCH($A24,'H202 Master'!$B:$B,0),MATCH($B$8,'H202 Master'!$B$1:$XFD$1,0))+N$9*INDEX('H202 Master'!$B:$XFD,MATCH($A24,'H202 Master'!$B:$B,0),MATCH($B$9,'H202 Master'!$B$1:$XFD$1,0))+N$10*INDEX('H202 Master'!$B:$XFD,MATCH($A24,'H202 Master'!$B:$B,0),MATCH($B$10,'H202 Master'!$B$1:$XFD$1,0))+N$11*INDEX('H202 Master'!$B:$XFD,MATCH($A24,'H202 Master'!$B:$B,0),MATCH($B$11,'H202 Master'!$B$1:$XFD$1,0))+N$12*INDEX('H202 Master'!$B:$XFD,MATCH($A24,'H202 Master'!$B:$B,0),MATCH($B$12,'H202 Master'!$B$1:$XFD$1,0))+N$13*INDEX('H202 Master'!$B:$XFD,MATCH($A24,'H202 Master'!$B:$B,0),MATCH($B$13,'H202 Master'!$B$1:$XFD$1,0))+N$14*INDEX('H202 Master'!$B:$XFD,MATCH($A24,'H202 Master'!$B:$B,0),MATCH($B$14,'H202 Master'!$B$1:$XFD$1,0))</f>
        <v>12</v>
      </c>
      <c r="O24" s="1">
        <v>24</v>
      </c>
      <c r="P24" s="1">
        <v>24</v>
      </c>
      <c r="Q24" s="1">
        <v>24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40</v>
      </c>
      <c r="Y24" s="1">
        <v>40</v>
      </c>
      <c r="Z24" s="1">
        <v>40</v>
      </c>
      <c r="AA24" s="1">
        <v>40</v>
      </c>
      <c r="AB24" s="1">
        <v>40</v>
      </c>
      <c r="AC24" s="1">
        <v>40</v>
      </c>
      <c r="AD24" s="1">
        <v>48</v>
      </c>
      <c r="AE24" s="1">
        <v>48</v>
      </c>
      <c r="AF24" s="1">
        <v>48</v>
      </c>
      <c r="AG24" s="1">
        <v>48</v>
      </c>
      <c r="AH24" s="1">
        <v>48</v>
      </c>
      <c r="AI24" s="1">
        <v>48</v>
      </c>
      <c r="AJ24" s="1">
        <v>56</v>
      </c>
      <c r="AK24" s="1">
        <v>56</v>
      </c>
      <c r="AL24" s="1">
        <v>56</v>
      </c>
    </row>
    <row r="25" spans="1:38" x14ac:dyDescent="0.25">
      <c r="A25" s="23" t="s">
        <v>1750</v>
      </c>
      <c r="B25">
        <v>6007</v>
      </c>
      <c r="C25" s="23" t="s">
        <v>1751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  <c r="K25" s="1">
        <v>12</v>
      </c>
      <c r="L25" s="1">
        <v>12</v>
      </c>
      <c r="M25" s="1">
        <v>12</v>
      </c>
      <c r="N25" s="6">
        <f>N$5*INDEX('H202 Master'!$B:$XFD,MATCH($A25,'H202 Master'!$B:$B,0),MATCH($B$5,'H202 Master'!$B$1:$XFD$1,0))+N$6*INDEX('H202 Master'!$B:$XFD,MATCH($A25,'H202 Master'!$B:$B,0),MATCH($B$6,'H202 Master'!$B$1:$XFD$1,0))+N$7*INDEX('H202 Master'!$B:$XFD,MATCH($A25,'H202 Master'!$B:$B,0),MATCH($B$7,'H202 Master'!$B$1:$XFD$1,0))+N$8*INDEX('H202 Master'!$B:$XFD,MATCH($A25,'H202 Master'!$B:$B,0),MATCH($B$8,'H202 Master'!$B$1:$XFD$1,0))+N$9*INDEX('H202 Master'!$B:$XFD,MATCH($A25,'H202 Master'!$B:$B,0),MATCH($B$9,'H202 Master'!$B$1:$XFD$1,0))+N$10*INDEX('H202 Master'!$B:$XFD,MATCH($A25,'H202 Master'!$B:$B,0),MATCH($B$10,'H202 Master'!$B$1:$XFD$1,0))+N$11*INDEX('H202 Master'!$B:$XFD,MATCH($A25,'H202 Master'!$B:$B,0),MATCH($B$11,'H202 Master'!$B$1:$XFD$1,0))+N$12*INDEX('H202 Master'!$B:$XFD,MATCH($A25,'H202 Master'!$B:$B,0),MATCH($B$12,'H202 Master'!$B$1:$XFD$1,0))+N$13*INDEX('H202 Master'!$B:$XFD,MATCH($A25,'H202 Master'!$B:$B,0),MATCH($B$13,'H202 Master'!$B$1:$XFD$1,0))+N$14*INDEX('H202 Master'!$B:$XFD,MATCH($A25,'H202 Master'!$B:$B,0),MATCH($B$14,'H202 Master'!$B$1:$XFD$1,0))</f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71</v>
      </c>
      <c r="B26">
        <v>6032</v>
      </c>
      <c r="C26" s="23" t="s">
        <v>72</v>
      </c>
      <c r="D26" s="1">
        <v>4</v>
      </c>
      <c r="E26" s="1">
        <v>6</v>
      </c>
      <c r="F26" s="1">
        <v>8</v>
      </c>
      <c r="G26" s="1">
        <v>10</v>
      </c>
      <c r="H26" s="1">
        <v>12</v>
      </c>
      <c r="I26" s="1">
        <v>14</v>
      </c>
      <c r="J26" s="1">
        <v>16</v>
      </c>
      <c r="K26" s="1">
        <v>18</v>
      </c>
      <c r="L26" s="1">
        <v>20</v>
      </c>
      <c r="M26" s="1">
        <v>22</v>
      </c>
      <c r="N26" s="6">
        <f>N$5*INDEX('H202 Master'!$B:$XFD,MATCH($A26,'H202 Master'!$B:$B,0),MATCH($B$5,'H202 Master'!$B$1:$XFD$1,0))+N$6*INDEX('H202 Master'!$B:$XFD,MATCH($A26,'H202 Master'!$B:$B,0),MATCH($B$6,'H202 Master'!$B$1:$XFD$1,0))+N$7*INDEX('H202 Master'!$B:$XFD,MATCH($A26,'H202 Master'!$B:$B,0),MATCH($B$7,'H202 Master'!$B$1:$XFD$1,0))+N$8*INDEX('H202 Master'!$B:$XFD,MATCH($A26,'H202 Master'!$B:$B,0),MATCH($B$8,'H202 Master'!$B$1:$XFD$1,0))+N$9*INDEX('H202 Master'!$B:$XFD,MATCH($A26,'H202 Master'!$B:$B,0),MATCH($B$9,'H202 Master'!$B$1:$XFD$1,0))+N$10*INDEX('H202 Master'!$B:$XFD,MATCH($A26,'H202 Master'!$B:$B,0),MATCH($B$10,'H202 Master'!$B$1:$XFD$1,0))+N$11*INDEX('H202 Master'!$B:$XFD,MATCH($A26,'H202 Master'!$B:$B,0),MATCH($B$11,'H202 Master'!$B$1:$XFD$1,0))+N$12*INDEX('H202 Master'!$B:$XFD,MATCH($A26,'H202 Master'!$B:$B,0),MATCH($B$12,'H202 Master'!$B$1:$XFD$1,0))+N$13*INDEX('H202 Master'!$B:$XFD,MATCH($A26,'H202 Master'!$B:$B,0),MATCH($B$13,'H202 Master'!$B$1:$XFD$1,0))+N$14*INDEX('H202 Master'!$B:$XFD,MATCH($A26,'H202 Master'!$B:$B,0),MATCH($B$14,'H202 Master'!$B$1:$XFD$1,0))</f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1">
        <v>64</v>
      </c>
      <c r="AJ26" s="1">
        <v>66</v>
      </c>
      <c r="AK26" s="1">
        <v>68</v>
      </c>
      <c r="AL26" s="1">
        <v>70</v>
      </c>
    </row>
    <row r="27" spans="1:38" x14ac:dyDescent="0.25">
      <c r="A27" s="23" t="s">
        <v>1746</v>
      </c>
      <c r="B27">
        <v>6001</v>
      </c>
      <c r="C27" s="23" t="s">
        <v>1747</v>
      </c>
      <c r="D27" s="1">
        <v>3</v>
      </c>
      <c r="E27" s="1">
        <v>6</v>
      </c>
      <c r="F27" s="1">
        <v>9</v>
      </c>
      <c r="G27" s="1">
        <v>12</v>
      </c>
      <c r="H27" s="1">
        <v>15</v>
      </c>
      <c r="I27" s="1">
        <v>18</v>
      </c>
      <c r="J27" s="1">
        <v>21</v>
      </c>
      <c r="K27" s="1">
        <v>24</v>
      </c>
      <c r="L27" s="1">
        <v>27</v>
      </c>
      <c r="M27" s="1">
        <v>30</v>
      </c>
      <c r="N27" s="6">
        <f>N$5*INDEX('H202 Master'!$B:$XFD,MATCH($A27,'H202 Master'!$B:$B,0),MATCH($B$5,'H202 Master'!$B$1:$XFD$1,0))+N$6*INDEX('H202 Master'!$B:$XFD,MATCH($A27,'H202 Master'!$B:$B,0),MATCH($B$6,'H202 Master'!$B$1:$XFD$1,0))+N$7*INDEX('H202 Master'!$B:$XFD,MATCH($A27,'H202 Master'!$B:$B,0),MATCH($B$7,'H202 Master'!$B$1:$XFD$1,0))+N$8*INDEX('H202 Master'!$B:$XFD,MATCH($A27,'H202 Master'!$B:$B,0),MATCH($B$8,'H202 Master'!$B$1:$XFD$1,0))+N$9*INDEX('H202 Master'!$B:$XFD,MATCH($A27,'H202 Master'!$B:$B,0),MATCH($B$9,'H202 Master'!$B$1:$XFD$1,0))+N$10*INDEX('H202 Master'!$B:$XFD,MATCH($A27,'H202 Master'!$B:$B,0),MATCH($B$10,'H202 Master'!$B$1:$XFD$1,0))+N$11*INDEX('H202 Master'!$B:$XFD,MATCH($A27,'H202 Master'!$B:$B,0),MATCH($B$11,'H202 Master'!$B$1:$XFD$1,0))+N$12*INDEX('H202 Master'!$B:$XFD,MATCH($A27,'H202 Master'!$B:$B,0),MATCH($B$12,'H202 Master'!$B$1:$XFD$1,0))+N$13*INDEX('H202 Master'!$B:$XFD,MATCH($A27,'H202 Master'!$B:$B,0),MATCH($B$13,'H202 Master'!$B$1:$XFD$1,0))+N$14*INDEX('H202 Master'!$B:$XFD,MATCH($A27,'H202 Master'!$B:$B,0),MATCH($B$14,'H202 Master'!$B$1:$XFD$1,0))</f>
        <v>30</v>
      </c>
      <c r="O27" s="1">
        <v>33</v>
      </c>
      <c r="P27" s="1">
        <v>36</v>
      </c>
      <c r="Q27" s="1">
        <v>39</v>
      </c>
      <c r="R27" s="1">
        <v>42</v>
      </c>
      <c r="S27" s="1">
        <v>45</v>
      </c>
      <c r="T27" s="1">
        <v>48</v>
      </c>
      <c r="U27" s="1">
        <v>51</v>
      </c>
      <c r="V27" s="1">
        <v>54</v>
      </c>
      <c r="W27" s="1">
        <v>57</v>
      </c>
      <c r="X27" s="1">
        <v>60</v>
      </c>
      <c r="Y27" s="1">
        <v>63</v>
      </c>
      <c r="Z27" s="1">
        <v>66</v>
      </c>
      <c r="AA27" s="1">
        <v>69</v>
      </c>
      <c r="AB27" s="1">
        <v>72</v>
      </c>
      <c r="AC27" s="1">
        <v>75</v>
      </c>
      <c r="AD27" s="1">
        <v>78</v>
      </c>
      <c r="AE27" s="1">
        <v>81</v>
      </c>
      <c r="AF27" s="1">
        <v>84</v>
      </c>
      <c r="AG27" s="1">
        <v>87</v>
      </c>
      <c r="AH27" s="1">
        <v>90</v>
      </c>
      <c r="AI27" s="1">
        <v>93</v>
      </c>
      <c r="AJ27" s="1">
        <v>96</v>
      </c>
      <c r="AK27" s="1">
        <v>99</v>
      </c>
      <c r="AL27" s="1">
        <v>102</v>
      </c>
    </row>
    <row r="28" spans="1:38" x14ac:dyDescent="0.25">
      <c r="A28" s="23" t="s">
        <v>265</v>
      </c>
      <c r="B28">
        <v>6002</v>
      </c>
      <c r="C28" s="23" t="s">
        <v>414</v>
      </c>
      <c r="D28" s="1">
        <v>2</v>
      </c>
      <c r="E28" s="1">
        <v>4</v>
      </c>
      <c r="F28" s="1">
        <v>6</v>
      </c>
      <c r="G28" s="1">
        <v>8</v>
      </c>
      <c r="H28" s="1">
        <v>10</v>
      </c>
      <c r="I28" s="1">
        <v>12</v>
      </c>
      <c r="J28" s="1">
        <v>14</v>
      </c>
      <c r="K28" s="1">
        <v>16</v>
      </c>
      <c r="L28" s="1">
        <v>18</v>
      </c>
      <c r="M28" s="1">
        <v>20</v>
      </c>
      <c r="N28" s="6">
        <f>N$5*INDEX('H202 Master'!$B:$XFD,MATCH($A28,'H202 Master'!$B:$B,0),MATCH($B$5,'H202 Master'!$B$1:$XFD$1,0))+N$6*INDEX('H202 Master'!$B:$XFD,MATCH($A28,'H202 Master'!$B:$B,0),MATCH($B$6,'H202 Master'!$B$1:$XFD$1,0))+N$7*INDEX('H202 Master'!$B:$XFD,MATCH($A28,'H202 Master'!$B:$B,0),MATCH($B$7,'H202 Master'!$B$1:$XFD$1,0))+N$8*INDEX('H202 Master'!$B:$XFD,MATCH($A28,'H202 Master'!$B:$B,0),MATCH($B$8,'H202 Master'!$B$1:$XFD$1,0))+N$9*INDEX('H202 Master'!$B:$XFD,MATCH($A28,'H202 Master'!$B:$B,0),MATCH($B$9,'H202 Master'!$B$1:$XFD$1,0))+N$10*INDEX('H202 Master'!$B:$XFD,MATCH($A28,'H202 Master'!$B:$B,0),MATCH($B$10,'H202 Master'!$B$1:$XFD$1,0))+N$11*INDEX('H202 Master'!$B:$XFD,MATCH($A28,'H202 Master'!$B:$B,0),MATCH($B$11,'H202 Master'!$B$1:$XFD$1,0))+N$12*INDEX('H202 Master'!$B:$XFD,MATCH($A28,'H202 Master'!$B:$B,0),MATCH($B$12,'H202 Master'!$B$1:$XFD$1,0))+N$13*INDEX('H202 Master'!$B:$XFD,MATCH($A28,'H202 Master'!$B:$B,0),MATCH($B$13,'H202 Master'!$B$1:$XFD$1,0))+N$14*INDEX('H202 Master'!$B:$XFD,MATCH($A28,'H202 Master'!$B:$B,0),MATCH($B$14,'H202 Master'!$B$1:$XFD$1,0))</f>
        <v>20</v>
      </c>
      <c r="O28" s="1">
        <v>22</v>
      </c>
      <c r="P28" s="1">
        <v>24</v>
      </c>
      <c r="Q28" s="1">
        <v>26</v>
      </c>
      <c r="R28" s="1">
        <v>28</v>
      </c>
      <c r="S28" s="1">
        <v>30</v>
      </c>
      <c r="T28" s="1">
        <v>32</v>
      </c>
      <c r="U28" s="1">
        <v>34</v>
      </c>
      <c r="V28" s="1">
        <v>36</v>
      </c>
      <c r="W28" s="1">
        <v>38</v>
      </c>
      <c r="X28" s="1">
        <v>40</v>
      </c>
      <c r="Y28" s="1">
        <v>42</v>
      </c>
      <c r="Z28" s="1">
        <v>44</v>
      </c>
      <c r="AA28" s="1">
        <v>46</v>
      </c>
      <c r="AB28" s="1">
        <v>48</v>
      </c>
      <c r="AC28" s="1">
        <v>50</v>
      </c>
      <c r="AD28" s="1">
        <v>52</v>
      </c>
      <c r="AE28" s="1">
        <v>54</v>
      </c>
      <c r="AF28" s="1">
        <v>56</v>
      </c>
      <c r="AG28" s="1">
        <v>58</v>
      </c>
      <c r="AH28" s="1">
        <v>60</v>
      </c>
      <c r="AI28" s="1">
        <v>62</v>
      </c>
      <c r="AJ28" s="1">
        <v>64</v>
      </c>
      <c r="AK28" s="1">
        <v>66</v>
      </c>
      <c r="AL28" s="1">
        <v>68</v>
      </c>
    </row>
    <row r="29" spans="1:38" x14ac:dyDescent="0.25">
      <c r="A29" t="s">
        <v>261</v>
      </c>
      <c r="B29">
        <v>5988</v>
      </c>
      <c r="C29" t="s">
        <v>415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6">
        <f>N$5*INDEX('H202 Master'!$B:$XFD,MATCH($A29,'H202 Master'!$B:$B,0),MATCH($B$5,'H202 Master'!$B$1:$XFD$1,0))+N$6*INDEX('H202 Master'!$B:$XFD,MATCH($A29,'H202 Master'!$B:$B,0),MATCH($B$6,'H202 Master'!$B$1:$XFD$1,0))+N$7*INDEX('H202 Master'!$B:$XFD,MATCH($A29,'H202 Master'!$B:$B,0),MATCH($B$7,'H202 Master'!$B$1:$XFD$1,0))+N$8*INDEX('H202 Master'!$B:$XFD,MATCH($A29,'H202 Master'!$B:$B,0),MATCH($B$8,'H202 Master'!$B$1:$XFD$1,0))+N$9*INDEX('H202 Master'!$B:$XFD,MATCH($A29,'H202 Master'!$B:$B,0),MATCH($B$9,'H202 Master'!$B$1:$XFD$1,0))+N$10*INDEX('H202 Master'!$B:$XFD,MATCH($A29,'H202 Master'!$B:$B,0),MATCH($B$10,'H202 Master'!$B$1:$XFD$1,0))+N$11*INDEX('H202 Master'!$B:$XFD,MATCH($A29,'H202 Master'!$B:$B,0),MATCH($B$11,'H202 Master'!$B$1:$XFD$1,0))+N$12*INDEX('H202 Master'!$B:$XFD,MATCH($A29,'H202 Master'!$B:$B,0),MATCH($B$12,'H202 Master'!$B$1:$XFD$1,0))+N$13*INDEX('H202 Master'!$B:$XFD,MATCH($A29,'H202 Master'!$B:$B,0),MATCH($B$13,'H202 Master'!$B$1:$XFD$1,0))+N$14*INDEX('H202 Master'!$B:$XFD,MATCH($A29,'H202 Master'!$B:$B,0),MATCH($B$14,'H202 Master'!$B$1:$XFD$1,0))</f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25">
      <c r="A30" t="s">
        <v>1728</v>
      </c>
      <c r="B30">
        <v>5989</v>
      </c>
      <c r="C30" t="s">
        <v>1729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6">
        <f>N$5*INDEX('H202 Master'!$B:$XFD,MATCH($A30,'H202 Master'!$B:$B,0),MATCH($B$5,'H202 Master'!$B$1:$XFD$1,0))+N$6*INDEX('H202 Master'!$B:$XFD,MATCH($A30,'H202 Master'!$B:$B,0),MATCH($B$6,'H202 Master'!$B$1:$XFD$1,0))+N$7*INDEX('H202 Master'!$B:$XFD,MATCH($A30,'H202 Master'!$B:$B,0),MATCH($B$7,'H202 Master'!$B$1:$XFD$1,0))+N$8*INDEX('H202 Master'!$B:$XFD,MATCH($A30,'H202 Master'!$B:$B,0),MATCH($B$8,'H202 Master'!$B$1:$XFD$1,0))+N$9*INDEX('H202 Master'!$B:$XFD,MATCH($A30,'H202 Master'!$B:$B,0),MATCH($B$9,'H202 Master'!$B$1:$XFD$1,0))+N$10*INDEX('H202 Master'!$B:$XFD,MATCH($A30,'H202 Master'!$B:$B,0),MATCH($B$10,'H202 Master'!$B$1:$XFD$1,0))+N$11*INDEX('H202 Master'!$B:$XFD,MATCH($A30,'H202 Master'!$B:$B,0),MATCH($B$11,'H202 Master'!$B$1:$XFD$1,0))+N$12*INDEX('H202 Master'!$B:$XFD,MATCH($A30,'H202 Master'!$B:$B,0),MATCH($B$12,'H202 Master'!$B$1:$XFD$1,0))+N$13*INDEX('H202 Master'!$B:$XFD,MATCH($A30,'H202 Master'!$B:$B,0),MATCH($B$13,'H202 Master'!$B$1:$XFD$1,0))+N$14*INDEX('H202 Master'!$B:$XFD,MATCH($A30,'H202 Master'!$B:$B,0),MATCH($B$14,'H202 Master'!$B$1:$XFD$1,0))</f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1726</v>
      </c>
      <c r="B31">
        <v>5987</v>
      </c>
      <c r="C31" t="s">
        <v>1727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6">
        <f>N$5*INDEX('H202 Master'!$B:$XFD,MATCH($A31,'H202 Master'!$B:$B,0),MATCH($B$5,'H202 Master'!$B$1:$XFD$1,0))+N$6*INDEX('H202 Master'!$B:$XFD,MATCH($A31,'H202 Master'!$B:$B,0),MATCH($B$6,'H202 Master'!$B$1:$XFD$1,0))+N$7*INDEX('H202 Master'!$B:$XFD,MATCH($A31,'H202 Master'!$B:$B,0),MATCH($B$7,'H202 Master'!$B$1:$XFD$1,0))+N$8*INDEX('H202 Master'!$B:$XFD,MATCH($A31,'H202 Master'!$B:$B,0),MATCH($B$8,'H202 Master'!$B$1:$XFD$1,0))+N$9*INDEX('H202 Master'!$B:$XFD,MATCH($A31,'H202 Master'!$B:$B,0),MATCH($B$9,'H202 Master'!$B$1:$XFD$1,0))+N$10*INDEX('H202 Master'!$B:$XFD,MATCH($A31,'H202 Master'!$B:$B,0),MATCH($B$10,'H202 Master'!$B$1:$XFD$1,0))+N$11*INDEX('H202 Master'!$B:$XFD,MATCH($A31,'H202 Master'!$B:$B,0),MATCH($B$11,'H202 Master'!$B$1:$XFD$1,0))+N$12*INDEX('H202 Master'!$B:$XFD,MATCH($A31,'H202 Master'!$B:$B,0),MATCH($B$12,'H202 Master'!$B$1:$XFD$1,0))+N$13*INDEX('H202 Master'!$B:$XFD,MATCH($A31,'H202 Master'!$B:$B,0),MATCH($B$13,'H202 Master'!$B$1:$XFD$1,0))+N$14*INDEX('H202 Master'!$B:$XFD,MATCH($A31,'H202 Master'!$B:$B,0),MATCH($B$14,'H202 Master'!$B$1:$XFD$1,0))</f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1748</v>
      </c>
      <c r="B32">
        <v>6003</v>
      </c>
      <c r="C32" s="23" t="s">
        <v>1749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1">
        <v>14</v>
      </c>
      <c r="K32" s="1">
        <v>16</v>
      </c>
      <c r="L32" s="1">
        <v>18</v>
      </c>
      <c r="M32" s="1">
        <v>20</v>
      </c>
      <c r="N32" s="6">
        <f>N$5*INDEX('H202 Master'!$B:$XFD,MATCH($A32,'H202 Master'!$B:$B,0),MATCH($B$5,'H202 Master'!$B$1:$XFD$1,0))+N$6*INDEX('H202 Master'!$B:$XFD,MATCH($A32,'H202 Master'!$B:$B,0),MATCH($B$6,'H202 Master'!$B$1:$XFD$1,0))+N$7*INDEX('H202 Master'!$B:$XFD,MATCH($A32,'H202 Master'!$B:$B,0),MATCH($B$7,'H202 Master'!$B$1:$XFD$1,0))+N$8*INDEX('H202 Master'!$B:$XFD,MATCH($A32,'H202 Master'!$B:$B,0),MATCH($B$8,'H202 Master'!$B$1:$XFD$1,0))+N$9*INDEX('H202 Master'!$B:$XFD,MATCH($A32,'H202 Master'!$B:$B,0),MATCH($B$9,'H202 Master'!$B$1:$XFD$1,0))+N$10*INDEX('H202 Master'!$B:$XFD,MATCH($A32,'H202 Master'!$B:$B,0),MATCH($B$10,'H202 Master'!$B$1:$XFD$1,0))+N$11*INDEX('H202 Master'!$B:$XFD,MATCH($A32,'H202 Master'!$B:$B,0),MATCH($B$11,'H202 Master'!$B$1:$XFD$1,0))+N$12*INDEX('H202 Master'!$B:$XFD,MATCH($A32,'H202 Master'!$B:$B,0),MATCH($B$12,'H202 Master'!$B$1:$XFD$1,0))+N$13*INDEX('H202 Master'!$B:$XFD,MATCH($A32,'H202 Master'!$B:$B,0),MATCH($B$13,'H202 Master'!$B$1:$XFD$1,0))+N$14*INDEX('H202 Master'!$B:$XFD,MATCH($A32,'H202 Master'!$B:$B,0),MATCH($B$14,'H202 Master'!$B$1:$XFD$1,0))</f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91</v>
      </c>
      <c r="B33">
        <v>5981</v>
      </c>
      <c r="C33" s="23" t="s">
        <v>92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6">
        <f>N$5*INDEX('H202 Master'!$B:$XFD,MATCH($A33,'H202 Master'!$B:$B,0),MATCH($B$5,'H202 Master'!$B$1:$XFD$1,0))+N$6*INDEX('H202 Master'!$B:$XFD,MATCH($A33,'H202 Master'!$B:$B,0),MATCH($B$6,'H202 Master'!$B$1:$XFD$1,0))+N$7*INDEX('H202 Master'!$B:$XFD,MATCH($A33,'H202 Master'!$B:$B,0),MATCH($B$7,'H202 Master'!$B$1:$XFD$1,0))+N$8*INDEX('H202 Master'!$B:$XFD,MATCH($A33,'H202 Master'!$B:$B,0),MATCH($B$8,'H202 Master'!$B$1:$XFD$1,0))+N$9*INDEX('H202 Master'!$B:$XFD,MATCH($A33,'H202 Master'!$B:$B,0),MATCH($B$9,'H202 Master'!$B$1:$XFD$1,0))+N$10*INDEX('H202 Master'!$B:$XFD,MATCH($A33,'H202 Master'!$B:$B,0),MATCH($B$10,'H202 Master'!$B$1:$XFD$1,0))+N$11*INDEX('H202 Master'!$B:$XFD,MATCH($A33,'H202 Master'!$B:$B,0),MATCH($B$11,'H202 Master'!$B$1:$XFD$1,0))+N$12*INDEX('H202 Master'!$B:$XFD,MATCH($A33,'H202 Master'!$B:$B,0),MATCH($B$12,'H202 Master'!$B$1:$XFD$1,0))+N$13*INDEX('H202 Master'!$B:$XFD,MATCH($A33,'H202 Master'!$B:$B,0),MATCH($B$13,'H202 Master'!$B$1:$XFD$1,0))+N$14*INDEX('H202 Master'!$B:$XFD,MATCH($A33,'H202 Master'!$B:$B,0),MATCH($B$14,'H202 Master'!$B$1:$XFD$1,0))</f>
        <v>22</v>
      </c>
      <c r="O33" s="1">
        <v>24</v>
      </c>
      <c r="P33" s="1">
        <v>26</v>
      </c>
      <c r="Q33" s="1">
        <v>28</v>
      </c>
      <c r="R33" s="1">
        <v>30</v>
      </c>
      <c r="S33" s="1">
        <v>32</v>
      </c>
      <c r="T33" s="1">
        <v>34</v>
      </c>
      <c r="U33" s="1">
        <v>36</v>
      </c>
      <c r="V33" s="1">
        <v>38</v>
      </c>
      <c r="W33" s="1">
        <v>40</v>
      </c>
      <c r="X33" s="1">
        <v>42</v>
      </c>
      <c r="Y33" s="1">
        <v>44</v>
      </c>
      <c r="Z33" s="1">
        <v>46</v>
      </c>
      <c r="AA33" s="1">
        <v>48</v>
      </c>
      <c r="AB33" s="1">
        <v>50</v>
      </c>
      <c r="AC33" s="1">
        <v>52</v>
      </c>
      <c r="AD33" s="1">
        <v>54</v>
      </c>
      <c r="AE33" s="1">
        <v>56</v>
      </c>
      <c r="AF33" s="1">
        <v>58</v>
      </c>
      <c r="AG33" s="1">
        <v>60</v>
      </c>
      <c r="AH33" s="1">
        <v>62</v>
      </c>
      <c r="AI33" s="1">
        <v>64</v>
      </c>
      <c r="AJ33" s="1">
        <v>66</v>
      </c>
      <c r="AK33" s="1">
        <v>68</v>
      </c>
      <c r="AL33" s="1">
        <v>70</v>
      </c>
    </row>
    <row r="34" spans="1:38" x14ac:dyDescent="0.25">
      <c r="A34" s="23" t="s">
        <v>153</v>
      </c>
      <c r="B34">
        <v>5986</v>
      </c>
      <c r="C34" s="23" t="s">
        <v>154</v>
      </c>
      <c r="D34" s="1">
        <v>4</v>
      </c>
      <c r="E34" s="1">
        <v>6</v>
      </c>
      <c r="F34" s="1">
        <v>8</v>
      </c>
      <c r="G34" s="1">
        <v>10</v>
      </c>
      <c r="H34" s="1">
        <v>12</v>
      </c>
      <c r="I34" s="1">
        <v>14</v>
      </c>
      <c r="J34" s="1">
        <v>16</v>
      </c>
      <c r="K34" s="1">
        <v>18</v>
      </c>
      <c r="L34" s="1">
        <v>20</v>
      </c>
      <c r="M34" s="1">
        <v>22</v>
      </c>
      <c r="N34" s="6">
        <f>N$5*INDEX('H202 Master'!$B:$XFD,MATCH($A34,'H202 Master'!$B:$B,0),MATCH($B$5,'H202 Master'!$B$1:$XFD$1,0))+N$6*INDEX('H202 Master'!$B:$XFD,MATCH($A34,'H202 Master'!$B:$B,0),MATCH($B$6,'H202 Master'!$B$1:$XFD$1,0))+N$7*INDEX('H202 Master'!$B:$XFD,MATCH($A34,'H202 Master'!$B:$B,0),MATCH($B$7,'H202 Master'!$B$1:$XFD$1,0))+N$8*INDEX('H202 Master'!$B:$XFD,MATCH($A34,'H202 Master'!$B:$B,0),MATCH($B$8,'H202 Master'!$B$1:$XFD$1,0))+N$9*INDEX('H202 Master'!$B:$XFD,MATCH($A34,'H202 Master'!$B:$B,0),MATCH($B$9,'H202 Master'!$B$1:$XFD$1,0))+N$10*INDEX('H202 Master'!$B:$XFD,MATCH($A34,'H202 Master'!$B:$B,0),MATCH($B$10,'H202 Master'!$B$1:$XFD$1,0))+N$11*INDEX('H202 Master'!$B:$XFD,MATCH($A34,'H202 Master'!$B:$B,0),MATCH($B$11,'H202 Master'!$B$1:$XFD$1,0))+N$12*INDEX('H202 Master'!$B:$XFD,MATCH($A34,'H202 Master'!$B:$B,0),MATCH($B$12,'H202 Master'!$B$1:$XFD$1,0))+N$13*INDEX('H202 Master'!$B:$XFD,MATCH($A34,'H202 Master'!$B:$B,0),MATCH($B$13,'H202 Master'!$B$1:$XFD$1,0))+N$14*INDEX('H202 Master'!$B:$XFD,MATCH($A34,'H202 Master'!$B:$B,0),MATCH($B$14,'H202 Master'!$B$1:$XFD$1,0))</f>
        <v>22</v>
      </c>
      <c r="O34" s="1">
        <v>24</v>
      </c>
      <c r="P34" s="1">
        <v>26</v>
      </c>
      <c r="Q34" s="1">
        <v>28</v>
      </c>
      <c r="R34" s="1">
        <v>30</v>
      </c>
      <c r="S34" s="1">
        <v>32</v>
      </c>
      <c r="T34" s="1">
        <v>34</v>
      </c>
      <c r="U34" s="1">
        <v>36</v>
      </c>
      <c r="V34" s="1"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</row>
    <row r="35" spans="1:38" x14ac:dyDescent="0.25">
      <c r="A35" s="23" t="s">
        <v>96</v>
      </c>
      <c r="B35">
        <v>5926</v>
      </c>
      <c r="C35" s="23" t="s">
        <v>97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6">
        <f>N$5*INDEX('H202 Master'!$B:$XFD,MATCH($A35,'H202 Master'!$B:$B,0),MATCH($B$5,'H202 Master'!$B$1:$XFD$1,0))+N$6*INDEX('H202 Master'!$B:$XFD,MATCH($A35,'H202 Master'!$B:$B,0),MATCH($B$6,'H202 Master'!$B$1:$XFD$1,0))+N$7*INDEX('H202 Master'!$B:$XFD,MATCH($A35,'H202 Master'!$B:$B,0),MATCH($B$7,'H202 Master'!$B$1:$XFD$1,0))+N$8*INDEX('H202 Master'!$B:$XFD,MATCH($A35,'H202 Master'!$B:$B,0),MATCH($B$8,'H202 Master'!$B$1:$XFD$1,0))+N$9*INDEX('H202 Master'!$B:$XFD,MATCH($A35,'H202 Master'!$B:$B,0),MATCH($B$9,'H202 Master'!$B$1:$XFD$1,0))+N$10*INDEX('H202 Master'!$B:$XFD,MATCH($A35,'H202 Master'!$B:$B,0),MATCH($B$10,'H202 Master'!$B$1:$XFD$1,0))+N$11*INDEX('H202 Master'!$B:$XFD,MATCH($A35,'H202 Master'!$B:$B,0),MATCH($B$11,'H202 Master'!$B$1:$XFD$1,0))+N$12*INDEX('H202 Master'!$B:$XFD,MATCH($A35,'H202 Master'!$B:$B,0),MATCH($B$12,'H202 Master'!$B$1:$XFD$1,0))+N$13*INDEX('H202 Master'!$B:$XFD,MATCH($A35,'H202 Master'!$B:$B,0),MATCH($B$13,'H202 Master'!$B$1:$XFD$1,0))+N$14*INDEX('H202 Master'!$B:$XFD,MATCH($A35,'H202 Master'!$B:$B,0),MATCH($B$14,'H202 Master'!$B$1:$XFD$1,0))</f>
        <v>11</v>
      </c>
      <c r="O35" s="1">
        <v>12</v>
      </c>
      <c r="P35" s="1">
        <v>13</v>
      </c>
      <c r="Q35" s="1">
        <v>14</v>
      </c>
      <c r="R35" s="1">
        <v>15</v>
      </c>
      <c r="S35" s="1">
        <v>16</v>
      </c>
      <c r="T35" s="1">
        <v>17</v>
      </c>
      <c r="U35" s="1">
        <v>18</v>
      </c>
      <c r="V35" s="1">
        <v>19</v>
      </c>
      <c r="W35" s="1">
        <v>20</v>
      </c>
      <c r="X35" s="1">
        <v>21</v>
      </c>
      <c r="Y35" s="1">
        <v>22</v>
      </c>
      <c r="Z35" s="1">
        <v>23</v>
      </c>
      <c r="AA35" s="1">
        <v>24</v>
      </c>
      <c r="AB35" s="1">
        <v>25</v>
      </c>
      <c r="AC35" s="1">
        <v>26</v>
      </c>
      <c r="AD35" s="1">
        <v>27</v>
      </c>
      <c r="AE35" s="1">
        <v>28</v>
      </c>
      <c r="AF35" s="1">
        <v>29</v>
      </c>
      <c r="AG35" s="1">
        <v>30</v>
      </c>
      <c r="AH35" s="1">
        <v>31</v>
      </c>
      <c r="AI35" s="1">
        <v>32</v>
      </c>
      <c r="AJ35" s="1">
        <v>33</v>
      </c>
      <c r="AK35" s="1">
        <v>34</v>
      </c>
      <c r="AL35" s="1">
        <v>35</v>
      </c>
    </row>
    <row r="36" spans="1:38" x14ac:dyDescent="0.25">
      <c r="A36" s="23" t="s">
        <v>200</v>
      </c>
      <c r="B36">
        <v>6000</v>
      </c>
      <c r="C36" s="23" t="s">
        <v>233</v>
      </c>
      <c r="D36" s="1">
        <v>2</v>
      </c>
      <c r="E36" s="1">
        <v>2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6</v>
      </c>
      <c r="L36" s="1">
        <v>6</v>
      </c>
      <c r="M36" s="1">
        <v>6</v>
      </c>
      <c r="N36" s="6">
        <f>N$5*INDEX('H202 Master'!$B:$XFD,MATCH($A36,'H202 Master'!$B:$B,0),MATCH($B$5,'H202 Master'!$B$1:$XFD$1,0))+N$6*INDEX('H202 Master'!$B:$XFD,MATCH($A36,'H202 Master'!$B:$B,0),MATCH($B$6,'H202 Master'!$B$1:$XFD$1,0))+N$7*INDEX('H202 Master'!$B:$XFD,MATCH($A36,'H202 Master'!$B:$B,0),MATCH($B$7,'H202 Master'!$B$1:$XFD$1,0))+N$8*INDEX('H202 Master'!$B:$XFD,MATCH($A36,'H202 Master'!$B:$B,0),MATCH($B$8,'H202 Master'!$B$1:$XFD$1,0))+N$9*INDEX('H202 Master'!$B:$XFD,MATCH($A36,'H202 Master'!$B:$B,0),MATCH($B$9,'H202 Master'!$B$1:$XFD$1,0))+N$10*INDEX('H202 Master'!$B:$XFD,MATCH($A36,'H202 Master'!$B:$B,0),MATCH($B$10,'H202 Master'!$B$1:$XFD$1,0))+N$11*INDEX('H202 Master'!$B:$XFD,MATCH($A36,'H202 Master'!$B:$B,0),MATCH($B$11,'H202 Master'!$B$1:$XFD$1,0))+N$12*INDEX('H202 Master'!$B:$XFD,MATCH($A36,'H202 Master'!$B:$B,0),MATCH($B$12,'H202 Master'!$B$1:$XFD$1,0))+N$13*INDEX('H202 Master'!$B:$XFD,MATCH($A36,'H202 Master'!$B:$B,0),MATCH($B$13,'H202 Master'!$B$1:$XFD$1,0))+N$14*INDEX('H202 Master'!$B:$XFD,MATCH($A36,'H202 Master'!$B:$B,0),MATCH($B$14,'H202 Master'!$B$1:$XFD$1,0))</f>
        <v>6</v>
      </c>
      <c r="O36" s="1">
        <v>6</v>
      </c>
      <c r="P36" s="1">
        <v>6</v>
      </c>
      <c r="Q36" s="1">
        <v>6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10</v>
      </c>
      <c r="Y36" s="1">
        <v>10</v>
      </c>
      <c r="Z36" s="1">
        <v>10</v>
      </c>
      <c r="AA36" s="1">
        <v>10</v>
      </c>
      <c r="AB36" s="1">
        <v>10</v>
      </c>
      <c r="AC36" s="1">
        <v>10</v>
      </c>
      <c r="AD36" s="1">
        <v>12</v>
      </c>
      <c r="AE36" s="1">
        <v>12</v>
      </c>
      <c r="AF36" s="1">
        <v>12</v>
      </c>
      <c r="AG36" s="1">
        <v>12</v>
      </c>
      <c r="AH36" s="1">
        <v>12</v>
      </c>
      <c r="AI36" s="1">
        <v>12</v>
      </c>
      <c r="AJ36" s="1">
        <v>14</v>
      </c>
      <c r="AK36" s="1">
        <v>14</v>
      </c>
      <c r="AL36" s="1">
        <v>14</v>
      </c>
    </row>
    <row r="37" spans="1:38" x14ac:dyDescent="0.25">
      <c r="A37" s="23" t="s">
        <v>39</v>
      </c>
      <c r="B37">
        <v>9922</v>
      </c>
      <c r="C37" s="23" t="s">
        <v>40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6">
        <f>N$5*INDEX('H202 Master'!$B:$XFD,MATCH($A37,'H202 Master'!$B:$B,0),MATCH($B$5,'H202 Master'!$B$1:$XFD$1,0))+N$6*INDEX('H202 Master'!$B:$XFD,MATCH($A37,'H202 Master'!$B:$B,0),MATCH($B$6,'H202 Master'!$B$1:$XFD$1,0))+N$7*INDEX('H202 Master'!$B:$XFD,MATCH($A37,'H202 Master'!$B:$B,0),MATCH($B$7,'H202 Master'!$B$1:$XFD$1,0))+N$8*INDEX('H202 Master'!$B:$XFD,MATCH($A37,'H202 Master'!$B:$B,0),MATCH($B$8,'H202 Master'!$B$1:$XFD$1,0))+N$9*INDEX('H202 Master'!$B:$XFD,MATCH($A37,'H202 Master'!$B:$B,0),MATCH($B$9,'H202 Master'!$B$1:$XFD$1,0))+N$10*INDEX('H202 Master'!$B:$XFD,MATCH($A37,'H202 Master'!$B:$B,0),MATCH($B$10,'H202 Master'!$B$1:$XFD$1,0))+N$11*INDEX('H202 Master'!$B:$XFD,MATCH($A37,'H202 Master'!$B:$B,0),MATCH($B$11,'H202 Master'!$B$1:$XFD$1,0))+N$12*INDEX('H202 Master'!$B:$XFD,MATCH($A37,'H202 Master'!$B:$B,0),MATCH($B$12,'H202 Master'!$B$1:$XFD$1,0))+N$13*INDEX('H202 Master'!$B:$XFD,MATCH($A37,'H202 Master'!$B:$B,0),MATCH($B$13,'H202 Master'!$B$1:$XFD$1,0))+N$14*INDEX('H202 Master'!$B:$XFD,MATCH($A37,'H202 Master'!$B:$B,0),MATCH($B$14,'H202 Master'!$B$1:$XFD$1,0))</f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</row>
    <row r="38" spans="1:38" x14ac:dyDescent="0.25">
      <c r="A38" s="22" t="s">
        <v>2010</v>
      </c>
      <c r="B38">
        <v>6619</v>
      </c>
      <c r="C38" s="22" t="s">
        <v>2009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6">
        <f>N$5*INDEX('H202 Master'!$B:$XFD,MATCH($A38,'H202 Master'!$B:$B,0),MATCH($B$5,'H202 Master'!$B$1:$XFD$1,0))+N$6*INDEX('H202 Master'!$B:$XFD,MATCH($A38,'H202 Master'!$B:$B,0),MATCH($B$6,'H202 Master'!$B$1:$XFD$1,0))+N$7*INDEX('H202 Master'!$B:$XFD,MATCH($A38,'H202 Master'!$B:$B,0),MATCH($B$7,'H202 Master'!$B$1:$XFD$1,0))+N$8*INDEX('H202 Master'!$B:$XFD,MATCH($A38,'H202 Master'!$B:$B,0),MATCH($B$8,'H202 Master'!$B$1:$XFD$1,0))+N$9*INDEX('H202 Master'!$B:$XFD,MATCH($A38,'H202 Master'!$B:$B,0),MATCH($B$9,'H202 Master'!$B$1:$XFD$1,0))+N$10*INDEX('H202 Master'!$B:$XFD,MATCH($A38,'H202 Master'!$B:$B,0),MATCH($B$10,'H202 Master'!$B$1:$XFD$1,0))+N$11*INDEX('H202 Master'!$B:$XFD,MATCH($A38,'H202 Master'!$B:$B,0),MATCH($B$11,'H202 Master'!$B$1:$XFD$1,0))+N$12*INDEX('H202 Master'!$B:$XFD,MATCH($A38,'H202 Master'!$B:$B,0),MATCH($B$12,'H202 Master'!$B$1:$XFD$1,0))+N$13*INDEX('H202 Master'!$B:$XFD,MATCH($A38,'H202 Master'!$B:$B,0),MATCH($B$13,'H202 Master'!$B$1:$XFD$1,0))+N$14*INDEX('H202 Master'!$B:$XFD,MATCH($A38,'H202 Master'!$B:$B,0),MATCH($B$14,'H202 Master'!$B$1:$XFD$1,0))</f>
        <v>10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t="s">
        <v>193</v>
      </c>
      <c r="B39">
        <v>5798</v>
      </c>
      <c r="C39" t="s">
        <v>249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6">
        <f>N$5*INDEX('H202 Master'!$B:$XFD,MATCH($A39,'H202 Master'!$B:$B,0),MATCH($B$5,'H202 Master'!$B$1:$XFD$1,0))+N$6*INDEX('H202 Master'!$B:$XFD,MATCH($A39,'H202 Master'!$B:$B,0),MATCH($B$6,'H202 Master'!$B$1:$XFD$1,0))+N$7*INDEX('H202 Master'!$B:$XFD,MATCH($A39,'H202 Master'!$B:$B,0),MATCH($B$7,'H202 Master'!$B$1:$XFD$1,0))+N$8*INDEX('H202 Master'!$B:$XFD,MATCH($A39,'H202 Master'!$B:$B,0),MATCH($B$8,'H202 Master'!$B$1:$XFD$1,0))+N$9*INDEX('H202 Master'!$B:$XFD,MATCH($A39,'H202 Master'!$B:$B,0),MATCH($B$9,'H202 Master'!$B$1:$XFD$1,0))+N$10*INDEX('H202 Master'!$B:$XFD,MATCH($A39,'H202 Master'!$B:$B,0),MATCH($B$10,'H202 Master'!$B$1:$XFD$1,0))+N$11*INDEX('H202 Master'!$B:$XFD,MATCH($A39,'H202 Master'!$B:$B,0),MATCH($B$11,'H202 Master'!$B$1:$XFD$1,0))+N$12*INDEX('H202 Master'!$B:$XFD,MATCH($A39,'H202 Master'!$B:$B,0),MATCH($B$12,'H202 Master'!$B$1:$XFD$1,0))+N$13*INDEX('H202 Master'!$B:$XFD,MATCH($A39,'H202 Master'!$B:$B,0),MATCH($B$13,'H202 Master'!$B$1:$XFD$1,0))+N$14*INDEX('H202 Master'!$B:$XFD,MATCH($A39,'H202 Master'!$B:$B,0),MATCH($B$14,'H202 Master'!$B$1:$XFD$1,0))</f>
        <v>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1744</v>
      </c>
      <c r="B40">
        <v>7918</v>
      </c>
      <c r="C40" t="s">
        <v>1745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6">
        <f>N$5*INDEX('H202 Master'!$B:$XFD,MATCH($A40,'H202 Master'!$B:$B,0),MATCH($B$5,'H202 Master'!$B$1:$XFD$1,0))+N$6*INDEX('H202 Master'!$B:$XFD,MATCH($A40,'H202 Master'!$B:$B,0),MATCH($B$6,'H202 Master'!$B$1:$XFD$1,0))+N$7*INDEX('H202 Master'!$B:$XFD,MATCH($A40,'H202 Master'!$B:$B,0),MATCH($B$7,'H202 Master'!$B$1:$XFD$1,0))+N$8*INDEX('H202 Master'!$B:$XFD,MATCH($A40,'H202 Master'!$B:$B,0),MATCH($B$8,'H202 Master'!$B$1:$XFD$1,0))+N$9*INDEX('H202 Master'!$B:$XFD,MATCH($A40,'H202 Master'!$B:$B,0),MATCH($B$9,'H202 Master'!$B$1:$XFD$1,0))+N$10*INDEX('H202 Master'!$B:$XFD,MATCH($A40,'H202 Master'!$B:$B,0),MATCH($B$10,'H202 Master'!$B$1:$XFD$1,0))+N$11*INDEX('H202 Master'!$B:$XFD,MATCH($A40,'H202 Master'!$B:$B,0),MATCH($B$11,'H202 Master'!$B$1:$XFD$1,0))+N$12*INDEX('H202 Master'!$B:$XFD,MATCH($A40,'H202 Master'!$B:$B,0),MATCH($B$12,'H202 Master'!$B$1:$XFD$1,0))+N$13*INDEX('H202 Master'!$B:$XFD,MATCH($A40,'H202 Master'!$B:$B,0),MATCH($B$13,'H202 Master'!$B$1:$XFD$1,0))+N$14*INDEX('H202 Master'!$B:$XFD,MATCH($A40,'H202 Master'!$B:$B,0),MATCH($B$14,'H202 Master'!$B$1:$XFD$1,0))</f>
        <v>20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1736</v>
      </c>
      <c r="B41">
        <v>7919</v>
      </c>
      <c r="C41" t="s">
        <v>1737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6">
        <f>N$5*INDEX('H202 Master'!$B:$XFD,MATCH($A41,'H202 Master'!$B:$B,0),MATCH($B$5,'H202 Master'!$B$1:$XFD$1,0))+N$6*INDEX('H202 Master'!$B:$XFD,MATCH($A41,'H202 Master'!$B:$B,0),MATCH($B$6,'H202 Master'!$B$1:$XFD$1,0))+N$7*INDEX('H202 Master'!$B:$XFD,MATCH($A41,'H202 Master'!$B:$B,0),MATCH($B$7,'H202 Master'!$B$1:$XFD$1,0))+N$8*INDEX('H202 Master'!$B:$XFD,MATCH($A41,'H202 Master'!$B:$B,0),MATCH($B$8,'H202 Master'!$B$1:$XFD$1,0))+N$9*INDEX('H202 Master'!$B:$XFD,MATCH($A41,'H202 Master'!$B:$B,0),MATCH($B$9,'H202 Master'!$B$1:$XFD$1,0))+N$10*INDEX('H202 Master'!$B:$XFD,MATCH($A41,'H202 Master'!$B:$B,0),MATCH($B$10,'H202 Master'!$B$1:$XFD$1,0))+N$11*INDEX('H202 Master'!$B:$XFD,MATCH($A41,'H202 Master'!$B:$B,0),MATCH($B$11,'H202 Master'!$B$1:$XFD$1,0))+N$12*INDEX('H202 Master'!$B:$XFD,MATCH($A41,'H202 Master'!$B:$B,0),MATCH($B$12,'H202 Master'!$B$1:$XFD$1,0))+N$13*INDEX('H202 Master'!$B:$XFD,MATCH($A41,'H202 Master'!$B:$B,0),MATCH($B$13,'H202 Master'!$B$1:$XFD$1,0))+N$14*INDEX('H202 Master'!$B:$XFD,MATCH($A41,'H202 Master'!$B:$B,0),MATCH($B$14,'H202 Master'!$B$1:$XFD$1,0))</f>
        <v>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41</v>
      </c>
      <c r="B42">
        <v>9911</v>
      </c>
      <c r="C42" t="s">
        <v>257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6">
        <f>N$5*INDEX('H202 Master'!$B:$XFD,MATCH($A42,'H202 Master'!$B:$B,0),MATCH($B$5,'H202 Master'!$B$1:$XFD$1,0))+N$6*INDEX('H202 Master'!$B:$XFD,MATCH($A42,'H202 Master'!$B:$B,0),MATCH($B$6,'H202 Master'!$B$1:$XFD$1,0))+N$7*INDEX('H202 Master'!$B:$XFD,MATCH($A42,'H202 Master'!$B:$B,0),MATCH($B$7,'H202 Master'!$B$1:$XFD$1,0))+N$8*INDEX('H202 Master'!$B:$XFD,MATCH($A42,'H202 Master'!$B:$B,0),MATCH($B$8,'H202 Master'!$B$1:$XFD$1,0))+N$9*INDEX('H202 Master'!$B:$XFD,MATCH($A42,'H202 Master'!$B:$B,0),MATCH($B$9,'H202 Master'!$B$1:$XFD$1,0))+N$10*INDEX('H202 Master'!$B:$XFD,MATCH($A42,'H202 Master'!$B:$B,0),MATCH($B$10,'H202 Master'!$B$1:$XFD$1,0))+N$11*INDEX('H202 Master'!$B:$XFD,MATCH($A42,'H202 Master'!$B:$B,0),MATCH($B$11,'H202 Master'!$B$1:$XFD$1,0))+N$12*INDEX('H202 Master'!$B:$XFD,MATCH($A42,'H202 Master'!$B:$B,0),MATCH($B$12,'H202 Master'!$B$1:$XFD$1,0))+N$13*INDEX('H202 Master'!$B:$XFD,MATCH($A42,'H202 Master'!$B:$B,0),MATCH($B$13,'H202 Master'!$B$1:$XFD$1,0))+N$14*INDEX('H202 Master'!$B:$XFD,MATCH($A42,'H202 Master'!$B:$B,0),MATCH($B$14,'H202 Master'!$B$1:$XFD$1,0))</f>
        <v>88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43</v>
      </c>
      <c r="B43">
        <v>9915</v>
      </c>
      <c r="C43" t="s">
        <v>44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6">
        <f>N$5*INDEX('H202 Master'!$B:$XFD,MATCH($A43,'H202 Master'!$B:$B,0),MATCH($B$5,'H202 Master'!$B$1:$XFD$1,0))+N$6*INDEX('H202 Master'!$B:$XFD,MATCH($A43,'H202 Master'!$B:$B,0),MATCH($B$6,'H202 Master'!$B$1:$XFD$1,0))+N$7*INDEX('H202 Master'!$B:$XFD,MATCH($A43,'H202 Master'!$B:$B,0),MATCH($B$7,'H202 Master'!$B$1:$XFD$1,0))+N$8*INDEX('H202 Master'!$B:$XFD,MATCH($A43,'H202 Master'!$B:$B,0),MATCH($B$8,'H202 Master'!$B$1:$XFD$1,0))+N$9*INDEX('H202 Master'!$B:$XFD,MATCH($A43,'H202 Master'!$B:$B,0),MATCH($B$9,'H202 Master'!$B$1:$XFD$1,0))+N$10*INDEX('H202 Master'!$B:$XFD,MATCH($A43,'H202 Master'!$B:$B,0),MATCH($B$10,'H202 Master'!$B$1:$XFD$1,0))+N$11*INDEX('H202 Master'!$B:$XFD,MATCH($A43,'H202 Master'!$B:$B,0),MATCH($B$11,'H202 Master'!$B$1:$XFD$1,0))+N$12*INDEX('H202 Master'!$B:$XFD,MATCH($A43,'H202 Master'!$B:$B,0),MATCH($B$12,'H202 Master'!$B$1:$XFD$1,0))+N$13*INDEX('H202 Master'!$B:$XFD,MATCH($A43,'H202 Master'!$B:$B,0),MATCH($B$13,'H202 Master'!$B$1:$XFD$1,0))+N$14*INDEX('H202 Master'!$B:$XFD,MATCH($A43,'H202 Master'!$B:$B,0),MATCH($B$14,'H202 Master'!$B$1:$XFD$1,0))</f>
        <v>22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t="s">
        <v>292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22" t="s">
        <v>2010</v>
      </c>
      <c r="B47">
        <v>6619</v>
      </c>
      <c r="C47" s="22" t="s">
        <v>2009</v>
      </c>
      <c r="D47" s="1">
        <v>1</v>
      </c>
      <c r="E47" s="1">
        <v>2</v>
      </c>
      <c r="F47" s="1">
        <v>3</v>
      </c>
      <c r="G47" s="1">
        <v>4</v>
      </c>
      <c r="H47" s="1">
        <v>5</v>
      </c>
      <c r="I47" s="1">
        <v>6</v>
      </c>
      <c r="J47" s="1">
        <v>7</v>
      </c>
      <c r="K47" s="1">
        <v>8</v>
      </c>
      <c r="L47" s="1">
        <v>9</v>
      </c>
      <c r="M47" s="1">
        <v>10</v>
      </c>
      <c r="N47" s="1"/>
      <c r="O47" s="1">
        <v>11</v>
      </c>
      <c r="P47" s="1">
        <v>12</v>
      </c>
      <c r="Q47" s="1">
        <v>13</v>
      </c>
      <c r="R47" s="1">
        <v>14</v>
      </c>
      <c r="S47" s="1">
        <v>15</v>
      </c>
      <c r="T47" s="1">
        <v>16</v>
      </c>
      <c r="U47" s="1">
        <v>17</v>
      </c>
      <c r="V47" s="1">
        <v>18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</row>
    <row r="48" spans="1:38" x14ac:dyDescent="0.25">
      <c r="A48" t="s">
        <v>193</v>
      </c>
      <c r="B48">
        <v>5798</v>
      </c>
      <c r="C48" t="s">
        <v>249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/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25">
      <c r="A49" t="s">
        <v>1744</v>
      </c>
      <c r="B49">
        <v>7918</v>
      </c>
      <c r="C49" t="s">
        <v>1745</v>
      </c>
      <c r="D49" s="1">
        <v>2</v>
      </c>
      <c r="E49" s="1">
        <v>4</v>
      </c>
      <c r="F49" s="1">
        <v>6</v>
      </c>
      <c r="G49" s="1">
        <v>8</v>
      </c>
      <c r="H49" s="1">
        <v>10</v>
      </c>
      <c r="I49" s="1">
        <v>12</v>
      </c>
      <c r="J49" s="1">
        <v>14</v>
      </c>
      <c r="K49" s="1">
        <v>16</v>
      </c>
      <c r="L49" s="1">
        <v>18</v>
      </c>
      <c r="M49" s="1">
        <v>20</v>
      </c>
      <c r="N49" s="1"/>
      <c r="O49" s="1">
        <v>22</v>
      </c>
      <c r="P49" s="1">
        <v>24</v>
      </c>
      <c r="Q49" s="1">
        <v>26</v>
      </c>
      <c r="R49" s="1">
        <v>28</v>
      </c>
      <c r="S49" s="1">
        <v>30</v>
      </c>
      <c r="T49" s="1">
        <v>32</v>
      </c>
      <c r="U49" s="1">
        <v>34</v>
      </c>
      <c r="V49" s="1">
        <v>36</v>
      </c>
      <c r="W49" s="1">
        <v>38</v>
      </c>
      <c r="X49" s="1">
        <v>40</v>
      </c>
      <c r="Y49" s="1">
        <v>42</v>
      </c>
      <c r="Z49" s="1">
        <v>44</v>
      </c>
      <c r="AA49" s="1">
        <v>46</v>
      </c>
      <c r="AB49" s="1">
        <v>48</v>
      </c>
      <c r="AC49" s="1">
        <v>50</v>
      </c>
      <c r="AD49" s="1">
        <v>52</v>
      </c>
      <c r="AE49" s="1">
        <v>54</v>
      </c>
      <c r="AF49" s="1">
        <v>56</v>
      </c>
      <c r="AG49" s="1">
        <v>58</v>
      </c>
      <c r="AH49" s="1">
        <v>60</v>
      </c>
      <c r="AI49" s="1">
        <v>62</v>
      </c>
      <c r="AJ49" s="1">
        <v>64</v>
      </c>
      <c r="AK49" s="1">
        <v>66</v>
      </c>
      <c r="AL49" s="1">
        <v>68</v>
      </c>
    </row>
    <row r="50" spans="1:38" x14ac:dyDescent="0.25">
      <c r="A50" t="s">
        <v>1736</v>
      </c>
      <c r="B50">
        <v>7919</v>
      </c>
      <c r="C50" t="s">
        <v>1737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/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41</v>
      </c>
      <c r="B51">
        <v>9911</v>
      </c>
      <c r="C51" t="s">
        <v>257</v>
      </c>
      <c r="D51" s="1">
        <v>16</v>
      </c>
      <c r="E51" s="1">
        <v>24</v>
      </c>
      <c r="F51" s="1">
        <v>32</v>
      </c>
      <c r="G51" s="1">
        <v>40</v>
      </c>
      <c r="H51" s="1">
        <v>48</v>
      </c>
      <c r="I51" s="1">
        <v>56</v>
      </c>
      <c r="J51" s="1">
        <v>64</v>
      </c>
      <c r="K51" s="1">
        <v>72</v>
      </c>
      <c r="L51" s="1">
        <v>80</v>
      </c>
      <c r="M51" s="1">
        <v>88</v>
      </c>
      <c r="N51" s="1"/>
      <c r="O51" s="1">
        <v>96</v>
      </c>
      <c r="P51" s="1">
        <v>104</v>
      </c>
      <c r="Q51" s="1">
        <v>112</v>
      </c>
      <c r="R51" s="1">
        <v>120</v>
      </c>
      <c r="S51" s="1">
        <v>128</v>
      </c>
      <c r="T51" s="1">
        <v>136</v>
      </c>
      <c r="U51" s="1">
        <v>144</v>
      </c>
      <c r="V51" s="1">
        <v>152</v>
      </c>
      <c r="W51" s="1">
        <v>160</v>
      </c>
      <c r="X51" s="1">
        <v>168</v>
      </c>
      <c r="Y51" s="1">
        <v>176</v>
      </c>
      <c r="Z51" s="1">
        <v>184</v>
      </c>
      <c r="AA51" s="1">
        <v>192</v>
      </c>
      <c r="AB51" s="1">
        <v>200</v>
      </c>
      <c r="AC51" s="1">
        <v>208</v>
      </c>
      <c r="AD51" s="1">
        <v>216</v>
      </c>
      <c r="AE51" s="1">
        <v>224</v>
      </c>
      <c r="AF51" s="1">
        <v>232</v>
      </c>
      <c r="AG51" s="1">
        <v>240</v>
      </c>
      <c r="AH51" s="1">
        <v>248</v>
      </c>
      <c r="AI51" s="1">
        <v>256</v>
      </c>
      <c r="AJ51" s="1">
        <v>264</v>
      </c>
      <c r="AK51" s="1">
        <v>272</v>
      </c>
      <c r="AL51" s="1">
        <v>280</v>
      </c>
    </row>
    <row r="52" spans="1:38" x14ac:dyDescent="0.25">
      <c r="A52" t="s">
        <v>43</v>
      </c>
      <c r="B52">
        <v>9915</v>
      </c>
      <c r="C52" t="s">
        <v>44</v>
      </c>
      <c r="D52" s="1">
        <v>4</v>
      </c>
      <c r="E52" s="1">
        <v>6</v>
      </c>
      <c r="F52" s="1">
        <v>8</v>
      </c>
      <c r="G52" s="1">
        <v>10</v>
      </c>
      <c r="H52" s="1">
        <v>12</v>
      </c>
      <c r="I52" s="1">
        <v>14</v>
      </c>
      <c r="J52" s="1">
        <v>16</v>
      </c>
      <c r="K52" s="1">
        <v>18</v>
      </c>
      <c r="L52" s="1">
        <v>20</v>
      </c>
      <c r="M52" s="1">
        <v>22</v>
      </c>
      <c r="N52" s="1"/>
      <c r="O52" s="1">
        <v>24</v>
      </c>
      <c r="P52" s="1">
        <v>26</v>
      </c>
      <c r="Q52" s="1">
        <v>28</v>
      </c>
      <c r="R52" s="1">
        <v>30</v>
      </c>
      <c r="S52" s="1">
        <v>32</v>
      </c>
      <c r="T52" s="1">
        <v>34</v>
      </c>
      <c r="U52" s="1">
        <v>36</v>
      </c>
      <c r="V52" s="1">
        <v>38</v>
      </c>
      <c r="W52" s="1">
        <v>40</v>
      </c>
      <c r="X52" s="1">
        <v>42</v>
      </c>
      <c r="Y52" s="1">
        <v>44</v>
      </c>
      <c r="Z52" s="1">
        <v>46</v>
      </c>
      <c r="AA52" s="1">
        <v>48</v>
      </c>
      <c r="AB52" s="1">
        <v>50</v>
      </c>
      <c r="AC52" s="1">
        <v>52</v>
      </c>
      <c r="AD52" s="1">
        <v>54</v>
      </c>
      <c r="AE52" s="1">
        <v>56</v>
      </c>
      <c r="AF52" s="1">
        <v>58</v>
      </c>
      <c r="AG52" s="1">
        <v>60</v>
      </c>
      <c r="AH52" s="1">
        <v>62</v>
      </c>
      <c r="AI52" s="1">
        <v>64</v>
      </c>
      <c r="AJ52" s="1">
        <v>66</v>
      </c>
      <c r="AK52" s="1">
        <v>68</v>
      </c>
      <c r="AL52" s="1">
        <v>70</v>
      </c>
    </row>
    <row r="53" spans="1:38" x14ac:dyDescent="0.25">
      <c r="A53" t="s">
        <v>45</v>
      </c>
      <c r="B53">
        <v>9912</v>
      </c>
      <c r="C53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t="s">
        <v>47</v>
      </c>
      <c r="B54">
        <v>9916</v>
      </c>
      <c r="C54" t="s">
        <v>48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8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8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8" x14ac:dyDescent="0.25">
      <c r="D62" s="1"/>
      <c r="F62" s="1"/>
    </row>
    <row r="63" spans="1:38" x14ac:dyDescent="0.25">
      <c r="D63" s="1"/>
      <c r="F63" s="1"/>
    </row>
    <row r="64" spans="1:38" x14ac:dyDescent="0.25">
      <c r="D64" s="1"/>
      <c r="F64" s="1"/>
    </row>
    <row r="65" spans="1:9" x14ac:dyDescent="0.25">
      <c r="D65" s="1"/>
      <c r="F65" s="1"/>
    </row>
    <row r="66" spans="1:9" x14ac:dyDescent="0.25">
      <c r="A66">
        <v>5</v>
      </c>
      <c r="B66">
        <v>16</v>
      </c>
      <c r="D66" s="23" t="s">
        <v>2199</v>
      </c>
      <c r="E66" s="23">
        <v>1194</v>
      </c>
      <c r="F66" s="23" t="s">
        <v>2198</v>
      </c>
    </row>
    <row r="67" spans="1:9" x14ac:dyDescent="0.25">
      <c r="A67">
        <v>10</v>
      </c>
      <c r="B67">
        <v>33</v>
      </c>
      <c r="C67" s="5"/>
      <c r="D67" s="23" t="s">
        <v>2197</v>
      </c>
      <c r="E67" s="23">
        <v>1202</v>
      </c>
      <c r="F67" s="23" t="s">
        <v>2196</v>
      </c>
    </row>
    <row r="68" spans="1:9" x14ac:dyDescent="0.25">
      <c r="A68">
        <v>15</v>
      </c>
      <c r="B68">
        <v>50</v>
      </c>
      <c r="C68" s="5"/>
      <c r="D68" s="23" t="s">
        <v>2195</v>
      </c>
      <c r="E68" s="23">
        <v>1206</v>
      </c>
      <c r="F68" s="23" t="s">
        <v>2194</v>
      </c>
    </row>
    <row r="69" spans="1:9" x14ac:dyDescent="0.25">
      <c r="A69">
        <v>20</v>
      </c>
      <c r="B69">
        <v>66</v>
      </c>
      <c r="C69" s="5"/>
      <c r="D69" s="23" t="s">
        <v>2193</v>
      </c>
      <c r="E69" s="23">
        <v>1214</v>
      </c>
      <c r="F69" s="23" t="s">
        <v>2192</v>
      </c>
    </row>
    <row r="70" spans="1:9" x14ac:dyDescent="0.25">
      <c r="A70">
        <v>25</v>
      </c>
      <c r="B70">
        <v>82</v>
      </c>
      <c r="C70" s="5"/>
      <c r="D70" s="23" t="s">
        <v>2191</v>
      </c>
      <c r="E70" s="23">
        <v>1218</v>
      </c>
      <c r="F70" s="23" t="s">
        <v>1848</v>
      </c>
    </row>
    <row r="71" spans="1:9" x14ac:dyDescent="0.25">
      <c r="A71">
        <v>30</v>
      </c>
      <c r="B71">
        <v>100</v>
      </c>
      <c r="C71" s="5"/>
      <c r="D71" s="23" t="s">
        <v>2190</v>
      </c>
      <c r="E71" s="23">
        <v>1226</v>
      </c>
      <c r="F71" s="23" t="s">
        <v>2189</v>
      </c>
      <c r="I71" s="23"/>
    </row>
    <row r="72" spans="1:9" x14ac:dyDescent="0.25">
      <c r="A72">
        <v>35</v>
      </c>
      <c r="B72">
        <v>116</v>
      </c>
      <c r="C72" s="5"/>
      <c r="D72" s="23" t="s">
        <v>2188</v>
      </c>
      <c r="E72" s="23">
        <v>1234</v>
      </c>
      <c r="F72" s="23" t="s">
        <v>2187</v>
      </c>
      <c r="I72" s="23"/>
    </row>
    <row r="73" spans="1:9" x14ac:dyDescent="0.25">
      <c r="A73">
        <v>40</v>
      </c>
      <c r="B73">
        <v>132</v>
      </c>
      <c r="C73" s="5"/>
      <c r="D73" s="23" t="s">
        <v>2186</v>
      </c>
      <c r="E73" s="23">
        <v>1238</v>
      </c>
      <c r="F73" s="23" t="s">
        <v>2185</v>
      </c>
      <c r="I73" s="23"/>
    </row>
    <row r="74" spans="1:9" x14ac:dyDescent="0.25">
      <c r="A74">
        <v>45</v>
      </c>
      <c r="B74">
        <v>150</v>
      </c>
      <c r="C74" s="5"/>
      <c r="D74" s="23" t="s">
        <v>2184</v>
      </c>
      <c r="E74" s="23">
        <v>1246</v>
      </c>
      <c r="F74" s="23" t="s">
        <v>2183</v>
      </c>
    </row>
    <row r="75" spans="1:9" x14ac:dyDescent="0.25">
      <c r="A75">
        <v>50</v>
      </c>
      <c r="B75">
        <v>166</v>
      </c>
      <c r="C75" s="5"/>
      <c r="D75" s="23" t="s">
        <v>2182</v>
      </c>
      <c r="E75" s="23">
        <v>1250</v>
      </c>
      <c r="F75" s="23" t="s">
        <v>1842</v>
      </c>
    </row>
    <row r="76" spans="1:9" x14ac:dyDescent="0.25">
      <c r="A76">
        <v>55</v>
      </c>
      <c r="B76">
        <v>182</v>
      </c>
      <c r="C76" s="5"/>
      <c r="D76" s="23" t="s">
        <v>2181</v>
      </c>
      <c r="E76" s="23">
        <v>1258</v>
      </c>
      <c r="F76" s="23" t="s">
        <v>2180</v>
      </c>
    </row>
    <row r="77" spans="1:9" x14ac:dyDescent="0.25">
      <c r="A77">
        <v>60</v>
      </c>
      <c r="B77">
        <v>200</v>
      </c>
      <c r="C77" s="5"/>
      <c r="D77" s="23" t="s">
        <v>2179</v>
      </c>
      <c r="E77" s="23">
        <v>1266</v>
      </c>
      <c r="F77" s="23" t="s">
        <v>2178</v>
      </c>
    </row>
    <row r="78" spans="1:9" x14ac:dyDescent="0.25">
      <c r="A78">
        <v>65</v>
      </c>
      <c r="B78">
        <v>216</v>
      </c>
      <c r="C78" s="5"/>
      <c r="D78" s="23" t="s">
        <v>2177</v>
      </c>
      <c r="E78" s="23">
        <v>1270</v>
      </c>
      <c r="F78" s="23" t="s">
        <v>2176</v>
      </c>
    </row>
    <row r="79" spans="1:9" x14ac:dyDescent="0.25">
      <c r="A79">
        <v>70</v>
      </c>
      <c r="B79">
        <v>233</v>
      </c>
      <c r="C79" s="5"/>
      <c r="D79" s="23" t="s">
        <v>2175</v>
      </c>
      <c r="E79" s="23">
        <v>1278</v>
      </c>
      <c r="F79" s="23" t="s">
        <v>2174</v>
      </c>
    </row>
    <row r="80" spans="1:9" x14ac:dyDescent="0.25">
      <c r="A80">
        <v>75</v>
      </c>
      <c r="B80">
        <v>250</v>
      </c>
      <c r="C80" s="5"/>
      <c r="D80" s="23" t="s">
        <v>2173</v>
      </c>
      <c r="E80" s="23">
        <v>1282</v>
      </c>
      <c r="F80" s="23" t="s">
        <v>1836</v>
      </c>
    </row>
    <row r="81" spans="1:6" x14ac:dyDescent="0.25">
      <c r="A81">
        <v>80</v>
      </c>
      <c r="B81">
        <v>263</v>
      </c>
      <c r="C81" s="5"/>
      <c r="D81" s="23" t="s">
        <v>2172</v>
      </c>
      <c r="E81" s="23">
        <v>1290</v>
      </c>
      <c r="F81" s="23" t="s">
        <v>2171</v>
      </c>
    </row>
    <row r="82" spans="1:6" x14ac:dyDescent="0.25">
      <c r="A82">
        <v>85</v>
      </c>
      <c r="B82">
        <v>279</v>
      </c>
      <c r="C82" s="5"/>
      <c r="D82" s="23" t="s">
        <v>2170</v>
      </c>
      <c r="E82" s="23">
        <v>1298</v>
      </c>
      <c r="F82" s="23" t="s">
        <v>2169</v>
      </c>
    </row>
    <row r="83" spans="1:6" x14ac:dyDescent="0.25">
      <c r="A83">
        <v>90</v>
      </c>
      <c r="B83">
        <v>296</v>
      </c>
      <c r="C83" s="5"/>
      <c r="D83" s="23" t="s">
        <v>2168</v>
      </c>
      <c r="E83" s="23">
        <v>1302</v>
      </c>
      <c r="F83" s="23" t="s">
        <v>2167</v>
      </c>
    </row>
    <row r="84" spans="1:6" x14ac:dyDescent="0.25">
      <c r="A84">
        <v>95</v>
      </c>
      <c r="B84">
        <v>311</v>
      </c>
      <c r="C84" s="5"/>
      <c r="D84" t="s">
        <v>2166</v>
      </c>
      <c r="E84">
        <v>1310</v>
      </c>
      <c r="F84" t="s">
        <v>2165</v>
      </c>
    </row>
    <row r="85" spans="1:6" x14ac:dyDescent="0.25">
      <c r="A85">
        <v>100</v>
      </c>
      <c r="B85">
        <v>328</v>
      </c>
      <c r="C85" s="5"/>
      <c r="D85" s="23" t="s">
        <v>2164</v>
      </c>
      <c r="E85" s="23">
        <v>1314</v>
      </c>
      <c r="F85" s="23" t="s">
        <v>1830</v>
      </c>
    </row>
    <row r="86" spans="1:6" x14ac:dyDescent="0.25">
      <c r="A86">
        <v>105</v>
      </c>
      <c r="B86">
        <v>345</v>
      </c>
      <c r="C86" s="5"/>
      <c r="D86" t="s">
        <v>2163</v>
      </c>
      <c r="E86">
        <v>1322</v>
      </c>
      <c r="F86" t="s">
        <v>2162</v>
      </c>
    </row>
    <row r="87" spans="1:6" x14ac:dyDescent="0.25">
      <c r="A87">
        <v>110</v>
      </c>
      <c r="B87">
        <v>361</v>
      </c>
      <c r="C87" s="5"/>
      <c r="D87" t="s">
        <v>2161</v>
      </c>
      <c r="E87">
        <v>1330</v>
      </c>
      <c r="F87" t="s">
        <v>2160</v>
      </c>
    </row>
    <row r="88" spans="1:6" x14ac:dyDescent="0.25">
      <c r="A88">
        <v>115</v>
      </c>
      <c r="B88">
        <v>377</v>
      </c>
      <c r="C88" s="5"/>
      <c r="D88" t="s">
        <v>2159</v>
      </c>
      <c r="E88">
        <v>1334</v>
      </c>
      <c r="F88" t="s">
        <v>2158</v>
      </c>
    </row>
    <row r="89" spans="1:6" x14ac:dyDescent="0.25">
      <c r="A89">
        <v>120</v>
      </c>
      <c r="B89">
        <v>394</v>
      </c>
      <c r="C89" s="5"/>
      <c r="D89" t="s">
        <v>2157</v>
      </c>
      <c r="E89">
        <v>1342</v>
      </c>
      <c r="F89" t="s">
        <v>2156</v>
      </c>
    </row>
    <row r="90" spans="1:6" x14ac:dyDescent="0.25">
      <c r="A90">
        <v>125</v>
      </c>
      <c r="B90">
        <v>410</v>
      </c>
      <c r="C90" s="5"/>
      <c r="D90" t="s">
        <v>2155</v>
      </c>
      <c r="E90">
        <v>1346</v>
      </c>
      <c r="F90" t="s">
        <v>1824</v>
      </c>
    </row>
    <row r="91" spans="1:6" x14ac:dyDescent="0.25">
      <c r="A91">
        <v>130</v>
      </c>
      <c r="B91">
        <v>427</v>
      </c>
      <c r="C91" s="5"/>
      <c r="D91" t="s">
        <v>2154</v>
      </c>
      <c r="E91">
        <v>1354</v>
      </c>
      <c r="F91" t="s">
        <v>2153</v>
      </c>
    </row>
    <row r="92" spans="1:6" x14ac:dyDescent="0.25">
      <c r="A92">
        <v>135</v>
      </c>
      <c r="B92">
        <v>443</v>
      </c>
      <c r="C92" s="5"/>
      <c r="D92" t="s">
        <v>2152</v>
      </c>
      <c r="E92">
        <v>1362</v>
      </c>
      <c r="F92" t="s">
        <v>2151</v>
      </c>
    </row>
    <row r="93" spans="1:6" x14ac:dyDescent="0.25">
      <c r="A93">
        <v>140</v>
      </c>
      <c r="B93">
        <v>459</v>
      </c>
      <c r="C93" s="5"/>
      <c r="D93" t="s">
        <v>2150</v>
      </c>
      <c r="E93">
        <v>1366</v>
      </c>
      <c r="F93" t="s">
        <v>2149</v>
      </c>
    </row>
    <row r="94" spans="1:6" x14ac:dyDescent="0.25">
      <c r="A94">
        <v>145</v>
      </c>
      <c r="B94">
        <v>476</v>
      </c>
      <c r="C94" s="5"/>
      <c r="D94" t="s">
        <v>2148</v>
      </c>
      <c r="E94">
        <v>1374</v>
      </c>
      <c r="F94" t="s">
        <v>2147</v>
      </c>
    </row>
    <row r="95" spans="1:6" x14ac:dyDescent="0.25">
      <c r="A95">
        <v>150</v>
      </c>
      <c r="B95">
        <v>492</v>
      </c>
      <c r="C95" s="5"/>
      <c r="D95" t="s">
        <v>2146</v>
      </c>
      <c r="E95">
        <v>1378</v>
      </c>
      <c r="F95" t="s">
        <v>2145</v>
      </c>
    </row>
    <row r="96" spans="1:6" x14ac:dyDescent="0.25">
      <c r="A96">
        <v>155</v>
      </c>
      <c r="B96">
        <v>509</v>
      </c>
      <c r="C96" s="5"/>
    </row>
    <row r="97" spans="1:6" x14ac:dyDescent="0.25">
      <c r="A97">
        <v>160</v>
      </c>
      <c r="B97">
        <v>525</v>
      </c>
    </row>
    <row r="98" spans="1:6" x14ac:dyDescent="0.25">
      <c r="A98">
        <v>165</v>
      </c>
      <c r="B98">
        <v>541</v>
      </c>
    </row>
    <row r="99" spans="1:6" x14ac:dyDescent="0.25">
      <c r="A99">
        <v>170</v>
      </c>
      <c r="B99">
        <v>558</v>
      </c>
    </row>
    <row r="100" spans="1:6" x14ac:dyDescent="0.25">
      <c r="A100">
        <v>175</v>
      </c>
      <c r="B100">
        <v>574.33333333333303</v>
      </c>
    </row>
    <row r="101" spans="1:6" x14ac:dyDescent="0.25">
      <c r="A101">
        <v>180</v>
      </c>
      <c r="B101">
        <v>590.83333333333303</v>
      </c>
      <c r="D101" s="1"/>
    </row>
    <row r="102" spans="1:6" x14ac:dyDescent="0.25">
      <c r="A102">
        <v>185</v>
      </c>
      <c r="B102">
        <v>607.33333333333303</v>
      </c>
    </row>
    <row r="103" spans="1:6" x14ac:dyDescent="0.25">
      <c r="A103">
        <v>190</v>
      </c>
      <c r="B103">
        <v>623.83333333333303</v>
      </c>
    </row>
    <row r="104" spans="1:6" x14ac:dyDescent="0.25">
      <c r="A104">
        <v>195</v>
      </c>
      <c r="B104">
        <v>640.33333333333303</v>
      </c>
    </row>
    <row r="105" spans="1:6" x14ac:dyDescent="0.25">
      <c r="A105">
        <v>200</v>
      </c>
      <c r="B105">
        <v>656.83333333333303</v>
      </c>
    </row>
    <row r="106" spans="1:6" x14ac:dyDescent="0.25">
      <c r="A106">
        <v>205</v>
      </c>
      <c r="B106">
        <v>672.57217847769027</v>
      </c>
    </row>
    <row r="108" spans="1:6" x14ac:dyDescent="0.25">
      <c r="D108" t="s">
        <v>1486</v>
      </c>
      <c r="E108">
        <v>4909</v>
      </c>
      <c r="F108" t="s">
        <v>1487</v>
      </c>
    </row>
    <row r="109" spans="1:6" x14ac:dyDescent="0.25">
      <c r="D109" t="s">
        <v>1488</v>
      </c>
      <c r="E109">
        <v>4907</v>
      </c>
      <c r="F109" t="s">
        <v>1489</v>
      </c>
    </row>
    <row r="110" spans="1:6" x14ac:dyDescent="0.25">
      <c r="D110" t="s">
        <v>1490</v>
      </c>
      <c r="E110">
        <v>4908</v>
      </c>
      <c r="F110" t="s">
        <v>1491</v>
      </c>
    </row>
    <row r="111" spans="1:6" x14ac:dyDescent="0.25">
      <c r="D111" s="1"/>
    </row>
    <row r="112" spans="1:6" x14ac:dyDescent="0.25">
      <c r="D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AC2-4A7C-438A-A880-F921B83190EC}">
  <sheetPr>
    <tabColor rgb="FF00B050"/>
    <pageSetUpPr fitToPage="1"/>
  </sheetPr>
  <dimension ref="A1:HW172"/>
  <sheetViews>
    <sheetView zoomScale="80" zoomScaleNormal="80" workbookViewId="0">
      <pane xSplit="5" ySplit="4" topLeftCell="ED5" activePane="bottomRight" state="frozen"/>
      <selection activeCell="B1" sqref="B1"/>
      <selection pane="topRight" activeCell="F1" sqref="F1"/>
      <selection pane="bottomLeft" activeCell="B5" sqref="B5"/>
      <selection pane="bottomRight" activeCell="EM1" sqref="EM1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8" width="6.42578125" style="1" customWidth="1"/>
    <col min="9" max="9" width="6.42578125" style="1" bestFit="1" customWidth="1"/>
    <col min="10" max="10" width="6.42578125" style="1" customWidth="1"/>
    <col min="11" max="13" width="6.42578125" style="1" bestFit="1" customWidth="1"/>
    <col min="14" max="14" width="7.140625" style="1" customWidth="1"/>
    <col min="15" max="21" width="8" style="1" bestFit="1" customWidth="1"/>
    <col min="22" max="22" width="18.42578125" style="4" bestFit="1" customWidth="1"/>
    <col min="23" max="23" width="7.140625" style="1" customWidth="1"/>
    <col min="24" max="24" width="12.85546875" style="1" bestFit="1" customWidth="1"/>
    <col min="25" max="25" width="7.140625" style="1" customWidth="1"/>
    <col min="26" max="26" width="12.85546875" style="1" bestFit="1" customWidth="1"/>
    <col min="27" max="27" width="7.140625" style="1" customWidth="1"/>
    <col min="28" max="28" width="12.85546875" style="1" bestFit="1" customWidth="1"/>
    <col min="29" max="29" width="7.140625" style="1" customWidth="1"/>
    <col min="30" max="30" width="12.85546875" style="1" bestFit="1" customWidth="1"/>
    <col min="31" max="31" width="16.5703125" style="1" bestFit="1" customWidth="1"/>
    <col min="32" max="32" width="12.85546875" style="1" customWidth="1"/>
    <col min="33" max="33" width="11.7109375" style="1" bestFit="1" customWidth="1"/>
    <col min="34" max="41" width="10.5703125" style="1" customWidth="1"/>
    <col min="42" max="42" width="11.5703125" style="4" bestFit="1" customWidth="1"/>
    <col min="43" max="47" width="8" style="1" customWidth="1"/>
    <col min="48" max="48" width="15" style="1" bestFit="1" customWidth="1"/>
    <col min="49" max="49" width="15" style="1" customWidth="1"/>
    <col min="50" max="50" width="9.140625" style="4"/>
    <col min="51" max="58" width="9.140625" style="1"/>
    <col min="59" max="59" width="12.42578125" style="4" bestFit="1" customWidth="1"/>
    <col min="60" max="60" width="6.5703125" style="4" customWidth="1"/>
    <col min="61" max="62" width="7.85546875" style="4" bestFit="1" customWidth="1"/>
    <col min="63" max="63" width="6.5703125" style="4" bestFit="1" customWidth="1"/>
    <col min="64" max="64" width="6.5703125" style="4" customWidth="1"/>
    <col min="65" max="67" width="6.5703125" style="4" bestFit="1" customWidth="1"/>
    <col min="68" max="68" width="8.85546875" style="4" bestFit="1" customWidth="1"/>
    <col min="69" max="73" width="8" style="4" customWidth="1"/>
    <col min="74" max="74" width="15" style="4" bestFit="1" customWidth="1"/>
    <col min="75" max="102" width="8" style="1" customWidth="1"/>
    <col min="103" max="103" width="15.5703125" style="1" bestFit="1" customWidth="1"/>
    <col min="104" max="104" width="21.5703125" style="1" bestFit="1" customWidth="1"/>
    <col min="105" max="105" width="21.5703125" style="1" customWidth="1"/>
    <col min="106" max="106" width="16.5703125" style="1" bestFit="1" customWidth="1"/>
    <col min="107" max="107" width="12.7109375" style="1" bestFit="1" customWidth="1"/>
    <col min="108" max="108" width="8" style="1" customWidth="1"/>
    <col min="109" max="109" width="9.5703125" style="1" bestFit="1" customWidth="1"/>
    <col min="110" max="110" width="8" style="1" customWidth="1"/>
    <col min="111" max="111" width="9.5703125" style="1" customWidth="1"/>
    <col min="112" max="112" width="8" style="1" customWidth="1"/>
    <col min="113" max="113" width="12.7109375" style="1" bestFit="1" customWidth="1"/>
    <col min="114" max="114" width="11.42578125" style="1" bestFit="1" customWidth="1"/>
    <col min="115" max="115" width="10.28515625" style="1" bestFit="1" customWidth="1"/>
    <col min="116" max="116" width="9.5703125" style="1" bestFit="1" customWidth="1"/>
    <col min="117" max="117" width="9.5703125" style="1" customWidth="1"/>
    <col min="118" max="118" width="9.5703125" style="1" bestFit="1" customWidth="1"/>
    <col min="119" max="119" width="12.7109375" style="1" bestFit="1" customWidth="1"/>
    <col min="120" max="123" width="9.5703125" style="1" customWidth="1"/>
    <col min="124" max="124" width="12.7109375" style="1" bestFit="1" customWidth="1"/>
    <col min="125" max="125" width="12.7109375" style="1" customWidth="1"/>
    <col min="126" max="126" width="17.7109375" style="1" bestFit="1" customWidth="1"/>
    <col min="127" max="131" width="12.7109375" style="1" customWidth="1"/>
    <col min="132" max="132" width="17.7109375" style="1" bestFit="1" customWidth="1"/>
    <col min="133" max="146" width="12.7109375" style="1" customWidth="1"/>
    <col min="147" max="147" width="12.7109375" style="1" bestFit="1" customWidth="1"/>
    <col min="148" max="155" width="12.7109375" style="4" customWidth="1"/>
    <col min="156" max="156" width="12.7109375" style="1" bestFit="1" customWidth="1"/>
    <col min="157" max="169" width="12.7109375" style="4" customWidth="1"/>
    <col min="170" max="170" width="14.5703125" style="1" bestFit="1" customWidth="1"/>
    <col min="171" max="172" width="14.5703125" style="4" customWidth="1"/>
    <col min="173" max="173" width="12.7109375" style="1" bestFit="1" customWidth="1"/>
    <col min="174" max="183" width="12.7109375" style="4" customWidth="1"/>
    <col min="184" max="184" width="16.5703125" style="1" bestFit="1" customWidth="1"/>
    <col min="185" max="185" width="11" style="1" bestFit="1" customWidth="1"/>
    <col min="186" max="16384" width="9.140625" style="1"/>
  </cols>
  <sheetData>
    <row r="1" spans="2:231" customFormat="1" x14ac:dyDescent="0.25">
      <c r="E1" t="s">
        <v>0</v>
      </c>
      <c r="G1">
        <v>21000</v>
      </c>
      <c r="H1">
        <v>21001</v>
      </c>
      <c r="I1">
        <v>21002</v>
      </c>
      <c r="J1">
        <v>21003</v>
      </c>
      <c r="K1">
        <v>21004</v>
      </c>
      <c r="L1">
        <v>21005</v>
      </c>
      <c r="M1">
        <v>21006</v>
      </c>
      <c r="N1" s="1"/>
      <c r="O1">
        <v>21007</v>
      </c>
      <c r="P1">
        <v>21008</v>
      </c>
      <c r="Q1">
        <v>21009</v>
      </c>
      <c r="R1">
        <v>21010</v>
      </c>
      <c r="S1">
        <v>21011</v>
      </c>
      <c r="T1">
        <v>21012</v>
      </c>
      <c r="U1">
        <v>21013</v>
      </c>
      <c r="V1" s="4"/>
      <c r="W1">
        <v>21014</v>
      </c>
      <c r="X1">
        <v>21015</v>
      </c>
      <c r="Y1">
        <v>21016</v>
      </c>
      <c r="Z1">
        <v>21017</v>
      </c>
      <c r="AA1">
        <v>21018</v>
      </c>
      <c r="AB1">
        <v>21019</v>
      </c>
      <c r="AC1">
        <v>21020</v>
      </c>
      <c r="AD1">
        <v>21021</v>
      </c>
      <c r="AE1" s="1"/>
      <c r="AF1">
        <v>21118</v>
      </c>
      <c r="AG1" s="1"/>
      <c r="AH1">
        <v>21022</v>
      </c>
      <c r="AI1">
        <v>21117</v>
      </c>
      <c r="AJ1">
        <v>21023</v>
      </c>
      <c r="AK1">
        <v>21024</v>
      </c>
      <c r="AL1">
        <v>21025</v>
      </c>
      <c r="AM1">
        <v>21026</v>
      </c>
      <c r="AN1">
        <v>21027</v>
      </c>
      <c r="AO1">
        <v>21028</v>
      </c>
      <c r="AP1" s="4"/>
      <c r="AQ1">
        <v>21029</v>
      </c>
      <c r="AR1">
        <v>21030</v>
      </c>
      <c r="AS1">
        <v>21031</v>
      </c>
      <c r="AT1">
        <v>21032</v>
      </c>
      <c r="AU1">
        <v>21033</v>
      </c>
      <c r="AV1">
        <v>21039</v>
      </c>
      <c r="AW1">
        <v>21040</v>
      </c>
      <c r="AX1" s="4"/>
      <c r="AY1">
        <v>21041</v>
      </c>
      <c r="AZ1">
        <v>21127</v>
      </c>
      <c r="BA1">
        <v>21042</v>
      </c>
      <c r="BB1">
        <v>21043</v>
      </c>
      <c r="BC1">
        <v>21044</v>
      </c>
      <c r="BD1">
        <v>21045</v>
      </c>
      <c r="BE1">
        <v>21046</v>
      </c>
      <c r="BF1">
        <v>21047</v>
      </c>
      <c r="BG1" s="4"/>
      <c r="BH1">
        <v>21048</v>
      </c>
      <c r="BI1">
        <v>21049</v>
      </c>
      <c r="BJ1">
        <v>21050</v>
      </c>
      <c r="BK1">
        <v>21051</v>
      </c>
      <c r="BL1">
        <v>21052</v>
      </c>
      <c r="BM1">
        <v>21053</v>
      </c>
      <c r="BN1">
        <v>21054</v>
      </c>
      <c r="BO1">
        <v>21055</v>
      </c>
      <c r="BP1" s="4"/>
      <c r="BQ1">
        <v>21056</v>
      </c>
      <c r="BR1">
        <v>21057</v>
      </c>
      <c r="BS1">
        <v>21058</v>
      </c>
      <c r="BT1">
        <v>21059</v>
      </c>
      <c r="BU1">
        <v>21060</v>
      </c>
      <c r="BV1" s="4"/>
      <c r="BW1">
        <v>21061</v>
      </c>
      <c r="BX1">
        <v>21062</v>
      </c>
      <c r="BY1">
        <v>21063</v>
      </c>
      <c r="BZ1">
        <v>21064</v>
      </c>
      <c r="CA1">
        <v>21065</v>
      </c>
      <c r="CB1">
        <v>21066</v>
      </c>
      <c r="CC1">
        <v>21067</v>
      </c>
      <c r="CD1">
        <v>21068</v>
      </c>
      <c r="CE1">
        <v>21069</v>
      </c>
      <c r="CF1">
        <v>21070</v>
      </c>
      <c r="CG1">
        <v>21071</v>
      </c>
      <c r="CH1">
        <v>21072</v>
      </c>
      <c r="CI1">
        <v>21073</v>
      </c>
      <c r="CJ1">
        <v>21074</v>
      </c>
      <c r="CK1">
        <v>21075</v>
      </c>
      <c r="CL1">
        <v>21076</v>
      </c>
      <c r="CM1">
        <v>21077</v>
      </c>
      <c r="CN1">
        <v>21078</v>
      </c>
      <c r="CO1">
        <v>21079</v>
      </c>
      <c r="CP1">
        <v>21080</v>
      </c>
      <c r="CQ1">
        <v>21081</v>
      </c>
      <c r="CR1">
        <v>21082</v>
      </c>
      <c r="CS1">
        <v>21083</v>
      </c>
      <c r="CT1">
        <v>21084</v>
      </c>
      <c r="CU1">
        <v>21085</v>
      </c>
      <c r="CV1">
        <v>21086</v>
      </c>
      <c r="CW1">
        <v>21087</v>
      </c>
      <c r="CX1">
        <v>21088</v>
      </c>
      <c r="CY1" s="1"/>
      <c r="CZ1">
        <v>21089</v>
      </c>
      <c r="DA1">
        <v>21116</v>
      </c>
      <c r="DB1" s="1"/>
      <c r="DC1" s="1"/>
      <c r="DD1">
        <v>21090</v>
      </c>
      <c r="DE1">
        <v>21091</v>
      </c>
      <c r="DF1">
        <v>21092</v>
      </c>
      <c r="DG1">
        <v>21093</v>
      </c>
      <c r="DH1">
        <v>21094</v>
      </c>
      <c r="DI1" s="1"/>
      <c r="DJ1">
        <v>21095</v>
      </c>
      <c r="DK1">
        <v>21096</v>
      </c>
      <c r="DL1">
        <v>21097</v>
      </c>
      <c r="DM1">
        <v>21098</v>
      </c>
      <c r="DN1">
        <v>21099</v>
      </c>
      <c r="DO1" s="1"/>
      <c r="DP1">
        <v>21123</v>
      </c>
      <c r="DQ1">
        <v>21124</v>
      </c>
      <c r="DR1">
        <v>21125</v>
      </c>
      <c r="DS1">
        <v>21126</v>
      </c>
      <c r="DT1" s="1"/>
      <c r="DU1">
        <v>20082</v>
      </c>
      <c r="DV1" s="1"/>
      <c r="DW1">
        <v>21101</v>
      </c>
      <c r="DX1">
        <v>21102</v>
      </c>
      <c r="DY1">
        <v>21103</v>
      </c>
      <c r="DZ1">
        <v>21104</v>
      </c>
      <c r="EA1">
        <v>21105</v>
      </c>
      <c r="EB1" s="1"/>
      <c r="EC1">
        <v>21106</v>
      </c>
      <c r="ED1">
        <v>21107</v>
      </c>
      <c r="EE1">
        <v>21108</v>
      </c>
      <c r="EF1">
        <v>21109</v>
      </c>
      <c r="EG1">
        <v>21110</v>
      </c>
      <c r="EH1">
        <v>21111</v>
      </c>
      <c r="EI1">
        <v>21112</v>
      </c>
      <c r="EJ1">
        <v>21113</v>
      </c>
      <c r="EK1">
        <v>21114</v>
      </c>
      <c r="EL1">
        <v>21115</v>
      </c>
      <c r="EM1">
        <v>21119</v>
      </c>
      <c r="EN1">
        <v>21120</v>
      </c>
      <c r="EO1">
        <v>21121</v>
      </c>
      <c r="EP1">
        <v>21122</v>
      </c>
      <c r="EQ1" s="1"/>
      <c r="ER1" s="25">
        <v>20134</v>
      </c>
      <c r="ES1" s="25">
        <v>20135</v>
      </c>
      <c r="ET1" s="25">
        <v>20136</v>
      </c>
      <c r="EU1" s="25">
        <v>20149</v>
      </c>
      <c r="EV1" s="25">
        <v>20150</v>
      </c>
      <c r="EW1" s="25">
        <v>20137</v>
      </c>
      <c r="EX1" s="25">
        <v>20138</v>
      </c>
      <c r="EY1" s="25">
        <v>20139</v>
      </c>
      <c r="EZ1" s="1"/>
      <c r="FA1" s="25">
        <v>20140</v>
      </c>
      <c r="FB1" s="25">
        <v>20141</v>
      </c>
      <c r="FC1" s="25">
        <v>20142</v>
      </c>
      <c r="FD1" s="25">
        <v>20151</v>
      </c>
      <c r="FE1" s="25">
        <v>20152</v>
      </c>
      <c r="FF1" s="25">
        <v>20143</v>
      </c>
      <c r="FG1" s="25">
        <v>20144</v>
      </c>
      <c r="FH1" s="25">
        <v>20145</v>
      </c>
      <c r="FI1">
        <v>21128</v>
      </c>
      <c r="FJ1">
        <v>21129</v>
      </c>
      <c r="FK1">
        <v>21130</v>
      </c>
      <c r="FL1">
        <v>21131</v>
      </c>
      <c r="FM1">
        <v>21132</v>
      </c>
      <c r="FN1" s="1"/>
      <c r="FO1" s="4"/>
      <c r="FP1" s="4"/>
      <c r="FQ1" s="1"/>
      <c r="FR1" s="4"/>
      <c r="FS1" s="4"/>
      <c r="FT1" s="4"/>
      <c r="FU1" s="4"/>
      <c r="FV1" s="4"/>
      <c r="FW1" s="4"/>
      <c r="FX1" s="4"/>
      <c r="FY1" s="4"/>
      <c r="FZ1" s="4"/>
      <c r="GA1" s="4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>
        <v>21133</v>
      </c>
      <c r="GX1">
        <v>21134</v>
      </c>
      <c r="GY1">
        <v>21135</v>
      </c>
      <c r="GZ1">
        <v>21136</v>
      </c>
      <c r="HA1">
        <v>21137</v>
      </c>
      <c r="HB1">
        <v>21138</v>
      </c>
      <c r="HC1">
        <v>21139</v>
      </c>
      <c r="HD1">
        <v>21140</v>
      </c>
      <c r="HE1">
        <v>21141</v>
      </c>
      <c r="HF1">
        <v>21142</v>
      </c>
      <c r="HG1">
        <v>21143</v>
      </c>
      <c r="HH1">
        <v>21144</v>
      </c>
      <c r="HI1">
        <v>21145</v>
      </c>
      <c r="HJ1">
        <v>21146</v>
      </c>
      <c r="HK1">
        <v>21147</v>
      </c>
      <c r="HL1">
        <v>21148</v>
      </c>
      <c r="HM1">
        <v>21149</v>
      </c>
      <c r="HN1">
        <v>21150</v>
      </c>
      <c r="HO1">
        <v>21151</v>
      </c>
      <c r="HP1">
        <v>21152</v>
      </c>
      <c r="HQ1">
        <v>21153</v>
      </c>
      <c r="HR1">
        <v>21154</v>
      </c>
      <c r="HS1">
        <v>21155</v>
      </c>
      <c r="HT1">
        <v>21156</v>
      </c>
      <c r="HU1">
        <v>21157</v>
      </c>
      <c r="HV1">
        <v>21158</v>
      </c>
      <c r="HW1">
        <v>21159</v>
      </c>
    </row>
    <row r="2" spans="2:231" customFormat="1" x14ac:dyDescent="0.25">
      <c r="AX2" s="2"/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142</v>
      </c>
      <c r="CH2" t="s">
        <v>142</v>
      </c>
      <c r="CI2" t="s">
        <v>142</v>
      </c>
      <c r="CJ2" t="s">
        <v>142</v>
      </c>
      <c r="CK2" t="s">
        <v>142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3</v>
      </c>
      <c r="CR2" t="s">
        <v>3</v>
      </c>
      <c r="CS2" t="s">
        <v>3</v>
      </c>
      <c r="CT2" t="s">
        <v>3</v>
      </c>
      <c r="CU2" t="s">
        <v>4</v>
      </c>
      <c r="CV2" t="s">
        <v>4</v>
      </c>
      <c r="CW2" t="s">
        <v>4</v>
      </c>
      <c r="CX2" t="s">
        <v>4</v>
      </c>
      <c r="CY2" s="2" t="s">
        <v>5</v>
      </c>
      <c r="CZ2" t="s">
        <v>829</v>
      </c>
      <c r="DA2" t="s">
        <v>829</v>
      </c>
      <c r="DB2" s="2" t="s">
        <v>5</v>
      </c>
      <c r="DC2" s="2" t="s">
        <v>5</v>
      </c>
      <c r="DD2" t="s">
        <v>168</v>
      </c>
      <c r="DE2" t="s">
        <v>169</v>
      </c>
      <c r="DF2" t="s">
        <v>170</v>
      </c>
      <c r="DG2" t="s">
        <v>171</v>
      </c>
      <c r="DH2" t="s">
        <v>172</v>
      </c>
      <c r="DI2" s="2" t="s">
        <v>5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s="2" t="s">
        <v>5</v>
      </c>
      <c r="DP2" t="s">
        <v>168</v>
      </c>
      <c r="DQ2" t="s">
        <v>169</v>
      </c>
      <c r="DR2" t="s">
        <v>170</v>
      </c>
      <c r="DS2" t="s">
        <v>171</v>
      </c>
      <c r="DT2" s="2" t="s">
        <v>5</v>
      </c>
      <c r="DV2" s="2" t="s">
        <v>5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s="2" t="s">
        <v>5</v>
      </c>
      <c r="EC2" t="s">
        <v>275</v>
      </c>
      <c r="ED2" t="s">
        <v>275</v>
      </c>
      <c r="EE2" t="s">
        <v>275</v>
      </c>
      <c r="EF2" t="s">
        <v>275</v>
      </c>
      <c r="EG2" t="s">
        <v>275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172</v>
      </c>
      <c r="EN2" t="s">
        <v>172</v>
      </c>
      <c r="EO2" t="s">
        <v>172</v>
      </c>
      <c r="EP2" t="s">
        <v>172</v>
      </c>
      <c r="EQ2" s="2" t="s">
        <v>5</v>
      </c>
      <c r="ER2" t="s">
        <v>2249</v>
      </c>
      <c r="ES2" t="s">
        <v>2250</v>
      </c>
      <c r="ET2" t="s">
        <v>2251</v>
      </c>
      <c r="EU2" t="s">
        <v>2261</v>
      </c>
      <c r="EV2" t="s">
        <v>2266</v>
      </c>
      <c r="EW2" t="s">
        <v>2252</v>
      </c>
      <c r="EX2" t="s">
        <v>2253</v>
      </c>
      <c r="EY2" t="s">
        <v>2254</v>
      </c>
      <c r="EZ2" s="2" t="s">
        <v>5</v>
      </c>
      <c r="FA2" t="s">
        <v>2256</v>
      </c>
      <c r="FB2" t="s">
        <v>2256</v>
      </c>
      <c r="FC2" t="s">
        <v>2256</v>
      </c>
      <c r="FD2" t="s">
        <v>2256</v>
      </c>
      <c r="FE2" t="s">
        <v>2256</v>
      </c>
      <c r="FF2" t="s">
        <v>2256</v>
      </c>
      <c r="FG2" t="s">
        <v>2256</v>
      </c>
      <c r="FH2" t="s">
        <v>2256</v>
      </c>
      <c r="FI2" t="s">
        <v>2257</v>
      </c>
      <c r="FJ2" t="s">
        <v>2257</v>
      </c>
      <c r="FK2" t="s">
        <v>2257</v>
      </c>
      <c r="FL2" t="s">
        <v>2257</v>
      </c>
      <c r="FM2" t="s">
        <v>2257</v>
      </c>
      <c r="FN2" s="2" t="s">
        <v>5</v>
      </c>
      <c r="FO2" s="26" t="s">
        <v>2269</v>
      </c>
      <c r="FP2" s="26" t="s">
        <v>2270</v>
      </c>
      <c r="FQ2" s="2" t="s">
        <v>5</v>
      </c>
      <c r="FR2" s="26" t="s">
        <v>2256</v>
      </c>
      <c r="FS2" s="26" t="s">
        <v>2256</v>
      </c>
      <c r="FT2" s="26" t="s">
        <v>2256</v>
      </c>
      <c r="FU2" s="26" t="s">
        <v>2256</v>
      </c>
      <c r="FV2" s="26" t="s">
        <v>2256</v>
      </c>
      <c r="FW2" s="26" t="s">
        <v>2257</v>
      </c>
      <c r="FX2" s="26" t="s">
        <v>2257</v>
      </c>
      <c r="FY2" s="26" t="s">
        <v>2257</v>
      </c>
      <c r="FZ2" s="26" t="s">
        <v>2257</v>
      </c>
      <c r="GA2" s="26" t="s">
        <v>2257</v>
      </c>
      <c r="GB2" s="2" t="s">
        <v>5</v>
      </c>
      <c r="GC2" s="26" t="s">
        <v>2261</v>
      </c>
      <c r="GD2" s="26" t="s">
        <v>2266</v>
      </c>
      <c r="GE2" s="26" t="s">
        <v>2252</v>
      </c>
      <c r="GF2" s="26" t="s">
        <v>2253</v>
      </c>
      <c r="GG2" s="26" t="s">
        <v>2254</v>
      </c>
      <c r="GH2" s="2"/>
    </row>
    <row r="3" spans="2:231" customFormat="1" x14ac:dyDescent="0.25">
      <c r="F3" s="2" t="s">
        <v>7</v>
      </c>
      <c r="G3" t="s">
        <v>9</v>
      </c>
      <c r="H3" t="s">
        <v>10</v>
      </c>
      <c r="I3" t="s">
        <v>1</v>
      </c>
      <c r="J3" t="s">
        <v>142</v>
      </c>
      <c r="K3" t="s">
        <v>2</v>
      </c>
      <c r="L3" t="s">
        <v>3</v>
      </c>
      <c r="M3" t="s">
        <v>4</v>
      </c>
      <c r="N3" s="2" t="s">
        <v>7</v>
      </c>
      <c r="O3" t="s">
        <v>9</v>
      </c>
      <c r="P3" t="s">
        <v>10</v>
      </c>
      <c r="Q3" t="s">
        <v>1</v>
      </c>
      <c r="R3" t="s">
        <v>142</v>
      </c>
      <c r="S3" t="s">
        <v>2</v>
      </c>
      <c r="T3" t="s">
        <v>3</v>
      </c>
      <c r="U3" t="s">
        <v>4</v>
      </c>
      <c r="V3" s="2" t="s">
        <v>8</v>
      </c>
      <c r="W3" t="s">
        <v>9</v>
      </c>
      <c r="X3" t="s">
        <v>10</v>
      </c>
      <c r="Y3" t="s">
        <v>1</v>
      </c>
      <c r="Z3" t="s">
        <v>142</v>
      </c>
      <c r="AA3" t="s">
        <v>2</v>
      </c>
      <c r="AB3" t="s">
        <v>3</v>
      </c>
      <c r="AC3" t="s">
        <v>4</v>
      </c>
      <c r="AD3" t="s">
        <v>4</v>
      </c>
      <c r="AE3" s="2" t="s">
        <v>8</v>
      </c>
      <c r="AF3" t="s">
        <v>10</v>
      </c>
      <c r="AG3" s="2" t="s">
        <v>7</v>
      </c>
      <c r="AH3" t="s">
        <v>9</v>
      </c>
      <c r="AI3" t="s">
        <v>10</v>
      </c>
      <c r="AJ3" t="s">
        <v>10</v>
      </c>
      <c r="AK3" t="s">
        <v>1</v>
      </c>
      <c r="AL3" t="s">
        <v>142</v>
      </c>
      <c r="AM3" t="s">
        <v>2</v>
      </c>
      <c r="AN3" t="s">
        <v>3</v>
      </c>
      <c r="AO3" t="s">
        <v>4</v>
      </c>
      <c r="AP3" s="2" t="s">
        <v>8</v>
      </c>
      <c r="AQ3" t="s">
        <v>168</v>
      </c>
      <c r="AR3" t="s">
        <v>169</v>
      </c>
      <c r="AS3" t="s">
        <v>170</v>
      </c>
      <c r="AT3" t="s">
        <v>171</v>
      </c>
      <c r="AU3" t="s">
        <v>172</v>
      </c>
      <c r="AV3" t="s">
        <v>203</v>
      </c>
      <c r="AW3" t="s">
        <v>204</v>
      </c>
      <c r="AX3" s="2" t="s">
        <v>7</v>
      </c>
      <c r="AY3" t="s">
        <v>9</v>
      </c>
      <c r="AZ3" t="s">
        <v>10</v>
      </c>
      <c r="BA3" t="s">
        <v>10</v>
      </c>
      <c r="BB3" t="s">
        <v>1</v>
      </c>
      <c r="BC3" t="s">
        <v>142</v>
      </c>
      <c r="BD3" t="s">
        <v>2</v>
      </c>
      <c r="BE3" t="s">
        <v>3</v>
      </c>
      <c r="BF3" t="s">
        <v>4</v>
      </c>
      <c r="BG3" s="2" t="s">
        <v>7</v>
      </c>
      <c r="BH3" t="s">
        <v>9</v>
      </c>
      <c r="BI3" t="s">
        <v>10</v>
      </c>
      <c r="BJ3" t="s">
        <v>10</v>
      </c>
      <c r="BK3" t="s">
        <v>1</v>
      </c>
      <c r="BL3" t="s">
        <v>142</v>
      </c>
      <c r="BM3" t="s">
        <v>2</v>
      </c>
      <c r="BN3" t="s">
        <v>3</v>
      </c>
      <c r="BO3" t="s">
        <v>4</v>
      </c>
      <c r="BP3" s="2" t="s">
        <v>8</v>
      </c>
      <c r="BQ3" t="s">
        <v>168</v>
      </c>
      <c r="BR3" t="s">
        <v>169</v>
      </c>
      <c r="BS3" t="s">
        <v>170</v>
      </c>
      <c r="BT3" t="s">
        <v>171</v>
      </c>
      <c r="BU3" t="s">
        <v>172</v>
      </c>
      <c r="BV3" s="2" t="s">
        <v>8</v>
      </c>
      <c r="BW3" t="s">
        <v>171</v>
      </c>
      <c r="BX3" t="s">
        <v>168</v>
      </c>
      <c r="BY3" t="s">
        <v>169</v>
      </c>
      <c r="BZ3" t="s">
        <v>170</v>
      </c>
      <c r="CA3" t="s">
        <v>171</v>
      </c>
      <c r="CB3" t="s">
        <v>168</v>
      </c>
      <c r="CC3" t="s">
        <v>169</v>
      </c>
      <c r="CD3" t="s">
        <v>170</v>
      </c>
      <c r="CE3" t="s">
        <v>171</v>
      </c>
      <c r="CF3" t="s">
        <v>172</v>
      </c>
      <c r="CG3" t="s">
        <v>168</v>
      </c>
      <c r="CH3" t="s">
        <v>169</v>
      </c>
      <c r="CI3" t="s">
        <v>170</v>
      </c>
      <c r="CJ3" t="s">
        <v>171</v>
      </c>
      <c r="CK3" t="s">
        <v>172</v>
      </c>
      <c r="CL3" t="s">
        <v>168</v>
      </c>
      <c r="CM3" t="s">
        <v>169</v>
      </c>
      <c r="CN3" t="s">
        <v>170</v>
      </c>
      <c r="CO3" t="s">
        <v>171</v>
      </c>
      <c r="CP3" t="s">
        <v>172</v>
      </c>
      <c r="CQ3" t="s">
        <v>168</v>
      </c>
      <c r="CR3" t="s">
        <v>169</v>
      </c>
      <c r="CS3" t="s">
        <v>170</v>
      </c>
      <c r="CT3" t="s">
        <v>171</v>
      </c>
      <c r="CU3" t="s">
        <v>168</v>
      </c>
      <c r="CV3" t="s">
        <v>169</v>
      </c>
      <c r="CW3" t="s">
        <v>170</v>
      </c>
      <c r="CX3" t="s">
        <v>171</v>
      </c>
      <c r="CY3" s="2" t="s">
        <v>11</v>
      </c>
      <c r="CZ3" t="s">
        <v>1272</v>
      </c>
      <c r="DA3" t="s">
        <v>1271</v>
      </c>
      <c r="DB3" s="2" t="s">
        <v>11</v>
      </c>
      <c r="DC3" s="2" t="s">
        <v>8</v>
      </c>
      <c r="DD3" t="s">
        <v>9</v>
      </c>
      <c r="DE3" t="s">
        <v>9</v>
      </c>
      <c r="DF3" t="s">
        <v>9</v>
      </c>
      <c r="DG3" t="s">
        <v>9</v>
      </c>
      <c r="DH3" t="s">
        <v>9</v>
      </c>
      <c r="DI3" s="2" t="s">
        <v>8</v>
      </c>
      <c r="DJ3" t="s">
        <v>260</v>
      </c>
      <c r="DK3" t="s">
        <v>260</v>
      </c>
      <c r="DL3" t="s">
        <v>260</v>
      </c>
      <c r="DM3" t="s">
        <v>260</v>
      </c>
      <c r="DN3" t="s">
        <v>260</v>
      </c>
      <c r="DO3" s="2" t="s">
        <v>8</v>
      </c>
      <c r="DP3" t="s">
        <v>169</v>
      </c>
      <c r="DQ3" t="s">
        <v>169</v>
      </c>
      <c r="DR3" t="s">
        <v>169</v>
      </c>
      <c r="DS3" t="s">
        <v>169</v>
      </c>
      <c r="DT3" s="2" t="s">
        <v>12</v>
      </c>
      <c r="DV3" s="2" t="s">
        <v>8</v>
      </c>
      <c r="DW3" t="s">
        <v>168</v>
      </c>
      <c r="DX3" t="s">
        <v>169</v>
      </c>
      <c r="DY3" t="s">
        <v>170</v>
      </c>
      <c r="DZ3" t="s">
        <v>171</v>
      </c>
      <c r="EA3" t="s">
        <v>172</v>
      </c>
      <c r="EB3" s="2" t="s">
        <v>8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168</v>
      </c>
      <c r="EI3" t="s">
        <v>169</v>
      </c>
      <c r="EJ3" t="s">
        <v>170</v>
      </c>
      <c r="EK3" t="s">
        <v>171</v>
      </c>
      <c r="EL3" t="s">
        <v>172</v>
      </c>
      <c r="EM3" t="s">
        <v>168</v>
      </c>
      <c r="EN3" t="s">
        <v>169</v>
      </c>
      <c r="EO3" t="s">
        <v>170</v>
      </c>
      <c r="EP3" t="s">
        <v>171</v>
      </c>
      <c r="EQ3" s="2" t="s">
        <v>8</v>
      </c>
      <c r="ER3" t="s">
        <v>2255</v>
      </c>
      <c r="ES3" t="s">
        <v>2255</v>
      </c>
      <c r="ET3" t="s">
        <v>2255</v>
      </c>
      <c r="EU3" t="s">
        <v>2255</v>
      </c>
      <c r="EV3" t="s">
        <v>2255</v>
      </c>
      <c r="EW3" t="s">
        <v>2255</v>
      </c>
      <c r="EX3" t="s">
        <v>2255</v>
      </c>
      <c r="EY3" t="s">
        <v>2255</v>
      </c>
      <c r="EZ3" s="2" t="s">
        <v>8</v>
      </c>
      <c r="FA3" t="s">
        <v>2249</v>
      </c>
      <c r="FB3" t="s">
        <v>2250</v>
      </c>
      <c r="FC3" t="s">
        <v>2251</v>
      </c>
      <c r="FD3" t="s">
        <v>2261</v>
      </c>
      <c r="FE3" t="s">
        <v>2266</v>
      </c>
      <c r="FF3" t="s">
        <v>2252</v>
      </c>
      <c r="FG3" t="s">
        <v>2253</v>
      </c>
      <c r="FH3" t="s">
        <v>2254</v>
      </c>
      <c r="FI3" t="s">
        <v>2259</v>
      </c>
      <c r="FJ3" t="s">
        <v>2260</v>
      </c>
      <c r="FK3" t="s">
        <v>2258</v>
      </c>
      <c r="FL3" t="s">
        <v>2253</v>
      </c>
      <c r="FM3" t="s">
        <v>2254</v>
      </c>
      <c r="FN3" s="2" t="s">
        <v>8</v>
      </c>
      <c r="FO3" s="8"/>
      <c r="FP3" s="8"/>
      <c r="FQ3" s="2" t="s">
        <v>8</v>
      </c>
      <c r="FR3" t="s">
        <v>2261</v>
      </c>
      <c r="FS3" t="s">
        <v>2266</v>
      </c>
      <c r="FT3" t="s">
        <v>2252</v>
      </c>
      <c r="FU3" t="s">
        <v>2253</v>
      </c>
      <c r="FV3" t="s">
        <v>2254</v>
      </c>
      <c r="FW3" t="s">
        <v>2259</v>
      </c>
      <c r="FX3" t="s">
        <v>2260</v>
      </c>
      <c r="FY3" t="s">
        <v>2258</v>
      </c>
      <c r="FZ3" t="s">
        <v>2253</v>
      </c>
      <c r="GA3" t="s">
        <v>2254</v>
      </c>
      <c r="GB3" s="2" t="s">
        <v>8</v>
      </c>
      <c r="GH3" s="2"/>
    </row>
    <row r="4" spans="2:231" customFormat="1" x14ac:dyDescent="0.25">
      <c r="B4" t="s">
        <v>13</v>
      </c>
      <c r="C4" t="s">
        <v>14</v>
      </c>
      <c r="D4" t="s">
        <v>15</v>
      </c>
      <c r="E4" t="s">
        <v>16</v>
      </c>
      <c r="F4" s="2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s="2" t="s">
        <v>19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s="2" t="s">
        <v>25</v>
      </c>
      <c r="AE4" s="2" t="s">
        <v>1753</v>
      </c>
      <c r="AG4" s="2" t="s">
        <v>18</v>
      </c>
      <c r="AI4" t="s">
        <v>1752</v>
      </c>
      <c r="AP4" s="2" t="s">
        <v>23</v>
      </c>
      <c r="AX4" s="2" t="s">
        <v>20</v>
      </c>
      <c r="AZ4" t="s">
        <v>262</v>
      </c>
      <c r="BA4" t="s">
        <v>6</v>
      </c>
      <c r="BG4" s="2" t="s">
        <v>21</v>
      </c>
      <c r="BI4" t="s">
        <v>263</v>
      </c>
      <c r="BJ4" t="s">
        <v>262</v>
      </c>
      <c r="BP4" s="2" t="s">
        <v>22</v>
      </c>
      <c r="BV4" s="2" t="s">
        <v>24</v>
      </c>
      <c r="BW4" t="s">
        <v>263</v>
      </c>
      <c r="BX4" t="s">
        <v>262</v>
      </c>
      <c r="BY4" t="s">
        <v>262</v>
      </c>
      <c r="BZ4" t="s">
        <v>262</v>
      </c>
      <c r="CA4" t="s">
        <v>262</v>
      </c>
      <c r="CY4" s="2" t="s">
        <v>26</v>
      </c>
      <c r="DB4" s="2" t="s">
        <v>27</v>
      </c>
      <c r="DC4" s="2" t="s">
        <v>28</v>
      </c>
      <c r="DI4" s="2" t="s">
        <v>28</v>
      </c>
      <c r="DO4" s="2" t="s">
        <v>28</v>
      </c>
      <c r="DT4" s="2"/>
      <c r="DV4" s="2" t="s">
        <v>29</v>
      </c>
      <c r="EB4" s="2" t="s">
        <v>259</v>
      </c>
      <c r="EC4" t="s">
        <v>276</v>
      </c>
      <c r="ED4" t="s">
        <v>276</v>
      </c>
      <c r="EE4" t="s">
        <v>276</v>
      </c>
      <c r="EF4" t="s">
        <v>276</v>
      </c>
      <c r="EG4" t="s">
        <v>276</v>
      </c>
      <c r="EQ4" s="2" t="s">
        <v>30</v>
      </c>
      <c r="EZ4" s="2" t="s">
        <v>31</v>
      </c>
      <c r="FA4" t="s">
        <v>2255</v>
      </c>
      <c r="FB4" t="s">
        <v>2255</v>
      </c>
      <c r="FC4" t="s">
        <v>2255</v>
      </c>
      <c r="FD4" t="s">
        <v>2255</v>
      </c>
      <c r="FE4" t="s">
        <v>2255</v>
      </c>
      <c r="FF4" t="s">
        <v>2255</v>
      </c>
      <c r="FG4" t="s">
        <v>2255</v>
      </c>
      <c r="FH4" t="s">
        <v>2255</v>
      </c>
      <c r="FN4" s="2" t="s">
        <v>32</v>
      </c>
      <c r="FO4" s="8"/>
      <c r="FP4" s="8"/>
      <c r="FQ4" s="2" t="s">
        <v>33</v>
      </c>
      <c r="FR4" t="s">
        <v>2255</v>
      </c>
      <c r="FS4" t="s">
        <v>2255</v>
      </c>
      <c r="FT4" t="s">
        <v>2255</v>
      </c>
      <c r="FU4" t="s">
        <v>2255</v>
      </c>
      <c r="FV4" t="s">
        <v>2255</v>
      </c>
      <c r="FW4" s="8"/>
      <c r="FX4" s="8"/>
      <c r="FY4" s="8"/>
      <c r="FZ4" s="8"/>
      <c r="GA4" s="8"/>
      <c r="GB4" s="2" t="s">
        <v>34</v>
      </c>
      <c r="GH4" s="2"/>
    </row>
    <row r="5" spans="2:231" x14ac:dyDescent="0.25">
      <c r="B5" t="s">
        <v>201</v>
      </c>
      <c r="C5" s="1">
        <v>1</v>
      </c>
      <c r="D5">
        <v>10291</v>
      </c>
      <c r="E5" t="s">
        <v>413</v>
      </c>
      <c r="F5" s="3"/>
      <c r="N5" s="3"/>
      <c r="V5" s="3"/>
      <c r="AE5" s="3"/>
      <c r="AG5" s="3"/>
      <c r="AP5" s="3"/>
      <c r="AV5" s="1">
        <v>4</v>
      </c>
      <c r="AW5" s="1">
        <v>4</v>
      </c>
      <c r="AX5" s="3"/>
      <c r="BG5" s="3"/>
      <c r="BH5" s="1"/>
      <c r="BI5" s="1"/>
      <c r="BJ5" s="1"/>
      <c r="BK5" s="1"/>
      <c r="BL5" s="1"/>
      <c r="BM5" s="1"/>
      <c r="BN5" s="1"/>
      <c r="BO5" s="1"/>
      <c r="BP5" s="3"/>
      <c r="BQ5" s="1"/>
      <c r="BR5" s="1"/>
      <c r="BS5" s="1"/>
      <c r="BT5" s="1"/>
      <c r="BU5" s="1"/>
      <c r="BV5" s="3"/>
      <c r="CY5" s="3"/>
      <c r="DB5" s="3"/>
      <c r="DC5" s="3"/>
      <c r="DI5" s="3"/>
      <c r="DO5" s="3"/>
      <c r="DT5" s="3"/>
      <c r="DV5" s="3"/>
      <c r="EB5" s="3"/>
      <c r="EQ5" s="3"/>
      <c r="EZ5" s="3"/>
      <c r="FN5" s="3"/>
      <c r="FQ5" s="3"/>
      <c r="GB5" s="3"/>
      <c r="GH5" s="3"/>
    </row>
    <row r="6" spans="2:231" x14ac:dyDescent="0.25">
      <c r="B6" t="s">
        <v>110</v>
      </c>
      <c r="C6" s="1">
        <v>2</v>
      </c>
      <c r="D6">
        <v>5967</v>
      </c>
      <c r="E6" t="s">
        <v>111</v>
      </c>
      <c r="F6" s="3"/>
      <c r="N6" s="3"/>
      <c r="V6" s="3"/>
      <c r="AE6" s="3"/>
      <c r="AG6" s="3"/>
      <c r="AP6" s="3"/>
      <c r="AX6" s="3"/>
      <c r="BG6" s="3"/>
      <c r="BH6" s="1"/>
      <c r="BI6" s="1"/>
      <c r="BJ6" s="1"/>
      <c r="BK6" s="1"/>
      <c r="BL6" s="1"/>
      <c r="BM6" s="1"/>
      <c r="BN6" s="1"/>
      <c r="BO6" s="1"/>
      <c r="BP6" s="3"/>
      <c r="BQ6" s="1"/>
      <c r="BR6" s="1"/>
      <c r="BS6" s="1"/>
      <c r="BT6" s="1"/>
      <c r="BU6" s="1"/>
      <c r="BV6" s="3"/>
      <c r="CY6" s="3"/>
      <c r="CZ6" s="1">
        <v>4</v>
      </c>
      <c r="DB6" s="3"/>
      <c r="DC6" s="3"/>
      <c r="DI6" s="3"/>
      <c r="DO6" s="3"/>
      <c r="DT6" s="3"/>
      <c r="DV6" s="3"/>
      <c r="EB6" s="3"/>
      <c r="EQ6" s="3"/>
      <c r="EZ6" s="3"/>
      <c r="FN6" s="3"/>
      <c r="FQ6" s="3"/>
      <c r="GB6" s="3"/>
      <c r="GH6" s="3"/>
    </row>
    <row r="7" spans="2:231" x14ac:dyDescent="0.25">
      <c r="B7" t="s">
        <v>49</v>
      </c>
      <c r="C7" s="1">
        <v>3</v>
      </c>
      <c r="D7">
        <v>5951</v>
      </c>
      <c r="E7" t="s">
        <v>50</v>
      </c>
      <c r="F7" s="3"/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8</v>
      </c>
      <c r="N7" s="3"/>
      <c r="V7" s="3"/>
      <c r="AE7" s="3"/>
      <c r="AG7" s="3"/>
      <c r="AP7" s="3"/>
      <c r="AX7" s="3"/>
      <c r="BG7" s="3"/>
      <c r="BH7" s="1"/>
      <c r="BI7" s="1"/>
      <c r="BJ7" s="1"/>
      <c r="BK7" s="1"/>
      <c r="BL7" s="1"/>
      <c r="BM7" s="1"/>
      <c r="BN7" s="1"/>
      <c r="BO7" s="1"/>
      <c r="BP7" s="3"/>
      <c r="BQ7" s="1"/>
      <c r="BR7" s="1"/>
      <c r="BS7" s="1"/>
      <c r="BT7" s="1"/>
      <c r="BU7" s="1"/>
      <c r="BV7" s="3"/>
      <c r="CY7" s="3"/>
      <c r="DB7" s="3"/>
      <c r="DC7" s="3"/>
      <c r="DI7" s="3"/>
      <c r="DO7" s="3"/>
      <c r="DT7" s="3"/>
      <c r="DV7" s="3"/>
      <c r="EB7" s="3"/>
      <c r="EQ7" s="3"/>
      <c r="EZ7" s="3"/>
      <c r="FN7" s="3"/>
      <c r="FQ7" s="3"/>
      <c r="GB7" s="3"/>
      <c r="GH7" s="3"/>
    </row>
    <row r="8" spans="2:231" x14ac:dyDescent="0.25">
      <c r="B8" t="s">
        <v>51</v>
      </c>
      <c r="C8" s="1">
        <v>4</v>
      </c>
      <c r="D8">
        <v>5948</v>
      </c>
      <c r="E8" t="s">
        <v>52</v>
      </c>
      <c r="F8" s="3"/>
      <c r="N8" s="3"/>
      <c r="V8" s="3"/>
      <c r="AE8" s="3"/>
      <c r="AG8" s="3"/>
      <c r="AP8" s="3"/>
      <c r="AX8" s="3"/>
      <c r="BG8" s="3"/>
      <c r="BH8" s="1"/>
      <c r="BI8" s="1"/>
      <c r="BJ8" s="1"/>
      <c r="BK8" s="1"/>
      <c r="BL8" s="1"/>
      <c r="BM8" s="1"/>
      <c r="BN8" s="1"/>
      <c r="BO8" s="1"/>
      <c r="BP8" s="3"/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3"/>
      <c r="BX8" s="1">
        <f t="shared" ref="BX8:CM10" si="0">SUM(BX$79:BX$91)</f>
        <v>1</v>
      </c>
      <c r="BY8" s="1">
        <f t="shared" si="0"/>
        <v>0</v>
      </c>
      <c r="BZ8" s="1">
        <f t="shared" si="0"/>
        <v>0</v>
      </c>
      <c r="CA8" s="1">
        <f t="shared" si="0"/>
        <v>0</v>
      </c>
      <c r="CB8" s="1">
        <f t="shared" si="0"/>
        <v>1</v>
      </c>
      <c r="CC8" s="1">
        <f t="shared" si="0"/>
        <v>1</v>
      </c>
      <c r="CD8" s="1">
        <f t="shared" si="0"/>
        <v>1</v>
      </c>
      <c r="CE8" s="1">
        <f t="shared" si="0"/>
        <v>1</v>
      </c>
      <c r="CF8" s="1">
        <f t="shared" si="0"/>
        <v>1</v>
      </c>
      <c r="CG8" s="1">
        <f t="shared" si="0"/>
        <v>2</v>
      </c>
      <c r="CH8" s="1">
        <f t="shared" ref="CH8:CW10" si="1">SUM(CH$79:CH$91)</f>
        <v>2</v>
      </c>
      <c r="CI8" s="1">
        <f t="shared" si="1"/>
        <v>2</v>
      </c>
      <c r="CJ8" s="1">
        <f t="shared" si="1"/>
        <v>2</v>
      </c>
      <c r="CK8" s="1">
        <f t="shared" si="1"/>
        <v>2</v>
      </c>
      <c r="CL8" s="1">
        <f t="shared" si="1"/>
        <v>2</v>
      </c>
      <c r="CM8" s="1">
        <f t="shared" si="1"/>
        <v>2</v>
      </c>
      <c r="CN8" s="1">
        <f t="shared" si="1"/>
        <v>2</v>
      </c>
      <c r="CO8" s="1">
        <f t="shared" si="1"/>
        <v>2</v>
      </c>
      <c r="CP8" s="1">
        <f t="shared" si="1"/>
        <v>2</v>
      </c>
      <c r="CQ8" s="1">
        <f t="shared" si="1"/>
        <v>3</v>
      </c>
      <c r="CR8" s="1">
        <f t="shared" ref="CR8:CX10" si="2">SUM(CR$79:CR$91)</f>
        <v>3</v>
      </c>
      <c r="CS8" s="1">
        <f t="shared" si="2"/>
        <v>3</v>
      </c>
      <c r="CT8" s="1">
        <f t="shared" si="2"/>
        <v>3</v>
      </c>
      <c r="CU8" s="1">
        <f t="shared" si="2"/>
        <v>4</v>
      </c>
      <c r="CV8" s="1">
        <f t="shared" si="2"/>
        <v>4</v>
      </c>
      <c r="CW8" s="1">
        <f t="shared" si="2"/>
        <v>4</v>
      </c>
      <c r="CX8" s="1">
        <f t="shared" si="2"/>
        <v>4</v>
      </c>
      <c r="CY8" s="3"/>
      <c r="DB8" s="3"/>
      <c r="DC8" s="3"/>
      <c r="DI8" s="3"/>
      <c r="DO8" s="3"/>
      <c r="DT8" s="3"/>
      <c r="DV8" s="3"/>
      <c r="EB8" s="3"/>
      <c r="EQ8" s="3"/>
      <c r="EZ8" s="3"/>
      <c r="FN8" s="3"/>
      <c r="FQ8" s="3"/>
      <c r="GB8" s="3"/>
      <c r="GH8" s="3"/>
    </row>
    <row r="9" spans="2:231" x14ac:dyDescent="0.25">
      <c r="B9" t="s">
        <v>53</v>
      </c>
      <c r="C9" s="1">
        <v>5</v>
      </c>
      <c r="D9">
        <v>5950</v>
      </c>
      <c r="E9" t="s">
        <v>54</v>
      </c>
      <c r="F9" s="3"/>
      <c r="N9" s="3"/>
      <c r="V9" s="3"/>
      <c r="AE9" s="3"/>
      <c r="AG9" s="3"/>
      <c r="AP9" s="3"/>
      <c r="AX9" s="3"/>
      <c r="BG9" s="3"/>
      <c r="BH9" s="1"/>
      <c r="BI9" s="1"/>
      <c r="BJ9" s="1"/>
      <c r="BK9" s="1"/>
      <c r="BL9" s="1"/>
      <c r="BM9" s="1"/>
      <c r="BN9" s="1"/>
      <c r="BO9" s="1"/>
      <c r="BP9" s="3"/>
      <c r="BQ9" s="1"/>
      <c r="BR9" s="1"/>
      <c r="BS9" s="1"/>
      <c r="BT9" s="1"/>
      <c r="BU9" s="1"/>
      <c r="BV9" s="3"/>
      <c r="BX9" s="1">
        <f t="shared" si="0"/>
        <v>1</v>
      </c>
      <c r="BY9" s="1">
        <f t="shared" si="0"/>
        <v>0</v>
      </c>
      <c r="BZ9" s="1">
        <f t="shared" si="0"/>
        <v>0</v>
      </c>
      <c r="CA9" s="1">
        <f t="shared" si="0"/>
        <v>0</v>
      </c>
      <c r="CB9" s="1">
        <f t="shared" si="0"/>
        <v>1</v>
      </c>
      <c r="CC9" s="1">
        <f t="shared" si="0"/>
        <v>1</v>
      </c>
      <c r="CD9" s="1">
        <f t="shared" si="0"/>
        <v>1</v>
      </c>
      <c r="CE9" s="1">
        <f t="shared" si="0"/>
        <v>1</v>
      </c>
      <c r="CF9" s="1">
        <f t="shared" si="0"/>
        <v>1</v>
      </c>
      <c r="CG9" s="1">
        <f t="shared" si="0"/>
        <v>2</v>
      </c>
      <c r="CH9" s="1">
        <f t="shared" si="1"/>
        <v>2</v>
      </c>
      <c r="CI9" s="1">
        <f t="shared" si="1"/>
        <v>2</v>
      </c>
      <c r="CJ9" s="1">
        <f t="shared" si="1"/>
        <v>2</v>
      </c>
      <c r="CK9" s="1">
        <f t="shared" si="1"/>
        <v>2</v>
      </c>
      <c r="CL9" s="1">
        <f t="shared" si="1"/>
        <v>2</v>
      </c>
      <c r="CM9" s="1">
        <f t="shared" si="1"/>
        <v>2</v>
      </c>
      <c r="CN9" s="1">
        <f t="shared" si="1"/>
        <v>2</v>
      </c>
      <c r="CO9" s="1">
        <f t="shared" si="1"/>
        <v>2</v>
      </c>
      <c r="CP9" s="1">
        <f t="shared" si="1"/>
        <v>2</v>
      </c>
      <c r="CQ9" s="1">
        <f t="shared" si="1"/>
        <v>3</v>
      </c>
      <c r="CR9" s="1">
        <f t="shared" si="2"/>
        <v>3</v>
      </c>
      <c r="CS9" s="1">
        <f t="shared" si="2"/>
        <v>3</v>
      </c>
      <c r="CT9" s="1">
        <f t="shared" si="2"/>
        <v>3</v>
      </c>
      <c r="CU9" s="1">
        <f t="shared" si="2"/>
        <v>4</v>
      </c>
      <c r="CV9" s="1">
        <f t="shared" si="2"/>
        <v>4</v>
      </c>
      <c r="CW9" s="1">
        <f t="shared" si="2"/>
        <v>4</v>
      </c>
      <c r="CX9" s="1">
        <f t="shared" si="2"/>
        <v>4</v>
      </c>
      <c r="CY9" s="3"/>
      <c r="DB9" s="3"/>
      <c r="DC9" s="3"/>
      <c r="DI9" s="3"/>
      <c r="DO9" s="3"/>
      <c r="DT9" s="3"/>
      <c r="DV9" s="3"/>
      <c r="EB9" s="3"/>
      <c r="EQ9" s="3"/>
      <c r="EZ9" s="3"/>
      <c r="FN9" s="3"/>
      <c r="FQ9" s="3"/>
      <c r="GB9" s="3"/>
      <c r="GH9" s="3"/>
    </row>
    <row r="10" spans="2:231" x14ac:dyDescent="0.25">
      <c r="B10" t="s">
        <v>55</v>
      </c>
      <c r="C10" s="1">
        <v>6</v>
      </c>
      <c r="D10">
        <v>5998</v>
      </c>
      <c r="E10" t="s">
        <v>56</v>
      </c>
      <c r="F10" s="3"/>
      <c r="N10" s="3"/>
      <c r="V10" s="3"/>
      <c r="AE10" s="3"/>
      <c r="AG10" s="3"/>
      <c r="AP10" s="3"/>
      <c r="AX10" s="3"/>
      <c r="BG10" s="3"/>
      <c r="BH10" s="1"/>
      <c r="BI10" s="1"/>
      <c r="BJ10" s="1"/>
      <c r="BK10" s="1"/>
      <c r="BL10" s="1"/>
      <c r="BM10" s="1"/>
      <c r="BN10" s="1"/>
      <c r="BO10" s="1"/>
      <c r="BP10" s="3"/>
      <c r="BQ10" s="1"/>
      <c r="BR10" s="1"/>
      <c r="BS10" s="1"/>
      <c r="BT10" s="1"/>
      <c r="BU10" s="1"/>
      <c r="BV10" s="3"/>
      <c r="BX10" s="1">
        <f t="shared" si="0"/>
        <v>1</v>
      </c>
      <c r="BY10" s="1">
        <f t="shared" si="0"/>
        <v>0</v>
      </c>
      <c r="BZ10" s="1">
        <f t="shared" si="0"/>
        <v>0</v>
      </c>
      <c r="CA10" s="1">
        <f t="shared" si="0"/>
        <v>0</v>
      </c>
      <c r="CB10" s="1">
        <f t="shared" si="0"/>
        <v>1</v>
      </c>
      <c r="CC10" s="1">
        <f t="shared" si="0"/>
        <v>1</v>
      </c>
      <c r="CD10" s="1">
        <f t="shared" si="0"/>
        <v>1</v>
      </c>
      <c r="CE10" s="1">
        <f t="shared" si="0"/>
        <v>1</v>
      </c>
      <c r="CF10" s="1">
        <f t="shared" si="0"/>
        <v>1</v>
      </c>
      <c r="CG10" s="1">
        <f t="shared" si="0"/>
        <v>2</v>
      </c>
      <c r="CH10" s="1">
        <f t="shared" si="0"/>
        <v>2</v>
      </c>
      <c r="CI10" s="1">
        <f t="shared" si="0"/>
        <v>2</v>
      </c>
      <c r="CJ10" s="1">
        <f t="shared" si="0"/>
        <v>2</v>
      </c>
      <c r="CK10" s="1">
        <f t="shared" si="0"/>
        <v>2</v>
      </c>
      <c r="CL10" s="1">
        <f t="shared" si="0"/>
        <v>2</v>
      </c>
      <c r="CM10" s="1">
        <f t="shared" si="0"/>
        <v>2</v>
      </c>
      <c r="CN10" s="1">
        <f t="shared" si="1"/>
        <v>2</v>
      </c>
      <c r="CO10" s="1">
        <f t="shared" si="1"/>
        <v>2</v>
      </c>
      <c r="CP10" s="1">
        <f t="shared" si="1"/>
        <v>2</v>
      </c>
      <c r="CQ10" s="1">
        <f t="shared" si="1"/>
        <v>3</v>
      </c>
      <c r="CR10" s="1">
        <f t="shared" si="1"/>
        <v>3</v>
      </c>
      <c r="CS10" s="1">
        <f t="shared" si="1"/>
        <v>3</v>
      </c>
      <c r="CT10" s="1">
        <f t="shared" si="1"/>
        <v>3</v>
      </c>
      <c r="CU10" s="1">
        <f t="shared" si="1"/>
        <v>4</v>
      </c>
      <c r="CV10" s="1">
        <f t="shared" si="1"/>
        <v>4</v>
      </c>
      <c r="CW10" s="1">
        <f t="shared" si="1"/>
        <v>4</v>
      </c>
      <c r="CX10" s="1">
        <f t="shared" si="2"/>
        <v>4</v>
      </c>
      <c r="CY10" s="3"/>
      <c r="DB10" s="3"/>
      <c r="DC10" s="3"/>
      <c r="DI10" s="3"/>
      <c r="DO10" s="3"/>
      <c r="DT10" s="3"/>
      <c r="DV10" s="3"/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3"/>
      <c r="EQ10" s="3"/>
      <c r="EZ10" s="3"/>
      <c r="FN10" s="3"/>
      <c r="FQ10" s="3"/>
      <c r="GB10" s="3"/>
      <c r="GH10" s="3"/>
    </row>
    <row r="11" spans="2:231" x14ac:dyDescent="0.25">
      <c r="B11" t="s">
        <v>202</v>
      </c>
      <c r="C11" s="1">
        <v>7</v>
      </c>
      <c r="D11">
        <v>6006</v>
      </c>
      <c r="E11" t="s">
        <v>206</v>
      </c>
      <c r="F11" s="3"/>
      <c r="N11" s="3"/>
      <c r="V11" s="3"/>
      <c r="AE11" s="3"/>
      <c r="AG11" s="3"/>
      <c r="AP11" s="3"/>
      <c r="AV11" s="1">
        <v>2</v>
      </c>
      <c r="AW11" s="1">
        <v>2</v>
      </c>
      <c r="AX11" s="3"/>
      <c r="BG11" s="3"/>
      <c r="BH11" s="1"/>
      <c r="BI11" s="1"/>
      <c r="BJ11" s="1"/>
      <c r="BK11" s="1"/>
      <c r="BL11" s="1"/>
      <c r="BM11" s="1"/>
      <c r="BN11" s="1"/>
      <c r="BO11" s="1"/>
      <c r="BP11" s="3"/>
      <c r="BQ11" s="1"/>
      <c r="BR11" s="1"/>
      <c r="BS11" s="1"/>
      <c r="BT11" s="1"/>
      <c r="BU11" s="1"/>
      <c r="BV11" s="3"/>
      <c r="CY11" s="3"/>
      <c r="DB11" s="3"/>
      <c r="DC11" s="3"/>
      <c r="DI11" s="3"/>
      <c r="DO11" s="3"/>
      <c r="DT11" s="3"/>
      <c r="DV11" s="3"/>
      <c r="EB11" s="3"/>
      <c r="EQ11" s="3"/>
      <c r="EZ11" s="3"/>
      <c r="FN11" s="3"/>
      <c r="FQ11" s="3"/>
      <c r="GB11" s="3"/>
      <c r="GH11" s="3"/>
    </row>
    <row r="12" spans="2:231" ht="14.25" customHeight="1" x14ac:dyDescent="0.25">
      <c r="B12" t="s">
        <v>35</v>
      </c>
      <c r="C12" s="1">
        <v>8</v>
      </c>
      <c r="D12">
        <v>5946</v>
      </c>
      <c r="E12" t="s">
        <v>36</v>
      </c>
      <c r="F12" s="3"/>
      <c r="N12" s="3"/>
      <c r="V12" s="3"/>
      <c r="AE12" s="3"/>
      <c r="AG12" s="3"/>
      <c r="AP12" s="3"/>
      <c r="AX12" s="3"/>
      <c r="BG12" s="3"/>
      <c r="BH12" s="1">
        <v>2</v>
      </c>
      <c r="BI12" s="1">
        <v>2</v>
      </c>
      <c r="BJ12" s="1">
        <v>3</v>
      </c>
      <c r="BK12" s="1">
        <v>3</v>
      </c>
      <c r="BL12" s="1">
        <v>4</v>
      </c>
      <c r="BM12" s="1">
        <v>4</v>
      </c>
      <c r="BN12" s="1">
        <v>5</v>
      </c>
      <c r="BO12" s="1">
        <v>6</v>
      </c>
      <c r="BP12" s="3"/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3"/>
      <c r="CY12" s="3"/>
      <c r="DB12" s="3"/>
      <c r="DC12" s="3"/>
      <c r="DH12" s="1">
        <v>1</v>
      </c>
      <c r="DI12" s="3"/>
      <c r="DO12" s="3"/>
      <c r="DT12" s="3"/>
      <c r="DV12" s="3"/>
      <c r="EA12" s="1">
        <v>2</v>
      </c>
      <c r="EB12" s="3"/>
      <c r="EG12" s="1">
        <v>1</v>
      </c>
      <c r="EL12" s="1">
        <v>1</v>
      </c>
      <c r="EQ12" s="3"/>
      <c r="EZ12" s="3"/>
      <c r="FN12" s="3"/>
      <c r="FQ12" s="3"/>
      <c r="GB12" s="3"/>
      <c r="GH12" s="3"/>
    </row>
    <row r="13" spans="2:231" x14ac:dyDescent="0.25">
      <c r="B13" t="s">
        <v>57</v>
      </c>
      <c r="C13" s="1">
        <v>9</v>
      </c>
      <c r="D13">
        <v>5936</v>
      </c>
      <c r="E13" t="s">
        <v>58</v>
      </c>
      <c r="F13" s="3"/>
      <c r="N13" s="3"/>
      <c r="V13" s="3"/>
      <c r="AE13" s="3"/>
      <c r="AG13" s="3"/>
      <c r="AH13" s="1">
        <v>4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3"/>
      <c r="AU13" s="1">
        <v>4</v>
      </c>
      <c r="AX13" s="3"/>
      <c r="BG13" s="3"/>
      <c r="BH13" s="1"/>
      <c r="BI13" s="1"/>
      <c r="BJ13" s="1"/>
      <c r="BK13" s="1"/>
      <c r="BL13" s="1"/>
      <c r="BM13" s="1"/>
      <c r="BN13" s="1"/>
      <c r="BO13" s="1"/>
      <c r="BP13" s="3"/>
      <c r="BQ13" s="1"/>
      <c r="BR13" s="1"/>
      <c r="BS13" s="1"/>
      <c r="BT13" s="1"/>
      <c r="BU13" s="1"/>
      <c r="BV13" s="3"/>
      <c r="CY13" s="3"/>
      <c r="DB13" s="3"/>
      <c r="DC13" s="3"/>
      <c r="DI13" s="3"/>
      <c r="DO13" s="3"/>
      <c r="DT13" s="3"/>
      <c r="DV13" s="3"/>
      <c r="EB13" s="3"/>
      <c r="EQ13" s="3"/>
      <c r="EZ13" s="3"/>
      <c r="FN13" s="3"/>
      <c r="FQ13" s="3"/>
      <c r="GB13" s="3"/>
      <c r="GH13" s="3"/>
    </row>
    <row r="14" spans="2:231" x14ac:dyDescent="0.25">
      <c r="B14" t="s">
        <v>59</v>
      </c>
      <c r="C14" s="1">
        <v>10</v>
      </c>
      <c r="D14">
        <v>5937</v>
      </c>
      <c r="E14" t="s">
        <v>60</v>
      </c>
      <c r="F14" s="3"/>
      <c r="N14" s="3"/>
      <c r="V14" s="3"/>
      <c r="AE14" s="3"/>
      <c r="AG14" s="3"/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3"/>
      <c r="AX14" s="3"/>
      <c r="BG14" s="3"/>
      <c r="BH14" s="1"/>
      <c r="BI14" s="1"/>
      <c r="BJ14" s="1"/>
      <c r="BK14" s="1"/>
      <c r="BL14" s="1"/>
      <c r="BM14" s="1"/>
      <c r="BN14" s="1"/>
      <c r="BO14" s="1"/>
      <c r="BP14" s="3"/>
      <c r="BQ14" s="1"/>
      <c r="BR14" s="1"/>
      <c r="BS14" s="1"/>
      <c r="BT14" s="1"/>
      <c r="BU14" s="1"/>
      <c r="BV14" s="3"/>
      <c r="CY14" s="3"/>
      <c r="DB14" s="3"/>
      <c r="DC14" s="3"/>
      <c r="DI14" s="3"/>
      <c r="DO14" s="3"/>
      <c r="DT14" s="3"/>
      <c r="DV14" s="3"/>
      <c r="EB14" s="3"/>
      <c r="EQ14" s="3"/>
      <c r="EZ14" s="3"/>
      <c r="FN14" s="3"/>
      <c r="FQ14" s="3"/>
      <c r="GB14" s="3"/>
      <c r="GH14" s="3"/>
    </row>
    <row r="15" spans="2:231" x14ac:dyDescent="0.25">
      <c r="B15" s="23" t="s">
        <v>1750</v>
      </c>
      <c r="C15" s="1">
        <v>11</v>
      </c>
      <c r="D15">
        <v>6007</v>
      </c>
      <c r="E15" s="23" t="s">
        <v>1751</v>
      </c>
      <c r="F15" s="3"/>
      <c r="N15" s="3"/>
      <c r="V15" s="3"/>
      <c r="AE15" s="3"/>
      <c r="AG15" s="3"/>
      <c r="AI15" s="1">
        <v>4</v>
      </c>
      <c r="AP15" s="3"/>
      <c r="AX15" s="3"/>
      <c r="BG15" s="3"/>
      <c r="BH15" s="1"/>
      <c r="BI15" s="1"/>
      <c r="BJ15" s="1"/>
      <c r="BK15" s="1"/>
      <c r="BL15" s="1"/>
      <c r="BM15" s="1"/>
      <c r="BN15" s="1"/>
      <c r="BO15" s="1"/>
      <c r="BP15" s="3"/>
      <c r="BQ15" s="1"/>
      <c r="BR15" s="1"/>
      <c r="BS15" s="1"/>
      <c r="BT15" s="1"/>
      <c r="BU15" s="1"/>
      <c r="BV15" s="3"/>
      <c r="CY15" s="3"/>
      <c r="DB15" s="3"/>
      <c r="DC15" s="3"/>
      <c r="DI15" s="3"/>
      <c r="DO15" s="3"/>
      <c r="DT15" s="3"/>
      <c r="DV15" s="3"/>
      <c r="EB15" s="3"/>
      <c r="EQ15" s="3"/>
      <c r="EZ15" s="3"/>
      <c r="FN15" s="3"/>
      <c r="FQ15" s="3"/>
      <c r="GB15" s="3"/>
      <c r="GH15" s="3"/>
    </row>
    <row r="16" spans="2:231" x14ac:dyDescent="0.25">
      <c r="B16" t="s">
        <v>61</v>
      </c>
      <c r="C16" s="1">
        <v>12</v>
      </c>
      <c r="D16">
        <v>5939</v>
      </c>
      <c r="E16" t="s">
        <v>62</v>
      </c>
      <c r="F16" s="3"/>
      <c r="N16" s="3"/>
      <c r="V16" s="3"/>
      <c r="AE16" s="3"/>
      <c r="AG16" s="3"/>
      <c r="AK16" s="1">
        <v>4</v>
      </c>
      <c r="AP16" s="3"/>
      <c r="AX16" s="3"/>
      <c r="BG16" s="3"/>
      <c r="BH16" s="1"/>
      <c r="BI16" s="1"/>
      <c r="BJ16" s="1"/>
      <c r="BK16" s="1"/>
      <c r="BL16" s="1"/>
      <c r="BM16" s="1"/>
      <c r="BN16" s="1"/>
      <c r="BO16" s="1"/>
      <c r="BP16" s="3"/>
      <c r="BQ16" s="1"/>
      <c r="BR16" s="1"/>
      <c r="BS16" s="1"/>
      <c r="BT16" s="1"/>
      <c r="BU16" s="1"/>
      <c r="BV16" s="3"/>
      <c r="CY16" s="3"/>
      <c r="DB16" s="3"/>
      <c r="DC16" s="3"/>
      <c r="DI16" s="3"/>
      <c r="DO16" s="3"/>
      <c r="DT16" s="3"/>
      <c r="DV16" s="3"/>
      <c r="EB16" s="3"/>
      <c r="EQ16" s="3"/>
      <c r="EZ16" s="3"/>
      <c r="FN16" s="3"/>
      <c r="FQ16" s="3"/>
      <c r="GB16" s="3"/>
      <c r="GH16" s="3"/>
    </row>
    <row r="17" spans="2:190" x14ac:dyDescent="0.25">
      <c r="B17" t="s">
        <v>158</v>
      </c>
      <c r="C17" s="1">
        <v>13</v>
      </c>
      <c r="D17">
        <v>9466</v>
      </c>
      <c r="E17" t="s">
        <v>159</v>
      </c>
      <c r="F17" s="3"/>
      <c r="N17" s="3"/>
      <c r="V17" s="3"/>
      <c r="AE17" s="3"/>
      <c r="AG17" s="3"/>
      <c r="AP17" s="3"/>
      <c r="AX17" s="3"/>
      <c r="BG17" s="3"/>
      <c r="BH17" s="1"/>
      <c r="BI17" s="1"/>
      <c r="BJ17" s="1"/>
      <c r="BK17" s="1"/>
      <c r="BL17" s="1"/>
      <c r="BM17" s="1"/>
      <c r="BN17" s="1"/>
      <c r="BO17" s="1"/>
      <c r="BP17" s="3"/>
      <c r="BQ17" s="1"/>
      <c r="BR17" s="1"/>
      <c r="BS17" s="1"/>
      <c r="BT17" s="1"/>
      <c r="BU17" s="1"/>
      <c r="BV17" s="3"/>
      <c r="CY17" s="3"/>
      <c r="DB17" s="3"/>
      <c r="DC17" s="3"/>
      <c r="DI17" s="3"/>
      <c r="DO17" s="3"/>
      <c r="DT17" s="3"/>
      <c r="DV17" s="3"/>
      <c r="EB17" s="3"/>
      <c r="EQ17" s="3"/>
      <c r="EZ17" s="3"/>
      <c r="FN17" s="3"/>
      <c r="FQ17" s="3"/>
      <c r="GB17" s="3"/>
      <c r="GH17" s="3"/>
    </row>
    <row r="18" spans="2:190" x14ac:dyDescent="0.25">
      <c r="B18" t="s">
        <v>160</v>
      </c>
      <c r="C18" s="1">
        <v>14</v>
      </c>
      <c r="D18">
        <v>5952</v>
      </c>
      <c r="E18" t="s">
        <v>207</v>
      </c>
      <c r="F18" s="3"/>
      <c r="N18" s="3"/>
      <c r="V18" s="3"/>
      <c r="AE18" s="3"/>
      <c r="AG18" s="3"/>
      <c r="AL18" s="1">
        <v>4</v>
      </c>
      <c r="AP18" s="3"/>
      <c r="AX18" s="3"/>
      <c r="BG18" s="3"/>
      <c r="BH18" s="1"/>
      <c r="BI18" s="1"/>
      <c r="BJ18" s="1"/>
      <c r="BK18" s="1"/>
      <c r="BL18" s="1"/>
      <c r="BM18" s="1"/>
      <c r="BN18" s="1"/>
      <c r="BO18" s="1"/>
      <c r="BP18" s="3"/>
      <c r="BQ18" s="1"/>
      <c r="BR18" s="1"/>
      <c r="BS18" s="1"/>
      <c r="BT18" s="1"/>
      <c r="BU18" s="1"/>
      <c r="BV18" s="3"/>
      <c r="CY18" s="3"/>
      <c r="DB18" s="3"/>
      <c r="DC18" s="3"/>
      <c r="DI18" s="3"/>
      <c r="DO18" s="3"/>
      <c r="DT18" s="3"/>
      <c r="DV18" s="3"/>
      <c r="EB18" s="3"/>
      <c r="EQ18" s="3"/>
      <c r="EZ18" s="3"/>
      <c r="FN18" s="3"/>
      <c r="FQ18" s="3"/>
      <c r="GB18" s="3"/>
      <c r="GH18" s="3"/>
    </row>
    <row r="19" spans="2:190" x14ac:dyDescent="0.25">
      <c r="B19" t="s">
        <v>112</v>
      </c>
      <c r="C19" s="1">
        <v>15</v>
      </c>
      <c r="D19">
        <v>9370</v>
      </c>
      <c r="E19" t="s">
        <v>113</v>
      </c>
      <c r="F19" s="3"/>
      <c r="N19" s="3"/>
      <c r="V19" s="3"/>
      <c r="AE19" s="3"/>
      <c r="AG19" s="3"/>
      <c r="AP19" s="3"/>
      <c r="AX19" s="3"/>
      <c r="BG19" s="3"/>
      <c r="BH19" s="1"/>
      <c r="BI19" s="1"/>
      <c r="BJ19" s="1"/>
      <c r="BK19" s="1"/>
      <c r="BL19" s="1"/>
      <c r="BM19" s="1"/>
      <c r="BN19" s="1"/>
      <c r="BO19" s="1"/>
      <c r="BP19" s="3"/>
      <c r="BQ19" s="1"/>
      <c r="BR19" s="1"/>
      <c r="BS19" s="1"/>
      <c r="BT19" s="1"/>
      <c r="BU19" s="1"/>
      <c r="BV19" s="3"/>
      <c r="CY19" s="3"/>
      <c r="DB19" s="3"/>
      <c r="DC19" s="3"/>
      <c r="DI19" s="3"/>
      <c r="DO19" s="3"/>
      <c r="DT19" s="3"/>
      <c r="DV19" s="3"/>
      <c r="EB19" s="3"/>
      <c r="EQ19" s="3"/>
      <c r="EZ19" s="3"/>
      <c r="FN19" s="3"/>
      <c r="FQ19" s="3"/>
      <c r="GB19" s="3"/>
      <c r="GH19" s="3"/>
    </row>
    <row r="20" spans="2:190" x14ac:dyDescent="0.25">
      <c r="B20" t="s">
        <v>114</v>
      </c>
      <c r="C20" s="1">
        <v>16</v>
      </c>
      <c r="D20">
        <v>9362</v>
      </c>
      <c r="E20" t="s">
        <v>208</v>
      </c>
      <c r="F20" s="3"/>
      <c r="N20" s="3"/>
      <c r="V20" s="3"/>
      <c r="AE20" s="3"/>
      <c r="AG20" s="3"/>
      <c r="AP20" s="3"/>
      <c r="AX20" s="3"/>
      <c r="BG20" s="3"/>
      <c r="BH20" s="1"/>
      <c r="BI20" s="1"/>
      <c r="BJ20" s="1"/>
      <c r="BK20" s="1"/>
      <c r="BL20" s="1"/>
      <c r="BM20" s="1"/>
      <c r="BN20" s="1"/>
      <c r="BO20" s="1"/>
      <c r="BP20" s="3"/>
      <c r="BQ20" s="1"/>
      <c r="BR20" s="1"/>
      <c r="BS20" s="1"/>
      <c r="BT20" s="1"/>
      <c r="BU20" s="1"/>
      <c r="BV20" s="3"/>
      <c r="CY20" s="3"/>
      <c r="DB20" s="3"/>
      <c r="DC20" s="3"/>
      <c r="DI20" s="3"/>
      <c r="DO20" s="3"/>
      <c r="DT20" s="3"/>
      <c r="DV20" s="3"/>
      <c r="EB20" s="3"/>
      <c r="EQ20" s="3"/>
      <c r="EZ20" s="3"/>
      <c r="FN20" s="3"/>
      <c r="FQ20" s="3"/>
      <c r="GB20" s="3"/>
      <c r="GH20" s="3"/>
    </row>
    <row r="21" spans="2:190" x14ac:dyDescent="0.25">
      <c r="B21" t="s">
        <v>37</v>
      </c>
      <c r="C21" s="1">
        <v>17</v>
      </c>
      <c r="D21">
        <v>5940</v>
      </c>
      <c r="E21" t="s">
        <v>38</v>
      </c>
      <c r="F21" s="3"/>
      <c r="N21" s="3"/>
      <c r="V21" s="3"/>
      <c r="AE21" s="3"/>
      <c r="AG21" s="3"/>
      <c r="AM21" s="1">
        <v>4</v>
      </c>
      <c r="AP21" s="3"/>
      <c r="AX21" s="3"/>
      <c r="BG21" s="3"/>
      <c r="BH21" s="1"/>
      <c r="BI21" s="1"/>
      <c r="BJ21" s="1"/>
      <c r="BK21" s="1"/>
      <c r="BL21" s="1"/>
      <c r="BM21" s="1"/>
      <c r="BN21" s="1"/>
      <c r="BO21" s="1"/>
      <c r="BP21" s="3"/>
      <c r="BQ21" s="1"/>
      <c r="BR21" s="1"/>
      <c r="BS21" s="1"/>
      <c r="BT21" s="1"/>
      <c r="BU21" s="1"/>
      <c r="BV21" s="3"/>
      <c r="CY21" s="3"/>
      <c r="DB21" s="3"/>
      <c r="DC21" s="3"/>
      <c r="DI21" s="3"/>
      <c r="DO21" s="3"/>
      <c r="DT21" s="3"/>
      <c r="DV21" s="3"/>
      <c r="EB21" s="3"/>
      <c r="EQ21" s="3"/>
      <c r="EZ21" s="3"/>
      <c r="FN21" s="3"/>
      <c r="FQ21" s="3"/>
      <c r="GB21" s="3"/>
      <c r="GH21" s="3"/>
    </row>
    <row r="22" spans="2:190" x14ac:dyDescent="0.25">
      <c r="B22" t="s">
        <v>143</v>
      </c>
      <c r="C22" s="1">
        <v>18</v>
      </c>
      <c r="D22">
        <v>5941</v>
      </c>
      <c r="E22" t="s">
        <v>209</v>
      </c>
      <c r="F22" s="3"/>
      <c r="N22" s="3"/>
      <c r="V22" s="3"/>
      <c r="AE22" s="3"/>
      <c r="AG22" s="3"/>
      <c r="AN22" s="1">
        <v>4</v>
      </c>
      <c r="AO22" s="1">
        <v>4</v>
      </c>
      <c r="AP22" s="3"/>
      <c r="AX22" s="3"/>
      <c r="BG22" s="3"/>
      <c r="BH22" s="1"/>
      <c r="BI22" s="1"/>
      <c r="BJ22" s="1"/>
      <c r="BK22" s="1"/>
      <c r="BL22" s="1"/>
      <c r="BM22" s="1"/>
      <c r="BN22" s="1"/>
      <c r="BO22" s="1"/>
      <c r="BP22" s="3"/>
      <c r="BQ22" s="1"/>
      <c r="BR22" s="1"/>
      <c r="BS22" s="1"/>
      <c r="BT22" s="1"/>
      <c r="BU22" s="1"/>
      <c r="BV22" s="3"/>
      <c r="CY22" s="3"/>
      <c r="DB22" s="3"/>
      <c r="DC22" s="3"/>
      <c r="DI22" s="3"/>
      <c r="DO22" s="3"/>
      <c r="DT22" s="3"/>
      <c r="DV22" s="3"/>
      <c r="EB22" s="3"/>
      <c r="EQ22" s="3"/>
      <c r="EZ22" s="3"/>
      <c r="FN22" s="3"/>
      <c r="FQ22" s="3"/>
      <c r="GB22" s="3"/>
      <c r="GH22" s="3"/>
    </row>
    <row r="23" spans="2:190" x14ac:dyDescent="0.25">
      <c r="B23" t="s">
        <v>198</v>
      </c>
      <c r="C23" s="1">
        <v>19</v>
      </c>
      <c r="D23">
        <v>5942</v>
      </c>
      <c r="E23" t="s">
        <v>210</v>
      </c>
      <c r="F23" s="3"/>
      <c r="N23" s="3"/>
      <c r="V23" s="3"/>
      <c r="AE23" s="3"/>
      <c r="AG23" s="3"/>
      <c r="AO23" s="1">
        <v>4</v>
      </c>
      <c r="AP23" s="3"/>
      <c r="AX23" s="3"/>
      <c r="BG23" s="3"/>
      <c r="BH23" s="1"/>
      <c r="BI23" s="1"/>
      <c r="BJ23" s="1"/>
      <c r="BK23" s="1"/>
      <c r="BL23" s="1"/>
      <c r="BM23" s="1"/>
      <c r="BN23" s="1"/>
      <c r="BO23" s="1"/>
      <c r="BP23" s="3"/>
      <c r="BQ23" s="1"/>
      <c r="BR23" s="1"/>
      <c r="BS23" s="1"/>
      <c r="BT23" s="1"/>
      <c r="BU23" s="1"/>
      <c r="BV23" s="3"/>
      <c r="CY23" s="3"/>
      <c r="DB23" s="3"/>
      <c r="DC23" s="3"/>
      <c r="DI23" s="3"/>
      <c r="DO23" s="3"/>
      <c r="DT23" s="3"/>
      <c r="DV23" s="3"/>
      <c r="EB23" s="3"/>
      <c r="EQ23" s="3"/>
      <c r="EZ23" s="3"/>
      <c r="FN23" s="3"/>
      <c r="FQ23" s="3"/>
      <c r="GB23" s="3"/>
      <c r="GH23" s="3"/>
    </row>
    <row r="24" spans="2:190" x14ac:dyDescent="0.25">
      <c r="B24" t="s">
        <v>115</v>
      </c>
      <c r="C24" s="1">
        <v>20</v>
      </c>
      <c r="D24">
        <v>9371</v>
      </c>
      <c r="E24" t="s">
        <v>211</v>
      </c>
      <c r="F24" s="3"/>
      <c r="N24" s="3"/>
      <c r="V24" s="3"/>
      <c r="AE24" s="3"/>
      <c r="AG24" s="3"/>
      <c r="AP24" s="3"/>
      <c r="AX24" s="3"/>
      <c r="BG24" s="3"/>
      <c r="BH24" s="1"/>
      <c r="BI24" s="1"/>
      <c r="BJ24" s="1"/>
      <c r="BK24" s="1"/>
      <c r="BL24" s="1"/>
      <c r="BM24" s="1"/>
      <c r="BN24" s="1"/>
      <c r="BO24" s="1"/>
      <c r="BP24" s="3"/>
      <c r="BQ24" s="1"/>
      <c r="BR24" s="1"/>
      <c r="BS24" s="1"/>
      <c r="BT24" s="1"/>
      <c r="BU24" s="1"/>
      <c r="BV24" s="3"/>
      <c r="CY24" s="3"/>
      <c r="DB24" s="3"/>
      <c r="DC24" s="3"/>
      <c r="DI24" s="3"/>
      <c r="DO24" s="3"/>
      <c r="DT24" s="3"/>
      <c r="DV24" s="3"/>
      <c r="EB24" s="3"/>
      <c r="EQ24" s="3"/>
      <c r="EZ24" s="3"/>
      <c r="FN24" s="3"/>
      <c r="FQ24" s="3"/>
      <c r="GB24" s="3"/>
      <c r="GH24" s="3"/>
    </row>
    <row r="25" spans="2:190" x14ac:dyDescent="0.25">
      <c r="B25" t="s">
        <v>116</v>
      </c>
      <c r="C25" s="1">
        <v>21</v>
      </c>
      <c r="D25">
        <v>9364</v>
      </c>
      <c r="E25" t="s">
        <v>212</v>
      </c>
      <c r="F25" s="3"/>
      <c r="N25" s="3"/>
      <c r="V25" s="3"/>
      <c r="AE25" s="3"/>
      <c r="AG25" s="3"/>
      <c r="AP25" s="3"/>
      <c r="AX25" s="3"/>
      <c r="BG25" s="3"/>
      <c r="BH25" s="1"/>
      <c r="BI25" s="1"/>
      <c r="BJ25" s="1"/>
      <c r="BK25" s="1"/>
      <c r="BL25" s="1"/>
      <c r="BM25" s="1"/>
      <c r="BN25" s="1"/>
      <c r="BO25" s="1"/>
      <c r="BP25" s="3"/>
      <c r="BQ25" s="1"/>
      <c r="BR25" s="1"/>
      <c r="BS25" s="1"/>
      <c r="BT25" s="1"/>
      <c r="BU25" s="1"/>
      <c r="BV25" s="3"/>
      <c r="CY25" s="3"/>
      <c r="DB25" s="3"/>
      <c r="DC25" s="3"/>
      <c r="DI25" s="3"/>
      <c r="DO25" s="3"/>
      <c r="DT25" s="3"/>
      <c r="DV25" s="3"/>
      <c r="EB25" s="3"/>
      <c r="EQ25" s="3"/>
      <c r="EZ25" s="3"/>
      <c r="FN25" s="3"/>
      <c r="FQ25" s="3"/>
      <c r="GB25" s="3"/>
      <c r="GH25" s="3"/>
    </row>
    <row r="26" spans="2:190" x14ac:dyDescent="0.25">
      <c r="B26" t="s">
        <v>63</v>
      </c>
      <c r="C26" s="1">
        <v>22</v>
      </c>
      <c r="D26">
        <v>5943</v>
      </c>
      <c r="E26" t="s">
        <v>213</v>
      </c>
      <c r="F26" s="3"/>
      <c r="N26" s="3"/>
      <c r="V26" s="3"/>
      <c r="AE26" s="3"/>
      <c r="AG26" s="3"/>
      <c r="AJ26" s="1">
        <v>4</v>
      </c>
      <c r="AP26" s="3"/>
      <c r="AQ26" s="1">
        <v>4</v>
      </c>
      <c r="AX26" s="3"/>
      <c r="BG26" s="3"/>
      <c r="BH26" s="1"/>
      <c r="BI26" s="1"/>
      <c r="BJ26" s="1"/>
      <c r="BK26" s="1"/>
      <c r="BL26" s="1"/>
      <c r="BM26" s="1"/>
      <c r="BN26" s="1"/>
      <c r="BO26" s="1"/>
      <c r="BP26" s="3"/>
      <c r="BQ26" s="1"/>
      <c r="BR26" s="1"/>
      <c r="BS26" s="1"/>
      <c r="BT26" s="1"/>
      <c r="BU26" s="1"/>
      <c r="BV26" s="3"/>
      <c r="CY26" s="3"/>
      <c r="DB26" s="3"/>
      <c r="DC26" s="3"/>
      <c r="DI26" s="3"/>
      <c r="DO26" s="3"/>
      <c r="DT26" s="3"/>
      <c r="DV26" s="3"/>
      <c r="EB26" s="3"/>
      <c r="EQ26" s="3"/>
      <c r="EZ26" s="3"/>
      <c r="FN26" s="3"/>
      <c r="FQ26" s="3"/>
      <c r="GB26" s="3"/>
      <c r="GH26" s="3"/>
    </row>
    <row r="27" spans="2:190" x14ac:dyDescent="0.25">
      <c r="B27" t="s">
        <v>65</v>
      </c>
      <c r="C27" s="1">
        <v>23</v>
      </c>
      <c r="D27">
        <v>5944</v>
      </c>
      <c r="E27" t="s">
        <v>214</v>
      </c>
      <c r="F27" s="3"/>
      <c r="N27" s="3"/>
      <c r="V27" s="3"/>
      <c r="AE27" s="3"/>
      <c r="AG27" s="3"/>
      <c r="AP27" s="3"/>
      <c r="AR27" s="1">
        <v>4</v>
      </c>
      <c r="AU27" s="1">
        <v>8</v>
      </c>
      <c r="AX27" s="3"/>
      <c r="BG27" s="3"/>
      <c r="BH27" s="1"/>
      <c r="BI27" s="1"/>
      <c r="BJ27" s="1"/>
      <c r="BK27" s="1"/>
      <c r="BL27" s="1"/>
      <c r="BM27" s="1"/>
      <c r="BN27" s="1"/>
      <c r="BO27" s="1"/>
      <c r="BP27" s="3"/>
      <c r="BQ27" s="1"/>
      <c r="BR27" s="1"/>
      <c r="BS27" s="1"/>
      <c r="BT27" s="1"/>
      <c r="BU27" s="1"/>
      <c r="BV27" s="3"/>
      <c r="CY27" s="3"/>
      <c r="DB27" s="3"/>
      <c r="DC27" s="3"/>
      <c r="DI27" s="3"/>
      <c r="DO27" s="3"/>
      <c r="DT27" s="3"/>
      <c r="DV27" s="3"/>
      <c r="EB27" s="3"/>
      <c r="EQ27" s="3"/>
      <c r="EZ27" s="3"/>
      <c r="FN27" s="3"/>
      <c r="FQ27" s="3"/>
      <c r="GB27" s="3"/>
      <c r="GH27" s="3"/>
    </row>
    <row r="28" spans="2:190" x14ac:dyDescent="0.25">
      <c r="B28" t="s">
        <v>67</v>
      </c>
      <c r="C28" s="1">
        <v>24</v>
      </c>
      <c r="D28">
        <v>5945</v>
      </c>
      <c r="E28" t="s">
        <v>215</v>
      </c>
      <c r="F28" s="3"/>
      <c r="N28" s="3"/>
      <c r="V28" s="3"/>
      <c r="AE28" s="3"/>
      <c r="AG28" s="3"/>
      <c r="AP28" s="3"/>
      <c r="AS28" s="1">
        <v>4</v>
      </c>
      <c r="AX28" s="3"/>
      <c r="BG28" s="3"/>
      <c r="BH28" s="1"/>
      <c r="BI28" s="1"/>
      <c r="BJ28" s="1"/>
      <c r="BK28" s="1"/>
      <c r="BL28" s="1"/>
      <c r="BM28" s="1"/>
      <c r="BN28" s="1"/>
      <c r="BO28" s="1"/>
      <c r="BP28" s="3"/>
      <c r="BQ28" s="1"/>
      <c r="BR28" s="1"/>
      <c r="BS28" s="1"/>
      <c r="BT28" s="1"/>
      <c r="BU28" s="1"/>
      <c r="BV28" s="3"/>
      <c r="CY28" s="3"/>
      <c r="DB28" s="3"/>
      <c r="DC28" s="3"/>
      <c r="DI28" s="3"/>
      <c r="DO28" s="3"/>
      <c r="DT28" s="3"/>
      <c r="DV28" s="3"/>
      <c r="EB28" s="3"/>
      <c r="EQ28" s="3"/>
      <c r="EZ28" s="3"/>
      <c r="FN28" s="3"/>
      <c r="FQ28" s="3"/>
      <c r="GB28" s="3"/>
      <c r="GH28" s="3"/>
    </row>
    <row r="29" spans="2:190" x14ac:dyDescent="0.25">
      <c r="B29" t="s">
        <v>162</v>
      </c>
      <c r="C29" s="1">
        <v>25</v>
      </c>
      <c r="D29">
        <v>9467</v>
      </c>
      <c r="E29" t="s">
        <v>216</v>
      </c>
      <c r="F29" s="3"/>
      <c r="N29" s="3"/>
      <c r="V29" s="3"/>
      <c r="AE29" s="3"/>
      <c r="AG29" s="3"/>
      <c r="AP29" s="3"/>
      <c r="AX29" s="3"/>
      <c r="BG29" s="3"/>
      <c r="BH29" s="1"/>
      <c r="BI29" s="1"/>
      <c r="BJ29" s="1"/>
      <c r="BK29" s="1"/>
      <c r="BL29" s="1"/>
      <c r="BM29" s="1"/>
      <c r="BN29" s="1"/>
      <c r="BO29" s="1"/>
      <c r="BP29" s="3"/>
      <c r="BQ29" s="1"/>
      <c r="BR29" s="1"/>
      <c r="BS29" s="1"/>
      <c r="BT29" s="1"/>
      <c r="BU29" s="1"/>
      <c r="BV29" s="3"/>
      <c r="CY29" s="3"/>
      <c r="DB29" s="3"/>
      <c r="DC29" s="3"/>
      <c r="DI29" s="3"/>
      <c r="DO29" s="3"/>
      <c r="DT29" s="3"/>
      <c r="DV29" s="3"/>
      <c r="EB29" s="3"/>
      <c r="EQ29" s="3"/>
      <c r="EZ29" s="3"/>
      <c r="FN29" s="3"/>
      <c r="FQ29" s="3"/>
      <c r="GB29" s="3"/>
      <c r="GH29" s="3"/>
    </row>
    <row r="30" spans="2:190" x14ac:dyDescent="0.25">
      <c r="B30" t="s">
        <v>69</v>
      </c>
      <c r="C30" s="1">
        <v>26</v>
      </c>
      <c r="D30">
        <v>5992</v>
      </c>
      <c r="E30" t="s">
        <v>217</v>
      </c>
      <c r="F30" s="3"/>
      <c r="N30" s="3"/>
      <c r="V30" s="3"/>
      <c r="AE30" s="3"/>
      <c r="AG30" s="3"/>
      <c r="AP30" s="3"/>
      <c r="AT30" s="1">
        <v>4</v>
      </c>
      <c r="AX30" s="3"/>
      <c r="BG30" s="3"/>
      <c r="BH30" s="1"/>
      <c r="BI30" s="1"/>
      <c r="BJ30" s="1"/>
      <c r="BK30" s="1"/>
      <c r="BL30" s="1"/>
      <c r="BM30" s="1"/>
      <c r="BN30" s="1"/>
      <c r="BO30" s="1"/>
      <c r="BP30" s="3"/>
      <c r="BQ30" s="1"/>
      <c r="BR30" s="1"/>
      <c r="BS30" s="1"/>
      <c r="BT30" s="1"/>
      <c r="BU30" s="1"/>
      <c r="BV30" s="3"/>
      <c r="CY30" s="3"/>
      <c r="DB30" s="3"/>
      <c r="DC30" s="3"/>
      <c r="DI30" s="3"/>
      <c r="DO30" s="3"/>
      <c r="DT30" s="3"/>
      <c r="DV30" s="3"/>
      <c r="EB30" s="3"/>
      <c r="EQ30" s="3"/>
      <c r="EZ30" s="3"/>
      <c r="FN30" s="3"/>
      <c r="FQ30" s="3"/>
      <c r="GB30" s="3"/>
      <c r="GH30" s="3"/>
    </row>
    <row r="31" spans="2:190" x14ac:dyDescent="0.25">
      <c r="B31" t="s">
        <v>71</v>
      </c>
      <c r="C31" s="1">
        <v>27</v>
      </c>
      <c r="D31">
        <v>6032</v>
      </c>
      <c r="E31" t="s">
        <v>72</v>
      </c>
      <c r="F31" s="3"/>
      <c r="N31" s="3"/>
      <c r="V31" s="3"/>
      <c r="AE31" s="3"/>
      <c r="AG31" s="3"/>
      <c r="AP31" s="3"/>
      <c r="AX31" s="3"/>
      <c r="BG31" s="3"/>
      <c r="BH31" s="1"/>
      <c r="BI31" s="1"/>
      <c r="BJ31" s="1"/>
      <c r="BK31" s="1"/>
      <c r="BL31" s="1"/>
      <c r="BM31" s="1"/>
      <c r="BN31" s="1"/>
      <c r="BO31" s="1"/>
      <c r="BP31" s="3"/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3"/>
      <c r="BX31" s="1">
        <f t="shared" ref="BX31:CX31" si="3">SUM(BX$79:BX$91)</f>
        <v>1</v>
      </c>
      <c r="BY31" s="1">
        <f t="shared" si="3"/>
        <v>0</v>
      </c>
      <c r="BZ31" s="1">
        <f t="shared" si="3"/>
        <v>0</v>
      </c>
      <c r="CA31" s="1">
        <f t="shared" si="3"/>
        <v>0</v>
      </c>
      <c r="CB31" s="1">
        <f t="shared" si="3"/>
        <v>1</v>
      </c>
      <c r="CC31" s="1">
        <f t="shared" si="3"/>
        <v>1</v>
      </c>
      <c r="CD31" s="1">
        <f t="shared" si="3"/>
        <v>1</v>
      </c>
      <c r="CE31" s="1">
        <f t="shared" si="3"/>
        <v>1</v>
      </c>
      <c r="CF31" s="1">
        <f t="shared" si="3"/>
        <v>1</v>
      </c>
      <c r="CG31" s="1">
        <f t="shared" si="3"/>
        <v>2</v>
      </c>
      <c r="CH31" s="1">
        <f t="shared" si="3"/>
        <v>2</v>
      </c>
      <c r="CI31" s="1">
        <f t="shared" si="3"/>
        <v>2</v>
      </c>
      <c r="CJ31" s="1">
        <f t="shared" si="3"/>
        <v>2</v>
      </c>
      <c r="CK31" s="1">
        <f t="shared" si="3"/>
        <v>2</v>
      </c>
      <c r="CL31" s="1">
        <f t="shared" si="3"/>
        <v>2</v>
      </c>
      <c r="CM31" s="1">
        <f t="shared" si="3"/>
        <v>2</v>
      </c>
      <c r="CN31" s="1">
        <f t="shared" si="3"/>
        <v>2</v>
      </c>
      <c r="CO31" s="1">
        <f t="shared" si="3"/>
        <v>2</v>
      </c>
      <c r="CP31" s="1">
        <f t="shared" si="3"/>
        <v>2</v>
      </c>
      <c r="CQ31" s="1">
        <f t="shared" si="3"/>
        <v>3</v>
      </c>
      <c r="CR31" s="1">
        <f t="shared" si="3"/>
        <v>3</v>
      </c>
      <c r="CS31" s="1">
        <f t="shared" si="3"/>
        <v>3</v>
      </c>
      <c r="CT31" s="1">
        <f t="shared" si="3"/>
        <v>3</v>
      </c>
      <c r="CU31" s="1">
        <f t="shared" si="3"/>
        <v>4</v>
      </c>
      <c r="CV31" s="1">
        <f t="shared" si="3"/>
        <v>4</v>
      </c>
      <c r="CW31" s="1">
        <f t="shared" si="3"/>
        <v>4</v>
      </c>
      <c r="CX31" s="1">
        <f t="shared" si="3"/>
        <v>4</v>
      </c>
      <c r="CY31" s="3"/>
      <c r="DB31" s="3"/>
      <c r="DC31" s="3"/>
      <c r="DI31" s="3"/>
      <c r="DO31" s="3"/>
      <c r="DT31" s="3"/>
      <c r="DV31" s="3"/>
      <c r="EB31" s="3"/>
      <c r="EQ31" s="3"/>
      <c r="EZ31" s="3"/>
      <c r="FN31" s="3"/>
      <c r="FQ31" s="3"/>
      <c r="GB31" s="3"/>
      <c r="GH31" s="3"/>
    </row>
    <row r="32" spans="2:190" x14ac:dyDescent="0.25">
      <c r="B32" t="s">
        <v>164</v>
      </c>
      <c r="C32" s="1">
        <v>28</v>
      </c>
      <c r="D32">
        <v>8298</v>
      </c>
      <c r="E32" t="s">
        <v>219</v>
      </c>
      <c r="F32" s="3"/>
      <c r="N32" s="3"/>
      <c r="V32" s="3"/>
      <c r="AE32" s="3"/>
      <c r="AG32" s="3"/>
      <c r="AP32" s="3"/>
      <c r="AX32" s="3"/>
      <c r="BG32" s="3"/>
      <c r="BH32" s="1"/>
      <c r="BI32" s="1"/>
      <c r="BJ32" s="1"/>
      <c r="BK32" s="1"/>
      <c r="BL32" s="1"/>
      <c r="BM32" s="1"/>
      <c r="BN32" s="1"/>
      <c r="BO32" s="1"/>
      <c r="BP32" s="3"/>
      <c r="BQ32" s="1"/>
      <c r="BR32" s="1"/>
      <c r="BS32" s="1"/>
      <c r="BT32" s="1"/>
      <c r="BU32" s="1"/>
      <c r="BV32" s="3"/>
      <c r="CY32" s="3"/>
      <c r="DB32" s="3"/>
      <c r="DC32" s="3"/>
      <c r="DI32" s="3"/>
      <c r="DO32" s="3"/>
      <c r="DT32" s="3"/>
      <c r="DV32" s="3"/>
      <c r="EB32" s="3"/>
      <c r="EQ32" s="3"/>
      <c r="EZ32" s="3"/>
      <c r="FN32" s="3"/>
      <c r="FQ32" s="3"/>
      <c r="GB32" s="3"/>
      <c r="GH32" s="3"/>
    </row>
    <row r="33" spans="2:190" x14ac:dyDescent="0.25">
      <c r="B33" t="s">
        <v>117</v>
      </c>
      <c r="C33" s="1">
        <v>29</v>
      </c>
      <c r="D33">
        <v>9366</v>
      </c>
      <c r="E33" t="s">
        <v>118</v>
      </c>
      <c r="F33" s="3"/>
      <c r="N33" s="3"/>
      <c r="V33" s="3"/>
      <c r="AE33" s="3"/>
      <c r="AG33" s="3"/>
      <c r="AP33" s="3"/>
      <c r="AX33" s="3"/>
      <c r="BG33" s="3"/>
      <c r="BH33" s="1"/>
      <c r="BI33" s="1"/>
      <c r="BJ33" s="1"/>
      <c r="BK33" s="1"/>
      <c r="BL33" s="1"/>
      <c r="BM33" s="1"/>
      <c r="BN33" s="1"/>
      <c r="BO33" s="1"/>
      <c r="BP33" s="3"/>
      <c r="BQ33" s="1"/>
      <c r="BR33" s="1"/>
      <c r="BS33" s="1"/>
      <c r="BT33" s="1"/>
      <c r="BU33" s="1"/>
      <c r="BV33" s="3"/>
      <c r="CY33" s="3"/>
      <c r="DB33" s="3"/>
      <c r="DC33" s="3"/>
      <c r="DI33" s="3"/>
      <c r="DO33" s="3"/>
      <c r="DT33" s="3"/>
      <c r="DV33" s="3"/>
      <c r="EB33" s="3"/>
      <c r="EQ33" s="3"/>
      <c r="EZ33" s="3"/>
      <c r="FN33" s="3"/>
      <c r="FQ33" s="3"/>
      <c r="GB33" s="3"/>
      <c r="GH33" s="3"/>
    </row>
    <row r="34" spans="2:190" x14ac:dyDescent="0.25">
      <c r="B34" t="s">
        <v>119</v>
      </c>
      <c r="C34" s="1">
        <v>30</v>
      </c>
      <c r="D34">
        <v>9361</v>
      </c>
      <c r="E34" t="s">
        <v>120</v>
      </c>
      <c r="F34" s="3"/>
      <c r="N34" s="3"/>
      <c r="V34" s="3"/>
      <c r="AE34" s="3"/>
      <c r="AG34" s="3"/>
      <c r="AP34" s="3"/>
      <c r="AX34" s="3"/>
      <c r="BG34" s="3"/>
      <c r="BH34" s="1"/>
      <c r="BI34" s="1"/>
      <c r="BJ34" s="1"/>
      <c r="BK34" s="1"/>
      <c r="BL34" s="1"/>
      <c r="BM34" s="1"/>
      <c r="BN34" s="1"/>
      <c r="BO34" s="1"/>
      <c r="BP34" s="3"/>
      <c r="BQ34" s="1"/>
      <c r="BR34" s="1"/>
      <c r="BS34" s="1"/>
      <c r="BT34" s="1"/>
      <c r="BU34" s="1"/>
      <c r="BV34" s="3"/>
      <c r="CY34" s="3"/>
      <c r="DB34" s="3"/>
      <c r="DC34" s="3"/>
      <c r="DI34" s="3"/>
      <c r="DO34" s="3"/>
      <c r="DT34" s="3"/>
      <c r="DV34" s="3"/>
      <c r="EB34" s="3"/>
      <c r="EQ34" s="3"/>
      <c r="EZ34" s="3"/>
      <c r="FN34" s="3"/>
      <c r="FQ34" s="3"/>
      <c r="GB34" s="3"/>
      <c r="GH34" s="3"/>
    </row>
    <row r="35" spans="2:190" x14ac:dyDescent="0.25">
      <c r="B35" t="s">
        <v>75</v>
      </c>
      <c r="C35" s="1">
        <v>31</v>
      </c>
      <c r="D35">
        <v>5928</v>
      </c>
      <c r="E35" t="s">
        <v>76</v>
      </c>
      <c r="F35" s="3"/>
      <c r="N35" s="3"/>
      <c r="Q35" s="1">
        <v>2</v>
      </c>
      <c r="R35" s="1">
        <v>4</v>
      </c>
      <c r="S35" s="1">
        <v>4</v>
      </c>
      <c r="T35" s="1">
        <v>6</v>
      </c>
      <c r="U35" s="1">
        <v>8</v>
      </c>
      <c r="V35" s="3"/>
      <c r="AE35" s="3"/>
      <c r="AG35" s="3"/>
      <c r="AP35" s="3"/>
      <c r="AX35" s="3"/>
      <c r="BG35" s="3"/>
      <c r="BH35" s="1"/>
      <c r="BI35" s="1"/>
      <c r="BJ35" s="1"/>
      <c r="BK35" s="1"/>
      <c r="BL35" s="1"/>
      <c r="BM35" s="1"/>
      <c r="BN35" s="1"/>
      <c r="BO35" s="1"/>
      <c r="BP35" s="3"/>
      <c r="BQ35" s="1"/>
      <c r="BR35" s="1"/>
      <c r="BS35" s="1"/>
      <c r="BT35" s="1"/>
      <c r="BU35" s="1"/>
      <c r="BV35" s="3"/>
      <c r="CY35" s="3"/>
      <c r="DB35" s="3"/>
      <c r="DC35" s="3"/>
      <c r="DI35" s="3"/>
      <c r="DO35" s="3"/>
      <c r="DT35" s="3"/>
      <c r="DV35" s="3"/>
      <c r="EB35" s="3"/>
      <c r="EQ35" s="3"/>
      <c r="EZ35" s="3"/>
      <c r="FN35" s="3"/>
      <c r="FQ35" s="3"/>
      <c r="GB35" s="3"/>
      <c r="GH35" s="3"/>
    </row>
    <row r="36" spans="2:190" x14ac:dyDescent="0.25">
      <c r="B36" t="s">
        <v>163</v>
      </c>
      <c r="C36" s="1">
        <v>32</v>
      </c>
      <c r="D36">
        <v>8297</v>
      </c>
      <c r="E36" t="s">
        <v>218</v>
      </c>
      <c r="F36" s="3"/>
      <c r="N36" s="3"/>
      <c r="V36" s="3"/>
      <c r="AE36" s="3"/>
      <c r="AG36" s="3"/>
      <c r="AP36" s="3"/>
      <c r="AX36" s="3"/>
      <c r="BG36" s="3"/>
      <c r="BH36" s="1"/>
      <c r="BI36" s="1"/>
      <c r="BJ36" s="1"/>
      <c r="BK36" s="1"/>
      <c r="BL36" s="1"/>
      <c r="BM36" s="1"/>
      <c r="BN36" s="1"/>
      <c r="BO36" s="1"/>
      <c r="BP36" s="3"/>
      <c r="BQ36" s="1"/>
      <c r="BR36" s="1"/>
      <c r="BS36" s="1"/>
      <c r="BT36" s="1"/>
      <c r="BU36" s="1"/>
      <c r="BV36" s="3"/>
      <c r="CY36" s="3"/>
      <c r="DB36" s="3"/>
      <c r="DC36" s="3"/>
      <c r="DI36" s="3"/>
      <c r="DO36" s="3"/>
      <c r="DT36" s="3"/>
      <c r="DV36" s="3"/>
      <c r="EB36" s="3"/>
      <c r="EQ36" s="3"/>
      <c r="EZ36" s="3"/>
      <c r="FN36" s="3"/>
      <c r="FQ36" s="3"/>
      <c r="GB36" s="3"/>
      <c r="GH36" s="3"/>
    </row>
    <row r="37" spans="2:190" x14ac:dyDescent="0.25">
      <c r="B37" t="s">
        <v>121</v>
      </c>
      <c r="C37" s="1">
        <v>33</v>
      </c>
      <c r="D37">
        <v>9365</v>
      </c>
      <c r="E37" t="s">
        <v>122</v>
      </c>
      <c r="F37" s="3"/>
      <c r="N37" s="3"/>
      <c r="V37" s="3"/>
      <c r="AE37" s="3"/>
      <c r="AG37" s="3"/>
      <c r="AP37" s="3"/>
      <c r="AX37" s="3"/>
      <c r="BG37" s="3"/>
      <c r="BH37" s="1"/>
      <c r="BI37" s="1"/>
      <c r="BJ37" s="1"/>
      <c r="BK37" s="1"/>
      <c r="BL37" s="1"/>
      <c r="BM37" s="1"/>
      <c r="BN37" s="1"/>
      <c r="BO37" s="1"/>
      <c r="BP37" s="3"/>
      <c r="BQ37" s="1"/>
      <c r="BR37" s="1"/>
      <c r="BS37" s="1"/>
      <c r="BT37" s="1"/>
      <c r="BU37" s="1"/>
      <c r="BV37" s="3"/>
      <c r="CY37" s="3"/>
      <c r="DB37" s="3"/>
      <c r="DC37" s="3"/>
      <c r="DI37" s="3"/>
      <c r="DO37" s="3"/>
      <c r="DT37" s="3"/>
      <c r="DV37" s="3"/>
      <c r="EB37" s="3"/>
      <c r="EQ37" s="3"/>
      <c r="EZ37" s="3"/>
      <c r="FN37" s="3"/>
      <c r="FQ37" s="3"/>
      <c r="GB37" s="3"/>
      <c r="GH37" s="3"/>
    </row>
    <row r="38" spans="2:190" x14ac:dyDescent="0.25">
      <c r="B38" s="23" t="s">
        <v>1746</v>
      </c>
      <c r="C38" s="1">
        <v>34</v>
      </c>
      <c r="D38">
        <v>6001</v>
      </c>
      <c r="E38" s="23" t="s">
        <v>1747</v>
      </c>
      <c r="F38" s="3"/>
      <c r="N38" s="3"/>
      <c r="V38" s="3"/>
      <c r="AE38" s="3"/>
      <c r="AF38" s="1">
        <v>3</v>
      </c>
      <c r="AG38" s="3"/>
      <c r="AP38" s="3"/>
      <c r="AX38" s="3"/>
      <c r="BG38" s="3"/>
      <c r="BH38" s="1"/>
      <c r="BI38" s="1"/>
      <c r="BJ38" s="1"/>
      <c r="BK38" s="1"/>
      <c r="BL38" s="1"/>
      <c r="BM38" s="1"/>
      <c r="BN38" s="1"/>
      <c r="BO38" s="1"/>
      <c r="BP38" s="3"/>
      <c r="BQ38" s="1"/>
      <c r="BR38" s="1"/>
      <c r="BS38" s="1"/>
      <c r="BT38" s="1"/>
      <c r="BU38" s="1"/>
      <c r="BV38" s="3"/>
      <c r="CY38" s="3"/>
      <c r="DB38" s="3"/>
      <c r="DC38" s="3"/>
      <c r="DI38" s="3"/>
      <c r="DO38" s="3"/>
      <c r="DT38" s="3"/>
      <c r="DV38" s="3"/>
      <c r="EB38" s="3"/>
      <c r="EQ38" s="3"/>
      <c r="EZ38" s="3"/>
      <c r="FN38" s="3"/>
      <c r="FQ38" s="3"/>
      <c r="GB38" s="3"/>
      <c r="GH38" s="3"/>
    </row>
    <row r="39" spans="2:190" x14ac:dyDescent="0.25">
      <c r="B39" t="s">
        <v>123</v>
      </c>
      <c r="C39" s="1">
        <v>35</v>
      </c>
      <c r="D39">
        <v>9360</v>
      </c>
      <c r="E39" t="s">
        <v>124</v>
      </c>
      <c r="F39" s="3"/>
      <c r="N39" s="3"/>
      <c r="V39" s="3"/>
      <c r="AE39" s="3"/>
      <c r="AG39" s="3"/>
      <c r="AP39" s="3"/>
      <c r="AX39" s="3"/>
      <c r="BG39" s="3"/>
      <c r="BH39" s="1"/>
      <c r="BI39" s="1"/>
      <c r="BJ39" s="1"/>
      <c r="BK39" s="1"/>
      <c r="BL39" s="1"/>
      <c r="BM39" s="1"/>
      <c r="BN39" s="1"/>
      <c r="BO39" s="1"/>
      <c r="BP39" s="3"/>
      <c r="BQ39" s="1"/>
      <c r="BR39" s="1"/>
      <c r="BS39" s="1"/>
      <c r="BT39" s="1"/>
      <c r="BU39" s="1"/>
      <c r="BV39" s="3"/>
      <c r="CY39" s="3"/>
      <c r="DB39" s="3"/>
      <c r="DC39" s="3"/>
      <c r="DI39" s="3"/>
      <c r="DO39" s="3"/>
      <c r="DT39" s="3"/>
      <c r="DV39" s="3"/>
      <c r="EB39" s="3"/>
      <c r="EQ39" s="3"/>
      <c r="EZ39" s="3"/>
      <c r="FN39" s="3"/>
      <c r="FQ39" s="3"/>
      <c r="GB39" s="3"/>
      <c r="GH39" s="3"/>
    </row>
    <row r="40" spans="2:190" x14ac:dyDescent="0.25">
      <c r="B40" t="s">
        <v>73</v>
      </c>
      <c r="C40" s="1">
        <v>36</v>
      </c>
      <c r="D40">
        <v>5927</v>
      </c>
      <c r="E40" t="s">
        <v>74</v>
      </c>
      <c r="F40" s="3"/>
      <c r="N40" s="3"/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3"/>
      <c r="AE40" s="3"/>
      <c r="AG40" s="3"/>
      <c r="AP40" s="3"/>
      <c r="AX40" s="3"/>
      <c r="BG40" s="3"/>
      <c r="BH40" s="1"/>
      <c r="BI40" s="1"/>
      <c r="BJ40" s="1"/>
      <c r="BK40" s="1"/>
      <c r="BL40" s="1"/>
      <c r="BM40" s="1"/>
      <c r="BN40" s="1"/>
      <c r="BO40" s="1"/>
      <c r="BP40" s="3"/>
      <c r="BQ40" s="1"/>
      <c r="BR40" s="1"/>
      <c r="BS40" s="1"/>
      <c r="BT40" s="1"/>
      <c r="BU40" s="1"/>
      <c r="BV40" s="3"/>
      <c r="CY40" s="3"/>
      <c r="DB40" s="3"/>
      <c r="DC40" s="3"/>
      <c r="DI40" s="3"/>
      <c r="DO40" s="3"/>
      <c r="DT40" s="3"/>
      <c r="DV40" s="3"/>
      <c r="EB40" s="3"/>
      <c r="EQ40" s="3"/>
      <c r="EZ40" s="3"/>
      <c r="FN40" s="3"/>
      <c r="FQ40" s="3"/>
      <c r="GB40" s="3"/>
      <c r="GH40" s="3"/>
    </row>
    <row r="41" spans="2:190" x14ac:dyDescent="0.25">
      <c r="B41" t="s">
        <v>165</v>
      </c>
      <c r="C41" s="1">
        <v>37</v>
      </c>
      <c r="D41">
        <v>5969</v>
      </c>
      <c r="E41" t="s">
        <v>220</v>
      </c>
      <c r="F41" s="3"/>
      <c r="N41" s="3"/>
      <c r="V41" s="3"/>
      <c r="AE41" s="3"/>
      <c r="AG41" s="3"/>
      <c r="AP41" s="3"/>
      <c r="AX41" s="3"/>
      <c r="BG41" s="3"/>
      <c r="BH41" s="1"/>
      <c r="BI41" s="1"/>
      <c r="BJ41" s="1"/>
      <c r="BK41" s="1"/>
      <c r="BL41" s="1">
        <v>1</v>
      </c>
      <c r="BM41" s="1"/>
      <c r="BN41" s="1"/>
      <c r="BO41" s="1"/>
      <c r="BP41" s="3"/>
      <c r="BQ41" s="1"/>
      <c r="BR41" s="1"/>
      <c r="BS41" s="1"/>
      <c r="BT41" s="1"/>
      <c r="BU41" s="1"/>
      <c r="BV41" s="3"/>
      <c r="CY41" s="3"/>
      <c r="DB41" s="3"/>
      <c r="DC41" s="3"/>
      <c r="DI41" s="3"/>
      <c r="DO41" s="3"/>
      <c r="DT41" s="3"/>
      <c r="DV41" s="3"/>
      <c r="EB41" s="3"/>
      <c r="EG41" s="1">
        <v>1</v>
      </c>
      <c r="EQ41" s="3"/>
      <c r="EZ41" s="3"/>
      <c r="FN41" s="3"/>
      <c r="FQ41" s="3"/>
      <c r="GB41" s="3"/>
      <c r="GH41" s="3"/>
    </row>
    <row r="42" spans="2:190" x14ac:dyDescent="0.25">
      <c r="B42" t="s">
        <v>125</v>
      </c>
      <c r="C42" s="1">
        <v>38</v>
      </c>
      <c r="D42">
        <v>9367</v>
      </c>
      <c r="E42" t="s">
        <v>221</v>
      </c>
      <c r="F42" s="3"/>
      <c r="N42" s="3"/>
      <c r="V42" s="3"/>
      <c r="AE42" s="3"/>
      <c r="AG42" s="3"/>
      <c r="AP42" s="3"/>
      <c r="AX42" s="3"/>
      <c r="BG42" s="3"/>
      <c r="BH42" s="1"/>
      <c r="BI42" s="1"/>
      <c r="BJ42" s="1"/>
      <c r="BK42" s="1"/>
      <c r="BL42" s="1"/>
      <c r="BM42" s="1"/>
      <c r="BN42" s="1"/>
      <c r="BO42" s="1"/>
      <c r="BP42" s="3"/>
      <c r="BQ42" s="1"/>
      <c r="BR42" s="1"/>
      <c r="BS42" s="1"/>
      <c r="BT42" s="1"/>
      <c r="BU42" s="1"/>
      <c r="BV42" s="3"/>
      <c r="CY42" s="3"/>
      <c r="DB42" s="3"/>
      <c r="DC42" s="3"/>
      <c r="DI42" s="3"/>
      <c r="DN42" s="1">
        <v>1</v>
      </c>
      <c r="DO42" s="3"/>
      <c r="DT42" s="3"/>
      <c r="DV42" s="3"/>
      <c r="EB42" s="3"/>
      <c r="EQ42" s="3"/>
      <c r="EZ42" s="3"/>
      <c r="FN42" s="3"/>
      <c r="FQ42" s="3"/>
      <c r="GB42" s="3"/>
      <c r="GH42" s="3"/>
    </row>
    <row r="43" spans="2:190" x14ac:dyDescent="0.25">
      <c r="B43" t="s">
        <v>265</v>
      </c>
      <c r="C43" s="1">
        <v>39</v>
      </c>
      <c r="D43">
        <v>6002</v>
      </c>
      <c r="E43" t="s">
        <v>414</v>
      </c>
      <c r="F43" s="3"/>
      <c r="N43" s="3"/>
      <c r="V43" s="3"/>
      <c r="AE43" s="3"/>
      <c r="AF43" s="1">
        <v>2</v>
      </c>
      <c r="AG43" s="3"/>
      <c r="AP43" s="3"/>
      <c r="AX43" s="3"/>
      <c r="BG43" s="3"/>
      <c r="BH43" s="1"/>
      <c r="BI43" s="1"/>
      <c r="BJ43" s="1">
        <v>2</v>
      </c>
      <c r="BK43" s="1"/>
      <c r="BL43" s="1"/>
      <c r="BM43" s="1"/>
      <c r="BN43" s="1"/>
      <c r="BO43" s="1"/>
      <c r="BP43" s="3"/>
      <c r="BQ43" s="1"/>
      <c r="BR43" s="1"/>
      <c r="BS43" s="1"/>
      <c r="BT43" s="1"/>
      <c r="BU43" s="1"/>
      <c r="BV43" s="3"/>
      <c r="CY43" s="3"/>
      <c r="DB43" s="3"/>
      <c r="DC43" s="3"/>
      <c r="DI43" s="3"/>
      <c r="DO43" s="3"/>
      <c r="DT43" s="3"/>
      <c r="DV43" s="3"/>
      <c r="EB43" s="3"/>
      <c r="EQ43" s="3"/>
      <c r="EZ43" s="3"/>
      <c r="FN43" s="3"/>
      <c r="FQ43" s="3"/>
      <c r="GB43" s="3"/>
      <c r="GH43" s="3"/>
    </row>
    <row r="44" spans="2:190" x14ac:dyDescent="0.25">
      <c r="B44" t="s">
        <v>126</v>
      </c>
      <c r="C44" s="1">
        <v>40</v>
      </c>
      <c r="D44">
        <v>5977</v>
      </c>
      <c r="E44" t="s">
        <v>222</v>
      </c>
      <c r="F44" s="3"/>
      <c r="N44" s="3"/>
      <c r="V44" s="3"/>
      <c r="AE44" s="3"/>
      <c r="AG44" s="3"/>
      <c r="AP44" s="3"/>
      <c r="AX44" s="3"/>
      <c r="BG44" s="3"/>
      <c r="BH44" s="1"/>
      <c r="BI44" s="1"/>
      <c r="BJ44" s="1"/>
      <c r="BK44" s="1"/>
      <c r="BL44" s="1"/>
      <c r="BM44" s="1"/>
      <c r="BN44" s="1"/>
      <c r="BO44" s="1"/>
      <c r="BP44" s="3"/>
      <c r="BQ44" s="1"/>
      <c r="BR44" s="1"/>
      <c r="BS44" s="1"/>
      <c r="BT44" s="1"/>
      <c r="BU44" s="1"/>
      <c r="BV44" s="3"/>
      <c r="CY44" s="3"/>
      <c r="DB44" s="3"/>
      <c r="DC44" s="3"/>
      <c r="DI44" s="3"/>
      <c r="DO44" s="3"/>
      <c r="DT44" s="3"/>
      <c r="DV44" s="3"/>
      <c r="EB44" s="3"/>
      <c r="EQ44" s="3"/>
      <c r="EZ44" s="3"/>
      <c r="FN44" s="3"/>
      <c r="FQ44" s="3"/>
      <c r="GB44" s="3"/>
      <c r="GH44" s="3"/>
    </row>
    <row r="45" spans="2:190" x14ac:dyDescent="0.25">
      <c r="B45" t="s">
        <v>77</v>
      </c>
      <c r="C45" s="1">
        <v>41</v>
      </c>
      <c r="D45">
        <v>5929</v>
      </c>
      <c r="E45" t="s">
        <v>223</v>
      </c>
      <c r="F45" s="3"/>
      <c r="N45" s="3"/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3"/>
      <c r="AE45" s="3"/>
      <c r="AG45" s="3"/>
      <c r="AP45" s="3"/>
      <c r="AX45" s="3"/>
      <c r="BG45" s="3"/>
      <c r="BH45" s="1">
        <v>1</v>
      </c>
      <c r="BI45" s="1"/>
      <c r="BJ45" s="1"/>
      <c r="BK45" s="1">
        <v>2</v>
      </c>
      <c r="BL45" s="1">
        <v>2</v>
      </c>
      <c r="BM45" s="1">
        <v>3</v>
      </c>
      <c r="BN45" s="1">
        <v>4</v>
      </c>
      <c r="BO45" s="1">
        <v>5</v>
      </c>
      <c r="BP45" s="3"/>
      <c r="BQ45" s="1"/>
      <c r="BR45" s="1"/>
      <c r="BS45" s="1"/>
      <c r="BT45" s="1"/>
      <c r="BU45" s="1"/>
      <c r="BV45" s="3"/>
      <c r="CY45" s="3"/>
      <c r="DB45" s="3"/>
      <c r="DC45" s="3"/>
      <c r="DH45" s="1">
        <v>1</v>
      </c>
      <c r="DI45" s="3"/>
      <c r="DO45" s="3"/>
      <c r="DT45" s="3"/>
      <c r="DV45" s="3"/>
      <c r="EA45" s="1">
        <v>1</v>
      </c>
      <c r="EB45" s="3"/>
      <c r="EL45" s="1">
        <v>1</v>
      </c>
      <c r="EQ45" s="3"/>
      <c r="EZ45" s="3"/>
      <c r="FN45" s="3"/>
      <c r="FQ45" s="3"/>
      <c r="GB45" s="3"/>
      <c r="GH45" s="3"/>
    </row>
    <row r="46" spans="2:190" x14ac:dyDescent="0.25">
      <c r="B46" t="s">
        <v>261</v>
      </c>
      <c r="C46" s="1">
        <v>42</v>
      </c>
      <c r="D46">
        <v>5988</v>
      </c>
      <c r="E46" t="s">
        <v>415</v>
      </c>
      <c r="F46" s="3"/>
      <c r="N46" s="3"/>
      <c r="V46" s="3"/>
      <c r="AE46" s="3"/>
      <c r="AG46" s="3"/>
      <c r="AP46" s="3"/>
      <c r="AX46" s="3"/>
      <c r="BG46" s="3"/>
      <c r="BH46" s="1"/>
      <c r="BI46" s="1">
        <v>1</v>
      </c>
      <c r="BJ46" s="1"/>
      <c r="BK46" s="1"/>
      <c r="BL46" s="1"/>
      <c r="BM46" s="1"/>
      <c r="BN46" s="1"/>
      <c r="BO46" s="1"/>
      <c r="BP46" s="3"/>
      <c r="BQ46" s="1"/>
      <c r="BR46" s="1"/>
      <c r="BS46" s="1"/>
      <c r="BT46" s="1"/>
      <c r="BU46" s="1"/>
      <c r="BV46" s="3"/>
      <c r="CY46" s="3"/>
      <c r="DB46" s="3"/>
      <c r="DC46" s="3"/>
      <c r="DI46" s="3"/>
      <c r="DO46" s="3"/>
      <c r="DT46" s="3"/>
      <c r="DV46" s="3"/>
      <c r="EB46" s="3"/>
      <c r="EQ46" s="3"/>
      <c r="EZ46" s="3"/>
      <c r="FN46" s="3"/>
      <c r="FQ46" s="3"/>
      <c r="GB46" s="3"/>
      <c r="GH46" s="3"/>
    </row>
    <row r="47" spans="2:190" x14ac:dyDescent="0.25">
      <c r="B47" t="s">
        <v>166</v>
      </c>
      <c r="C47" s="1">
        <v>43</v>
      </c>
      <c r="D47">
        <v>5971</v>
      </c>
      <c r="E47" t="s">
        <v>224</v>
      </c>
      <c r="F47" s="3"/>
      <c r="N47" s="3"/>
      <c r="V47" s="3"/>
      <c r="AE47" s="3"/>
      <c r="AG47" s="3"/>
      <c r="AP47" s="3"/>
      <c r="AX47" s="3"/>
      <c r="BG47" s="3"/>
      <c r="BH47" s="1"/>
      <c r="BI47" s="1"/>
      <c r="BJ47" s="1"/>
      <c r="BK47" s="1"/>
      <c r="BL47" s="1"/>
      <c r="BM47" s="1"/>
      <c r="BN47" s="1"/>
      <c r="BO47" s="1"/>
      <c r="BP47" s="3"/>
      <c r="BQ47" s="1"/>
      <c r="BR47" s="1"/>
      <c r="BS47" s="1"/>
      <c r="BT47" s="1"/>
      <c r="BU47" s="1"/>
      <c r="BV47" s="3"/>
      <c r="CY47" s="3"/>
      <c r="DB47" s="3"/>
      <c r="DC47" s="3"/>
      <c r="DI47" s="3"/>
      <c r="DO47" s="3"/>
      <c r="DT47" s="3"/>
      <c r="DV47" s="3"/>
      <c r="EB47" s="3"/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Q47" s="3"/>
      <c r="EZ47" s="3"/>
      <c r="FN47" s="3"/>
      <c r="FQ47" s="3"/>
      <c r="GB47" s="3"/>
      <c r="GH47" s="3"/>
    </row>
    <row r="48" spans="2:190" x14ac:dyDescent="0.25">
      <c r="B48" t="s">
        <v>127</v>
      </c>
      <c r="C48" s="1">
        <v>44</v>
      </c>
      <c r="D48">
        <v>9368</v>
      </c>
      <c r="E48" t="s">
        <v>225</v>
      </c>
      <c r="F48" s="3"/>
      <c r="N48" s="3"/>
      <c r="V48" s="3"/>
      <c r="AE48" s="3"/>
      <c r="AG48" s="3"/>
      <c r="AP48" s="3"/>
      <c r="AX48" s="3"/>
      <c r="BG48" s="3"/>
      <c r="BH48" s="1"/>
      <c r="BI48" s="1"/>
      <c r="BJ48" s="1"/>
      <c r="BK48" s="1"/>
      <c r="BL48" s="1"/>
      <c r="BM48" s="1"/>
      <c r="BN48" s="1"/>
      <c r="BO48" s="1"/>
      <c r="BP48" s="3"/>
      <c r="BQ48" s="1"/>
      <c r="BR48" s="1"/>
      <c r="BS48" s="1"/>
      <c r="BT48" s="1"/>
      <c r="BU48" s="1"/>
      <c r="BV48" s="3"/>
      <c r="CY48" s="3"/>
      <c r="DB48" s="3"/>
      <c r="DC48" s="3"/>
      <c r="DI48" s="3"/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3"/>
      <c r="DT48" s="3"/>
      <c r="DV48" s="3"/>
      <c r="EB48" s="3"/>
      <c r="EQ48" s="3"/>
      <c r="EZ48" s="3"/>
      <c r="FN48" s="3"/>
      <c r="FQ48" s="3"/>
      <c r="GB48" s="3"/>
      <c r="GH48" s="3"/>
    </row>
    <row r="49" spans="2:190" x14ac:dyDescent="0.25">
      <c r="B49" t="s">
        <v>128</v>
      </c>
      <c r="C49" s="1">
        <v>45</v>
      </c>
      <c r="D49">
        <v>5979</v>
      </c>
      <c r="E49" t="s">
        <v>226</v>
      </c>
      <c r="F49" s="3"/>
      <c r="N49" s="3"/>
      <c r="V49" s="3"/>
      <c r="AE49" s="3"/>
      <c r="AG49" s="3"/>
      <c r="AP49" s="3"/>
      <c r="AX49" s="3"/>
      <c r="BG49" s="3"/>
      <c r="BH49" s="1"/>
      <c r="BI49" s="1"/>
      <c r="BJ49" s="1"/>
      <c r="BK49" s="1"/>
      <c r="BL49" s="1"/>
      <c r="BM49" s="1"/>
      <c r="BN49" s="1"/>
      <c r="BO49" s="1"/>
      <c r="BP49" s="3"/>
      <c r="BQ49" s="1"/>
      <c r="BR49" s="1"/>
      <c r="BS49" s="1"/>
      <c r="BT49" s="1"/>
      <c r="BU49" s="1"/>
      <c r="BV49" s="3"/>
      <c r="CY49" s="3"/>
      <c r="DB49" s="3"/>
      <c r="DC49" s="3"/>
      <c r="DI49" s="3"/>
      <c r="DO49" s="3"/>
      <c r="DT49" s="3"/>
      <c r="DV49" s="3"/>
      <c r="EB49" s="3"/>
      <c r="EQ49" s="3"/>
      <c r="EZ49" s="3"/>
      <c r="FN49" s="3"/>
      <c r="FQ49" s="3"/>
      <c r="GB49" s="3"/>
      <c r="GH49" s="3"/>
    </row>
    <row r="50" spans="2:190" x14ac:dyDescent="0.25">
      <c r="B50" t="s">
        <v>79</v>
      </c>
      <c r="C50" s="1">
        <v>46</v>
      </c>
      <c r="D50">
        <v>5930</v>
      </c>
      <c r="E50" t="s">
        <v>227</v>
      </c>
      <c r="F50" s="3"/>
      <c r="N50" s="3"/>
      <c r="V50" s="3"/>
      <c r="AE50" s="3"/>
      <c r="AG50" s="3"/>
      <c r="AP50" s="3"/>
      <c r="AX50" s="3"/>
      <c r="BG50" s="3"/>
      <c r="BH50" s="1"/>
      <c r="BI50" s="1"/>
      <c r="BJ50" s="1"/>
      <c r="BK50" s="1"/>
      <c r="BL50" s="1"/>
      <c r="BM50" s="1"/>
      <c r="BN50" s="1"/>
      <c r="BO50" s="1"/>
      <c r="BP50" s="3"/>
      <c r="BQ50" s="1"/>
      <c r="BR50" s="1"/>
      <c r="BS50" s="1"/>
      <c r="BT50" s="1"/>
      <c r="BU50" s="1"/>
      <c r="BV50" s="3"/>
      <c r="CY50" s="3"/>
      <c r="DB50" s="3"/>
      <c r="DC50" s="3"/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3"/>
      <c r="DO50" s="3"/>
      <c r="DT50" s="3"/>
      <c r="DV50" s="3"/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3"/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Q50" s="3"/>
      <c r="EZ50" s="3"/>
      <c r="FN50" s="3"/>
      <c r="FQ50" s="3"/>
      <c r="GB50" s="3"/>
      <c r="GH50" s="3"/>
    </row>
    <row r="51" spans="2:190" x14ac:dyDescent="0.25">
      <c r="B51" t="s">
        <v>1728</v>
      </c>
      <c r="C51" s="1">
        <v>47</v>
      </c>
      <c r="D51">
        <v>5989</v>
      </c>
      <c r="E51" t="s">
        <v>1729</v>
      </c>
      <c r="F51" s="3"/>
      <c r="N51" s="3"/>
      <c r="V51" s="3"/>
      <c r="AE51" s="3"/>
      <c r="AG51" s="3"/>
      <c r="AP51" s="3"/>
      <c r="AX51" s="3"/>
      <c r="BG51" s="3"/>
      <c r="BH51" s="1"/>
      <c r="BI51" s="1"/>
      <c r="BJ51" s="1"/>
      <c r="BK51" s="1"/>
      <c r="BL51" s="1"/>
      <c r="BM51" s="1"/>
      <c r="BN51" s="1"/>
      <c r="BO51" s="1"/>
      <c r="BP51" s="3"/>
      <c r="BQ51" s="1"/>
      <c r="BR51" s="1"/>
      <c r="BS51" s="1"/>
      <c r="BT51" s="1"/>
      <c r="BU51" s="1"/>
      <c r="BV51" s="3"/>
      <c r="CY51" s="3"/>
      <c r="DB51" s="3"/>
      <c r="DC51" s="3"/>
      <c r="DI51" s="3"/>
      <c r="DO51" s="3"/>
      <c r="DT51" s="3"/>
      <c r="DV51" s="3"/>
      <c r="EB51" s="3"/>
      <c r="EM51" s="1">
        <v>1</v>
      </c>
      <c r="EN51" s="1">
        <v>1</v>
      </c>
      <c r="EO51" s="1">
        <v>1</v>
      </c>
      <c r="EP51" s="1">
        <v>1</v>
      </c>
      <c r="EQ51" s="3"/>
      <c r="EZ51" s="3"/>
      <c r="FN51" s="3"/>
      <c r="FQ51" s="3"/>
      <c r="GB51" s="3"/>
      <c r="GH51" s="3"/>
    </row>
    <row r="52" spans="2:190" x14ac:dyDescent="0.25">
      <c r="B52" t="s">
        <v>167</v>
      </c>
      <c r="C52" s="1">
        <v>48</v>
      </c>
      <c r="D52">
        <v>8048</v>
      </c>
      <c r="E52" t="s">
        <v>228</v>
      </c>
      <c r="F52" s="3"/>
      <c r="N52" s="3"/>
      <c r="V52" s="3"/>
      <c r="AE52" s="3"/>
      <c r="AG52" s="3"/>
      <c r="AP52" s="3"/>
      <c r="AX52" s="3"/>
      <c r="BG52" s="3"/>
      <c r="BH52" s="1"/>
      <c r="BI52" s="1"/>
      <c r="BJ52" s="1"/>
      <c r="BK52" s="1"/>
      <c r="BL52" s="1"/>
      <c r="BM52" s="1"/>
      <c r="BN52" s="1"/>
      <c r="BO52" s="1"/>
      <c r="BP52" s="3"/>
      <c r="BQ52" s="1"/>
      <c r="BR52" s="1"/>
      <c r="BS52" s="1"/>
      <c r="BT52" s="1"/>
      <c r="BU52" s="1"/>
      <c r="BV52" s="3"/>
      <c r="CY52" s="3"/>
      <c r="DB52" s="3"/>
      <c r="DC52" s="3"/>
      <c r="DI52" s="3"/>
      <c r="DO52" s="3"/>
      <c r="DT52" s="3"/>
      <c r="DV52" s="3"/>
      <c r="EB52" s="3"/>
      <c r="EC52" s="1">
        <v>1</v>
      </c>
      <c r="ED52" s="1">
        <v>1</v>
      </c>
      <c r="EE52" s="1">
        <v>1</v>
      </c>
      <c r="EF52" s="1">
        <v>1</v>
      </c>
      <c r="EG52" s="1">
        <v>2</v>
      </c>
      <c r="EQ52" s="3"/>
      <c r="EZ52" s="3"/>
      <c r="FN52" s="3"/>
      <c r="FQ52" s="3"/>
      <c r="GB52" s="3"/>
      <c r="GH52" s="3"/>
    </row>
    <row r="53" spans="2:190" x14ac:dyDescent="0.25">
      <c r="B53" t="s">
        <v>129</v>
      </c>
      <c r="C53" s="1">
        <v>49</v>
      </c>
      <c r="D53">
        <v>9369</v>
      </c>
      <c r="E53" t="s">
        <v>229</v>
      </c>
      <c r="F53" s="3"/>
      <c r="N53" s="3"/>
      <c r="V53" s="3"/>
      <c r="AE53" s="3"/>
      <c r="AG53" s="3"/>
      <c r="AP53" s="3"/>
      <c r="AX53" s="3"/>
      <c r="BG53" s="3"/>
      <c r="BH53" s="1"/>
      <c r="BI53" s="1"/>
      <c r="BJ53" s="1"/>
      <c r="BK53" s="1"/>
      <c r="BL53" s="1"/>
      <c r="BM53" s="1"/>
      <c r="BN53" s="1"/>
      <c r="BO53" s="1"/>
      <c r="BP53" s="3"/>
      <c r="BQ53" s="1"/>
      <c r="BR53" s="1"/>
      <c r="BS53" s="1"/>
      <c r="BT53" s="1"/>
      <c r="BU53" s="1"/>
      <c r="BV53" s="3"/>
      <c r="CY53" s="3"/>
      <c r="DB53" s="3"/>
      <c r="DC53" s="3"/>
      <c r="DI53" s="3"/>
      <c r="DO53" s="3"/>
      <c r="DT53" s="3"/>
      <c r="DV53" s="3"/>
      <c r="EB53" s="3"/>
      <c r="EQ53" s="3"/>
      <c r="EZ53" s="3"/>
      <c r="FN53" s="3"/>
      <c r="FQ53" s="3"/>
      <c r="GB53" s="3"/>
      <c r="GH53" s="3"/>
    </row>
    <row r="54" spans="2:190" x14ac:dyDescent="0.25">
      <c r="B54" s="23" t="s">
        <v>1748</v>
      </c>
      <c r="C54" s="1">
        <v>50</v>
      </c>
      <c r="D54">
        <v>6003</v>
      </c>
      <c r="E54" s="23" t="s">
        <v>1749</v>
      </c>
      <c r="F54" s="3"/>
      <c r="N54" s="3"/>
      <c r="V54" s="3"/>
      <c r="AE54" s="3"/>
      <c r="AG54" s="3"/>
      <c r="AP54" s="3"/>
      <c r="AX54" s="3"/>
      <c r="BG54" s="3"/>
      <c r="BH54" s="1"/>
      <c r="BI54" s="1"/>
      <c r="BJ54" s="1"/>
      <c r="BK54" s="1"/>
      <c r="BL54" s="1"/>
      <c r="BM54" s="1"/>
      <c r="BN54" s="1"/>
      <c r="BO54" s="1"/>
      <c r="BP54" s="3"/>
      <c r="BQ54" s="1"/>
      <c r="BR54" s="1"/>
      <c r="BS54" s="1"/>
      <c r="BT54" s="1"/>
      <c r="BU54" s="1"/>
      <c r="BV54" s="3"/>
      <c r="CY54" s="3"/>
      <c r="DB54" s="3"/>
      <c r="DC54" s="3"/>
      <c r="DI54" s="3"/>
      <c r="DO54" s="3"/>
      <c r="DP54" s="1">
        <v>1</v>
      </c>
      <c r="DQ54" s="1">
        <v>1</v>
      </c>
      <c r="DR54" s="1">
        <v>1</v>
      </c>
      <c r="DS54" s="1">
        <v>1</v>
      </c>
      <c r="DT54" s="3"/>
      <c r="DV54" s="3"/>
      <c r="EB54" s="3"/>
      <c r="EQ54" s="3"/>
      <c r="EZ54" s="3"/>
      <c r="FN54" s="3"/>
      <c r="FQ54" s="3"/>
      <c r="GB54" s="3"/>
      <c r="GH54" s="3"/>
    </row>
    <row r="55" spans="2:190" x14ac:dyDescent="0.25">
      <c r="B55" t="s">
        <v>130</v>
      </c>
      <c r="C55" s="1">
        <v>51</v>
      </c>
      <c r="D55">
        <v>5978</v>
      </c>
      <c r="E55" t="s">
        <v>230</v>
      </c>
      <c r="F55" s="3"/>
      <c r="N55" s="3"/>
      <c r="V55" s="3"/>
      <c r="AE55" s="3"/>
      <c r="AG55" s="3"/>
      <c r="AP55" s="3"/>
      <c r="AX55" s="3"/>
      <c r="BG55" s="3"/>
      <c r="BH55" s="1"/>
      <c r="BI55" s="1"/>
      <c r="BJ55" s="1"/>
      <c r="BK55" s="1"/>
      <c r="BL55" s="1"/>
      <c r="BM55" s="1"/>
      <c r="BN55" s="1"/>
      <c r="BO55" s="1"/>
      <c r="BP55" s="3"/>
      <c r="BQ55" s="1"/>
      <c r="BR55" s="1"/>
      <c r="BS55" s="1"/>
      <c r="BT55" s="1"/>
      <c r="BU55" s="1"/>
      <c r="BV55" s="3"/>
      <c r="CY55" s="3"/>
      <c r="DB55" s="3"/>
      <c r="DC55" s="3"/>
      <c r="DI55" s="3"/>
      <c r="DO55" s="3"/>
      <c r="DT55" s="3"/>
      <c r="DV55" s="3"/>
      <c r="EB55" s="3"/>
      <c r="EQ55" s="3"/>
      <c r="EZ55" s="3"/>
      <c r="FN55" s="3"/>
      <c r="FQ55" s="3"/>
      <c r="GB55" s="3"/>
      <c r="GH55" s="3"/>
    </row>
    <row r="56" spans="2:190" x14ac:dyDescent="0.25">
      <c r="B56" t="s">
        <v>1726</v>
      </c>
      <c r="C56" s="1">
        <v>52</v>
      </c>
      <c r="D56" s="1">
        <v>5987</v>
      </c>
      <c r="E56" t="s">
        <v>1727</v>
      </c>
      <c r="F56" s="3"/>
      <c r="N56" s="3"/>
      <c r="V56" s="3"/>
      <c r="AE56" s="3"/>
      <c r="AG56" s="3"/>
      <c r="AP56" s="3"/>
      <c r="AX56" s="3"/>
      <c r="BG56" s="3"/>
      <c r="BH56" s="1"/>
      <c r="BI56" s="1"/>
      <c r="BJ56" s="1"/>
      <c r="BK56" s="1"/>
      <c r="BL56" s="1"/>
      <c r="BM56" s="1"/>
      <c r="BN56" s="1"/>
      <c r="BO56" s="1"/>
      <c r="BP56" s="3"/>
      <c r="BQ56" s="1"/>
      <c r="BR56" s="1"/>
      <c r="BS56" s="1"/>
      <c r="BT56" s="1"/>
      <c r="BU56" s="1"/>
      <c r="BV56" s="3"/>
      <c r="CY56" s="3"/>
      <c r="DB56" s="3"/>
      <c r="DC56" s="3"/>
      <c r="DI56" s="3"/>
      <c r="DO56" s="3"/>
      <c r="DT56" s="3"/>
      <c r="DV56" s="3"/>
      <c r="EB56" s="3"/>
      <c r="EM56" s="1">
        <v>1</v>
      </c>
      <c r="EN56" s="1">
        <v>1</v>
      </c>
      <c r="EO56" s="1">
        <v>1</v>
      </c>
      <c r="EP56" s="1">
        <v>1</v>
      </c>
      <c r="EQ56" s="3"/>
      <c r="EZ56" s="3"/>
      <c r="FN56" s="3"/>
      <c r="FQ56" s="3"/>
      <c r="GB56" s="3"/>
      <c r="GH56" s="3"/>
    </row>
    <row r="57" spans="2:190" x14ac:dyDescent="0.25">
      <c r="B57" t="s">
        <v>267</v>
      </c>
      <c r="C57" s="1">
        <v>53</v>
      </c>
      <c r="D57">
        <v>10459</v>
      </c>
      <c r="E57" t="s">
        <v>416</v>
      </c>
      <c r="F57" s="3"/>
      <c r="N57" s="3"/>
      <c r="V57" s="3"/>
      <c r="AE57" s="3"/>
      <c r="AG57" s="3"/>
      <c r="AP57" s="3"/>
      <c r="AX57" s="3"/>
      <c r="BG57" s="3"/>
      <c r="BH57" s="1"/>
      <c r="BI57" s="1"/>
      <c r="BJ57" s="1"/>
      <c r="BK57" s="1"/>
      <c r="BL57" s="1"/>
      <c r="BM57" s="1"/>
      <c r="BN57" s="1"/>
      <c r="BO57" s="1"/>
      <c r="BP57" s="3"/>
      <c r="BQ57" s="1"/>
      <c r="BR57" s="1"/>
      <c r="BS57" s="1"/>
      <c r="BT57" s="1"/>
      <c r="BU57" s="1"/>
      <c r="BV57" s="3"/>
      <c r="CY57" s="3"/>
      <c r="DB57" s="3"/>
      <c r="DC57" s="3"/>
      <c r="DI57" s="3"/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3"/>
      <c r="DT57" s="3"/>
      <c r="DV57" s="3"/>
      <c r="EB57" s="3"/>
      <c r="EQ57" s="3"/>
      <c r="EZ57" s="3"/>
      <c r="FN57" s="3"/>
      <c r="FQ57" s="3"/>
      <c r="GB57" s="3"/>
      <c r="GH57" s="3"/>
    </row>
    <row r="58" spans="2:190" x14ac:dyDescent="0.25">
      <c r="B58" t="s">
        <v>81</v>
      </c>
      <c r="C58" s="1">
        <v>54</v>
      </c>
      <c r="D58">
        <v>5931</v>
      </c>
      <c r="E58" t="s">
        <v>82</v>
      </c>
      <c r="F58" s="3"/>
      <c r="N58" s="3"/>
      <c r="V58" s="3"/>
      <c r="AE58" s="3"/>
      <c r="AG58" s="3"/>
      <c r="AP58" s="3"/>
      <c r="AX58" s="3"/>
      <c r="BG58" s="3"/>
      <c r="BH58" s="1"/>
      <c r="BI58" s="1"/>
      <c r="BJ58" s="1"/>
      <c r="BK58" s="1"/>
      <c r="BL58" s="1"/>
      <c r="BM58" s="1"/>
      <c r="BN58" s="1"/>
      <c r="BO58" s="1"/>
      <c r="BP58" s="3"/>
      <c r="BQ58" s="1"/>
      <c r="BR58" s="1"/>
      <c r="BS58" s="1"/>
      <c r="BT58" s="1"/>
      <c r="BU58" s="1"/>
      <c r="BV58" s="3"/>
      <c r="CY58" s="3"/>
      <c r="DB58" s="3"/>
      <c r="DC58" s="3"/>
      <c r="DD58" s="1">
        <v>1</v>
      </c>
      <c r="DE58" s="1">
        <v>1</v>
      </c>
      <c r="DF58" s="1">
        <v>1</v>
      </c>
      <c r="DG58" s="1">
        <v>1</v>
      </c>
      <c r="DH58" s="1">
        <v>2</v>
      </c>
      <c r="DI58" s="3"/>
      <c r="DO58" s="3"/>
      <c r="DT58" s="3"/>
      <c r="DV58" s="3"/>
      <c r="EB58" s="3"/>
      <c r="EQ58" s="3"/>
      <c r="EZ58" s="3"/>
      <c r="FN58" s="3"/>
      <c r="FQ58" s="3"/>
      <c r="GB58" s="3"/>
      <c r="GH58" s="3"/>
    </row>
    <row r="59" spans="2:190" x14ac:dyDescent="0.25">
      <c r="B59" t="s">
        <v>83</v>
      </c>
      <c r="C59" s="1">
        <v>55</v>
      </c>
      <c r="D59">
        <v>5932</v>
      </c>
      <c r="E59" t="s">
        <v>84</v>
      </c>
      <c r="F59" s="3"/>
      <c r="N59" s="3"/>
      <c r="V59" s="3"/>
      <c r="AE59" s="3"/>
      <c r="AG59" s="3"/>
      <c r="AP59" s="3"/>
      <c r="AX59" s="3"/>
      <c r="BG59" s="3"/>
      <c r="BH59" s="1"/>
      <c r="BI59" s="1"/>
      <c r="BJ59" s="1"/>
      <c r="BK59" s="1"/>
      <c r="BL59" s="1"/>
      <c r="BM59" s="1"/>
      <c r="BN59" s="1"/>
      <c r="BO59" s="1"/>
      <c r="BP59" s="3"/>
      <c r="BQ59" s="1"/>
      <c r="BR59" s="1"/>
      <c r="BS59" s="1"/>
      <c r="BT59" s="1"/>
      <c r="BU59" s="1"/>
      <c r="BV59" s="3"/>
      <c r="CY59" s="3"/>
      <c r="DB59" s="3"/>
      <c r="DC59" s="3"/>
      <c r="DI59" s="3"/>
      <c r="DO59" s="3"/>
      <c r="DT59" s="3"/>
      <c r="DV59" s="3"/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3"/>
      <c r="EQ59" s="3"/>
      <c r="EZ59" s="3"/>
      <c r="FN59" s="3"/>
      <c r="FQ59" s="3"/>
      <c r="GB59" s="3"/>
      <c r="GH59" s="3"/>
    </row>
    <row r="60" spans="2:190" x14ac:dyDescent="0.25">
      <c r="B60" t="s">
        <v>135</v>
      </c>
      <c r="C60" s="1">
        <v>56</v>
      </c>
      <c r="D60">
        <v>5933</v>
      </c>
      <c r="E60" t="s">
        <v>136</v>
      </c>
      <c r="F60" s="3"/>
      <c r="N60" s="3"/>
      <c r="V60" s="3"/>
      <c r="AE60" s="3"/>
      <c r="AG60" s="3"/>
      <c r="AP60" s="3"/>
      <c r="AX60" s="3"/>
      <c r="BG60" s="3"/>
      <c r="BH60" s="1"/>
      <c r="BI60" s="1"/>
      <c r="BJ60" s="1"/>
      <c r="BK60" s="1"/>
      <c r="BL60" s="1"/>
      <c r="BM60" s="1"/>
      <c r="BN60" s="1"/>
      <c r="BO60" s="1"/>
      <c r="BP60" s="3"/>
      <c r="BQ60" s="1"/>
      <c r="BR60" s="1"/>
      <c r="BS60" s="1"/>
      <c r="BT60" s="1"/>
      <c r="BU60" s="1"/>
      <c r="BV60" s="3"/>
      <c r="CY60" s="3"/>
      <c r="DB60" s="3"/>
      <c r="DC60" s="3"/>
      <c r="DI60" s="3"/>
      <c r="DO60" s="3"/>
      <c r="DT60" s="3"/>
      <c r="DV60" s="3"/>
      <c r="EA60" s="1">
        <v>1</v>
      </c>
      <c r="EB60" s="3"/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Q60" s="3"/>
      <c r="EZ60" s="3"/>
      <c r="FN60" s="3"/>
      <c r="FQ60" s="3"/>
      <c r="GB60" s="3"/>
      <c r="GH60" s="3"/>
    </row>
    <row r="61" spans="2:190" x14ac:dyDescent="0.25">
      <c r="B61" t="s">
        <v>98</v>
      </c>
      <c r="C61" s="1">
        <v>57</v>
      </c>
      <c r="D61">
        <v>5997</v>
      </c>
      <c r="E61" t="s">
        <v>99</v>
      </c>
      <c r="F61" s="3"/>
      <c r="N61" s="3"/>
      <c r="V61" s="3"/>
      <c r="AE61" s="3"/>
      <c r="AG61" s="3"/>
      <c r="AP61" s="3"/>
      <c r="AX61" s="3"/>
      <c r="BG61" s="3"/>
      <c r="BH61" s="1"/>
      <c r="BI61" s="1"/>
      <c r="BJ61" s="1"/>
      <c r="BK61" s="1"/>
      <c r="BL61" s="1"/>
      <c r="BM61" s="1"/>
      <c r="BN61" s="1"/>
      <c r="BO61" s="1"/>
      <c r="BP61" s="3"/>
      <c r="BQ61" s="1"/>
      <c r="BR61" s="1"/>
      <c r="BS61" s="1"/>
      <c r="BT61" s="1"/>
      <c r="BU61" s="1"/>
      <c r="BV61" s="3"/>
      <c r="CY61" s="3"/>
      <c r="DB61" s="3"/>
      <c r="DC61" s="3"/>
      <c r="DI61" s="3"/>
      <c r="DO61" s="3"/>
      <c r="DT61" s="3"/>
      <c r="DV61" s="3"/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3"/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Q61" s="3"/>
      <c r="EZ61" s="3"/>
      <c r="FN61" s="3"/>
      <c r="FQ61" s="3"/>
      <c r="GB61" s="3"/>
      <c r="GH61" s="3"/>
    </row>
    <row r="62" spans="2:190" x14ac:dyDescent="0.25">
      <c r="B62" t="s">
        <v>85</v>
      </c>
      <c r="C62" s="1">
        <v>58</v>
      </c>
      <c r="D62">
        <v>5920</v>
      </c>
      <c r="E62" t="s">
        <v>86</v>
      </c>
      <c r="F62" s="3"/>
      <c r="N62" s="3"/>
      <c r="V62" s="3"/>
      <c r="AE62" s="3"/>
      <c r="AG62" s="3"/>
      <c r="AP62" s="3"/>
      <c r="AX62" s="3"/>
      <c r="BG62" s="3"/>
      <c r="BH62" s="1"/>
      <c r="BI62" s="1"/>
      <c r="BJ62" s="1"/>
      <c r="BK62" s="1"/>
      <c r="BL62" s="1"/>
      <c r="BM62" s="1"/>
      <c r="BN62" s="1"/>
      <c r="BO62" s="1"/>
      <c r="BP62" s="3"/>
      <c r="BQ62" s="1">
        <v>1</v>
      </c>
      <c r="BR62" s="1"/>
      <c r="BS62" s="1"/>
      <c r="BT62" s="1"/>
      <c r="BU62" s="1"/>
      <c r="BV62" s="3"/>
      <c r="CY62" s="3"/>
      <c r="DB62" s="3"/>
      <c r="DC62" s="3"/>
      <c r="DI62" s="3"/>
      <c r="DO62" s="3"/>
      <c r="DT62" s="3"/>
      <c r="DV62" s="3"/>
      <c r="EB62" s="3"/>
      <c r="EQ62" s="3"/>
      <c r="EZ62" s="3"/>
      <c r="FN62" s="3"/>
      <c r="FQ62" s="3"/>
      <c r="GB62" s="3"/>
      <c r="GH62" s="3"/>
    </row>
    <row r="63" spans="2:190" x14ac:dyDescent="0.25">
      <c r="B63" t="s">
        <v>87</v>
      </c>
      <c r="C63" s="1">
        <v>59</v>
      </c>
      <c r="D63">
        <v>5921</v>
      </c>
      <c r="E63" t="s">
        <v>88</v>
      </c>
      <c r="F63" s="3"/>
      <c r="N63" s="3"/>
      <c r="V63" s="3"/>
      <c r="AE63" s="3"/>
      <c r="AG63" s="3"/>
      <c r="AP63" s="3"/>
      <c r="AX63" s="3"/>
      <c r="BG63" s="3"/>
      <c r="BH63" s="1"/>
      <c r="BI63" s="1"/>
      <c r="BJ63" s="1"/>
      <c r="BK63" s="1"/>
      <c r="BL63" s="1"/>
      <c r="BM63" s="1"/>
      <c r="BN63" s="1"/>
      <c r="BO63" s="1"/>
      <c r="BP63" s="3"/>
      <c r="BQ63" s="1"/>
      <c r="BR63" s="1">
        <v>1</v>
      </c>
      <c r="BS63" s="1"/>
      <c r="BT63" s="1"/>
      <c r="BU63" s="1"/>
      <c r="BV63" s="3"/>
      <c r="CY63" s="3"/>
      <c r="DB63" s="3"/>
      <c r="DC63" s="3"/>
      <c r="DI63" s="3"/>
      <c r="DO63" s="3"/>
      <c r="DT63" s="3"/>
      <c r="DV63" s="3"/>
      <c r="EB63" s="3"/>
      <c r="EQ63" s="3"/>
      <c r="EZ63" s="3"/>
      <c r="FN63" s="3"/>
      <c r="FQ63" s="3"/>
      <c r="GB63" s="3"/>
      <c r="GH63" s="3"/>
    </row>
    <row r="64" spans="2:190" x14ac:dyDescent="0.25">
      <c r="B64" t="s">
        <v>89</v>
      </c>
      <c r="C64" s="1">
        <v>60</v>
      </c>
      <c r="D64">
        <v>5922</v>
      </c>
      <c r="E64" t="s">
        <v>90</v>
      </c>
      <c r="F64" s="3"/>
      <c r="N64" s="3"/>
      <c r="V64" s="3"/>
      <c r="AE64" s="3"/>
      <c r="AG64" s="3"/>
      <c r="AP64" s="3"/>
      <c r="AX64" s="3"/>
      <c r="BG64" s="3"/>
      <c r="BH64" s="1"/>
      <c r="BI64" s="1"/>
      <c r="BJ64" s="1"/>
      <c r="BK64" s="1"/>
      <c r="BL64" s="1"/>
      <c r="BM64" s="1"/>
      <c r="BN64" s="1"/>
      <c r="BO64" s="1"/>
      <c r="BP64" s="3"/>
      <c r="BQ64" s="1"/>
      <c r="BR64" s="1"/>
      <c r="BS64" s="1">
        <v>1</v>
      </c>
      <c r="BT64" s="1"/>
      <c r="BU64" s="1"/>
      <c r="BV64" s="3"/>
      <c r="CY64" s="3"/>
      <c r="DB64" s="3"/>
      <c r="DC64" s="3"/>
      <c r="DI64" s="3"/>
      <c r="DO64" s="3"/>
      <c r="DT64" s="3"/>
      <c r="DV64" s="3"/>
      <c r="EB64" s="3"/>
      <c r="EQ64" s="3"/>
      <c r="EZ64" s="3"/>
      <c r="FN64" s="3"/>
      <c r="FQ64" s="3"/>
      <c r="GB64" s="3"/>
      <c r="GH64" s="3"/>
    </row>
    <row r="65" spans="2:190" x14ac:dyDescent="0.25">
      <c r="B65" t="s">
        <v>91</v>
      </c>
      <c r="C65" s="1">
        <v>61</v>
      </c>
      <c r="D65">
        <v>5981</v>
      </c>
      <c r="E65" t="s">
        <v>92</v>
      </c>
      <c r="F65" s="3"/>
      <c r="N65" s="3"/>
      <c r="V65" s="3"/>
      <c r="AE65" s="3"/>
      <c r="AG65" s="3"/>
      <c r="AP65" s="3"/>
      <c r="AX65" s="3"/>
      <c r="BG65" s="3"/>
      <c r="BH65" s="1"/>
      <c r="BI65" s="1"/>
      <c r="BJ65" s="1"/>
      <c r="BK65" s="1"/>
      <c r="BL65" s="1"/>
      <c r="BM65" s="1"/>
      <c r="BN65" s="1"/>
      <c r="BO65" s="1"/>
      <c r="BP65" s="3"/>
      <c r="BQ65" s="1"/>
      <c r="BR65" s="1"/>
      <c r="BS65" s="1"/>
      <c r="BT65" s="1">
        <v>1</v>
      </c>
      <c r="BU65" s="1"/>
      <c r="BV65" s="3"/>
      <c r="CY65" s="3"/>
      <c r="DB65" s="3"/>
      <c r="DC65" s="3"/>
      <c r="DI65" s="3"/>
      <c r="DO65" s="3"/>
      <c r="DT65" s="3"/>
      <c r="DV65" s="3"/>
      <c r="EB65" s="3"/>
      <c r="EQ65" s="3"/>
      <c r="EZ65" s="3"/>
      <c r="FN65" s="3"/>
      <c r="FQ65" s="3"/>
      <c r="GB65" s="3"/>
      <c r="GH65" s="3"/>
    </row>
    <row r="66" spans="2:190" x14ac:dyDescent="0.25">
      <c r="B66" t="s">
        <v>93</v>
      </c>
      <c r="C66" s="1">
        <v>62</v>
      </c>
      <c r="D66">
        <v>5999</v>
      </c>
      <c r="E66" t="s">
        <v>94</v>
      </c>
      <c r="F66" s="3"/>
      <c r="N66" s="3"/>
      <c r="V66" s="3"/>
      <c r="AE66" s="3"/>
      <c r="AG66" s="3"/>
      <c r="AP66" s="3"/>
      <c r="AX66" s="3"/>
      <c r="BG66" s="3"/>
      <c r="BH66" s="1"/>
      <c r="BI66" s="1"/>
      <c r="BJ66" s="1"/>
      <c r="BK66" s="1"/>
      <c r="BL66" s="1"/>
      <c r="BM66" s="1"/>
      <c r="BN66" s="1"/>
      <c r="BO66" s="1"/>
      <c r="BP66" s="3"/>
      <c r="BQ66" s="1"/>
      <c r="BR66" s="1"/>
      <c r="BS66" s="1"/>
      <c r="BT66" s="1"/>
      <c r="BU66" s="1">
        <v>1</v>
      </c>
      <c r="BV66" s="3"/>
      <c r="CY66" s="3"/>
      <c r="DB66" s="3"/>
      <c r="DC66" s="3"/>
      <c r="DI66" s="3"/>
      <c r="DO66" s="3"/>
      <c r="DT66" s="3"/>
      <c r="DV66" s="3"/>
      <c r="EB66" s="3"/>
      <c r="EQ66" s="3"/>
      <c r="EZ66" s="3"/>
      <c r="FN66" s="3"/>
      <c r="FQ66" s="3"/>
      <c r="GB66" s="3"/>
      <c r="GH66" s="3"/>
    </row>
    <row r="67" spans="2:190" x14ac:dyDescent="0.25">
      <c r="B67" t="s">
        <v>268</v>
      </c>
      <c r="C67" s="1">
        <v>63</v>
      </c>
      <c r="D67">
        <v>5990</v>
      </c>
      <c r="E67" t="s">
        <v>417</v>
      </c>
      <c r="F67" s="3"/>
      <c r="G67" s="1">
        <v>2</v>
      </c>
      <c r="N67" s="3"/>
      <c r="V67" s="3"/>
      <c r="AE67" s="3"/>
      <c r="AG67" s="3"/>
      <c r="AP67" s="3"/>
      <c r="AX67" s="3"/>
      <c r="BG67" s="3"/>
      <c r="BH67" s="1"/>
      <c r="BI67" s="1"/>
      <c r="BJ67" s="1"/>
      <c r="BK67" s="1"/>
      <c r="BL67" s="1"/>
      <c r="BM67" s="1"/>
      <c r="BN67" s="1"/>
      <c r="BO67" s="1"/>
      <c r="BP67" s="3"/>
      <c r="BQ67" s="1"/>
      <c r="BR67" s="1"/>
      <c r="BS67" s="1"/>
      <c r="BT67" s="1"/>
      <c r="BU67" s="1"/>
      <c r="BV67" s="3"/>
      <c r="CY67" s="3"/>
      <c r="DB67" s="3"/>
      <c r="DC67" s="3"/>
      <c r="DI67" s="3"/>
      <c r="DO67" s="3"/>
      <c r="DT67" s="3"/>
      <c r="DV67" s="3"/>
      <c r="EB67" s="3"/>
      <c r="EQ67" s="3"/>
      <c r="EZ67" s="3"/>
      <c r="FN67" s="3"/>
      <c r="FQ67" s="3"/>
      <c r="GB67" s="3"/>
      <c r="GH67" s="3"/>
    </row>
    <row r="68" spans="2:190" x14ac:dyDescent="0.25">
      <c r="B68" t="s">
        <v>153</v>
      </c>
      <c r="C68" s="1">
        <v>64</v>
      </c>
      <c r="D68">
        <v>5986</v>
      </c>
      <c r="E68" t="s">
        <v>154</v>
      </c>
      <c r="F68" s="3"/>
      <c r="H68" s="1">
        <v>2</v>
      </c>
      <c r="N68" s="3"/>
      <c r="V68" s="3"/>
      <c r="AE68" s="3"/>
      <c r="AG68" s="3"/>
      <c r="AP68" s="3"/>
      <c r="AX68" s="3"/>
      <c r="BG68" s="3"/>
      <c r="BH68" s="1"/>
      <c r="BI68" s="1"/>
      <c r="BJ68" s="1"/>
      <c r="BK68" s="1"/>
      <c r="BL68" s="1"/>
      <c r="BM68" s="1"/>
      <c r="BN68" s="1"/>
      <c r="BO68" s="1"/>
      <c r="BP68" s="3"/>
      <c r="BQ68" s="1"/>
      <c r="BR68" s="1"/>
      <c r="BS68" s="1"/>
      <c r="BT68" s="1"/>
      <c r="BU68" s="1"/>
      <c r="BV68" s="3"/>
      <c r="CY68" s="3"/>
      <c r="DB68" s="3"/>
      <c r="DC68" s="3"/>
      <c r="DI68" s="3"/>
      <c r="DO68" s="3"/>
      <c r="DT68" s="3"/>
      <c r="DV68" s="3"/>
      <c r="EB68" s="3"/>
      <c r="EQ68" s="3"/>
      <c r="EZ68" s="3"/>
      <c r="FN68" s="3"/>
      <c r="FQ68" s="3"/>
      <c r="GB68" s="3"/>
      <c r="GH68" s="3"/>
    </row>
    <row r="69" spans="2:190" x14ac:dyDescent="0.25">
      <c r="B69" t="s">
        <v>95</v>
      </c>
      <c r="C69" s="1">
        <v>65</v>
      </c>
      <c r="D69">
        <v>5914</v>
      </c>
      <c r="E69" t="s">
        <v>231</v>
      </c>
      <c r="F69" s="3"/>
      <c r="H69" s="1" t="s">
        <v>155</v>
      </c>
      <c r="I69" s="1">
        <v>2</v>
      </c>
      <c r="N69" s="3"/>
      <c r="V69" s="3"/>
      <c r="AE69" s="3"/>
      <c r="AG69" s="3"/>
      <c r="AP69" s="3"/>
      <c r="AX69" s="3"/>
      <c r="BG69" s="3"/>
      <c r="BH69" s="1"/>
      <c r="BI69" s="1"/>
      <c r="BJ69" s="1"/>
      <c r="BK69" s="1"/>
      <c r="BL69" s="1"/>
      <c r="BM69" s="1"/>
      <c r="BN69" s="1"/>
      <c r="BO69" s="1"/>
      <c r="BP69" s="3"/>
      <c r="BQ69" s="1"/>
      <c r="BR69" s="1"/>
      <c r="BS69" s="1"/>
      <c r="BT69" s="1"/>
      <c r="BU69" s="1"/>
      <c r="BV69" s="3"/>
      <c r="CY69" s="3"/>
      <c r="DB69" s="3"/>
      <c r="DC69" s="3"/>
      <c r="DI69" s="3"/>
      <c r="DO69" s="3"/>
      <c r="DT69" s="3"/>
      <c r="DV69" s="3"/>
      <c r="EB69" s="3"/>
      <c r="EQ69" s="3"/>
      <c r="EZ69" s="3"/>
      <c r="FN69" s="3"/>
      <c r="FQ69" s="3"/>
      <c r="GB69" s="3"/>
      <c r="GH69" s="3"/>
    </row>
    <row r="70" spans="2:190" x14ac:dyDescent="0.25">
      <c r="B70" t="s">
        <v>151</v>
      </c>
      <c r="C70" s="1">
        <v>66</v>
      </c>
      <c r="D70">
        <v>5913</v>
      </c>
      <c r="E70" t="s">
        <v>152</v>
      </c>
      <c r="F70" s="3"/>
      <c r="J70" s="1">
        <v>2</v>
      </c>
      <c r="N70" s="3"/>
      <c r="V70" s="3"/>
      <c r="AE70" s="3"/>
      <c r="AG70" s="3"/>
      <c r="AP70" s="3"/>
      <c r="AX70" s="3"/>
      <c r="BG70" s="3"/>
      <c r="BH70" s="1"/>
      <c r="BI70" s="1"/>
      <c r="BJ70" s="1"/>
      <c r="BK70" s="1"/>
      <c r="BL70" s="1"/>
      <c r="BM70" s="1"/>
      <c r="BN70" s="1"/>
      <c r="BO70" s="1"/>
      <c r="BP70" s="3"/>
      <c r="BQ70" s="1"/>
      <c r="BR70" s="1"/>
      <c r="BS70" s="1"/>
      <c r="BT70" s="1"/>
      <c r="BU70" s="1"/>
      <c r="BV70" s="3"/>
      <c r="CY70" s="3"/>
      <c r="DB70" s="3"/>
      <c r="DC70" s="3"/>
      <c r="DI70" s="3"/>
      <c r="DO70" s="3"/>
      <c r="DT70" s="3"/>
      <c r="DV70" s="3"/>
      <c r="EB70" s="3"/>
      <c r="EQ70" s="3"/>
      <c r="EZ70" s="3"/>
      <c r="FN70" s="3"/>
      <c r="FQ70" s="3"/>
      <c r="GB70" s="3"/>
      <c r="GH70" s="3"/>
    </row>
    <row r="71" spans="2:190" x14ac:dyDescent="0.25">
      <c r="B71" t="s">
        <v>131</v>
      </c>
      <c r="C71" s="1">
        <v>67</v>
      </c>
      <c r="D71">
        <v>5912</v>
      </c>
      <c r="E71" t="s">
        <v>132</v>
      </c>
      <c r="F71" s="3"/>
      <c r="K71" s="1">
        <v>2</v>
      </c>
      <c r="N71" s="3"/>
      <c r="V71" s="3"/>
      <c r="AE71" s="3"/>
      <c r="AG71" s="3"/>
      <c r="AP71" s="3"/>
      <c r="AX71" s="3"/>
      <c r="BG71" s="3"/>
      <c r="BH71" s="1"/>
      <c r="BI71" s="1"/>
      <c r="BJ71" s="1"/>
      <c r="BK71" s="1"/>
      <c r="BL71" s="1"/>
      <c r="BM71" s="1"/>
      <c r="BN71" s="1"/>
      <c r="BO71" s="1"/>
      <c r="BP71" s="3"/>
      <c r="BQ71" s="1"/>
      <c r="BR71" s="1"/>
      <c r="BS71" s="1"/>
      <c r="BT71" s="1"/>
      <c r="BU71" s="1"/>
      <c r="BV71" s="3"/>
      <c r="CY71" s="3"/>
      <c r="DB71" s="3"/>
      <c r="DC71" s="3"/>
      <c r="DI71" s="3"/>
      <c r="DO71" s="3"/>
      <c r="DT71" s="3"/>
      <c r="DV71" s="3"/>
      <c r="EB71" s="3"/>
      <c r="EQ71" s="3"/>
      <c r="EZ71" s="3"/>
      <c r="FN71" s="3"/>
      <c r="FQ71" s="3"/>
      <c r="GB71" s="3"/>
      <c r="GH71" s="3"/>
    </row>
    <row r="72" spans="2:190" x14ac:dyDescent="0.25">
      <c r="B72" t="s">
        <v>144</v>
      </c>
      <c r="C72" s="1">
        <v>68</v>
      </c>
      <c r="D72">
        <v>5911</v>
      </c>
      <c r="E72" t="s">
        <v>145</v>
      </c>
      <c r="F72" s="3"/>
      <c r="L72" s="1">
        <v>2</v>
      </c>
      <c r="M72" s="1">
        <v>2</v>
      </c>
      <c r="N72" s="3"/>
      <c r="V72" s="3"/>
      <c r="AE72" s="3"/>
      <c r="AG72" s="3"/>
      <c r="AP72" s="3"/>
      <c r="AX72" s="3"/>
      <c r="BG72" s="3"/>
      <c r="BH72" s="1"/>
      <c r="BI72" s="1"/>
      <c r="BJ72" s="1"/>
      <c r="BK72" s="1"/>
      <c r="BL72" s="1"/>
      <c r="BM72" s="1"/>
      <c r="BN72" s="1"/>
      <c r="BO72" s="1"/>
      <c r="BP72" s="3"/>
      <c r="BQ72" s="1"/>
      <c r="BR72" s="1"/>
      <c r="BS72" s="1"/>
      <c r="BT72" s="1"/>
      <c r="BU72" s="1"/>
      <c r="BV72" s="3"/>
      <c r="CY72" s="3"/>
      <c r="DB72" s="3"/>
      <c r="DC72" s="3"/>
      <c r="DI72" s="3"/>
      <c r="DO72" s="3"/>
      <c r="DT72" s="3"/>
      <c r="DV72" s="3"/>
      <c r="EB72" s="3"/>
      <c r="EQ72" s="3"/>
      <c r="EZ72" s="3"/>
      <c r="FN72" s="3"/>
      <c r="FQ72" s="3"/>
      <c r="GB72" s="3"/>
      <c r="GH72" s="3"/>
    </row>
    <row r="73" spans="2:190" x14ac:dyDescent="0.25">
      <c r="B73" t="s">
        <v>199</v>
      </c>
      <c r="C73" s="1">
        <v>69</v>
      </c>
      <c r="D73">
        <v>5916</v>
      </c>
      <c r="E73" t="s">
        <v>232</v>
      </c>
      <c r="F73" s="3"/>
      <c r="M73" s="1">
        <v>2</v>
      </c>
      <c r="N73" s="3"/>
      <c r="V73" s="3"/>
      <c r="AE73" s="3"/>
      <c r="AG73" s="3"/>
      <c r="AP73" s="3"/>
      <c r="AX73" s="3"/>
      <c r="BG73" s="3"/>
      <c r="BH73" s="1"/>
      <c r="BI73" s="1"/>
      <c r="BJ73" s="1"/>
      <c r="BK73" s="1"/>
      <c r="BL73" s="1"/>
      <c r="BM73" s="1"/>
      <c r="BN73" s="1"/>
      <c r="BO73" s="1"/>
      <c r="BP73" s="3"/>
      <c r="BQ73" s="1"/>
      <c r="BR73" s="1"/>
      <c r="BS73" s="1"/>
      <c r="BT73" s="1"/>
      <c r="BU73" s="1"/>
      <c r="BV73" s="3"/>
      <c r="CY73" s="3"/>
      <c r="DB73" s="3"/>
      <c r="DC73" s="3"/>
      <c r="DI73" s="3"/>
      <c r="DO73" s="3"/>
      <c r="DT73" s="3"/>
      <c r="DV73" s="3"/>
      <c r="EB73" s="3"/>
      <c r="EQ73" s="3"/>
      <c r="EZ73" s="3"/>
      <c r="FN73" s="3"/>
      <c r="FQ73" s="3"/>
      <c r="GB73" s="3"/>
      <c r="GH73" s="3"/>
    </row>
    <row r="74" spans="2:190" x14ac:dyDescent="0.25">
      <c r="B74" t="s">
        <v>96</v>
      </c>
      <c r="C74" s="1">
        <v>70</v>
      </c>
      <c r="D74">
        <v>5926</v>
      </c>
      <c r="E74" t="s">
        <v>97</v>
      </c>
      <c r="F74" s="3"/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3"/>
      <c r="V74" s="3"/>
      <c r="AE74" s="3"/>
      <c r="AG74" s="3"/>
      <c r="AP74" s="3"/>
      <c r="AX74" s="3"/>
      <c r="BG74" s="3"/>
      <c r="BH74" s="1"/>
      <c r="BI74" s="1"/>
      <c r="BJ74" s="1"/>
      <c r="BK74" s="1"/>
      <c r="BL74" s="1"/>
      <c r="BM74" s="1"/>
      <c r="BN74" s="1"/>
      <c r="BO74" s="1"/>
      <c r="BP74" s="3"/>
      <c r="BQ74" s="1"/>
      <c r="BR74" s="1"/>
      <c r="BS74" s="1"/>
      <c r="BT74" s="1"/>
      <c r="BU74" s="1"/>
      <c r="BV74" s="3"/>
      <c r="CY74" s="3"/>
      <c r="DB74" s="3"/>
      <c r="DC74" s="3"/>
      <c r="DI74" s="3"/>
      <c r="DO74" s="3"/>
      <c r="DT74" s="3"/>
      <c r="DV74" s="3"/>
      <c r="EB74" s="3"/>
      <c r="EQ74" s="3"/>
      <c r="EZ74" s="3"/>
      <c r="FN74" s="3"/>
      <c r="FQ74" s="3"/>
      <c r="GB74" s="3"/>
      <c r="GH74" s="3"/>
    </row>
    <row r="75" spans="2:190" x14ac:dyDescent="0.25">
      <c r="B75" t="s">
        <v>133</v>
      </c>
      <c r="C75" s="1">
        <v>71</v>
      </c>
      <c r="D75">
        <v>5966</v>
      </c>
      <c r="E75" t="s">
        <v>134</v>
      </c>
      <c r="F75" s="3"/>
      <c r="N75" s="3"/>
      <c r="V75" s="3"/>
      <c r="AE75" s="3"/>
      <c r="AG75" s="3"/>
      <c r="AP75" s="3"/>
      <c r="AX75" s="3"/>
      <c r="BG75" s="3"/>
      <c r="BH75" s="1"/>
      <c r="BI75" s="1"/>
      <c r="BJ75" s="1"/>
      <c r="BK75" s="1"/>
      <c r="BL75" s="1"/>
      <c r="BM75" s="1"/>
      <c r="BN75" s="1"/>
      <c r="BO75" s="1"/>
      <c r="BP75" s="3"/>
      <c r="BQ75" s="1"/>
      <c r="BR75" s="1"/>
      <c r="BS75" s="1"/>
      <c r="BT75" s="1"/>
      <c r="BU75" s="1"/>
      <c r="BV75" s="3"/>
      <c r="CY75" s="3"/>
      <c r="CZ75" s="1">
        <v>2</v>
      </c>
      <c r="DB75" s="3"/>
      <c r="DC75" s="3"/>
      <c r="DI75" s="3"/>
      <c r="DO75" s="3"/>
      <c r="DT75" s="3"/>
      <c r="DV75" s="3"/>
      <c r="EB75" s="3"/>
      <c r="EQ75" s="3"/>
      <c r="EZ75" s="3"/>
      <c r="FN75" s="3"/>
      <c r="FQ75" s="3"/>
      <c r="GB75" s="3"/>
      <c r="GH75" s="3"/>
    </row>
    <row r="76" spans="2:190" x14ac:dyDescent="0.25">
      <c r="B76" t="s">
        <v>1269</v>
      </c>
      <c r="C76" s="1">
        <v>72</v>
      </c>
      <c r="D76">
        <v>10805</v>
      </c>
      <c r="E76" t="s">
        <v>1270</v>
      </c>
      <c r="F76" s="3"/>
      <c r="N76" s="3"/>
      <c r="V76" s="3"/>
      <c r="AE76" s="3"/>
      <c r="AG76" s="3"/>
      <c r="AP76" s="3"/>
      <c r="AX76" s="3"/>
      <c r="BG76" s="3"/>
      <c r="BH76" s="1"/>
      <c r="BI76" s="1"/>
      <c r="BJ76" s="1"/>
      <c r="BK76" s="1"/>
      <c r="BL76" s="1"/>
      <c r="BM76" s="1"/>
      <c r="BN76" s="1"/>
      <c r="BO76" s="1"/>
      <c r="BP76" s="3"/>
      <c r="BQ76" s="1"/>
      <c r="BR76" s="1"/>
      <c r="BS76" s="1"/>
      <c r="BT76" s="1"/>
      <c r="BU76" s="1"/>
      <c r="BV76" s="3"/>
      <c r="CY76" s="3"/>
      <c r="DA76" s="1">
        <v>2</v>
      </c>
      <c r="DB76" s="3"/>
      <c r="DC76" s="3"/>
      <c r="DI76" s="3"/>
      <c r="DO76" s="3"/>
      <c r="DT76" s="3"/>
      <c r="DV76" s="3"/>
      <c r="EB76" s="3"/>
      <c r="EQ76" s="3"/>
      <c r="EZ76" s="3"/>
      <c r="FN76" s="3"/>
      <c r="FQ76" s="3"/>
      <c r="GB76" s="3"/>
      <c r="GH76" s="3"/>
    </row>
    <row r="77" spans="2:190" x14ac:dyDescent="0.25">
      <c r="B77" t="s">
        <v>200</v>
      </c>
      <c r="C77" s="1">
        <v>73</v>
      </c>
      <c r="D77">
        <v>6000</v>
      </c>
      <c r="E77" t="s">
        <v>233</v>
      </c>
      <c r="F77" s="3"/>
      <c r="N77" s="3"/>
      <c r="V77" s="3"/>
      <c r="AE77" s="3"/>
      <c r="AG77" s="3"/>
      <c r="AP77" s="3"/>
      <c r="AV77" s="1">
        <v>1</v>
      </c>
      <c r="AX77" s="3"/>
      <c r="BG77" s="3"/>
      <c r="BH77" s="1"/>
      <c r="BI77" s="1"/>
      <c r="BJ77" s="1"/>
      <c r="BK77" s="1"/>
      <c r="BL77" s="1"/>
      <c r="BM77" s="1"/>
      <c r="BN77" s="1"/>
      <c r="BO77" s="1"/>
      <c r="BP77" s="3"/>
      <c r="BQ77" s="1"/>
      <c r="BR77" s="1"/>
      <c r="BS77" s="1"/>
      <c r="BT77" s="1"/>
      <c r="BU77" s="1"/>
      <c r="BV77" s="3"/>
      <c r="CY77" s="3"/>
      <c r="DB77" s="3"/>
      <c r="DC77" s="3"/>
      <c r="DI77" s="3"/>
      <c r="DO77" s="3"/>
      <c r="DT77" s="3"/>
      <c r="DV77" s="3"/>
      <c r="EB77" s="3"/>
      <c r="EQ77" s="3"/>
      <c r="EZ77" s="3"/>
      <c r="FN77" s="3"/>
      <c r="FQ77" s="3"/>
      <c r="GB77" s="3"/>
      <c r="GH77" s="3"/>
    </row>
    <row r="78" spans="2:190" x14ac:dyDescent="0.25">
      <c r="B78" t="s">
        <v>205</v>
      </c>
      <c r="C78" s="1">
        <v>74</v>
      </c>
      <c r="D78">
        <v>8761</v>
      </c>
      <c r="E78" t="s">
        <v>234</v>
      </c>
      <c r="F78" s="3"/>
      <c r="N78" s="3"/>
      <c r="V78" s="3"/>
      <c r="AE78" s="3"/>
      <c r="AG78" s="3"/>
      <c r="AP78" s="3"/>
      <c r="AW78" s="1">
        <v>1</v>
      </c>
      <c r="AX78" s="3"/>
      <c r="BG78" s="3"/>
      <c r="BH78" s="1"/>
      <c r="BI78" s="1"/>
      <c r="BJ78" s="1"/>
      <c r="BK78" s="1"/>
      <c r="BL78" s="1"/>
      <c r="BM78" s="1"/>
      <c r="BN78" s="1"/>
      <c r="BO78" s="1"/>
      <c r="BP78" s="3"/>
      <c r="BQ78" s="1"/>
      <c r="BR78" s="1"/>
      <c r="BS78" s="1"/>
      <c r="BT78" s="1"/>
      <c r="BU78" s="1"/>
      <c r="BV78" s="3"/>
      <c r="CY78" s="3"/>
      <c r="DB78" s="3"/>
      <c r="DC78" s="3"/>
      <c r="DI78" s="3"/>
      <c r="DO78" s="3"/>
      <c r="DT78" s="3"/>
      <c r="DV78" s="3"/>
      <c r="EB78" s="3"/>
      <c r="EQ78" s="3"/>
      <c r="EZ78" s="3"/>
      <c r="FN78" s="3"/>
      <c r="FQ78" s="3"/>
      <c r="GB78" s="3"/>
      <c r="GH78" s="3"/>
    </row>
    <row r="79" spans="2:190" x14ac:dyDescent="0.25">
      <c r="B79" t="s">
        <v>264</v>
      </c>
      <c r="C79" s="1">
        <v>75</v>
      </c>
      <c r="D79">
        <v>9969</v>
      </c>
      <c r="E79" t="s">
        <v>266</v>
      </c>
      <c r="F79" s="3"/>
      <c r="N79" s="3"/>
      <c r="V79" s="3"/>
      <c r="AE79" s="3"/>
      <c r="AG79" s="3"/>
      <c r="AP79" s="3"/>
      <c r="AX79" s="3"/>
      <c r="BG79" s="3"/>
      <c r="BH79" s="1"/>
      <c r="BI79" s="1"/>
      <c r="BJ79" s="1"/>
      <c r="BK79" s="1"/>
      <c r="BL79" s="1"/>
      <c r="BM79" s="1"/>
      <c r="BN79" s="1"/>
      <c r="BO79" s="1"/>
      <c r="BP79" s="3"/>
      <c r="BQ79" s="1"/>
      <c r="BR79" s="1"/>
      <c r="BS79" s="1"/>
      <c r="BT79" s="1"/>
      <c r="BU79" s="1"/>
      <c r="BV79" s="3"/>
      <c r="BX79" s="1">
        <v>1</v>
      </c>
      <c r="CY79" s="3"/>
      <c r="DB79" s="3"/>
      <c r="DC79" s="3"/>
      <c r="DI79" s="3"/>
      <c r="DO79" s="3"/>
      <c r="DT79" s="3"/>
      <c r="DV79" s="3"/>
      <c r="EB79" s="3"/>
      <c r="EQ79" s="3"/>
      <c r="EZ79" s="3"/>
      <c r="FN79" s="3"/>
      <c r="FQ79" s="3"/>
      <c r="GB79" s="3"/>
      <c r="GH79" s="3"/>
    </row>
    <row r="80" spans="2:190" x14ac:dyDescent="0.25">
      <c r="B80" t="s">
        <v>100</v>
      </c>
      <c r="C80" s="1">
        <v>76</v>
      </c>
      <c r="D80">
        <v>5972</v>
      </c>
      <c r="E80" t="s">
        <v>101</v>
      </c>
      <c r="F80" s="3"/>
      <c r="N80" s="3"/>
      <c r="V80" s="3"/>
      <c r="AE80" s="3"/>
      <c r="AG80" s="3"/>
      <c r="AP80" s="3"/>
      <c r="AX80" s="3"/>
      <c r="BG80" s="3"/>
      <c r="BH80" s="1"/>
      <c r="BI80" s="1"/>
      <c r="BJ80" s="1"/>
      <c r="BK80" s="1"/>
      <c r="BL80" s="1"/>
      <c r="BM80" s="1"/>
      <c r="BN80" s="1"/>
      <c r="BO80" s="1"/>
      <c r="BP80" s="3"/>
      <c r="BQ80" s="1"/>
      <c r="BR80" s="1"/>
      <c r="BS80" s="1"/>
      <c r="BT80" s="1"/>
      <c r="BU80" s="1"/>
      <c r="BV80" s="3"/>
      <c r="CD80" s="1">
        <v>1</v>
      </c>
      <c r="CY80" s="3"/>
      <c r="DB80" s="3"/>
      <c r="DC80" s="3"/>
      <c r="DI80" s="3"/>
      <c r="DO80" s="3"/>
      <c r="DT80" s="3"/>
      <c r="DV80" s="3"/>
      <c r="EB80" s="3"/>
      <c r="EQ80" s="3"/>
      <c r="EZ80" s="3"/>
      <c r="FN80" s="3"/>
      <c r="FQ80" s="3"/>
      <c r="GB80" s="3"/>
      <c r="GH80" s="3"/>
    </row>
    <row r="81" spans="2:190" x14ac:dyDescent="0.25">
      <c r="B81" t="s">
        <v>102</v>
      </c>
      <c r="C81" s="1">
        <v>77</v>
      </c>
      <c r="D81">
        <v>5975</v>
      </c>
      <c r="E81" t="s">
        <v>103</v>
      </c>
      <c r="F81" s="3"/>
      <c r="N81" s="3"/>
      <c r="V81" s="3"/>
      <c r="AE81" s="3"/>
      <c r="AG81" s="3"/>
      <c r="AP81" s="3"/>
      <c r="AX81" s="3"/>
      <c r="BG81" s="3"/>
      <c r="BH81" s="1"/>
      <c r="BI81" s="1"/>
      <c r="BJ81" s="1"/>
      <c r="BK81" s="1"/>
      <c r="BL81" s="1"/>
      <c r="BM81" s="1"/>
      <c r="BN81" s="1"/>
      <c r="BO81" s="1"/>
      <c r="BP81" s="3"/>
      <c r="BQ81" s="1"/>
      <c r="BR81" s="1"/>
      <c r="BS81" s="1"/>
      <c r="BT81" s="1"/>
      <c r="BU81" s="1"/>
      <c r="BV81" s="3"/>
      <c r="CE81" s="1">
        <v>1</v>
      </c>
      <c r="CY81" s="3"/>
      <c r="DB81" s="3"/>
      <c r="DC81" s="3"/>
      <c r="DI81" s="3"/>
      <c r="DO81" s="3"/>
      <c r="DT81" s="3"/>
      <c r="DV81" s="3"/>
      <c r="EB81" s="3"/>
      <c r="EQ81" s="3"/>
      <c r="EZ81" s="3"/>
      <c r="FN81" s="3"/>
      <c r="FQ81" s="3"/>
      <c r="GB81" s="3"/>
      <c r="GH81" s="3"/>
    </row>
    <row r="82" spans="2:190" x14ac:dyDescent="0.25">
      <c r="B82" t="s">
        <v>104</v>
      </c>
      <c r="C82" s="1">
        <v>78</v>
      </c>
      <c r="D82">
        <v>5980</v>
      </c>
      <c r="E82" t="s">
        <v>105</v>
      </c>
      <c r="F82" s="3"/>
      <c r="N82" s="3"/>
      <c r="V82" s="3"/>
      <c r="AE82" s="3"/>
      <c r="AG82" s="3"/>
      <c r="AP82" s="3"/>
      <c r="AX82" s="3"/>
      <c r="BG82" s="3"/>
      <c r="BH82" s="1"/>
      <c r="BI82" s="1"/>
      <c r="BJ82" s="1"/>
      <c r="BK82" s="1"/>
      <c r="BL82" s="1"/>
      <c r="BM82" s="1"/>
      <c r="BN82" s="1"/>
      <c r="BO82" s="1"/>
      <c r="BP82" s="3"/>
      <c r="BQ82" s="1"/>
      <c r="BR82" s="1"/>
      <c r="BS82" s="1"/>
      <c r="BT82" s="1"/>
      <c r="BU82" s="1"/>
      <c r="BV82" s="3"/>
      <c r="CF82" s="1">
        <v>1</v>
      </c>
      <c r="CY82" s="3"/>
      <c r="DB82" s="3"/>
      <c r="DC82" s="3"/>
      <c r="DI82" s="3"/>
      <c r="DO82" s="3"/>
      <c r="DT82" s="3"/>
      <c r="DV82" s="3"/>
      <c r="EB82" s="3"/>
      <c r="EQ82" s="3"/>
      <c r="EZ82" s="3"/>
      <c r="FN82" s="3"/>
      <c r="FQ82" s="3"/>
      <c r="GB82" s="3"/>
      <c r="GH82" s="3"/>
    </row>
    <row r="83" spans="2:190" x14ac:dyDescent="0.25">
      <c r="B83" t="s">
        <v>106</v>
      </c>
      <c r="C83" s="1">
        <v>79</v>
      </c>
      <c r="D83">
        <v>5919</v>
      </c>
      <c r="E83" t="s">
        <v>235</v>
      </c>
      <c r="F83" s="3"/>
      <c r="N83" s="3"/>
      <c r="V83" s="3"/>
      <c r="AE83" s="3"/>
      <c r="AG83" s="3"/>
      <c r="AP83" s="3"/>
      <c r="AX83" s="3"/>
      <c r="BG83" s="3"/>
      <c r="BH83" s="1"/>
      <c r="BI83" s="1"/>
      <c r="BJ83" s="1"/>
      <c r="BK83" s="1"/>
      <c r="BL83" s="1"/>
      <c r="BM83" s="1"/>
      <c r="BN83" s="1"/>
      <c r="BO83" s="1"/>
      <c r="BP83" s="3"/>
      <c r="BQ83" s="1"/>
      <c r="BR83" s="1"/>
      <c r="BS83" s="1"/>
      <c r="BT83" s="1"/>
      <c r="BU83" s="1"/>
      <c r="BV83" s="3"/>
      <c r="CB83" s="1">
        <v>1</v>
      </c>
      <c r="CG83" s="1">
        <v>2</v>
      </c>
      <c r="CL83" s="1">
        <v>2</v>
      </c>
      <c r="CQ83" s="1">
        <v>2</v>
      </c>
      <c r="CU83" s="1">
        <v>2</v>
      </c>
      <c r="CY83" s="3"/>
      <c r="DB83" s="3"/>
      <c r="DC83" s="3"/>
      <c r="DI83" s="3"/>
      <c r="DO83" s="3"/>
      <c r="DT83" s="3"/>
      <c r="DV83" s="3"/>
      <c r="EB83" s="3"/>
      <c r="EQ83" s="3"/>
      <c r="EZ83" s="3"/>
      <c r="FN83" s="3"/>
      <c r="FQ83" s="3"/>
      <c r="GB83" s="3"/>
      <c r="GH83" s="3"/>
    </row>
    <row r="84" spans="2:190" x14ac:dyDescent="0.25">
      <c r="B84" t="s">
        <v>108</v>
      </c>
      <c r="C84" s="1">
        <v>80</v>
      </c>
      <c r="D84">
        <v>5960</v>
      </c>
      <c r="E84" t="s">
        <v>236</v>
      </c>
      <c r="F84" s="3"/>
      <c r="N84" s="3"/>
      <c r="V84" s="3"/>
      <c r="AE84" s="3"/>
      <c r="AG84" s="3"/>
      <c r="AP84" s="3"/>
      <c r="AX84" s="3"/>
      <c r="BG84" s="3"/>
      <c r="BH84" s="1"/>
      <c r="BI84" s="1"/>
      <c r="BJ84" s="1"/>
      <c r="BK84" s="1"/>
      <c r="BL84" s="1"/>
      <c r="BM84" s="1"/>
      <c r="BN84" s="1"/>
      <c r="BO84" s="1"/>
      <c r="BP84" s="3"/>
      <c r="BQ84" s="1"/>
      <c r="BR84" s="1"/>
      <c r="BS84" s="1"/>
      <c r="BT84" s="1"/>
      <c r="BU84" s="1"/>
      <c r="BV84" s="3"/>
      <c r="CC84" s="1">
        <v>1</v>
      </c>
      <c r="CH84" s="1">
        <v>2</v>
      </c>
      <c r="CM84" s="1">
        <v>2</v>
      </c>
      <c r="CR84" s="1">
        <v>2</v>
      </c>
      <c r="CV84" s="1">
        <v>2</v>
      </c>
      <c r="CY84" s="3"/>
      <c r="DB84" s="3"/>
      <c r="DC84" s="3"/>
      <c r="DI84" s="3"/>
      <c r="DO84" s="3"/>
      <c r="DT84" s="3"/>
      <c r="DV84" s="3"/>
      <c r="EB84" s="3"/>
      <c r="EQ84" s="3"/>
      <c r="EZ84" s="3"/>
      <c r="FN84" s="3"/>
      <c r="FQ84" s="3"/>
      <c r="GB84" s="3"/>
      <c r="GH84" s="3"/>
    </row>
    <row r="85" spans="2:190" x14ac:dyDescent="0.25">
      <c r="B85" t="s">
        <v>137</v>
      </c>
      <c r="C85" s="1">
        <v>81</v>
      </c>
      <c r="D85">
        <v>5968</v>
      </c>
      <c r="E85" t="s">
        <v>237</v>
      </c>
      <c r="F85" s="3"/>
      <c r="N85" s="3"/>
      <c r="V85" s="3"/>
      <c r="AE85" s="3"/>
      <c r="AG85" s="3"/>
      <c r="AP85" s="3"/>
      <c r="AX85" s="3"/>
      <c r="BG85" s="3"/>
      <c r="BH85" s="1"/>
      <c r="BI85" s="1"/>
      <c r="BJ85" s="1"/>
      <c r="BK85" s="1"/>
      <c r="BL85" s="1"/>
      <c r="BM85" s="1"/>
      <c r="BN85" s="1"/>
      <c r="BO85" s="1"/>
      <c r="BP85" s="3"/>
      <c r="BQ85" s="1"/>
      <c r="BR85" s="1"/>
      <c r="BS85" s="1"/>
      <c r="BT85" s="1"/>
      <c r="BU85" s="1"/>
      <c r="BV85" s="3"/>
      <c r="CI85" s="1">
        <v>2</v>
      </c>
      <c r="CN85" s="1">
        <v>2</v>
      </c>
      <c r="CS85" s="1">
        <v>2</v>
      </c>
      <c r="CW85" s="1">
        <v>2</v>
      </c>
      <c r="CY85" s="3"/>
      <c r="DB85" s="3"/>
      <c r="DC85" s="3"/>
      <c r="DI85" s="3"/>
      <c r="DO85" s="3"/>
      <c r="DT85" s="3"/>
      <c r="DV85" s="3"/>
      <c r="EB85" s="3"/>
      <c r="EQ85" s="3"/>
      <c r="EZ85" s="3"/>
      <c r="FN85" s="3"/>
      <c r="FQ85" s="3"/>
      <c r="GB85" s="3"/>
      <c r="GH85" s="3"/>
    </row>
    <row r="86" spans="2:190" x14ac:dyDescent="0.25">
      <c r="B86" t="s">
        <v>139</v>
      </c>
      <c r="C86" s="1">
        <v>82</v>
      </c>
      <c r="D86">
        <v>7792</v>
      </c>
      <c r="E86" t="s">
        <v>150</v>
      </c>
      <c r="F86" s="3"/>
      <c r="N86" s="3"/>
      <c r="V86" s="3"/>
      <c r="AE86" s="3"/>
      <c r="AG86" s="3"/>
      <c r="AP86" s="3"/>
      <c r="AX86" s="3"/>
      <c r="BG86" s="3"/>
      <c r="BH86" s="1"/>
      <c r="BI86" s="1"/>
      <c r="BJ86" s="1"/>
      <c r="BK86" s="1"/>
      <c r="BL86" s="1"/>
      <c r="BM86" s="1"/>
      <c r="BN86" s="1"/>
      <c r="BO86" s="1"/>
      <c r="BP86" s="3"/>
      <c r="BQ86" s="1"/>
      <c r="BR86" s="1"/>
      <c r="BS86" s="1"/>
      <c r="BT86" s="1"/>
      <c r="BU86" s="1"/>
      <c r="BV86" s="3"/>
      <c r="CJ86" s="1">
        <v>2</v>
      </c>
      <c r="CO86" s="1">
        <v>2</v>
      </c>
      <c r="CT86" s="1">
        <v>2</v>
      </c>
      <c r="CX86" s="1">
        <v>2</v>
      </c>
      <c r="CY86" s="3"/>
      <c r="DB86" s="3"/>
      <c r="DC86" s="3"/>
      <c r="DI86" s="3"/>
      <c r="DO86" s="3"/>
      <c r="DT86" s="3"/>
      <c r="DV86" s="3"/>
      <c r="EB86" s="3"/>
      <c r="EQ86" s="3"/>
      <c r="EZ86" s="3"/>
      <c r="FN86" s="3"/>
      <c r="FQ86" s="3"/>
      <c r="GB86" s="3"/>
      <c r="GH86" s="3"/>
    </row>
    <row r="87" spans="2:190" x14ac:dyDescent="0.25">
      <c r="B87" t="s">
        <v>141</v>
      </c>
      <c r="C87" s="1">
        <v>83</v>
      </c>
      <c r="D87">
        <v>5924</v>
      </c>
      <c r="E87" t="s">
        <v>149</v>
      </c>
      <c r="F87" s="3"/>
      <c r="N87" s="3"/>
      <c r="V87" s="3"/>
      <c r="AE87" s="3"/>
      <c r="AG87" s="3"/>
      <c r="AP87" s="3"/>
      <c r="AX87" s="3"/>
      <c r="BG87" s="3"/>
      <c r="BH87" s="1"/>
      <c r="BI87" s="1"/>
      <c r="BJ87" s="1"/>
      <c r="BK87" s="1"/>
      <c r="BL87" s="1"/>
      <c r="BM87" s="1"/>
      <c r="BN87" s="1"/>
      <c r="BO87" s="1"/>
      <c r="BP87" s="3"/>
      <c r="BQ87" s="1"/>
      <c r="BR87" s="1"/>
      <c r="BS87" s="1"/>
      <c r="BT87" s="1"/>
      <c r="BU87" s="1"/>
      <c r="BV87" s="3"/>
      <c r="CK87" s="1">
        <v>2</v>
      </c>
      <c r="CP87" s="1">
        <v>2</v>
      </c>
      <c r="CY87" s="3"/>
      <c r="DB87" s="3"/>
      <c r="DC87" s="3"/>
      <c r="DI87" s="3"/>
      <c r="DO87" s="3"/>
      <c r="DT87" s="3"/>
      <c r="DV87" s="3"/>
      <c r="EB87" s="3"/>
      <c r="EQ87" s="3"/>
      <c r="EZ87" s="3"/>
      <c r="FN87" s="3"/>
      <c r="FQ87" s="3"/>
      <c r="GB87" s="3"/>
      <c r="GH87" s="3"/>
    </row>
    <row r="88" spans="2:190" x14ac:dyDescent="0.25">
      <c r="B88" t="s">
        <v>156</v>
      </c>
      <c r="C88" s="1">
        <v>84</v>
      </c>
      <c r="D88">
        <v>5918</v>
      </c>
      <c r="E88" t="s">
        <v>157</v>
      </c>
      <c r="F88" s="3"/>
      <c r="N88" s="3"/>
      <c r="V88" s="3"/>
      <c r="AE88" s="3"/>
      <c r="AG88" s="3"/>
      <c r="AP88" s="3"/>
      <c r="AX88" s="3"/>
      <c r="BG88" s="3"/>
      <c r="BH88" s="1"/>
      <c r="BI88" s="1"/>
      <c r="BJ88" s="1"/>
      <c r="BK88" s="1"/>
      <c r="BL88" s="1"/>
      <c r="BM88" s="1"/>
      <c r="BN88" s="1"/>
      <c r="BO88" s="1"/>
      <c r="BP88" s="3"/>
      <c r="BQ88" s="1"/>
      <c r="BR88" s="1"/>
      <c r="BS88" s="1"/>
      <c r="BT88" s="1"/>
      <c r="BU88" s="1"/>
      <c r="BV88" s="3"/>
      <c r="CQ88" s="1">
        <v>1</v>
      </c>
      <c r="CU88" s="1">
        <v>2</v>
      </c>
      <c r="CY88" s="3"/>
      <c r="DB88" s="3"/>
      <c r="DC88" s="3"/>
      <c r="DI88" s="3"/>
      <c r="DO88" s="3"/>
      <c r="DT88" s="3"/>
      <c r="DV88" s="3"/>
      <c r="EB88" s="3"/>
      <c r="EQ88" s="3"/>
      <c r="EZ88" s="3"/>
      <c r="FN88" s="3"/>
      <c r="FQ88" s="3"/>
      <c r="GB88" s="3"/>
      <c r="GH88" s="3"/>
    </row>
    <row r="89" spans="2:190" x14ac:dyDescent="0.25">
      <c r="B89" t="s">
        <v>146</v>
      </c>
      <c r="C89" s="1">
        <v>85</v>
      </c>
      <c r="D89">
        <v>5961</v>
      </c>
      <c r="E89" t="s">
        <v>238</v>
      </c>
      <c r="F89" s="3"/>
      <c r="N89" s="3"/>
      <c r="V89" s="3"/>
      <c r="AE89" s="3"/>
      <c r="AG89" s="3"/>
      <c r="AP89" s="3"/>
      <c r="AX89" s="3"/>
      <c r="BG89" s="3"/>
      <c r="BH89" s="1"/>
      <c r="BI89" s="1"/>
      <c r="BJ89" s="1"/>
      <c r="BK89" s="1"/>
      <c r="BL89" s="1"/>
      <c r="BM89" s="1"/>
      <c r="BN89" s="1"/>
      <c r="BO89" s="1"/>
      <c r="BP89" s="3"/>
      <c r="BQ89" s="1"/>
      <c r="BR89" s="1"/>
      <c r="BS89" s="1"/>
      <c r="BT89" s="1"/>
      <c r="BU89" s="1"/>
      <c r="BV89" s="3"/>
      <c r="CR89" s="1">
        <v>1</v>
      </c>
      <c r="CV89" s="1">
        <v>2</v>
      </c>
      <c r="CY89" s="3"/>
      <c r="DB89" s="3"/>
      <c r="DC89" s="3"/>
      <c r="DI89" s="3"/>
      <c r="DO89" s="3"/>
      <c r="DT89" s="3"/>
      <c r="DV89" s="3"/>
      <c r="EB89" s="3"/>
      <c r="EQ89" s="3"/>
      <c r="EZ89" s="3"/>
      <c r="FN89" s="3"/>
      <c r="FQ89" s="3"/>
      <c r="GB89" s="3"/>
      <c r="GH89" s="3"/>
    </row>
    <row r="90" spans="2:190" x14ac:dyDescent="0.25">
      <c r="B90" t="s">
        <v>147</v>
      </c>
      <c r="C90" s="1">
        <v>86</v>
      </c>
      <c r="D90">
        <v>5984</v>
      </c>
      <c r="E90" t="s">
        <v>239</v>
      </c>
      <c r="F90" s="3"/>
      <c r="N90" s="3"/>
      <c r="V90" s="3"/>
      <c r="AE90" s="3"/>
      <c r="AG90" s="3"/>
      <c r="AP90" s="3"/>
      <c r="AX90" s="3"/>
      <c r="BG90" s="3"/>
      <c r="BH90" s="1"/>
      <c r="BI90" s="1"/>
      <c r="BJ90" s="1"/>
      <c r="BK90" s="1"/>
      <c r="BL90" s="1"/>
      <c r="BM90" s="1"/>
      <c r="BN90" s="1"/>
      <c r="BO90" s="1"/>
      <c r="BP90" s="3"/>
      <c r="BQ90" s="1"/>
      <c r="BR90" s="1"/>
      <c r="BS90" s="1"/>
      <c r="BT90" s="1"/>
      <c r="BU90" s="1"/>
      <c r="BV90" s="3"/>
      <c r="CS90" s="1">
        <v>1</v>
      </c>
      <c r="CW90" s="1">
        <v>2</v>
      </c>
      <c r="CY90" s="3"/>
      <c r="DB90" s="3"/>
      <c r="DC90" s="3"/>
      <c r="DI90" s="3"/>
      <c r="DO90" s="3"/>
      <c r="DT90" s="3"/>
      <c r="DV90" s="3"/>
      <c r="EB90" s="3"/>
      <c r="EQ90" s="3"/>
      <c r="EZ90" s="3"/>
      <c r="FN90" s="3"/>
      <c r="FQ90" s="3"/>
      <c r="GB90" s="3"/>
      <c r="GH90" s="3"/>
    </row>
    <row r="91" spans="2:190" x14ac:dyDescent="0.25">
      <c r="B91" t="s">
        <v>148</v>
      </c>
      <c r="C91" s="1">
        <v>87</v>
      </c>
      <c r="D91">
        <v>5982</v>
      </c>
      <c r="E91" t="s">
        <v>240</v>
      </c>
      <c r="F91" s="3"/>
      <c r="N91" s="3"/>
      <c r="V91" s="3"/>
      <c r="AE91" s="3"/>
      <c r="AG91" s="3"/>
      <c r="AP91" s="3"/>
      <c r="AX91" s="3"/>
      <c r="BG91" s="3"/>
      <c r="BH91" s="1"/>
      <c r="BI91" s="1"/>
      <c r="BJ91" s="1"/>
      <c r="BK91" s="1"/>
      <c r="BL91" s="1"/>
      <c r="BM91" s="1"/>
      <c r="BN91" s="1"/>
      <c r="BO91" s="1"/>
      <c r="BP91" s="3"/>
      <c r="BQ91" s="1"/>
      <c r="BR91" s="1"/>
      <c r="BS91" s="1"/>
      <c r="BT91" s="1"/>
      <c r="BU91" s="1"/>
      <c r="BV91" s="3"/>
      <c r="CT91" s="1">
        <v>1</v>
      </c>
      <c r="CX91" s="1">
        <v>2</v>
      </c>
      <c r="CY91" s="3"/>
      <c r="DB91" s="3"/>
      <c r="DC91" s="3"/>
      <c r="DI91" s="3"/>
      <c r="DO91" s="3"/>
      <c r="DT91" s="3"/>
      <c r="DV91" s="3"/>
      <c r="EB91" s="3"/>
      <c r="EQ91" s="3"/>
      <c r="EZ91" s="3"/>
      <c r="FN91" s="3"/>
      <c r="FQ91" s="3"/>
      <c r="GB91" s="3"/>
      <c r="GH91" s="3"/>
    </row>
    <row r="92" spans="2:190" x14ac:dyDescent="0.25">
      <c r="B92" t="s">
        <v>39</v>
      </c>
      <c r="C92" s="1">
        <v>88</v>
      </c>
      <c r="D92">
        <v>9922</v>
      </c>
      <c r="E92" t="s">
        <v>40</v>
      </c>
      <c r="F92" s="3"/>
      <c r="N92" s="3"/>
      <c r="V92" s="3"/>
      <c r="AE92" s="3"/>
      <c r="AG92" s="3"/>
      <c r="AP92" s="3"/>
      <c r="AX92" s="3"/>
      <c r="BG92" s="3"/>
      <c r="BH92" s="1"/>
      <c r="BI92" s="1"/>
      <c r="BJ92" s="1"/>
      <c r="BK92" s="1"/>
      <c r="BL92" s="1"/>
      <c r="BM92" s="1"/>
      <c r="BN92" s="1"/>
      <c r="BO92" s="1"/>
      <c r="BP92" s="3"/>
      <c r="BQ92" s="1"/>
      <c r="BR92" s="1"/>
      <c r="BS92" s="1"/>
      <c r="BT92" s="1"/>
      <c r="BU92" s="1"/>
      <c r="BV92" s="3"/>
      <c r="CY92" s="3"/>
      <c r="DB92" s="3"/>
      <c r="DC92" s="3"/>
      <c r="DI92" s="3"/>
      <c r="DO92" s="3"/>
      <c r="DT92" s="3"/>
      <c r="DU92" s="1">
        <v>1</v>
      </c>
      <c r="DV92" s="3"/>
      <c r="EB92" s="3"/>
      <c r="EQ92" s="3"/>
      <c r="EZ92" s="3"/>
      <c r="FN92" s="3"/>
      <c r="FQ92" s="3"/>
      <c r="GB92" s="3"/>
      <c r="GH92" s="3"/>
    </row>
    <row r="93" spans="2:190" x14ac:dyDescent="0.25">
      <c r="C93" s="1">
        <v>89</v>
      </c>
      <c r="F93" s="3"/>
      <c r="N93" s="3"/>
      <c r="V93" s="3"/>
      <c r="AE93" s="3"/>
      <c r="AG93" s="3"/>
      <c r="AP93" s="3"/>
      <c r="AX93" s="3"/>
      <c r="BG93" s="3"/>
      <c r="BH93" s="1"/>
      <c r="BI93" s="1"/>
      <c r="BJ93" s="1"/>
      <c r="BK93" s="1"/>
      <c r="BL93" s="1"/>
      <c r="BM93" s="1"/>
      <c r="BN93" s="1"/>
      <c r="BO93" s="1"/>
      <c r="BP93" s="3"/>
      <c r="BQ93" s="1"/>
      <c r="BR93" s="1"/>
      <c r="BS93" s="1"/>
      <c r="BT93" s="1"/>
      <c r="BU93" s="1"/>
      <c r="BV93" s="3"/>
      <c r="CY93" s="3"/>
      <c r="DB93" s="3"/>
      <c r="DC93" s="3"/>
      <c r="DI93" s="3"/>
      <c r="DO93" s="3"/>
      <c r="DT93" s="3"/>
      <c r="DV93" s="3"/>
      <c r="EB93" s="3"/>
      <c r="EQ93" s="3"/>
      <c r="EZ93" s="3"/>
      <c r="FN93" s="3"/>
      <c r="FQ93" s="3"/>
      <c r="GB93" s="3"/>
      <c r="GH93" s="3"/>
    </row>
    <row r="94" spans="2:190" x14ac:dyDescent="0.25">
      <c r="B94" t="s">
        <v>195</v>
      </c>
      <c r="C94" s="1">
        <v>90</v>
      </c>
      <c r="D94">
        <v>6612</v>
      </c>
      <c r="E94" t="s">
        <v>241</v>
      </c>
      <c r="F94" s="3"/>
      <c r="N94" s="3"/>
      <c r="V94" s="3"/>
      <c r="AE94" s="3"/>
      <c r="AG94" s="3"/>
      <c r="AP94" s="3"/>
      <c r="AX94" s="3"/>
      <c r="AY94" s="1">
        <v>1</v>
      </c>
      <c r="BG94" s="3"/>
      <c r="BH94" s="1"/>
      <c r="BI94" s="1"/>
      <c r="BJ94" s="1"/>
      <c r="BK94" s="1"/>
      <c r="BL94" s="1"/>
      <c r="BM94" s="1"/>
      <c r="BN94" s="1"/>
      <c r="BO94" s="1"/>
      <c r="BP94" s="3"/>
      <c r="BQ94" s="1"/>
      <c r="BR94" s="1"/>
      <c r="BS94" s="1"/>
      <c r="BT94" s="1"/>
      <c r="BU94" s="1"/>
      <c r="BV94" s="3"/>
      <c r="CY94" s="3"/>
      <c r="DB94" s="3"/>
      <c r="DC94" s="3"/>
      <c r="DI94" s="3"/>
      <c r="DO94" s="3"/>
      <c r="DT94" s="3"/>
      <c r="DV94" s="3"/>
      <c r="EB94" s="3"/>
      <c r="EQ94" s="3"/>
      <c r="EZ94" s="3"/>
      <c r="FN94" s="3"/>
      <c r="FQ94" s="3"/>
      <c r="GB94" s="3"/>
      <c r="GH94" s="3"/>
    </row>
    <row r="95" spans="2:190" x14ac:dyDescent="0.25">
      <c r="B95" s="22" t="s">
        <v>2010</v>
      </c>
      <c r="C95" s="1">
        <v>91</v>
      </c>
      <c r="D95" s="22">
        <v>6619</v>
      </c>
      <c r="E95" s="22" t="s">
        <v>2009</v>
      </c>
      <c r="F95" s="3"/>
      <c r="N95" s="3"/>
      <c r="V95" s="3"/>
      <c r="AE95" s="3"/>
      <c r="AG95" s="3"/>
      <c r="AP95" s="3"/>
      <c r="AX95" s="3"/>
      <c r="AZ95" s="1">
        <v>1</v>
      </c>
      <c r="BG95" s="3"/>
      <c r="BH95" s="1"/>
      <c r="BI95" s="1"/>
      <c r="BJ95" s="1"/>
      <c r="BK95" s="1"/>
      <c r="BL95" s="1"/>
      <c r="BM95" s="1"/>
      <c r="BN95" s="1"/>
      <c r="BO95" s="1"/>
      <c r="BP95" s="3"/>
      <c r="BQ95" s="1"/>
      <c r="BR95" s="1"/>
      <c r="BS95" s="1"/>
      <c r="BT95" s="1"/>
      <c r="BU95" s="1"/>
      <c r="BV95" s="3"/>
      <c r="CY95" s="3"/>
      <c r="DB95" s="3"/>
      <c r="DC95" s="3"/>
      <c r="DI95" s="3"/>
      <c r="DO95" s="3"/>
      <c r="DT95" s="3"/>
      <c r="DV95" s="3"/>
      <c r="EB95" s="3"/>
      <c r="EQ95" s="3"/>
      <c r="EZ95" s="3"/>
      <c r="FN95" s="3"/>
      <c r="FQ95" s="3"/>
      <c r="GB95" s="3"/>
      <c r="GH95" s="3"/>
    </row>
    <row r="96" spans="2:190" x14ac:dyDescent="0.25">
      <c r="B96" t="s">
        <v>192</v>
      </c>
      <c r="C96" s="1">
        <v>92</v>
      </c>
      <c r="D96">
        <v>6616</v>
      </c>
      <c r="E96" t="s">
        <v>242</v>
      </c>
      <c r="F96" s="3"/>
      <c r="N96" s="3"/>
      <c r="V96" s="3"/>
      <c r="AE96" s="3"/>
      <c r="AG96" s="3"/>
      <c r="AP96" s="3"/>
      <c r="AX96" s="3"/>
      <c r="BA96" s="1">
        <v>1</v>
      </c>
      <c r="BG96" s="3"/>
      <c r="BH96" s="1"/>
      <c r="BI96" s="1"/>
      <c r="BJ96" s="1"/>
      <c r="BK96" s="1"/>
      <c r="BL96" s="1"/>
      <c r="BM96" s="1"/>
      <c r="BN96" s="1"/>
      <c r="BO96" s="1"/>
      <c r="BP96" s="3"/>
      <c r="BQ96" s="1"/>
      <c r="BR96" s="1"/>
      <c r="BS96" s="1"/>
      <c r="BT96" s="1"/>
      <c r="BU96" s="1"/>
      <c r="BV96" s="3"/>
      <c r="CY96" s="3"/>
      <c r="DB96" s="3"/>
      <c r="DC96" s="3"/>
      <c r="DI96" s="3"/>
      <c r="DO96" s="3"/>
      <c r="DT96" s="3"/>
      <c r="DV96" s="3"/>
      <c r="EB96" s="3"/>
      <c r="EQ96" s="3"/>
      <c r="EZ96" s="3"/>
      <c r="FN96" s="3"/>
      <c r="FQ96" s="3"/>
      <c r="GB96" s="3"/>
      <c r="GH96" s="3"/>
    </row>
    <row r="97" spans="2:190" x14ac:dyDescent="0.25">
      <c r="B97" t="s">
        <v>173</v>
      </c>
      <c r="C97" s="1">
        <v>93</v>
      </c>
      <c r="D97">
        <v>6623</v>
      </c>
      <c r="E97" t="s">
        <v>174</v>
      </c>
      <c r="F97" s="3"/>
      <c r="N97" s="3"/>
      <c r="V97" s="3"/>
      <c r="AE97" s="3"/>
      <c r="AG97" s="3"/>
      <c r="AP97" s="3"/>
      <c r="AX97" s="3"/>
      <c r="BB97" s="1">
        <v>1</v>
      </c>
      <c r="BG97" s="3"/>
      <c r="BH97" s="1"/>
      <c r="BI97" s="1"/>
      <c r="BJ97" s="1"/>
      <c r="BK97" s="1"/>
      <c r="BL97" s="1"/>
      <c r="BM97" s="1"/>
      <c r="BN97" s="1"/>
      <c r="BO97" s="1"/>
      <c r="BP97" s="3"/>
      <c r="BQ97" s="1"/>
      <c r="BR97" s="1"/>
      <c r="BS97" s="1"/>
      <c r="BT97" s="1"/>
      <c r="BU97" s="1"/>
      <c r="BV97" s="3"/>
      <c r="CY97" s="3"/>
      <c r="DB97" s="3"/>
      <c r="DC97" s="3"/>
      <c r="DI97" s="3"/>
      <c r="DO97" s="3"/>
      <c r="DT97" s="3"/>
      <c r="DV97" s="3"/>
      <c r="EB97" s="3"/>
      <c r="EQ97" s="3"/>
      <c r="EZ97" s="3"/>
      <c r="FN97" s="3"/>
      <c r="FQ97" s="3"/>
      <c r="GB97" s="3"/>
      <c r="GH97" s="3"/>
    </row>
    <row r="98" spans="2:190" x14ac:dyDescent="0.25">
      <c r="B98" t="s">
        <v>187</v>
      </c>
      <c r="C98" s="1">
        <v>94</v>
      </c>
      <c r="D98">
        <v>8296</v>
      </c>
      <c r="E98" t="s">
        <v>243</v>
      </c>
      <c r="F98" s="3"/>
      <c r="N98" s="3"/>
      <c r="V98" s="3"/>
      <c r="AE98" s="3"/>
      <c r="AG98" s="3"/>
      <c r="AP98" s="3"/>
      <c r="AX98" s="3"/>
      <c r="BG98" s="3"/>
      <c r="BH98" s="1"/>
      <c r="BI98" s="1"/>
      <c r="BJ98" s="1"/>
      <c r="BK98" s="1"/>
      <c r="BL98" s="1"/>
      <c r="BM98" s="1"/>
      <c r="BN98" s="1"/>
      <c r="BO98" s="1"/>
      <c r="BP98" s="3"/>
      <c r="BQ98" s="1"/>
      <c r="BR98" s="1"/>
      <c r="BS98" s="1"/>
      <c r="BT98" s="1"/>
      <c r="BU98" s="1"/>
      <c r="BV98" s="3"/>
      <c r="CY98" s="3"/>
      <c r="DB98" s="3"/>
      <c r="DC98" s="3"/>
      <c r="DI98" s="3"/>
      <c r="DO98" s="3"/>
      <c r="DT98" s="3"/>
      <c r="DV98" s="3"/>
      <c r="EB98" s="3"/>
      <c r="EQ98" s="3"/>
      <c r="EZ98" s="3"/>
      <c r="FN98" s="3"/>
      <c r="FQ98" s="3"/>
      <c r="GB98" s="3"/>
      <c r="GH98" s="3"/>
    </row>
    <row r="99" spans="2:190" x14ac:dyDescent="0.25">
      <c r="B99" t="s">
        <v>186</v>
      </c>
      <c r="C99" s="1">
        <v>95</v>
      </c>
      <c r="D99">
        <v>6635</v>
      </c>
      <c r="E99" t="s">
        <v>244</v>
      </c>
      <c r="F99" s="3"/>
      <c r="N99" s="3"/>
      <c r="V99" s="3"/>
      <c r="AE99" s="3"/>
      <c r="AG99" s="3"/>
      <c r="AP99" s="3"/>
      <c r="AX99" s="3"/>
      <c r="BC99" s="1">
        <v>1</v>
      </c>
      <c r="BG99" s="3"/>
      <c r="BH99" s="1"/>
      <c r="BI99" s="1"/>
      <c r="BJ99" s="1"/>
      <c r="BK99" s="1"/>
      <c r="BL99" s="1"/>
      <c r="BM99" s="1"/>
      <c r="BN99" s="1"/>
      <c r="BO99" s="1"/>
      <c r="BP99" s="3"/>
      <c r="BQ99" s="1"/>
      <c r="BR99" s="1"/>
      <c r="BS99" s="1"/>
      <c r="BT99" s="1"/>
      <c r="BU99" s="1"/>
      <c r="BV99" s="3"/>
      <c r="CY99" s="3"/>
      <c r="DB99" s="3"/>
      <c r="DC99" s="3"/>
      <c r="DI99" s="3"/>
      <c r="DO99" s="3"/>
      <c r="DT99" s="3"/>
      <c r="DV99" s="3"/>
      <c r="EB99" s="3"/>
      <c r="EQ99" s="3"/>
      <c r="EZ99" s="3"/>
      <c r="FN99" s="3"/>
      <c r="FQ99" s="3"/>
      <c r="GB99" s="3"/>
      <c r="GH99" s="3"/>
    </row>
    <row r="100" spans="2:190" x14ac:dyDescent="0.25">
      <c r="B100" t="s">
        <v>185</v>
      </c>
      <c r="C100" s="1">
        <v>96</v>
      </c>
      <c r="D100">
        <v>9379</v>
      </c>
      <c r="E100" t="s">
        <v>245</v>
      </c>
      <c r="F100" s="3"/>
      <c r="N100" s="3"/>
      <c r="V100" s="3"/>
      <c r="AE100" s="3"/>
      <c r="AG100" s="3"/>
      <c r="AP100" s="3"/>
      <c r="AX100" s="3"/>
      <c r="BG100" s="3"/>
      <c r="BH100" s="1"/>
      <c r="BI100" s="1"/>
      <c r="BJ100" s="1"/>
      <c r="BK100" s="1"/>
      <c r="BL100" s="1"/>
      <c r="BM100" s="1"/>
      <c r="BN100" s="1"/>
      <c r="BO100" s="1"/>
      <c r="BP100" s="3"/>
      <c r="BQ100" s="1"/>
      <c r="BR100" s="1"/>
      <c r="BS100" s="1"/>
      <c r="BT100" s="1"/>
      <c r="BU100" s="1"/>
      <c r="BV100" s="3"/>
      <c r="CY100" s="3"/>
      <c r="DB100" s="3"/>
      <c r="DC100" s="3"/>
      <c r="DI100" s="3"/>
      <c r="DO100" s="3"/>
      <c r="DT100" s="3"/>
      <c r="DV100" s="3"/>
      <c r="EB100" s="3"/>
      <c r="EQ100" s="3"/>
      <c r="EZ100" s="3"/>
      <c r="FN100" s="3"/>
      <c r="FQ100" s="3"/>
      <c r="GB100" s="3"/>
      <c r="GH100" s="3"/>
    </row>
    <row r="101" spans="2:190" x14ac:dyDescent="0.25">
      <c r="B101" t="s">
        <v>181</v>
      </c>
      <c r="C101" s="1">
        <v>97</v>
      </c>
      <c r="D101">
        <v>6642</v>
      </c>
      <c r="E101" t="s">
        <v>182</v>
      </c>
      <c r="F101" s="3"/>
      <c r="N101" s="3"/>
      <c r="V101" s="3"/>
      <c r="AE101" s="3"/>
      <c r="AG101" s="3"/>
      <c r="AP101" s="3"/>
      <c r="AX101" s="3"/>
      <c r="BD101" s="1">
        <v>1</v>
      </c>
      <c r="BG101" s="3"/>
      <c r="BH101" s="1"/>
      <c r="BI101" s="1"/>
      <c r="BJ101" s="1"/>
      <c r="BK101" s="1"/>
      <c r="BL101" s="1"/>
      <c r="BM101" s="1"/>
      <c r="BN101" s="1"/>
      <c r="BO101" s="1"/>
      <c r="BP101" s="3"/>
      <c r="BQ101" s="1"/>
      <c r="BR101" s="1"/>
      <c r="BS101" s="1"/>
      <c r="BT101" s="1"/>
      <c r="BU101" s="1"/>
      <c r="BV101" s="3"/>
      <c r="CY101" s="3"/>
      <c r="DB101" s="3"/>
      <c r="DC101" s="3"/>
      <c r="DI101" s="3"/>
      <c r="DO101" s="3"/>
      <c r="DT101" s="3"/>
      <c r="DV101" s="3"/>
      <c r="EB101" s="3"/>
      <c r="EQ101" s="3"/>
      <c r="EZ101" s="3"/>
      <c r="FN101" s="3"/>
      <c r="FQ101" s="3"/>
      <c r="GB101" s="3"/>
      <c r="GH101" s="3"/>
    </row>
    <row r="102" spans="2:190" x14ac:dyDescent="0.25">
      <c r="B102" t="s">
        <v>190</v>
      </c>
      <c r="C102" s="1">
        <v>98</v>
      </c>
      <c r="D102">
        <v>6661</v>
      </c>
      <c r="E102" t="s">
        <v>246</v>
      </c>
      <c r="F102" s="3"/>
      <c r="N102" s="3"/>
      <c r="V102" s="3"/>
      <c r="AE102" s="3"/>
      <c r="AG102" s="3"/>
      <c r="AP102" s="3"/>
      <c r="AX102" s="3"/>
      <c r="BE102" s="1">
        <v>1</v>
      </c>
      <c r="BG102" s="3"/>
      <c r="BH102" s="1"/>
      <c r="BI102" s="1"/>
      <c r="BJ102" s="1"/>
      <c r="BK102" s="1"/>
      <c r="BL102" s="1"/>
      <c r="BM102" s="1"/>
      <c r="BN102" s="1"/>
      <c r="BO102" s="1"/>
      <c r="BP102" s="3"/>
      <c r="BQ102" s="1"/>
      <c r="BR102" s="1"/>
      <c r="BS102" s="1"/>
      <c r="BT102" s="1"/>
      <c r="BU102" s="1"/>
      <c r="BV102" s="3"/>
      <c r="CY102" s="3"/>
      <c r="DB102" s="3"/>
      <c r="DC102" s="3"/>
      <c r="DI102" s="3"/>
      <c r="DO102" s="3"/>
      <c r="DT102" s="3"/>
      <c r="DV102" s="3"/>
      <c r="EB102" s="3"/>
      <c r="EQ102" s="3"/>
      <c r="EZ102" s="3"/>
      <c r="FN102" s="3"/>
      <c r="FQ102" s="3"/>
      <c r="GB102" s="3"/>
      <c r="GH102" s="3"/>
    </row>
    <row r="103" spans="2:190" x14ac:dyDescent="0.25">
      <c r="B103" t="s">
        <v>197</v>
      </c>
      <c r="C103" s="1">
        <v>99</v>
      </c>
      <c r="D103">
        <v>6674</v>
      </c>
      <c r="E103" t="s">
        <v>247</v>
      </c>
      <c r="F103" s="3"/>
      <c r="N103" s="3"/>
      <c r="V103" s="3"/>
      <c r="AE103" s="3"/>
      <c r="AG103" s="3"/>
      <c r="AP103" s="3"/>
      <c r="AX103" s="3"/>
      <c r="BF103" s="1">
        <v>1</v>
      </c>
      <c r="BG103" s="3"/>
      <c r="BH103" s="1"/>
      <c r="BI103" s="1"/>
      <c r="BJ103" s="1"/>
      <c r="BK103" s="1"/>
      <c r="BL103" s="1"/>
      <c r="BM103" s="1"/>
      <c r="BN103" s="1"/>
      <c r="BO103" s="1"/>
      <c r="BP103" s="3"/>
      <c r="BQ103" s="1"/>
      <c r="BR103" s="1"/>
      <c r="BS103" s="1"/>
      <c r="BT103" s="1"/>
      <c r="BU103" s="1"/>
      <c r="BV103" s="3"/>
      <c r="CY103" s="3"/>
      <c r="DB103" s="3"/>
      <c r="DC103" s="3"/>
      <c r="DI103" s="3"/>
      <c r="DO103" s="3"/>
      <c r="DT103" s="3"/>
      <c r="DV103" s="3"/>
      <c r="EB103" s="3"/>
      <c r="EQ103" s="3"/>
      <c r="EZ103" s="3"/>
      <c r="FN103" s="3"/>
      <c r="FQ103" s="3"/>
      <c r="GB103" s="3"/>
      <c r="GH103" s="3"/>
    </row>
    <row r="104" spans="2:190" x14ac:dyDescent="0.25">
      <c r="C104" s="1">
        <v>100</v>
      </c>
      <c r="F104" s="3"/>
      <c r="N104" s="3"/>
      <c r="V104" s="3"/>
      <c r="AE104" s="3"/>
      <c r="AG104" s="3"/>
      <c r="AP104" s="3"/>
      <c r="AX104" s="3"/>
      <c r="BG104" s="3"/>
      <c r="BH104" s="1"/>
      <c r="BI104" s="1"/>
      <c r="BJ104" s="1"/>
      <c r="BK104" s="1"/>
      <c r="BL104" s="1"/>
      <c r="BM104" s="1"/>
      <c r="BN104" s="1"/>
      <c r="BO104" s="1"/>
      <c r="BP104" s="3"/>
      <c r="BQ104" s="1"/>
      <c r="BR104" s="1"/>
      <c r="BS104" s="1"/>
      <c r="BT104" s="1"/>
      <c r="BU104" s="1"/>
      <c r="BV104" s="3"/>
      <c r="CY104" s="3"/>
      <c r="DB104" s="3"/>
      <c r="DC104" s="3"/>
      <c r="DI104" s="3"/>
      <c r="DO104" s="3"/>
      <c r="DT104" s="3"/>
      <c r="DV104" s="3"/>
      <c r="EB104" s="3"/>
      <c r="EQ104" s="3"/>
      <c r="EZ104" s="3"/>
      <c r="FN104" s="3"/>
      <c r="FQ104" s="3"/>
      <c r="GB104" s="3"/>
      <c r="GH104" s="3"/>
    </row>
    <row r="105" spans="2:190" x14ac:dyDescent="0.25">
      <c r="B105" t="s">
        <v>196</v>
      </c>
      <c r="C105" s="1">
        <v>101</v>
      </c>
      <c r="D105">
        <v>5795</v>
      </c>
      <c r="E105" t="s">
        <v>248</v>
      </c>
      <c r="F105" s="3"/>
      <c r="N105" s="3"/>
      <c r="V105" s="3"/>
      <c r="AE105" s="3"/>
      <c r="AG105" s="3"/>
      <c r="AP105" s="3"/>
      <c r="AX105" s="3"/>
      <c r="BG105" s="3"/>
      <c r="BH105" s="1">
        <v>1</v>
      </c>
      <c r="BI105" s="1"/>
      <c r="BJ105" s="1"/>
      <c r="BK105" s="1"/>
      <c r="BL105" s="1"/>
      <c r="BM105" s="1"/>
      <c r="BN105" s="1"/>
      <c r="BO105" s="1"/>
      <c r="BP105" s="3"/>
      <c r="BQ105" s="1"/>
      <c r="BR105" s="1"/>
      <c r="BS105" s="1"/>
      <c r="BT105" s="1"/>
      <c r="BU105" s="1"/>
      <c r="BV105" s="3"/>
      <c r="CY105" s="3"/>
      <c r="DB105" s="3"/>
      <c r="DC105" s="3"/>
      <c r="DI105" s="3"/>
      <c r="DO105" s="3"/>
      <c r="DT105" s="3"/>
      <c r="DV105" s="3"/>
      <c r="EB105" s="3"/>
      <c r="EQ105" s="3"/>
      <c r="EZ105" s="3"/>
      <c r="FN105" s="3"/>
      <c r="FQ105" s="3"/>
      <c r="GB105" s="3"/>
      <c r="GH105" s="3"/>
    </row>
    <row r="106" spans="2:190" x14ac:dyDescent="0.25">
      <c r="B106" t="s">
        <v>193</v>
      </c>
      <c r="C106" s="1">
        <v>102</v>
      </c>
      <c r="D106">
        <v>5798</v>
      </c>
      <c r="E106" t="s">
        <v>249</v>
      </c>
      <c r="F106" s="3"/>
      <c r="N106" s="3"/>
      <c r="V106" s="3"/>
      <c r="AE106" s="3"/>
      <c r="AG106" s="3"/>
      <c r="AP106" s="3"/>
      <c r="AX106" s="3"/>
      <c r="BG106" s="3"/>
      <c r="BH106" s="1"/>
      <c r="BI106" s="1">
        <v>1</v>
      </c>
      <c r="BJ106" s="1"/>
      <c r="BK106" s="1"/>
      <c r="BL106" s="1"/>
      <c r="BM106" s="1"/>
      <c r="BN106" s="1"/>
      <c r="BO106" s="1"/>
      <c r="BP106" s="3"/>
      <c r="BQ106" s="1"/>
      <c r="BR106" s="1"/>
      <c r="BS106" s="1"/>
      <c r="BT106" s="1"/>
      <c r="BU106" s="1"/>
      <c r="BV106" s="3"/>
      <c r="CY106" s="3"/>
      <c r="DB106" s="3"/>
      <c r="DC106" s="3"/>
      <c r="DI106" s="3"/>
      <c r="DO106" s="3"/>
      <c r="DT106" s="3"/>
      <c r="DV106" s="3"/>
      <c r="EB106" s="3"/>
      <c r="EQ106" s="3"/>
      <c r="EZ106" s="3"/>
      <c r="FN106" s="3"/>
      <c r="FQ106" s="3"/>
      <c r="GB106" s="3"/>
      <c r="GH106" s="3"/>
    </row>
    <row r="107" spans="2:190" x14ac:dyDescent="0.25">
      <c r="B107" t="s">
        <v>194</v>
      </c>
      <c r="C107" s="1">
        <v>103</v>
      </c>
      <c r="D107">
        <v>5801</v>
      </c>
      <c r="E107" t="s">
        <v>250</v>
      </c>
      <c r="F107" s="3"/>
      <c r="N107" s="3"/>
      <c r="V107" s="3"/>
      <c r="AE107" s="3"/>
      <c r="AG107" s="3"/>
      <c r="AP107" s="3"/>
      <c r="AX107" s="3"/>
      <c r="BG107" s="3"/>
      <c r="BH107" s="1"/>
      <c r="BI107" s="1"/>
      <c r="BJ107" s="1"/>
      <c r="BK107" s="1">
        <v>1</v>
      </c>
      <c r="BL107" s="1"/>
      <c r="BM107" s="1"/>
      <c r="BN107" s="1"/>
      <c r="BO107" s="1"/>
      <c r="BP107" s="3"/>
      <c r="BQ107" s="1"/>
      <c r="BR107" s="1"/>
      <c r="BS107" s="1"/>
      <c r="BT107" s="1"/>
      <c r="BU107" s="1"/>
      <c r="BV107" s="3"/>
      <c r="CY107" s="3"/>
      <c r="DB107" s="3"/>
      <c r="DC107" s="3"/>
      <c r="DI107" s="3"/>
      <c r="DO107" s="3"/>
      <c r="DT107" s="3"/>
      <c r="DV107" s="3"/>
      <c r="EB107" s="3"/>
      <c r="EQ107" s="3"/>
      <c r="EZ107" s="3"/>
      <c r="FN107" s="3"/>
      <c r="FQ107" s="3"/>
      <c r="GB107" s="3"/>
      <c r="GH107" s="3"/>
    </row>
    <row r="108" spans="2:190" x14ac:dyDescent="0.25">
      <c r="B108" t="s">
        <v>188</v>
      </c>
      <c r="C108" s="1">
        <v>104</v>
      </c>
      <c r="D108">
        <v>5807</v>
      </c>
      <c r="E108" t="s">
        <v>251</v>
      </c>
      <c r="F108" s="3"/>
      <c r="N108" s="3"/>
      <c r="V108" s="3"/>
      <c r="AE108" s="3"/>
      <c r="AG108" s="3"/>
      <c r="AP108" s="3"/>
      <c r="AX108" s="3"/>
      <c r="BG108" s="3"/>
      <c r="BH108" s="1"/>
      <c r="BI108" s="1"/>
      <c r="BJ108" s="1"/>
      <c r="BK108" s="1"/>
      <c r="BL108" s="1">
        <v>1</v>
      </c>
      <c r="BM108" s="1"/>
      <c r="BN108" s="1"/>
      <c r="BO108" s="1"/>
      <c r="BP108" s="3"/>
      <c r="BQ108" s="1"/>
      <c r="BR108" s="1"/>
      <c r="BS108" s="1"/>
      <c r="BT108" s="1"/>
      <c r="BU108" s="1"/>
      <c r="BV108" s="3"/>
      <c r="CY108" s="3"/>
      <c r="DB108" s="3"/>
      <c r="DC108" s="3"/>
      <c r="DI108" s="3"/>
      <c r="DO108" s="3"/>
      <c r="DT108" s="3"/>
      <c r="DV108" s="3"/>
      <c r="EB108" s="3"/>
      <c r="EQ108" s="3"/>
      <c r="EZ108" s="3"/>
      <c r="FN108" s="3"/>
      <c r="FQ108" s="3"/>
      <c r="GB108" s="3"/>
      <c r="GH108" s="3"/>
    </row>
    <row r="109" spans="2:190" x14ac:dyDescent="0.25">
      <c r="B109" t="s">
        <v>183</v>
      </c>
      <c r="C109" s="1">
        <v>105</v>
      </c>
      <c r="D109">
        <v>5812</v>
      </c>
      <c r="E109" t="s">
        <v>184</v>
      </c>
      <c r="F109" s="3"/>
      <c r="N109" s="3"/>
      <c r="V109" s="3"/>
      <c r="AE109" s="3"/>
      <c r="AG109" s="3"/>
      <c r="AP109" s="3"/>
      <c r="AX109" s="3"/>
      <c r="BG109" s="3"/>
      <c r="BH109" s="1"/>
      <c r="BI109" s="1"/>
      <c r="BJ109" s="1"/>
      <c r="BK109" s="1"/>
      <c r="BL109" s="1"/>
      <c r="BM109" s="1">
        <v>1</v>
      </c>
      <c r="BN109" s="1"/>
      <c r="BO109" s="1"/>
      <c r="BP109" s="3"/>
      <c r="BQ109" s="1"/>
      <c r="BR109" s="1"/>
      <c r="BS109" s="1"/>
      <c r="BT109" s="1"/>
      <c r="BU109" s="1"/>
      <c r="BV109" s="3"/>
      <c r="CY109" s="3"/>
      <c r="DB109" s="3"/>
      <c r="DC109" s="3"/>
      <c r="DI109" s="3"/>
      <c r="DO109" s="3"/>
      <c r="DT109" s="3"/>
      <c r="DV109" s="3"/>
      <c r="EB109" s="3"/>
      <c r="EQ109" s="3"/>
      <c r="EZ109" s="3"/>
      <c r="FN109" s="3"/>
      <c r="FQ109" s="3"/>
      <c r="GB109" s="3"/>
      <c r="GH109" s="3"/>
    </row>
    <row r="110" spans="2:190" x14ac:dyDescent="0.25">
      <c r="B110" t="s">
        <v>191</v>
      </c>
      <c r="C110" s="1">
        <v>106</v>
      </c>
      <c r="D110">
        <v>5819</v>
      </c>
      <c r="E110" t="s">
        <v>252</v>
      </c>
      <c r="F110" s="3"/>
      <c r="N110" s="3"/>
      <c r="V110" s="3"/>
      <c r="AE110" s="3"/>
      <c r="AG110" s="3"/>
      <c r="AP110" s="3"/>
      <c r="AX110" s="3"/>
      <c r="BG110" s="3"/>
      <c r="BH110" s="1"/>
      <c r="BI110" s="1"/>
      <c r="BJ110" s="1"/>
      <c r="BK110" s="1"/>
      <c r="BL110" s="1"/>
      <c r="BM110" s="1"/>
      <c r="BN110" s="1">
        <v>1</v>
      </c>
      <c r="BO110" s="1"/>
      <c r="BP110" s="3"/>
      <c r="BQ110" s="1"/>
      <c r="BR110" s="1"/>
      <c r="BS110" s="1"/>
      <c r="BT110" s="1"/>
      <c r="BU110" s="1"/>
      <c r="BV110" s="3"/>
      <c r="CY110" s="3"/>
      <c r="DB110" s="3"/>
      <c r="DC110" s="3"/>
      <c r="DI110" s="3"/>
      <c r="DO110" s="3"/>
      <c r="DT110" s="3"/>
      <c r="DV110" s="3"/>
      <c r="EB110" s="3"/>
      <c r="EQ110" s="3"/>
      <c r="EZ110" s="3"/>
      <c r="FN110" s="3"/>
      <c r="FQ110" s="3"/>
      <c r="GB110" s="3"/>
      <c r="GH110" s="3"/>
    </row>
    <row r="111" spans="2:190" x14ac:dyDescent="0.25">
      <c r="B111" s="15" t="s">
        <v>1346</v>
      </c>
      <c r="C111" s="1">
        <v>107</v>
      </c>
      <c r="D111" s="15">
        <v>5830</v>
      </c>
      <c r="E111" s="15" t="s">
        <v>1347</v>
      </c>
      <c r="F111" s="3"/>
      <c r="N111" s="3"/>
      <c r="V111" s="3"/>
      <c r="AE111" s="3"/>
      <c r="AG111" s="3"/>
      <c r="AP111" s="3"/>
      <c r="AX111" s="3"/>
      <c r="BG111" s="3"/>
      <c r="BH111" s="1"/>
      <c r="BI111" s="1"/>
      <c r="BJ111" s="1"/>
      <c r="BK111" s="1"/>
      <c r="BL111" s="1"/>
      <c r="BM111" s="1"/>
      <c r="BN111" s="1"/>
      <c r="BO111" s="1">
        <v>1</v>
      </c>
      <c r="BP111" s="3"/>
      <c r="BQ111" s="1"/>
      <c r="BR111" s="1"/>
      <c r="BS111" s="1"/>
      <c r="BT111" s="1"/>
      <c r="BU111" s="1"/>
      <c r="BV111" s="3"/>
      <c r="CY111" s="3"/>
      <c r="DB111" s="3"/>
      <c r="DC111" s="3"/>
      <c r="DI111" s="3"/>
      <c r="DO111" s="3"/>
      <c r="DT111" s="3"/>
      <c r="DV111" s="3"/>
      <c r="EB111" s="3"/>
      <c r="EQ111" s="3"/>
      <c r="EZ111" s="3"/>
      <c r="FN111" s="3"/>
      <c r="FQ111" s="3"/>
      <c r="GB111" s="3"/>
      <c r="GH111" s="3"/>
    </row>
    <row r="112" spans="2:190" x14ac:dyDescent="0.25">
      <c r="C112" s="1">
        <v>108</v>
      </c>
      <c r="F112" s="3"/>
      <c r="N112" s="3"/>
      <c r="V112" s="3"/>
      <c r="AE112" s="3"/>
      <c r="AG112" s="3"/>
      <c r="AP112" s="3"/>
      <c r="AX112" s="3"/>
      <c r="BG112" s="3"/>
      <c r="BH112" s="1"/>
      <c r="BI112" s="1"/>
      <c r="BJ112" s="1"/>
      <c r="BK112" s="1"/>
      <c r="BL112" s="1"/>
      <c r="BM112" s="1"/>
      <c r="BN112" s="1"/>
      <c r="BO112" s="1"/>
      <c r="BP112" s="3"/>
      <c r="BQ112" s="1"/>
      <c r="BR112" s="1"/>
      <c r="BS112" s="1"/>
      <c r="BT112" s="1"/>
      <c r="BU112" s="1"/>
      <c r="BV112" s="3"/>
      <c r="CY112" s="3"/>
      <c r="DB112" s="3"/>
      <c r="DC112" s="3"/>
      <c r="DI112" s="3"/>
      <c r="DO112" s="3"/>
      <c r="DT112" s="3"/>
      <c r="DV112" s="3"/>
      <c r="EB112" s="3"/>
      <c r="EQ112" s="3"/>
      <c r="EZ112" s="3"/>
      <c r="FN112" s="3"/>
      <c r="FQ112" s="3"/>
      <c r="GB112" s="3"/>
      <c r="GH112" s="3"/>
    </row>
    <row r="113" spans="2:190" x14ac:dyDescent="0.25">
      <c r="B113" t="s">
        <v>175</v>
      </c>
      <c r="C113" s="1">
        <v>109</v>
      </c>
      <c r="D113">
        <v>9940</v>
      </c>
      <c r="E113" t="s">
        <v>176</v>
      </c>
      <c r="F113" s="3"/>
      <c r="N113" s="3"/>
      <c r="V113" s="3"/>
      <c r="AE113" s="3"/>
      <c r="AG113" s="3"/>
      <c r="AP113" s="3"/>
      <c r="AX113" s="3"/>
      <c r="BG113" s="3"/>
      <c r="BH113" s="1"/>
      <c r="BI113" s="1"/>
      <c r="BJ113" s="1"/>
      <c r="BK113" s="1"/>
      <c r="BL113" s="1"/>
      <c r="BM113" s="1"/>
      <c r="BN113" s="1"/>
      <c r="BO113" s="1"/>
      <c r="BP113" s="3"/>
      <c r="BQ113" s="1"/>
      <c r="BR113" s="1"/>
      <c r="BS113" s="1"/>
      <c r="BT113" s="1"/>
      <c r="BU113" s="1"/>
      <c r="BV113" s="3"/>
      <c r="CY113" s="3"/>
      <c r="DB113" s="3"/>
      <c r="DC113" s="3"/>
      <c r="DD113" s="1">
        <v>1</v>
      </c>
      <c r="DI113" s="3"/>
      <c r="DJ113" s="1">
        <v>1</v>
      </c>
      <c r="DO113" s="3"/>
      <c r="DT113" s="3"/>
      <c r="DV113" s="3"/>
      <c r="DW113" s="1">
        <v>1</v>
      </c>
      <c r="EB113" s="3"/>
      <c r="EH113" s="1">
        <v>1</v>
      </c>
      <c r="EQ113" s="3"/>
      <c r="EZ113" s="3"/>
      <c r="FI113" s="4">
        <v>1</v>
      </c>
      <c r="FN113" s="3"/>
      <c r="FQ113" s="3"/>
      <c r="FW113" s="4">
        <v>1</v>
      </c>
      <c r="GB113" s="3"/>
      <c r="GH113" s="3"/>
    </row>
    <row r="114" spans="2:190" x14ac:dyDescent="0.25">
      <c r="B114" t="s">
        <v>177</v>
      </c>
      <c r="C114" s="1">
        <v>110</v>
      </c>
      <c r="D114">
        <v>9928</v>
      </c>
      <c r="E114" t="s">
        <v>253</v>
      </c>
      <c r="F114" s="3"/>
      <c r="N114" s="3"/>
      <c r="V114" s="3"/>
      <c r="AE114" s="3"/>
      <c r="AG114" s="3"/>
      <c r="AP114" s="3"/>
      <c r="AX114" s="3"/>
      <c r="BG114" s="3"/>
      <c r="BH114" s="1"/>
      <c r="BI114" s="1"/>
      <c r="BJ114" s="1"/>
      <c r="BK114" s="1"/>
      <c r="BL114" s="1"/>
      <c r="BM114" s="1"/>
      <c r="BN114" s="1"/>
      <c r="BO114" s="1"/>
      <c r="BP114" s="3"/>
      <c r="BQ114" s="1"/>
      <c r="BR114" s="1"/>
      <c r="BS114" s="1"/>
      <c r="BT114" s="1"/>
      <c r="BU114" s="1"/>
      <c r="BV114" s="3"/>
      <c r="CY114" s="3"/>
      <c r="DB114" s="3"/>
      <c r="DC114" s="3"/>
      <c r="DE114" s="1">
        <v>1</v>
      </c>
      <c r="DI114" s="3"/>
      <c r="DK114" s="1">
        <v>1</v>
      </c>
      <c r="DO114" s="3"/>
      <c r="DT114" s="3"/>
      <c r="DV114" s="3"/>
      <c r="DX114" s="1">
        <v>1</v>
      </c>
      <c r="EB114" s="3"/>
      <c r="EI114" s="1">
        <v>1</v>
      </c>
      <c r="EQ114" s="3"/>
      <c r="EZ114" s="3"/>
      <c r="FJ114" s="4">
        <v>1</v>
      </c>
      <c r="FN114" s="3"/>
      <c r="FQ114" s="3"/>
      <c r="FX114" s="4">
        <v>1</v>
      </c>
      <c r="GB114" s="3"/>
      <c r="GH114" s="3"/>
    </row>
    <row r="115" spans="2:190" x14ac:dyDescent="0.25">
      <c r="B115" t="s">
        <v>178</v>
      </c>
      <c r="C115" s="1">
        <v>111</v>
      </c>
      <c r="D115">
        <v>10183</v>
      </c>
      <c r="E115" t="s">
        <v>254</v>
      </c>
      <c r="F115" s="3"/>
      <c r="N115" s="3"/>
      <c r="V115" s="3"/>
      <c r="AE115" s="3"/>
      <c r="AG115" s="3"/>
      <c r="AP115" s="3"/>
      <c r="AX115" s="3"/>
      <c r="BG115" s="3"/>
      <c r="BH115" s="1"/>
      <c r="BI115" s="1"/>
      <c r="BJ115" s="1"/>
      <c r="BK115" s="1"/>
      <c r="BL115" s="1"/>
      <c r="BM115" s="1"/>
      <c r="BN115" s="1"/>
      <c r="BO115" s="1"/>
      <c r="BP115" s="3"/>
      <c r="BQ115" s="1"/>
      <c r="BR115" s="1"/>
      <c r="BS115" s="1"/>
      <c r="BT115" s="1"/>
      <c r="BU115" s="1"/>
      <c r="BV115" s="3"/>
      <c r="CY115" s="3"/>
      <c r="DB115" s="3"/>
      <c r="DC115" s="3"/>
      <c r="DF115" s="1">
        <v>1</v>
      </c>
      <c r="DI115" s="3"/>
      <c r="DL115" s="1">
        <v>1</v>
      </c>
      <c r="DO115" s="3"/>
      <c r="DT115" s="3"/>
      <c r="DV115" s="3"/>
      <c r="DY115" s="1">
        <v>1</v>
      </c>
      <c r="EB115" s="3"/>
      <c r="EJ115" s="1">
        <v>1</v>
      </c>
      <c r="EQ115" s="3"/>
      <c r="EZ115" s="3"/>
      <c r="FK115" s="4">
        <v>1</v>
      </c>
      <c r="FN115" s="3"/>
      <c r="FQ115" s="3"/>
      <c r="FY115" s="4">
        <v>1</v>
      </c>
      <c r="GB115" s="3"/>
      <c r="GH115" s="3"/>
    </row>
    <row r="116" spans="2:190" x14ac:dyDescent="0.25">
      <c r="B116" t="s">
        <v>179</v>
      </c>
      <c r="C116" s="1">
        <v>112</v>
      </c>
      <c r="D116">
        <v>10184</v>
      </c>
      <c r="E116" t="s">
        <v>255</v>
      </c>
      <c r="F116" s="3"/>
      <c r="N116" s="3"/>
      <c r="V116" s="3"/>
      <c r="AE116" s="3"/>
      <c r="AG116" s="3"/>
      <c r="AP116" s="3"/>
      <c r="AX116" s="3"/>
      <c r="BG116" s="3"/>
      <c r="BH116" s="1"/>
      <c r="BI116" s="1"/>
      <c r="BJ116" s="1"/>
      <c r="BK116" s="1"/>
      <c r="BL116" s="1"/>
      <c r="BM116" s="1"/>
      <c r="BN116" s="1"/>
      <c r="BO116" s="1"/>
      <c r="BP116" s="3"/>
      <c r="BQ116" s="1"/>
      <c r="BR116" s="1"/>
      <c r="BS116" s="1"/>
      <c r="BT116" s="1"/>
      <c r="BU116" s="1"/>
      <c r="BV116" s="3"/>
      <c r="CY116" s="3"/>
      <c r="DB116" s="3"/>
      <c r="DC116" s="3"/>
      <c r="DG116" s="1">
        <v>1</v>
      </c>
      <c r="DI116" s="3"/>
      <c r="DM116" s="1">
        <v>1</v>
      </c>
      <c r="DO116" s="3"/>
      <c r="DT116" s="3"/>
      <c r="DV116" s="3"/>
      <c r="DZ116" s="1">
        <v>1</v>
      </c>
      <c r="EB116" s="3"/>
      <c r="EK116" s="1">
        <v>1</v>
      </c>
      <c r="EQ116" s="3"/>
      <c r="EZ116" s="3"/>
      <c r="FL116" s="4">
        <v>1</v>
      </c>
      <c r="FN116" s="3"/>
      <c r="FQ116" s="3"/>
      <c r="FZ116" s="4">
        <v>1</v>
      </c>
      <c r="GB116" s="3"/>
      <c r="GH116" s="3"/>
    </row>
    <row r="117" spans="2:190" x14ac:dyDescent="0.25">
      <c r="B117" t="s">
        <v>180</v>
      </c>
      <c r="C117" s="1">
        <v>113</v>
      </c>
      <c r="D117">
        <v>10191</v>
      </c>
      <c r="E117" t="s">
        <v>256</v>
      </c>
      <c r="F117" s="3"/>
      <c r="N117" s="3"/>
      <c r="V117" s="3"/>
      <c r="AE117" s="3"/>
      <c r="AG117" s="3"/>
      <c r="AP117" s="3"/>
      <c r="AX117" s="3"/>
      <c r="BG117" s="3"/>
      <c r="BH117" s="1"/>
      <c r="BI117" s="1"/>
      <c r="BJ117" s="1"/>
      <c r="BK117" s="1"/>
      <c r="BL117" s="1"/>
      <c r="BM117" s="1"/>
      <c r="BN117" s="1"/>
      <c r="BO117" s="1"/>
      <c r="BP117" s="3"/>
      <c r="BQ117" s="1"/>
      <c r="BR117" s="1"/>
      <c r="BS117" s="1"/>
      <c r="BT117" s="1"/>
      <c r="BU117" s="1"/>
      <c r="BV117" s="3"/>
      <c r="CY117" s="3"/>
      <c r="DB117" s="3"/>
      <c r="DC117" s="3"/>
      <c r="DH117" s="1">
        <v>1</v>
      </c>
      <c r="DI117" s="3"/>
      <c r="DN117" s="1">
        <v>1</v>
      </c>
      <c r="DO117" s="3"/>
      <c r="DT117" s="3"/>
      <c r="DV117" s="3"/>
      <c r="EA117" s="1">
        <v>1</v>
      </c>
      <c r="EB117" s="3"/>
      <c r="EL117" s="1">
        <v>1</v>
      </c>
      <c r="EQ117" s="3"/>
      <c r="EZ117" s="3"/>
      <c r="FM117" s="4">
        <v>1</v>
      </c>
      <c r="FN117" s="3"/>
      <c r="FQ117" s="3"/>
      <c r="GA117" s="4">
        <v>1</v>
      </c>
      <c r="GB117" s="3"/>
      <c r="GH117" s="3"/>
    </row>
    <row r="118" spans="2:190" x14ac:dyDescent="0.25">
      <c r="C118" s="1">
        <v>114</v>
      </c>
      <c r="F118" s="3"/>
      <c r="N118" s="3"/>
      <c r="V118" s="3"/>
      <c r="AE118" s="3"/>
      <c r="AG118" s="3"/>
      <c r="AP118" s="3"/>
      <c r="AX118" s="3"/>
      <c r="BG118" s="3"/>
      <c r="BH118" s="1"/>
      <c r="BI118" s="1"/>
      <c r="BJ118" s="1"/>
      <c r="BK118" s="1"/>
      <c r="BL118" s="1"/>
      <c r="BM118" s="1"/>
      <c r="BN118" s="1"/>
      <c r="BO118" s="1"/>
      <c r="BP118" s="3"/>
      <c r="BQ118" s="1"/>
      <c r="BR118" s="1"/>
      <c r="BS118" s="1"/>
      <c r="BT118" s="1"/>
      <c r="BU118" s="1"/>
      <c r="BV118" s="3"/>
      <c r="CY118" s="3"/>
      <c r="DB118" s="3"/>
      <c r="DC118" s="3"/>
      <c r="DI118" s="3"/>
      <c r="DO118" s="3"/>
      <c r="DT118" s="3"/>
      <c r="DV118" s="3"/>
      <c r="EB118" s="3"/>
      <c r="EQ118" s="3"/>
      <c r="EZ118" s="3"/>
      <c r="FN118" s="3"/>
      <c r="FQ118" s="3"/>
      <c r="GB118" s="3"/>
      <c r="GH118" s="3"/>
    </row>
    <row r="119" spans="2:190" x14ac:dyDescent="0.25">
      <c r="B119" t="s">
        <v>1738</v>
      </c>
      <c r="C119" s="1">
        <v>115</v>
      </c>
      <c r="D119">
        <v>6747</v>
      </c>
      <c r="E119" t="s">
        <v>1739</v>
      </c>
      <c r="F119" s="3"/>
      <c r="N119" s="3"/>
      <c r="V119" s="3"/>
      <c r="AE119" s="3"/>
      <c r="AG119" s="3"/>
      <c r="AP119" s="3"/>
      <c r="AX119" s="3"/>
      <c r="BG119" s="3"/>
      <c r="BH119" s="1"/>
      <c r="BI119" s="1"/>
      <c r="BJ119" s="1"/>
      <c r="BK119" s="1"/>
      <c r="BL119" s="1"/>
      <c r="BM119" s="1"/>
      <c r="BN119" s="1"/>
      <c r="BO119" s="1"/>
      <c r="BP119" s="3"/>
      <c r="BQ119" s="1"/>
      <c r="BR119" s="1"/>
      <c r="BS119" s="1"/>
      <c r="BT119" s="1"/>
      <c r="BU119" s="1"/>
      <c r="BV119" s="3"/>
      <c r="CY119" s="3"/>
      <c r="DB119" s="3"/>
      <c r="DC119" s="3"/>
      <c r="DI119" s="3"/>
      <c r="DO119" s="3"/>
      <c r="DP119" s="1">
        <v>1</v>
      </c>
      <c r="DT119" s="3"/>
      <c r="DV119" s="3"/>
      <c r="EB119" s="3"/>
      <c r="EQ119" s="3"/>
      <c r="EZ119" s="3"/>
      <c r="FN119" s="3"/>
      <c r="FQ119" s="3"/>
      <c r="GB119" s="3"/>
      <c r="GH119" s="3"/>
    </row>
    <row r="120" spans="2:190" x14ac:dyDescent="0.25">
      <c r="B120" t="s">
        <v>1740</v>
      </c>
      <c r="C120" s="1">
        <v>116</v>
      </c>
      <c r="D120">
        <v>6777</v>
      </c>
      <c r="E120" t="s">
        <v>1741</v>
      </c>
      <c r="F120" s="3"/>
      <c r="N120" s="3"/>
      <c r="V120" s="3"/>
      <c r="AE120" s="3"/>
      <c r="AG120" s="3"/>
      <c r="AP120" s="3"/>
      <c r="AX120" s="3"/>
      <c r="BG120" s="3"/>
      <c r="BH120" s="1"/>
      <c r="BI120" s="1"/>
      <c r="BJ120" s="1"/>
      <c r="BK120" s="1"/>
      <c r="BL120" s="1"/>
      <c r="BM120" s="1"/>
      <c r="BN120" s="1"/>
      <c r="BO120" s="1"/>
      <c r="BP120" s="3"/>
      <c r="BQ120" s="1"/>
      <c r="BR120" s="1"/>
      <c r="BS120" s="1"/>
      <c r="BT120" s="1"/>
      <c r="BU120" s="1"/>
      <c r="BV120" s="3"/>
      <c r="CY120" s="3"/>
      <c r="DB120" s="3"/>
      <c r="DC120" s="3"/>
      <c r="DI120" s="3"/>
      <c r="DO120" s="3"/>
      <c r="DQ120" s="1">
        <v>1</v>
      </c>
      <c r="DT120" s="3"/>
      <c r="DV120" s="3"/>
      <c r="EB120" s="3"/>
      <c r="EQ120" s="3"/>
      <c r="EZ120" s="3"/>
      <c r="FN120" s="3"/>
      <c r="FQ120" s="3"/>
      <c r="GB120" s="3"/>
      <c r="GH120" s="3"/>
    </row>
    <row r="121" spans="2:190" x14ac:dyDescent="0.25">
      <c r="B121" t="s">
        <v>1742</v>
      </c>
      <c r="C121" s="1">
        <v>117</v>
      </c>
      <c r="D121">
        <v>6809</v>
      </c>
      <c r="E121" t="s">
        <v>1743</v>
      </c>
      <c r="F121" s="3"/>
      <c r="N121" s="3"/>
      <c r="V121" s="3"/>
      <c r="AE121" s="3"/>
      <c r="AG121" s="3"/>
      <c r="AP121" s="3"/>
      <c r="AX121" s="3"/>
      <c r="BG121" s="3"/>
      <c r="BH121" s="1"/>
      <c r="BI121" s="1"/>
      <c r="BJ121" s="1"/>
      <c r="BK121" s="1"/>
      <c r="BL121" s="1"/>
      <c r="BM121" s="1"/>
      <c r="BN121" s="1"/>
      <c r="BO121" s="1"/>
      <c r="BP121" s="3"/>
      <c r="BQ121" s="1"/>
      <c r="BR121" s="1"/>
      <c r="BS121" s="1"/>
      <c r="BT121" s="1"/>
      <c r="BU121" s="1"/>
      <c r="BV121" s="3"/>
      <c r="CY121" s="3"/>
      <c r="DB121" s="3"/>
      <c r="DC121" s="3"/>
      <c r="DI121" s="3"/>
      <c r="DO121" s="3"/>
      <c r="DR121" s="1">
        <v>1</v>
      </c>
      <c r="DT121" s="3"/>
      <c r="DV121" s="3"/>
      <c r="EB121" s="3"/>
      <c r="EQ121" s="3"/>
      <c r="EZ121" s="3"/>
      <c r="FN121" s="3"/>
      <c r="FQ121" s="3"/>
      <c r="GB121" s="3"/>
      <c r="GH121" s="3"/>
    </row>
    <row r="122" spans="2:190" x14ac:dyDescent="0.25">
      <c r="B122" t="s">
        <v>1744</v>
      </c>
      <c r="C122" s="1">
        <v>118</v>
      </c>
      <c r="D122">
        <v>7918</v>
      </c>
      <c r="E122" t="s">
        <v>1745</v>
      </c>
      <c r="F122" s="3"/>
      <c r="N122" s="3"/>
      <c r="V122" s="3"/>
      <c r="AE122" s="3"/>
      <c r="AG122" s="3"/>
      <c r="AP122" s="3"/>
      <c r="AX122" s="3"/>
      <c r="BG122" s="3"/>
      <c r="BH122" s="1"/>
      <c r="BI122" s="1"/>
      <c r="BJ122" s="1"/>
      <c r="BK122" s="1"/>
      <c r="BL122" s="1"/>
      <c r="BM122" s="1"/>
      <c r="BN122" s="1"/>
      <c r="BO122" s="1"/>
      <c r="BP122" s="3"/>
      <c r="BQ122" s="1"/>
      <c r="BR122" s="1"/>
      <c r="BS122" s="1"/>
      <c r="BT122" s="1"/>
      <c r="BU122" s="1"/>
      <c r="BV122" s="3"/>
      <c r="CY122" s="3"/>
      <c r="DB122" s="3"/>
      <c r="DC122" s="3"/>
      <c r="DI122" s="3"/>
      <c r="DO122" s="3"/>
      <c r="DS122" s="1">
        <v>1</v>
      </c>
      <c r="DT122" s="3"/>
      <c r="DV122" s="3"/>
      <c r="EB122" s="3"/>
      <c r="EQ122" s="3"/>
      <c r="EZ122" s="3"/>
      <c r="FN122" s="3"/>
      <c r="FQ122" s="3"/>
      <c r="GB122" s="3"/>
      <c r="GH122" s="3"/>
    </row>
    <row r="123" spans="2:190" x14ac:dyDescent="0.25">
      <c r="C123" s="1">
        <v>119</v>
      </c>
      <c r="F123" s="3"/>
      <c r="N123" s="3"/>
      <c r="V123" s="3"/>
      <c r="AE123" s="3"/>
      <c r="AG123" s="3"/>
      <c r="AP123" s="3"/>
      <c r="AX123" s="3"/>
      <c r="BG123" s="3"/>
      <c r="BH123" s="1"/>
      <c r="BI123" s="1"/>
      <c r="BJ123" s="1"/>
      <c r="BK123" s="1"/>
      <c r="BL123" s="1"/>
      <c r="BM123" s="1"/>
      <c r="BN123" s="1"/>
      <c r="BO123" s="1"/>
      <c r="BP123" s="3"/>
      <c r="BQ123" s="1"/>
      <c r="BR123" s="1"/>
      <c r="BS123" s="1"/>
      <c r="BT123" s="1"/>
      <c r="BU123" s="1"/>
      <c r="BV123" s="3"/>
      <c r="CY123" s="3"/>
      <c r="DB123" s="3"/>
      <c r="DC123" s="3"/>
      <c r="DI123" s="3"/>
      <c r="DO123" s="3"/>
      <c r="DT123" s="3"/>
      <c r="DV123" s="3"/>
      <c r="EB123" s="3"/>
      <c r="EQ123" s="3"/>
      <c r="EZ123" s="3"/>
      <c r="FN123" s="3"/>
      <c r="FQ123" s="3"/>
      <c r="GB123" s="3"/>
      <c r="GH123" s="3"/>
    </row>
    <row r="124" spans="2:190" x14ac:dyDescent="0.25">
      <c r="B124" t="s">
        <v>274</v>
      </c>
      <c r="C124" s="1">
        <v>120</v>
      </c>
      <c r="D124">
        <v>6820</v>
      </c>
      <c r="E124" t="s">
        <v>418</v>
      </c>
      <c r="F124" s="3"/>
      <c r="N124" s="3"/>
      <c r="V124" s="3"/>
      <c r="AE124" s="3"/>
      <c r="AG124" s="3"/>
      <c r="AP124" s="3"/>
      <c r="AX124" s="3"/>
      <c r="BG124" s="3"/>
      <c r="BH124" s="1"/>
      <c r="BI124" s="1"/>
      <c r="BJ124" s="1"/>
      <c r="BK124" s="1"/>
      <c r="BL124" s="1"/>
      <c r="BM124" s="1"/>
      <c r="BN124" s="1"/>
      <c r="BO124" s="1"/>
      <c r="BP124" s="3"/>
      <c r="BQ124" s="1"/>
      <c r="BR124" s="1"/>
      <c r="BS124" s="1"/>
      <c r="BT124" s="1"/>
      <c r="BU124" s="1"/>
      <c r="BV124" s="3"/>
      <c r="CY124" s="3"/>
      <c r="DB124" s="3"/>
      <c r="DC124" s="3"/>
      <c r="DI124" s="3"/>
      <c r="DO124" s="3"/>
      <c r="DT124" s="3"/>
      <c r="DV124" s="3"/>
      <c r="EB124" s="3"/>
      <c r="EC124" s="1">
        <v>1</v>
      </c>
      <c r="EQ124" s="3"/>
      <c r="EZ124" s="3"/>
      <c r="FN124" s="3"/>
      <c r="FQ124" s="3"/>
      <c r="GB124" s="3"/>
      <c r="GH124" s="3"/>
    </row>
    <row r="125" spans="2:190" x14ac:dyDescent="0.25">
      <c r="B125" t="s">
        <v>270</v>
      </c>
      <c r="C125" s="1">
        <v>121</v>
      </c>
      <c r="D125">
        <v>6761</v>
      </c>
      <c r="E125" t="s">
        <v>354</v>
      </c>
      <c r="F125" s="3"/>
      <c r="N125" s="3"/>
      <c r="V125" s="3"/>
      <c r="AE125" s="3"/>
      <c r="AG125" s="3"/>
      <c r="AP125" s="3"/>
      <c r="AX125" s="3"/>
      <c r="BG125" s="3"/>
      <c r="BH125" s="1"/>
      <c r="BI125" s="1"/>
      <c r="BJ125" s="1"/>
      <c r="BK125" s="1"/>
      <c r="BL125" s="1"/>
      <c r="BM125" s="1"/>
      <c r="BN125" s="1"/>
      <c r="BO125" s="1"/>
      <c r="BP125" s="3"/>
      <c r="BQ125" s="1"/>
      <c r="BR125" s="1"/>
      <c r="BS125" s="1"/>
      <c r="BT125" s="1"/>
      <c r="BU125" s="1"/>
      <c r="BV125" s="3"/>
      <c r="CY125" s="3"/>
      <c r="DB125" s="3"/>
      <c r="DC125" s="3"/>
      <c r="DI125" s="3"/>
      <c r="DO125" s="3"/>
      <c r="DT125" s="3"/>
      <c r="DV125" s="3"/>
      <c r="EB125" s="3"/>
      <c r="ED125" s="1">
        <v>1</v>
      </c>
      <c r="EQ125" s="3"/>
      <c r="EZ125" s="3"/>
      <c r="FN125" s="3"/>
      <c r="FQ125" s="3"/>
      <c r="GB125" s="3"/>
      <c r="GH125" s="3"/>
    </row>
    <row r="126" spans="2:190" x14ac:dyDescent="0.25">
      <c r="B126" t="s">
        <v>271</v>
      </c>
      <c r="C126" s="1">
        <v>122</v>
      </c>
      <c r="D126">
        <v>6801</v>
      </c>
      <c r="E126" t="s">
        <v>419</v>
      </c>
      <c r="F126" s="3"/>
      <c r="N126" s="3"/>
      <c r="V126" s="3"/>
      <c r="AE126" s="3"/>
      <c r="AG126" s="3"/>
      <c r="AP126" s="3"/>
      <c r="AX126" s="3"/>
      <c r="BG126" s="3"/>
      <c r="BH126" s="1"/>
      <c r="BI126" s="1"/>
      <c r="BJ126" s="1"/>
      <c r="BK126" s="1"/>
      <c r="BL126" s="1"/>
      <c r="BM126" s="1"/>
      <c r="BN126" s="1"/>
      <c r="BO126" s="1"/>
      <c r="BP126" s="3"/>
      <c r="BQ126" s="1"/>
      <c r="BR126" s="1"/>
      <c r="BS126" s="1"/>
      <c r="BT126" s="1"/>
      <c r="BU126" s="1"/>
      <c r="BV126" s="3"/>
      <c r="CY126" s="3"/>
      <c r="DB126" s="3"/>
      <c r="DC126" s="3"/>
      <c r="DI126" s="3"/>
      <c r="DO126" s="3"/>
      <c r="DT126" s="3"/>
      <c r="DV126" s="3"/>
      <c r="EB126" s="3"/>
      <c r="EE126" s="1">
        <v>1</v>
      </c>
      <c r="EQ126" s="3"/>
      <c r="EZ126" s="3"/>
      <c r="FN126" s="3"/>
      <c r="FQ126" s="3"/>
      <c r="GB126" s="3"/>
      <c r="GH126" s="3"/>
    </row>
    <row r="127" spans="2:190" x14ac:dyDescent="0.25">
      <c r="B127" t="s">
        <v>272</v>
      </c>
      <c r="C127" s="1">
        <v>123</v>
      </c>
      <c r="D127">
        <v>7503</v>
      </c>
      <c r="E127" t="s">
        <v>420</v>
      </c>
      <c r="F127" s="3"/>
      <c r="N127" s="3"/>
      <c r="V127" s="3"/>
      <c r="AE127" s="3"/>
      <c r="AG127" s="3"/>
      <c r="AP127" s="3"/>
      <c r="AX127" s="3"/>
      <c r="BG127" s="3"/>
      <c r="BH127" s="1"/>
      <c r="BI127" s="1"/>
      <c r="BJ127" s="1"/>
      <c r="BK127" s="1"/>
      <c r="BL127" s="1"/>
      <c r="BM127" s="1"/>
      <c r="BN127" s="1"/>
      <c r="BO127" s="1"/>
      <c r="BP127" s="3"/>
      <c r="BQ127" s="1"/>
      <c r="BR127" s="1"/>
      <c r="BS127" s="1"/>
      <c r="BT127" s="1"/>
      <c r="BU127" s="1"/>
      <c r="BV127" s="3"/>
      <c r="CY127" s="3"/>
      <c r="DB127" s="3"/>
      <c r="DC127" s="3"/>
      <c r="DI127" s="3"/>
      <c r="DO127" s="3"/>
      <c r="DT127" s="3"/>
      <c r="DV127" s="3"/>
      <c r="EB127" s="3"/>
      <c r="EF127" s="1">
        <v>1</v>
      </c>
      <c r="EQ127" s="3"/>
      <c r="EZ127" s="3"/>
      <c r="FN127" s="3"/>
      <c r="FQ127" s="3"/>
      <c r="GB127" s="3"/>
      <c r="GH127" s="3"/>
    </row>
    <row r="128" spans="2:190" x14ac:dyDescent="0.25">
      <c r="B128" t="s">
        <v>273</v>
      </c>
      <c r="C128" s="1">
        <v>124</v>
      </c>
      <c r="D128">
        <v>7504</v>
      </c>
      <c r="E128" t="s">
        <v>421</v>
      </c>
      <c r="F128" s="3"/>
      <c r="N128" s="3"/>
      <c r="V128" s="3"/>
      <c r="AE128" s="3"/>
      <c r="AG128" s="3"/>
      <c r="AP128" s="3"/>
      <c r="AX128" s="3"/>
      <c r="BG128" s="3"/>
      <c r="BH128" s="1"/>
      <c r="BI128" s="1"/>
      <c r="BJ128" s="1"/>
      <c r="BK128" s="1"/>
      <c r="BL128" s="1"/>
      <c r="BM128" s="1"/>
      <c r="BN128" s="1"/>
      <c r="BO128" s="1"/>
      <c r="BP128" s="3"/>
      <c r="BQ128" s="1"/>
      <c r="BR128" s="1"/>
      <c r="BS128" s="1"/>
      <c r="BT128" s="1"/>
      <c r="BU128" s="1"/>
      <c r="BV128" s="3"/>
      <c r="CY128" s="3"/>
      <c r="DB128" s="3"/>
      <c r="DC128" s="3"/>
      <c r="DI128" s="3"/>
      <c r="DO128" s="3"/>
      <c r="DT128" s="3"/>
      <c r="DV128" s="3"/>
      <c r="EB128" s="3"/>
      <c r="EG128" s="1">
        <v>1</v>
      </c>
      <c r="EQ128" s="3"/>
      <c r="EZ128" s="3"/>
      <c r="FN128" s="3"/>
      <c r="FQ128" s="3"/>
      <c r="GB128" s="3"/>
      <c r="GH128" s="3"/>
    </row>
    <row r="129" spans="1:190" x14ac:dyDescent="0.25">
      <c r="B129" t="s">
        <v>1730</v>
      </c>
      <c r="C129" s="1">
        <v>125</v>
      </c>
      <c r="D129">
        <v>6826</v>
      </c>
      <c r="E129" t="s">
        <v>1731</v>
      </c>
      <c r="F129" s="3"/>
      <c r="N129" s="3"/>
      <c r="V129" s="3"/>
      <c r="AE129" s="3"/>
      <c r="AG129" s="3"/>
      <c r="AP129" s="3"/>
      <c r="AX129" s="3"/>
      <c r="BG129" s="3"/>
      <c r="BH129" s="1"/>
      <c r="BI129" s="1"/>
      <c r="BJ129" s="1"/>
      <c r="BK129" s="1"/>
      <c r="BL129" s="1"/>
      <c r="BM129" s="1"/>
      <c r="BN129" s="1"/>
      <c r="BO129" s="1"/>
      <c r="BP129" s="3"/>
      <c r="BQ129" s="1"/>
      <c r="BR129" s="1"/>
      <c r="BS129" s="1"/>
      <c r="BT129" s="1"/>
      <c r="BU129" s="1"/>
      <c r="BV129" s="3"/>
      <c r="CY129" s="3"/>
      <c r="DB129" s="3"/>
      <c r="DC129" s="3"/>
      <c r="DI129" s="3"/>
      <c r="DO129" s="3"/>
      <c r="DT129" s="3"/>
      <c r="DV129" s="3"/>
      <c r="EB129" s="3"/>
      <c r="EM129" s="1">
        <v>1</v>
      </c>
      <c r="EQ129" s="3"/>
      <c r="EZ129" s="3"/>
      <c r="FN129" s="3"/>
      <c r="FQ129" s="3"/>
      <c r="GB129" s="3"/>
      <c r="GH129" s="3"/>
    </row>
    <row r="130" spans="1:190" x14ac:dyDescent="0.25">
      <c r="B130" t="s">
        <v>1732</v>
      </c>
      <c r="C130" s="1">
        <v>126</v>
      </c>
      <c r="D130">
        <v>6782</v>
      </c>
      <c r="E130" t="s">
        <v>1733</v>
      </c>
      <c r="F130" s="3"/>
      <c r="N130" s="3"/>
      <c r="V130" s="3"/>
      <c r="AE130" s="3"/>
      <c r="AG130" s="3"/>
      <c r="AP130" s="3"/>
      <c r="AX130" s="3"/>
      <c r="BG130" s="3"/>
      <c r="BH130" s="1"/>
      <c r="BI130" s="1"/>
      <c r="BJ130" s="1"/>
      <c r="BK130" s="1"/>
      <c r="BL130" s="1"/>
      <c r="BM130" s="1"/>
      <c r="BN130" s="1"/>
      <c r="BO130" s="1"/>
      <c r="BP130" s="3"/>
      <c r="BQ130" s="1"/>
      <c r="BR130" s="1"/>
      <c r="BS130" s="1"/>
      <c r="BT130" s="1"/>
      <c r="BU130" s="1"/>
      <c r="BV130" s="3"/>
      <c r="CY130" s="3"/>
      <c r="DB130" s="3"/>
      <c r="DC130" s="3"/>
      <c r="DI130" s="3"/>
      <c r="DO130" s="3"/>
      <c r="DT130" s="3"/>
      <c r="DV130" s="3"/>
      <c r="EB130" s="3"/>
      <c r="EN130" s="1">
        <v>1</v>
      </c>
      <c r="EQ130" s="3"/>
      <c r="EZ130" s="3"/>
      <c r="FN130" s="3"/>
      <c r="FQ130" s="3"/>
      <c r="GB130" s="3"/>
      <c r="GH130" s="3"/>
    </row>
    <row r="131" spans="1:190" x14ac:dyDescent="0.25">
      <c r="B131" t="s">
        <v>1734</v>
      </c>
      <c r="C131" s="1">
        <v>127</v>
      </c>
      <c r="D131">
        <v>6812</v>
      </c>
      <c r="E131" t="s">
        <v>1735</v>
      </c>
      <c r="F131" s="3"/>
      <c r="N131" s="3"/>
      <c r="V131" s="3"/>
      <c r="AE131" s="3"/>
      <c r="AG131" s="3"/>
      <c r="AP131" s="3"/>
      <c r="AX131" s="3"/>
      <c r="BG131" s="3"/>
      <c r="BH131" s="1"/>
      <c r="BI131" s="1"/>
      <c r="BJ131" s="1"/>
      <c r="BK131" s="1"/>
      <c r="BL131" s="1"/>
      <c r="BM131" s="1"/>
      <c r="BN131" s="1"/>
      <c r="BO131" s="1"/>
      <c r="BP131" s="3"/>
      <c r="BQ131" s="1"/>
      <c r="BR131" s="1"/>
      <c r="BS131" s="1"/>
      <c r="BT131" s="1"/>
      <c r="BU131" s="1"/>
      <c r="BV131" s="3"/>
      <c r="CY131" s="3"/>
      <c r="DB131" s="3"/>
      <c r="DC131" s="3"/>
      <c r="DI131" s="3"/>
      <c r="DO131" s="3"/>
      <c r="DT131" s="3"/>
      <c r="DV131" s="3"/>
      <c r="EB131" s="3"/>
      <c r="EO131" s="1">
        <v>1</v>
      </c>
      <c r="EQ131" s="3"/>
      <c r="EZ131" s="3"/>
      <c r="FN131" s="3"/>
      <c r="FQ131" s="3"/>
      <c r="GB131" s="3"/>
      <c r="GH131" s="3"/>
    </row>
    <row r="132" spans="1:190" x14ac:dyDescent="0.25">
      <c r="B132" t="s">
        <v>1736</v>
      </c>
      <c r="C132" s="1">
        <v>128</v>
      </c>
      <c r="D132">
        <v>7919</v>
      </c>
      <c r="E132" t="s">
        <v>1737</v>
      </c>
      <c r="F132" s="3"/>
      <c r="N132" s="3"/>
      <c r="V132" s="3"/>
      <c r="AE132" s="3"/>
      <c r="AG132" s="3"/>
      <c r="AP132" s="3"/>
      <c r="AX132" s="3"/>
      <c r="BG132" s="3"/>
      <c r="BH132" s="1"/>
      <c r="BI132" s="1"/>
      <c r="BJ132" s="1"/>
      <c r="BK132" s="1"/>
      <c r="BL132" s="1"/>
      <c r="BM132" s="1"/>
      <c r="BN132" s="1"/>
      <c r="BO132" s="1"/>
      <c r="BP132" s="3"/>
      <c r="BQ132" s="1"/>
      <c r="BR132" s="1"/>
      <c r="BS132" s="1"/>
      <c r="BT132" s="1"/>
      <c r="BU132" s="1"/>
      <c r="BV132" s="3"/>
      <c r="CY132" s="3"/>
      <c r="DB132" s="3"/>
      <c r="DC132" s="3"/>
      <c r="DI132" s="3"/>
      <c r="DO132" s="3"/>
      <c r="DT132" s="3"/>
      <c r="DV132" s="3"/>
      <c r="EB132" s="3"/>
      <c r="EP132" s="1">
        <v>1</v>
      </c>
      <c r="EQ132" s="3"/>
      <c r="EZ132" s="3"/>
      <c r="FN132" s="3"/>
      <c r="FQ132" s="3"/>
      <c r="GB132" s="3"/>
      <c r="GH132" s="3"/>
    </row>
    <row r="133" spans="1:190" x14ac:dyDescent="0.25">
      <c r="C133" s="1">
        <v>129</v>
      </c>
      <c r="F133" s="3"/>
      <c r="N133" s="3"/>
      <c r="V133" s="3"/>
      <c r="AE133" s="3"/>
      <c r="AG133" s="3"/>
      <c r="AP133" s="3"/>
      <c r="AX133" s="3"/>
      <c r="BG133" s="3"/>
      <c r="BH133" s="1"/>
      <c r="BI133" s="1"/>
      <c r="BJ133" s="1"/>
      <c r="BK133" s="1"/>
      <c r="BL133" s="1"/>
      <c r="BM133" s="1"/>
      <c r="BN133" s="1"/>
      <c r="BO133" s="1"/>
      <c r="BP133" s="3"/>
      <c r="BQ133" s="1"/>
      <c r="BR133" s="1"/>
      <c r="BS133" s="1"/>
      <c r="BT133" s="1"/>
      <c r="BU133" s="1"/>
      <c r="BV133" s="3"/>
      <c r="CY133" s="3"/>
      <c r="DB133" s="3"/>
      <c r="DC133" s="3"/>
      <c r="DI133" s="3"/>
      <c r="DO133" s="3"/>
      <c r="DT133" s="3"/>
      <c r="DV133" s="3"/>
      <c r="EB133" s="3"/>
      <c r="EQ133" s="3"/>
      <c r="EZ133" s="3"/>
      <c r="FN133" s="3"/>
      <c r="FQ133" s="3"/>
      <c r="GB133" s="3"/>
      <c r="GH133" s="3"/>
    </row>
    <row r="134" spans="1:190" x14ac:dyDescent="0.25">
      <c r="B134" t="s">
        <v>41</v>
      </c>
      <c r="C134" s="1">
        <v>130</v>
      </c>
      <c r="D134">
        <v>9911</v>
      </c>
      <c r="E134" t="s">
        <v>257</v>
      </c>
      <c r="F134" s="3"/>
      <c r="N134" s="3"/>
      <c r="V134" s="3"/>
      <c r="AE134" s="3"/>
      <c r="AG134" s="3"/>
      <c r="AP134" s="3"/>
      <c r="AX134" s="3"/>
      <c r="BG134" s="3"/>
      <c r="BH134" s="1"/>
      <c r="BI134" s="1"/>
      <c r="BJ134" s="1"/>
      <c r="BK134" s="1"/>
      <c r="BL134" s="1"/>
      <c r="BM134" s="1"/>
      <c r="BN134" s="1"/>
      <c r="BO134" s="1"/>
      <c r="BP134" s="3"/>
      <c r="BQ134" s="1">
        <v>4</v>
      </c>
      <c r="BR134" s="1">
        <v>4</v>
      </c>
      <c r="BS134" s="1">
        <v>4</v>
      </c>
      <c r="BT134" s="1">
        <v>4</v>
      </c>
      <c r="BU134" s="1">
        <v>4</v>
      </c>
      <c r="BV134" s="3"/>
      <c r="BW134" s="1">
        <f>4*SUM(BW$79:BW$91)</f>
        <v>0</v>
      </c>
      <c r="BX134" s="1">
        <f t="shared" ref="BX134:CX134" si="4">4*SUM(BX$79:BX$91)</f>
        <v>4</v>
      </c>
      <c r="BY134" s="1">
        <f t="shared" si="4"/>
        <v>0</v>
      </c>
      <c r="BZ134" s="1">
        <f t="shared" si="4"/>
        <v>0</v>
      </c>
      <c r="CA134" s="1">
        <f t="shared" si="4"/>
        <v>0</v>
      </c>
      <c r="CB134" s="1">
        <f t="shared" si="4"/>
        <v>4</v>
      </c>
      <c r="CC134" s="1">
        <f t="shared" si="4"/>
        <v>4</v>
      </c>
      <c r="CD134" s="1">
        <f t="shared" si="4"/>
        <v>4</v>
      </c>
      <c r="CE134" s="1">
        <f t="shared" si="4"/>
        <v>4</v>
      </c>
      <c r="CF134" s="1">
        <f t="shared" si="4"/>
        <v>4</v>
      </c>
      <c r="CG134" s="1">
        <f t="shared" si="4"/>
        <v>8</v>
      </c>
      <c r="CH134" s="1">
        <f t="shared" si="4"/>
        <v>8</v>
      </c>
      <c r="CI134" s="1">
        <f t="shared" si="4"/>
        <v>8</v>
      </c>
      <c r="CJ134" s="1">
        <f t="shared" si="4"/>
        <v>8</v>
      </c>
      <c r="CK134" s="1">
        <f t="shared" si="4"/>
        <v>8</v>
      </c>
      <c r="CL134" s="1">
        <f t="shared" si="4"/>
        <v>8</v>
      </c>
      <c r="CM134" s="1">
        <f t="shared" si="4"/>
        <v>8</v>
      </c>
      <c r="CN134" s="1">
        <f t="shared" si="4"/>
        <v>8</v>
      </c>
      <c r="CO134" s="1">
        <f t="shared" si="4"/>
        <v>8</v>
      </c>
      <c r="CP134" s="1">
        <f t="shared" si="4"/>
        <v>8</v>
      </c>
      <c r="CQ134" s="1">
        <f t="shared" si="4"/>
        <v>12</v>
      </c>
      <c r="CR134" s="1">
        <f t="shared" si="4"/>
        <v>12</v>
      </c>
      <c r="CS134" s="1">
        <f t="shared" si="4"/>
        <v>12</v>
      </c>
      <c r="CT134" s="1">
        <f t="shared" si="4"/>
        <v>12</v>
      </c>
      <c r="CU134" s="1">
        <f t="shared" si="4"/>
        <v>16</v>
      </c>
      <c r="CV134" s="1">
        <f t="shared" si="4"/>
        <v>16</v>
      </c>
      <c r="CW134" s="1">
        <f t="shared" si="4"/>
        <v>16</v>
      </c>
      <c r="CX134" s="1">
        <f t="shared" si="4"/>
        <v>16</v>
      </c>
      <c r="CY134" s="3"/>
      <c r="DB134" s="3"/>
      <c r="DC134" s="3"/>
      <c r="DI134" s="3"/>
      <c r="DO134" s="3"/>
      <c r="DT134" s="3"/>
      <c r="DV134" s="3"/>
      <c r="EB134" s="3"/>
      <c r="EQ134" s="3"/>
      <c r="EZ134" s="3"/>
      <c r="FN134" s="3"/>
      <c r="FQ134" s="3"/>
      <c r="GB134" s="3"/>
      <c r="GH134" s="3"/>
    </row>
    <row r="135" spans="1:190" x14ac:dyDescent="0.25">
      <c r="B135" t="s">
        <v>43</v>
      </c>
      <c r="C135" s="1">
        <v>131</v>
      </c>
      <c r="D135">
        <v>9915</v>
      </c>
      <c r="E135" t="s">
        <v>44</v>
      </c>
      <c r="F135" s="3"/>
      <c r="N135" s="3"/>
      <c r="V135" s="3"/>
      <c r="AE135" s="3"/>
      <c r="AG135" s="3"/>
      <c r="AP135" s="3"/>
      <c r="AX135" s="3"/>
      <c r="BG135" s="3"/>
      <c r="BH135" s="1"/>
      <c r="BI135" s="1"/>
      <c r="BJ135" s="1"/>
      <c r="BK135" s="1"/>
      <c r="BL135" s="1"/>
      <c r="BM135" s="1"/>
      <c r="BN135" s="1"/>
      <c r="BO135" s="1"/>
      <c r="BP135" s="3"/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3"/>
      <c r="BW135" s="1">
        <f>SUM(BW$79:BW$91)</f>
        <v>0</v>
      </c>
      <c r="BX135" s="1">
        <f t="shared" ref="BX135:CX135" si="5">SUM(BX$79:BX$91)</f>
        <v>1</v>
      </c>
      <c r="BY135" s="1">
        <f t="shared" si="5"/>
        <v>0</v>
      </c>
      <c r="BZ135" s="1">
        <f t="shared" si="5"/>
        <v>0</v>
      </c>
      <c r="CA135" s="1">
        <f t="shared" si="5"/>
        <v>0</v>
      </c>
      <c r="CB135" s="1">
        <f t="shared" si="5"/>
        <v>1</v>
      </c>
      <c r="CC135" s="1">
        <f t="shared" si="5"/>
        <v>1</v>
      </c>
      <c r="CD135" s="1">
        <f t="shared" si="5"/>
        <v>1</v>
      </c>
      <c r="CE135" s="1">
        <f t="shared" si="5"/>
        <v>1</v>
      </c>
      <c r="CF135" s="1">
        <f t="shared" si="5"/>
        <v>1</v>
      </c>
      <c r="CG135" s="1">
        <f t="shared" si="5"/>
        <v>2</v>
      </c>
      <c r="CH135" s="1">
        <f t="shared" si="5"/>
        <v>2</v>
      </c>
      <c r="CI135" s="1">
        <f t="shared" si="5"/>
        <v>2</v>
      </c>
      <c r="CJ135" s="1">
        <f t="shared" si="5"/>
        <v>2</v>
      </c>
      <c r="CK135" s="1">
        <f t="shared" si="5"/>
        <v>2</v>
      </c>
      <c r="CL135" s="1">
        <f t="shared" si="5"/>
        <v>2</v>
      </c>
      <c r="CM135" s="1">
        <f t="shared" si="5"/>
        <v>2</v>
      </c>
      <c r="CN135" s="1">
        <f t="shared" si="5"/>
        <v>2</v>
      </c>
      <c r="CO135" s="1">
        <f t="shared" si="5"/>
        <v>2</v>
      </c>
      <c r="CP135" s="1">
        <f t="shared" si="5"/>
        <v>2</v>
      </c>
      <c r="CQ135" s="1">
        <f t="shared" si="5"/>
        <v>3</v>
      </c>
      <c r="CR135" s="1">
        <f t="shared" si="5"/>
        <v>3</v>
      </c>
      <c r="CS135" s="1">
        <f t="shared" si="5"/>
        <v>3</v>
      </c>
      <c r="CT135" s="1">
        <f t="shared" si="5"/>
        <v>3</v>
      </c>
      <c r="CU135" s="1">
        <f t="shared" si="5"/>
        <v>4</v>
      </c>
      <c r="CV135" s="1">
        <f t="shared" si="5"/>
        <v>4</v>
      </c>
      <c r="CW135" s="1">
        <f t="shared" si="5"/>
        <v>4</v>
      </c>
      <c r="CX135" s="1">
        <f t="shared" si="5"/>
        <v>4</v>
      </c>
      <c r="CY135" s="3"/>
      <c r="DB135" s="3"/>
      <c r="DC135" s="3"/>
      <c r="DI135" s="3"/>
      <c r="DO135" s="3"/>
      <c r="DT135" s="3"/>
      <c r="DV135" s="3"/>
      <c r="EB135" s="3"/>
      <c r="EQ135" s="3"/>
      <c r="EZ135" s="3"/>
      <c r="FN135" s="3"/>
      <c r="FQ135" s="3"/>
      <c r="GB135" s="3"/>
      <c r="GH135" s="3"/>
    </row>
    <row r="136" spans="1:190" x14ac:dyDescent="0.25">
      <c r="B136" t="s">
        <v>45</v>
      </c>
      <c r="C136" s="1">
        <v>132</v>
      </c>
      <c r="D136">
        <v>9912</v>
      </c>
      <c r="E136" t="s">
        <v>46</v>
      </c>
      <c r="F136" s="3"/>
      <c r="N136" s="3"/>
      <c r="V136" s="3"/>
      <c r="AE136" s="3"/>
      <c r="AG136" s="3"/>
      <c r="AP136" s="3"/>
      <c r="AX136" s="3"/>
      <c r="BG136" s="3"/>
      <c r="BH136" s="1"/>
      <c r="BI136" s="1"/>
      <c r="BJ136" s="1"/>
      <c r="BK136" s="1"/>
      <c r="BL136" s="1"/>
      <c r="BM136" s="1"/>
      <c r="BN136" s="1"/>
      <c r="BO136" s="1"/>
      <c r="BP136" s="3"/>
      <c r="BQ136" s="1"/>
      <c r="BR136" s="1"/>
      <c r="BS136" s="1"/>
      <c r="BT136" s="1"/>
      <c r="BU136" s="1"/>
      <c r="BV136" s="3"/>
      <c r="CY136" s="3"/>
      <c r="DB136" s="3"/>
      <c r="DC136" s="3"/>
      <c r="DI136" s="3"/>
      <c r="DO136" s="3"/>
      <c r="DT136" s="3"/>
      <c r="DV136" s="3"/>
      <c r="EB136" s="3"/>
      <c r="EQ136" s="3"/>
      <c r="EZ136" s="3"/>
      <c r="FN136" s="3"/>
      <c r="FQ136" s="3"/>
      <c r="GB136" s="3"/>
      <c r="GH136" s="3"/>
    </row>
    <row r="137" spans="1:190" x14ac:dyDescent="0.25">
      <c r="B137" t="s">
        <v>47</v>
      </c>
      <c r="C137" s="1">
        <v>133</v>
      </c>
      <c r="D137">
        <v>9916</v>
      </c>
      <c r="E137" t="s">
        <v>48</v>
      </c>
      <c r="F137" s="3"/>
      <c r="N137" s="3"/>
      <c r="V137" s="3"/>
      <c r="AE137" s="3"/>
      <c r="AG137" s="3"/>
      <c r="AP137" s="3"/>
      <c r="AX137" s="3"/>
      <c r="BG137" s="3"/>
      <c r="BH137" s="1"/>
      <c r="BI137" s="1"/>
      <c r="BJ137" s="1"/>
      <c r="BK137" s="1"/>
      <c r="BL137" s="1"/>
      <c r="BM137" s="1"/>
      <c r="BN137" s="1"/>
      <c r="BO137" s="1"/>
      <c r="BP137" s="3"/>
      <c r="BQ137" s="1"/>
      <c r="BR137" s="1"/>
      <c r="BS137" s="1"/>
      <c r="BT137" s="1"/>
      <c r="BU137" s="1"/>
      <c r="BV137" s="3"/>
      <c r="CY137" s="3"/>
      <c r="DB137" s="3"/>
      <c r="DC137" s="3"/>
      <c r="DI137" s="3"/>
      <c r="DO137" s="3"/>
      <c r="DT137" s="3"/>
      <c r="DV137" s="3"/>
      <c r="EB137" s="3"/>
      <c r="EQ137" s="3"/>
      <c r="EZ137" s="3"/>
      <c r="FN137" s="3"/>
      <c r="FQ137" s="3"/>
      <c r="GB137" s="3"/>
      <c r="GH137" s="3"/>
    </row>
    <row r="138" spans="1:190" x14ac:dyDescent="0.25">
      <c r="B138" t="s">
        <v>2206</v>
      </c>
      <c r="C138" s="1">
        <v>134</v>
      </c>
      <c r="D138">
        <v>9163</v>
      </c>
      <c r="E138" t="s">
        <v>2207</v>
      </c>
      <c r="F138" s="3"/>
      <c r="N138" s="3"/>
      <c r="V138" s="3"/>
      <c r="AE138" s="3"/>
      <c r="AG138" s="3"/>
      <c r="AP138" s="3"/>
      <c r="AX138" s="3"/>
      <c r="BG138" s="3"/>
      <c r="BH138" s="1"/>
      <c r="BI138" s="1"/>
      <c r="BJ138" s="1"/>
      <c r="BK138" s="1"/>
      <c r="BL138" s="1"/>
      <c r="BM138" s="1"/>
      <c r="BN138" s="1"/>
      <c r="BO138" s="1"/>
      <c r="BP138" s="3"/>
      <c r="BQ138" s="1"/>
      <c r="BR138" s="1"/>
      <c r="BS138" s="1"/>
      <c r="BT138" s="1"/>
      <c r="BU138" s="1"/>
      <c r="BV138" s="3"/>
      <c r="CY138" s="3"/>
      <c r="DB138" s="3"/>
      <c r="DC138" s="3"/>
      <c r="DI138" s="3"/>
      <c r="DO138" s="3"/>
      <c r="DT138" s="3"/>
      <c r="DV138" s="3"/>
      <c r="EB138" s="3"/>
      <c r="EQ138" s="3"/>
      <c r="EZ138" s="3"/>
      <c r="FA138" s="1">
        <v>1</v>
      </c>
      <c r="FB138" s="1">
        <v>1</v>
      </c>
      <c r="FC138" s="1">
        <v>1</v>
      </c>
      <c r="FD138" s="1">
        <v>1</v>
      </c>
      <c r="FE138" s="1">
        <v>1</v>
      </c>
      <c r="FF138" s="1">
        <v>1</v>
      </c>
      <c r="FG138" s="1">
        <v>1</v>
      </c>
      <c r="FH138" s="1">
        <v>1</v>
      </c>
      <c r="FI138" s="1">
        <v>1</v>
      </c>
      <c r="FJ138" s="1">
        <v>1</v>
      </c>
      <c r="FK138" s="1">
        <v>1</v>
      </c>
      <c r="FL138" s="1">
        <v>1</v>
      </c>
      <c r="FM138" s="1">
        <v>1</v>
      </c>
      <c r="FN138" s="3"/>
      <c r="FQ138" s="3"/>
      <c r="GB138" s="3"/>
      <c r="GH138" s="3"/>
    </row>
    <row r="139" spans="1:190" x14ac:dyDescent="0.25">
      <c r="B139" t="s">
        <v>2208</v>
      </c>
      <c r="C139" s="1">
        <v>135</v>
      </c>
      <c r="D139">
        <v>5377</v>
      </c>
      <c r="E139" t="s">
        <v>2209</v>
      </c>
      <c r="F139" s="3"/>
      <c r="N139" s="3"/>
      <c r="V139" s="3"/>
      <c r="AE139" s="3"/>
      <c r="AG139" s="3"/>
      <c r="AP139" s="3"/>
      <c r="AX139" s="3"/>
      <c r="BG139" s="3"/>
      <c r="BH139" s="1"/>
      <c r="BI139" s="1"/>
      <c r="BJ139" s="1"/>
      <c r="BK139" s="1"/>
      <c r="BL139" s="1"/>
      <c r="BM139" s="1"/>
      <c r="BN139" s="1"/>
      <c r="BO139" s="1"/>
      <c r="BP139" s="3"/>
      <c r="BQ139" s="1"/>
      <c r="BR139" s="1"/>
      <c r="BS139" s="1"/>
      <c r="BT139" s="1"/>
      <c r="BU139" s="1"/>
      <c r="BV139" s="3"/>
      <c r="CY139" s="3"/>
      <c r="DB139" s="3"/>
      <c r="DC139" s="3"/>
      <c r="DI139" s="3"/>
      <c r="DO139" s="3"/>
      <c r="DT139" s="3"/>
      <c r="DV139" s="3"/>
      <c r="EB139" s="3"/>
      <c r="EQ139" s="3"/>
      <c r="EZ139" s="3"/>
      <c r="FA139" s="1">
        <v>2</v>
      </c>
      <c r="FB139" s="1">
        <v>2</v>
      </c>
      <c r="FC139" s="1">
        <v>2</v>
      </c>
      <c r="FD139" s="1">
        <v>2</v>
      </c>
      <c r="FE139" s="1">
        <v>2</v>
      </c>
      <c r="FF139" s="1">
        <v>2</v>
      </c>
      <c r="FG139" s="1">
        <v>2</v>
      </c>
      <c r="FH139" s="1">
        <v>2</v>
      </c>
      <c r="FI139" s="1">
        <v>2</v>
      </c>
      <c r="FJ139" s="1">
        <v>2</v>
      </c>
      <c r="FK139" s="1">
        <v>2</v>
      </c>
      <c r="FL139" s="1">
        <v>2</v>
      </c>
      <c r="FM139" s="1">
        <v>2</v>
      </c>
      <c r="FN139" s="3"/>
      <c r="FQ139" s="3"/>
      <c r="GB139" s="3"/>
      <c r="GH139" s="3"/>
    </row>
    <row r="140" spans="1:190" x14ac:dyDescent="0.25">
      <c r="B140" t="s">
        <v>2210</v>
      </c>
      <c r="C140" s="1">
        <v>136</v>
      </c>
      <c r="D140">
        <v>5378</v>
      </c>
      <c r="E140" t="s">
        <v>2211</v>
      </c>
      <c r="F140" s="3"/>
      <c r="N140" s="3"/>
      <c r="V140" s="3"/>
      <c r="AE140" s="3"/>
      <c r="AG140" s="3"/>
      <c r="AP140" s="3"/>
      <c r="AX140" s="3"/>
      <c r="BG140" s="3"/>
      <c r="BP140" s="3"/>
      <c r="BV140" s="3"/>
      <c r="CY140" s="3"/>
      <c r="DB140" s="3"/>
      <c r="DC140" s="3"/>
      <c r="DI140" s="3"/>
      <c r="DO140" s="3"/>
      <c r="DT140" s="3"/>
      <c r="DV140" s="3"/>
      <c r="EB140" s="3"/>
      <c r="EQ140" s="3"/>
      <c r="EZ140" s="3"/>
      <c r="FA140" s="1">
        <v>2</v>
      </c>
      <c r="FB140" s="1">
        <v>2</v>
      </c>
      <c r="FC140" s="1">
        <v>2</v>
      </c>
      <c r="FD140" s="1">
        <v>2</v>
      </c>
      <c r="FE140" s="1">
        <v>2</v>
      </c>
      <c r="FF140" s="1">
        <v>2</v>
      </c>
      <c r="FG140" s="1">
        <v>2</v>
      </c>
      <c r="FH140" s="1">
        <v>2</v>
      </c>
      <c r="FI140" s="1">
        <v>2</v>
      </c>
      <c r="FJ140" s="1">
        <v>2</v>
      </c>
      <c r="FK140" s="1">
        <v>2</v>
      </c>
      <c r="FL140" s="1">
        <v>2</v>
      </c>
      <c r="FM140" s="1">
        <v>2</v>
      </c>
      <c r="FN140" s="3"/>
      <c r="FQ140" s="3"/>
      <c r="GB140" s="3"/>
      <c r="GH140" s="3"/>
    </row>
    <row r="141" spans="1:190" x14ac:dyDescent="0.25">
      <c r="B141" t="s">
        <v>2212</v>
      </c>
      <c r="C141" s="1">
        <v>137</v>
      </c>
      <c r="D141">
        <v>5379</v>
      </c>
      <c r="E141" t="s">
        <v>2213</v>
      </c>
      <c r="F141" s="3"/>
      <c r="N141" s="3"/>
      <c r="V141" s="3"/>
      <c r="AE141" s="3"/>
      <c r="AG141" s="3"/>
      <c r="AP141" s="3"/>
      <c r="AX141" s="3"/>
      <c r="BG141" s="3"/>
      <c r="BP141" s="3"/>
      <c r="BV141" s="3"/>
      <c r="CY141" s="3"/>
      <c r="DB141" s="3"/>
      <c r="DC141" s="3"/>
      <c r="DI141" s="3"/>
      <c r="DO141" s="3"/>
      <c r="DT141" s="3"/>
      <c r="DV141" s="3"/>
      <c r="EB141" s="3"/>
      <c r="EQ141" s="3"/>
      <c r="EZ141" s="3"/>
      <c r="FA141" s="1">
        <v>3</v>
      </c>
      <c r="FB141" s="1">
        <v>3</v>
      </c>
      <c r="FC141" s="1">
        <v>3</v>
      </c>
      <c r="FD141" s="1">
        <v>3</v>
      </c>
      <c r="FE141" s="1">
        <v>3</v>
      </c>
      <c r="FF141" s="1">
        <v>3</v>
      </c>
      <c r="FG141" s="1">
        <v>3</v>
      </c>
      <c r="FH141" s="1">
        <v>3</v>
      </c>
      <c r="FI141" s="1">
        <v>3</v>
      </c>
      <c r="FJ141" s="1">
        <v>3</v>
      </c>
      <c r="FK141" s="1">
        <v>3</v>
      </c>
      <c r="FL141" s="1">
        <v>3</v>
      </c>
      <c r="FM141" s="1">
        <v>3</v>
      </c>
      <c r="FN141" s="3"/>
      <c r="FQ141" s="3"/>
      <c r="GB141" s="3"/>
      <c r="GH141" s="3"/>
    </row>
    <row r="142" spans="1:190" x14ac:dyDescent="0.25">
      <c r="B142" t="s">
        <v>2214</v>
      </c>
      <c r="C142" s="1">
        <v>138</v>
      </c>
      <c r="D142">
        <v>5380</v>
      </c>
      <c r="E142" t="s">
        <v>2215</v>
      </c>
      <c r="F142" s="3"/>
      <c r="N142" s="3"/>
      <c r="V142" s="3"/>
      <c r="AE142" s="3"/>
      <c r="AG142" s="3"/>
      <c r="AP142" s="3"/>
      <c r="AX142" s="3"/>
      <c r="BG142" s="3"/>
      <c r="BP142" s="3"/>
      <c r="BV142" s="3"/>
      <c r="CY142" s="3"/>
      <c r="DB142" s="3"/>
      <c r="DC142" s="3"/>
      <c r="DI142" s="3"/>
      <c r="DO142" s="3"/>
      <c r="DT142" s="3"/>
      <c r="DV142" s="3"/>
      <c r="EB142" s="3"/>
      <c r="EQ142" s="3"/>
      <c r="EZ142" s="3"/>
      <c r="FA142" s="1">
        <v>2</v>
      </c>
      <c r="FB142" s="1">
        <v>2</v>
      </c>
      <c r="FC142" s="1">
        <v>2</v>
      </c>
      <c r="FD142" s="1">
        <v>2</v>
      </c>
      <c r="FE142" s="1">
        <v>2</v>
      </c>
      <c r="FF142" s="1">
        <v>2</v>
      </c>
      <c r="FG142" s="1">
        <v>2</v>
      </c>
      <c r="FH142" s="1">
        <v>2</v>
      </c>
      <c r="FI142" s="1">
        <v>2</v>
      </c>
      <c r="FJ142" s="1">
        <v>2</v>
      </c>
      <c r="FK142" s="1">
        <v>2</v>
      </c>
      <c r="FL142" s="1">
        <v>2</v>
      </c>
      <c r="FM142" s="1">
        <v>2</v>
      </c>
      <c r="FN142" s="3"/>
      <c r="FQ142" s="3"/>
      <c r="GB142" s="3"/>
      <c r="GH142" s="3"/>
    </row>
    <row r="143" spans="1:190" x14ac:dyDescent="0.25">
      <c r="B143" t="s">
        <v>2216</v>
      </c>
      <c r="C143" s="1">
        <v>139</v>
      </c>
      <c r="D143">
        <v>5381</v>
      </c>
      <c r="E143" t="s">
        <v>2217</v>
      </c>
      <c r="F143" s="3"/>
      <c r="N143" s="3"/>
      <c r="V143" s="3"/>
      <c r="AE143" s="3"/>
      <c r="AG143" s="3"/>
      <c r="AP143" s="3"/>
      <c r="AX143" s="3"/>
      <c r="BG143" s="3"/>
      <c r="BP143" s="3"/>
      <c r="BV143" s="3"/>
      <c r="CY143" s="3"/>
      <c r="DB143" s="3"/>
      <c r="DC143" s="3"/>
      <c r="DI143" s="3"/>
      <c r="DO143" s="3"/>
      <c r="DT143" s="3"/>
      <c r="DV143" s="3"/>
      <c r="EB143" s="3"/>
      <c r="EQ143" s="3"/>
      <c r="EZ143" s="3"/>
      <c r="FA143" s="1">
        <v>1</v>
      </c>
      <c r="FB143" s="1">
        <v>1</v>
      </c>
      <c r="FC143" s="1">
        <v>1</v>
      </c>
      <c r="FD143" s="1">
        <v>1</v>
      </c>
      <c r="FE143" s="1">
        <v>1</v>
      </c>
      <c r="FF143" s="1">
        <v>1</v>
      </c>
      <c r="FG143" s="1">
        <v>1</v>
      </c>
      <c r="FH143" s="1">
        <v>1</v>
      </c>
      <c r="FI143" s="1">
        <v>1</v>
      </c>
      <c r="FJ143" s="1">
        <v>1</v>
      </c>
      <c r="FK143" s="1">
        <v>1</v>
      </c>
      <c r="FL143" s="1">
        <v>1</v>
      </c>
      <c r="FM143" s="1">
        <v>1</v>
      </c>
      <c r="FN143" s="3"/>
      <c r="FQ143" s="3"/>
      <c r="GB143" s="3"/>
      <c r="GH143" s="3"/>
    </row>
    <row r="144" spans="1:190" x14ac:dyDescent="0.25">
      <c r="A144" t="s">
        <v>2218</v>
      </c>
      <c r="B144" t="s">
        <v>2219</v>
      </c>
      <c r="C144" s="1">
        <v>140</v>
      </c>
      <c r="D144" s="1">
        <v>9484</v>
      </c>
      <c r="E144" t="s">
        <v>2220</v>
      </c>
      <c r="F144" s="3"/>
      <c r="N144" s="3"/>
      <c r="V144" s="3"/>
      <c r="AE144" s="3"/>
      <c r="AG144" s="3"/>
      <c r="AP144" s="3"/>
      <c r="AX144" s="3"/>
      <c r="BG144" s="3"/>
      <c r="BP144" s="3"/>
      <c r="BV144" s="3"/>
      <c r="CY144" s="3"/>
      <c r="DB144" s="3"/>
      <c r="DC144" s="3"/>
      <c r="DI144" s="3"/>
      <c r="DO144" s="3"/>
      <c r="DT144" s="3"/>
      <c r="DV144" s="3"/>
      <c r="EB144" s="3"/>
      <c r="EQ144" s="3"/>
      <c r="ER144" s="1">
        <v>1</v>
      </c>
      <c r="ES144" s="1">
        <v>1</v>
      </c>
      <c r="ET144" s="1">
        <v>1</v>
      </c>
      <c r="EU144" s="1"/>
      <c r="EV144" s="1"/>
      <c r="EW144" s="1"/>
      <c r="EX144" s="1"/>
      <c r="EY144" s="1"/>
      <c r="EZ144" s="3"/>
      <c r="FA144" s="1">
        <v>1</v>
      </c>
      <c r="FB144" s="1">
        <v>1</v>
      </c>
      <c r="FC144" s="1">
        <v>1</v>
      </c>
      <c r="FD144" s="1"/>
      <c r="FE144" s="1"/>
      <c r="FF144" s="1"/>
      <c r="FG144" s="1"/>
      <c r="FH144" s="1"/>
      <c r="FI144" s="1"/>
      <c r="FJ144" s="1"/>
      <c r="FN144" s="3"/>
      <c r="FQ144" s="3"/>
      <c r="FR144" s="1"/>
      <c r="FS144" s="1"/>
      <c r="FT144" s="1"/>
      <c r="FU144" s="1"/>
      <c r="FV144" s="1"/>
      <c r="GB144" s="3"/>
      <c r="GH144" s="3"/>
    </row>
    <row r="145" spans="1:190" x14ac:dyDescent="0.25">
      <c r="A145" t="s">
        <v>2218</v>
      </c>
      <c r="B145" t="s">
        <v>2221</v>
      </c>
      <c r="C145" s="1">
        <v>141</v>
      </c>
      <c r="D145" s="1">
        <v>6159</v>
      </c>
      <c r="E145" t="s">
        <v>2222</v>
      </c>
      <c r="F145" s="3"/>
      <c r="N145" s="3"/>
      <c r="V145" s="3"/>
      <c r="AE145" s="3"/>
      <c r="AG145" s="3"/>
      <c r="AP145" s="3"/>
      <c r="AX145" s="3"/>
      <c r="BG145" s="3"/>
      <c r="BP145" s="3"/>
      <c r="BV145" s="3"/>
      <c r="CY145" s="3"/>
      <c r="DB145" s="3"/>
      <c r="DC145" s="3"/>
      <c r="DI145" s="3"/>
      <c r="DO145" s="3"/>
      <c r="DT145" s="3"/>
      <c r="DV145" s="3"/>
      <c r="EB145" s="3"/>
      <c r="EQ145" s="3"/>
      <c r="ER145" s="1"/>
      <c r="ES145" s="1"/>
      <c r="ET145" s="1"/>
      <c r="EU145" s="1">
        <v>1</v>
      </c>
      <c r="EV145" s="1">
        <v>1</v>
      </c>
      <c r="EW145" s="1">
        <v>1</v>
      </c>
      <c r="EX145" s="1">
        <v>1</v>
      </c>
      <c r="EY145" s="1">
        <v>1</v>
      </c>
      <c r="EZ145" s="3"/>
      <c r="FA145" s="1"/>
      <c r="FB145" s="1"/>
      <c r="FC145" s="1"/>
      <c r="FD145" s="1">
        <v>1</v>
      </c>
      <c r="FE145" s="1">
        <v>1</v>
      </c>
      <c r="FF145" s="1">
        <v>1</v>
      </c>
      <c r="FG145" s="1">
        <v>1</v>
      </c>
      <c r="FH145" s="1">
        <v>1</v>
      </c>
      <c r="FI145" s="1"/>
      <c r="FJ145" s="1"/>
      <c r="FN145" s="3"/>
      <c r="FQ145" s="3"/>
      <c r="FR145" s="1">
        <v>1</v>
      </c>
      <c r="FS145" s="1">
        <v>1</v>
      </c>
      <c r="FT145" s="1">
        <v>1</v>
      </c>
      <c r="FU145" s="1">
        <v>1</v>
      </c>
      <c r="FV145" s="1">
        <v>1</v>
      </c>
      <c r="GB145" s="3"/>
      <c r="GH145" s="3"/>
    </row>
    <row r="146" spans="1:190" x14ac:dyDescent="0.25">
      <c r="A146" t="s">
        <v>2218</v>
      </c>
      <c r="B146" t="s">
        <v>2223</v>
      </c>
      <c r="C146" s="1">
        <v>142</v>
      </c>
      <c r="D146" s="1">
        <v>9485</v>
      </c>
      <c r="E146" t="s">
        <v>2224</v>
      </c>
      <c r="F146" s="3"/>
      <c r="N146" s="3"/>
      <c r="V146" s="3"/>
      <c r="AE146" s="3"/>
      <c r="AG146" s="3"/>
      <c r="AP146" s="3"/>
      <c r="AX146" s="3"/>
      <c r="BG146" s="3"/>
      <c r="BP146" s="3"/>
      <c r="BV146" s="3"/>
      <c r="CY146" s="3"/>
      <c r="DB146" s="3"/>
      <c r="DC146" s="3"/>
      <c r="DI146" s="3"/>
      <c r="DO146" s="3"/>
      <c r="DT146" s="3"/>
      <c r="DV146" s="3"/>
      <c r="EB146" s="3"/>
      <c r="EQ146" s="3"/>
      <c r="ER146" s="1">
        <v>6</v>
      </c>
      <c r="ES146" s="1">
        <v>7</v>
      </c>
      <c r="ET146" s="1">
        <v>9</v>
      </c>
      <c r="EU146" s="1"/>
      <c r="EV146" s="1"/>
      <c r="EW146" s="1"/>
      <c r="EX146" s="1"/>
      <c r="EY146" s="1"/>
      <c r="EZ146" s="3"/>
      <c r="FA146" s="1">
        <v>6</v>
      </c>
      <c r="FB146" s="1">
        <v>7</v>
      </c>
      <c r="FC146" s="1">
        <v>9</v>
      </c>
      <c r="FD146" s="1"/>
      <c r="FE146" s="1"/>
      <c r="FF146" s="1"/>
      <c r="FG146" s="1"/>
      <c r="FH146" s="1"/>
      <c r="FI146" s="1"/>
      <c r="FJ146" s="1"/>
      <c r="FN146" s="3"/>
      <c r="FQ146" s="3"/>
      <c r="FR146" s="1"/>
      <c r="FS146" s="1"/>
      <c r="FT146" s="1"/>
      <c r="FU146" s="1"/>
      <c r="FV146" s="1"/>
      <c r="GB146" s="3"/>
      <c r="GH146" s="3"/>
    </row>
    <row r="147" spans="1:190" x14ac:dyDescent="0.25">
      <c r="A147" t="s">
        <v>2218</v>
      </c>
      <c r="B147" t="s">
        <v>2225</v>
      </c>
      <c r="C147" s="1">
        <v>143</v>
      </c>
      <c r="D147" s="1">
        <v>6160</v>
      </c>
      <c r="E147" t="s">
        <v>2226</v>
      </c>
      <c r="F147" s="3"/>
      <c r="N147" s="3"/>
      <c r="V147" s="3"/>
      <c r="AE147" s="3"/>
      <c r="AG147" s="3"/>
      <c r="AP147" s="3"/>
      <c r="AX147" s="3"/>
      <c r="BG147" s="3"/>
      <c r="BP147" s="3"/>
      <c r="BV147" s="3"/>
      <c r="CY147" s="3"/>
      <c r="DB147" s="3"/>
      <c r="DC147" s="3"/>
      <c r="DI147" s="3"/>
      <c r="DO147" s="3"/>
      <c r="DT147" s="3"/>
      <c r="DV147" s="3"/>
      <c r="EB147" s="3"/>
      <c r="EQ147" s="3"/>
      <c r="ER147" s="1"/>
      <c r="ES147" s="1"/>
      <c r="ET147" s="1"/>
      <c r="EU147" s="1">
        <v>3</v>
      </c>
      <c r="EV147" s="1">
        <v>4</v>
      </c>
      <c r="EW147" s="1">
        <v>6</v>
      </c>
      <c r="EX147" s="1">
        <v>7</v>
      </c>
      <c r="EY147" s="1">
        <v>9</v>
      </c>
      <c r="EZ147" s="3"/>
      <c r="FA147" s="1"/>
      <c r="FB147" s="1"/>
      <c r="FC147" s="1"/>
      <c r="FD147" s="1">
        <v>3</v>
      </c>
      <c r="FE147" s="1">
        <v>4</v>
      </c>
      <c r="FF147" s="1">
        <v>6</v>
      </c>
      <c r="FG147" s="1">
        <v>7</v>
      </c>
      <c r="FH147" s="1">
        <v>9</v>
      </c>
      <c r="FI147" s="1"/>
      <c r="FJ147" s="1"/>
      <c r="FN147" s="3"/>
      <c r="FQ147" s="3"/>
      <c r="FR147" s="1">
        <v>3</v>
      </c>
      <c r="FS147" s="1">
        <v>4</v>
      </c>
      <c r="FT147" s="1">
        <v>6</v>
      </c>
      <c r="FU147" s="1">
        <v>7</v>
      </c>
      <c r="FV147" s="1">
        <v>9</v>
      </c>
      <c r="GB147" s="3"/>
      <c r="GH147" s="3"/>
    </row>
    <row r="148" spans="1:190" x14ac:dyDescent="0.25">
      <c r="A148" t="s">
        <v>2218</v>
      </c>
      <c r="B148" t="s">
        <v>2227</v>
      </c>
      <c r="C148" s="1">
        <v>144</v>
      </c>
      <c r="D148" s="1">
        <v>6164</v>
      </c>
      <c r="E148" t="s">
        <v>2228</v>
      </c>
      <c r="F148" s="3"/>
      <c r="N148" s="3"/>
      <c r="V148" s="3"/>
      <c r="AE148" s="3"/>
      <c r="AG148" s="3"/>
      <c r="AP148" s="3"/>
      <c r="AX148" s="3"/>
      <c r="BG148" s="3"/>
      <c r="BP148" s="3"/>
      <c r="BV148" s="3"/>
      <c r="CY148" s="3"/>
      <c r="DB148" s="3"/>
      <c r="DC148" s="3"/>
      <c r="DI148" s="3"/>
      <c r="DO148" s="3"/>
      <c r="DT148" s="3"/>
      <c r="DV148" s="3"/>
      <c r="EB148" s="3"/>
      <c r="EQ148" s="3"/>
      <c r="ER148" s="1"/>
      <c r="ES148" s="1"/>
      <c r="ET148" s="1"/>
      <c r="EU148" s="1">
        <v>2</v>
      </c>
      <c r="EV148" s="1"/>
      <c r="EW148" s="1"/>
      <c r="EX148" s="1"/>
      <c r="EY148" s="1"/>
      <c r="EZ148" s="3"/>
      <c r="FA148" s="1">
        <v>3</v>
      </c>
      <c r="FB148" s="1">
        <v>3</v>
      </c>
      <c r="FC148" s="1">
        <v>3</v>
      </c>
      <c r="FD148" s="1">
        <v>5</v>
      </c>
      <c r="FE148" s="1">
        <v>3</v>
      </c>
      <c r="FF148" s="1">
        <v>3</v>
      </c>
      <c r="FG148" s="1">
        <v>3</v>
      </c>
      <c r="FH148" s="1">
        <v>3</v>
      </c>
      <c r="FI148" s="1"/>
      <c r="FJ148" s="1"/>
      <c r="FN148" s="3"/>
      <c r="FQ148" s="3"/>
      <c r="FR148" s="1">
        <v>2</v>
      </c>
      <c r="FS148" s="1"/>
      <c r="FT148" s="1"/>
      <c r="FU148" s="1"/>
      <c r="FV148" s="1"/>
      <c r="GB148" s="3"/>
      <c r="GH148" s="3"/>
    </row>
    <row r="149" spans="1:190" x14ac:dyDescent="0.25">
      <c r="A149" t="s">
        <v>2218</v>
      </c>
      <c r="B149" t="s">
        <v>2267</v>
      </c>
      <c r="C149" s="1">
        <v>145</v>
      </c>
      <c r="D149" s="1">
        <v>6161</v>
      </c>
      <c r="E149" t="s">
        <v>2268</v>
      </c>
      <c r="F149" s="3"/>
      <c r="N149" s="3"/>
      <c r="V149" s="3"/>
      <c r="AE149" s="3"/>
      <c r="AG149" s="3"/>
      <c r="AP149" s="3"/>
      <c r="AX149" s="3"/>
      <c r="BG149" s="3"/>
      <c r="BP149" s="3"/>
      <c r="BV149" s="3"/>
      <c r="CY149" s="3"/>
      <c r="DB149" s="3"/>
      <c r="DC149" s="3"/>
      <c r="DI149" s="3"/>
      <c r="DO149" s="3"/>
      <c r="DT149" s="3"/>
      <c r="DV149" s="3"/>
      <c r="EB149" s="3"/>
      <c r="EQ149" s="3"/>
      <c r="ER149" s="1"/>
      <c r="ES149" s="1"/>
      <c r="ET149" s="1"/>
      <c r="EU149" s="1"/>
      <c r="EV149" s="1">
        <v>2</v>
      </c>
      <c r="EW149" s="1"/>
      <c r="EX149" s="1"/>
      <c r="EY149" s="1"/>
      <c r="EZ149" s="3"/>
      <c r="FA149" s="1"/>
      <c r="FB149" s="1"/>
      <c r="FC149" s="1"/>
      <c r="FD149" s="1"/>
      <c r="FE149" s="1">
        <v>2</v>
      </c>
      <c r="FF149" s="1"/>
      <c r="FG149" s="1"/>
      <c r="FH149" s="1"/>
      <c r="FI149" s="1"/>
      <c r="FJ149" s="1"/>
      <c r="FN149" s="3"/>
      <c r="FQ149" s="3"/>
      <c r="FR149" s="1"/>
      <c r="FS149" s="1">
        <v>2</v>
      </c>
      <c r="FT149" s="1"/>
      <c r="FU149" s="1"/>
      <c r="FV149" s="1"/>
      <c r="GB149" s="3"/>
      <c r="GH149" s="3"/>
    </row>
    <row r="150" spans="1:190" x14ac:dyDescent="0.25">
      <c r="A150" t="s">
        <v>2218</v>
      </c>
      <c r="B150" t="s">
        <v>2229</v>
      </c>
      <c r="C150" s="1">
        <v>146</v>
      </c>
      <c r="D150" s="1">
        <v>6162</v>
      </c>
      <c r="E150" t="s">
        <v>2230</v>
      </c>
      <c r="F150" s="3"/>
      <c r="N150" s="3"/>
      <c r="V150" s="3"/>
      <c r="AE150" s="3"/>
      <c r="AG150" s="3"/>
      <c r="AP150" s="3"/>
      <c r="AX150" s="3"/>
      <c r="BG150" s="3"/>
      <c r="BP150" s="3"/>
      <c r="BV150" s="3"/>
      <c r="CY150" s="3"/>
      <c r="DB150" s="3"/>
      <c r="DC150" s="3"/>
      <c r="DI150" s="3"/>
      <c r="DO150" s="3"/>
      <c r="DT150" s="3"/>
      <c r="DV150" s="3"/>
      <c r="EB150" s="3"/>
      <c r="EQ150" s="3"/>
      <c r="ER150" s="1">
        <v>2</v>
      </c>
      <c r="ES150" s="1"/>
      <c r="ET150" s="1"/>
      <c r="EU150" s="1"/>
      <c r="EV150" s="1"/>
      <c r="EW150" s="1">
        <v>2</v>
      </c>
      <c r="EX150" s="1"/>
      <c r="EY150" s="1"/>
      <c r="EZ150" s="3"/>
      <c r="FA150" s="1">
        <v>2</v>
      </c>
      <c r="FB150" s="1"/>
      <c r="FC150" s="1"/>
      <c r="FD150" s="1"/>
      <c r="FE150" s="1"/>
      <c r="FF150" s="1">
        <v>2</v>
      </c>
      <c r="FG150" s="1"/>
      <c r="FH150" s="1"/>
      <c r="FI150" s="1"/>
      <c r="FJ150" s="1"/>
      <c r="FN150" s="3"/>
      <c r="FQ150" s="3"/>
      <c r="FR150" s="1"/>
      <c r="FS150" s="1"/>
      <c r="FT150" s="1">
        <v>2</v>
      </c>
      <c r="FU150" s="1"/>
      <c r="FV150" s="1"/>
      <c r="GB150" s="3"/>
      <c r="GH150" s="3"/>
    </row>
    <row r="151" spans="1:190" x14ac:dyDescent="0.25">
      <c r="A151" t="s">
        <v>2218</v>
      </c>
      <c r="B151" t="s">
        <v>2231</v>
      </c>
      <c r="C151" s="1">
        <v>147</v>
      </c>
      <c r="D151" s="1">
        <v>6163</v>
      </c>
      <c r="E151" t="s">
        <v>2232</v>
      </c>
      <c r="F151" s="3"/>
      <c r="N151" s="3"/>
      <c r="V151" s="3"/>
      <c r="AE151" s="3"/>
      <c r="AG151" s="3"/>
      <c r="AP151" s="3"/>
      <c r="AX151" s="3"/>
      <c r="BG151" s="3"/>
      <c r="BP151" s="3"/>
      <c r="BV151" s="3"/>
      <c r="CY151" s="3"/>
      <c r="DB151" s="3"/>
      <c r="DC151" s="3"/>
      <c r="DI151" s="3"/>
      <c r="DO151" s="3"/>
      <c r="DT151" s="3"/>
      <c r="DV151" s="3"/>
      <c r="EB151" s="3"/>
      <c r="EQ151" s="3"/>
      <c r="ER151" s="1"/>
      <c r="ES151" s="1">
        <v>2</v>
      </c>
      <c r="ET151" s="1"/>
      <c r="EU151" s="1"/>
      <c r="EV151" s="1"/>
      <c r="EW151" s="1"/>
      <c r="EX151" s="1">
        <v>2</v>
      </c>
      <c r="EY151" s="1"/>
      <c r="EZ151" s="3"/>
      <c r="FA151" s="1"/>
      <c r="FB151" s="1">
        <v>2</v>
      </c>
      <c r="FC151" s="1"/>
      <c r="FD151" s="1"/>
      <c r="FE151" s="1"/>
      <c r="FF151" s="1"/>
      <c r="FG151" s="1">
        <v>2</v>
      </c>
      <c r="FH151" s="1"/>
      <c r="FI151" s="1"/>
      <c r="FJ151" s="1"/>
      <c r="FN151" s="3"/>
      <c r="FQ151" s="3"/>
      <c r="FR151" s="1"/>
      <c r="FS151" s="1"/>
      <c r="FT151" s="1"/>
      <c r="FU151" s="1">
        <v>2</v>
      </c>
      <c r="FV151" s="1"/>
      <c r="GB151" s="3"/>
      <c r="GH151" s="3"/>
    </row>
    <row r="152" spans="1:190" x14ac:dyDescent="0.25">
      <c r="A152" t="s">
        <v>2218</v>
      </c>
      <c r="B152" t="s">
        <v>2233</v>
      </c>
      <c r="C152" s="1">
        <v>148</v>
      </c>
      <c r="D152" s="1">
        <v>6165</v>
      </c>
      <c r="E152" t="s">
        <v>2234</v>
      </c>
      <c r="F152" s="3"/>
      <c r="N152" s="3"/>
      <c r="V152" s="3"/>
      <c r="AE152" s="3"/>
      <c r="AG152" s="3"/>
      <c r="AP152" s="3"/>
      <c r="AX152" s="3"/>
      <c r="BG152" s="3"/>
      <c r="BP152" s="3"/>
      <c r="BV152" s="3"/>
      <c r="CY152" s="3"/>
      <c r="DB152" s="3"/>
      <c r="DC152" s="3"/>
      <c r="DI152" s="3"/>
      <c r="DO152" s="3"/>
      <c r="DT152" s="3"/>
      <c r="DV152" s="3"/>
      <c r="EB152" s="3"/>
      <c r="EQ152" s="3"/>
      <c r="ER152" s="1"/>
      <c r="ES152" s="1"/>
      <c r="ET152" s="1">
        <v>2</v>
      </c>
      <c r="EU152" s="1"/>
      <c r="EV152" s="1"/>
      <c r="EW152" s="1"/>
      <c r="EX152" s="1"/>
      <c r="EY152" s="1">
        <v>2</v>
      </c>
      <c r="EZ152" s="3"/>
      <c r="FA152" s="1"/>
      <c r="FB152" s="1"/>
      <c r="FC152" s="1">
        <v>2</v>
      </c>
      <c r="FD152" s="1"/>
      <c r="FE152" s="1"/>
      <c r="FF152" s="1"/>
      <c r="FG152" s="1"/>
      <c r="FH152" s="1">
        <v>2</v>
      </c>
      <c r="FI152" s="1"/>
      <c r="FJ152" s="1"/>
      <c r="FN152" s="3"/>
      <c r="FQ152" s="3"/>
      <c r="FR152" s="1"/>
      <c r="FS152" s="1"/>
      <c r="FT152" s="1"/>
      <c r="FU152" s="1"/>
      <c r="FV152" s="1">
        <v>2</v>
      </c>
      <c r="GB152" s="3"/>
      <c r="GH152" s="3"/>
    </row>
    <row r="153" spans="1:190" x14ac:dyDescent="0.25">
      <c r="A153" t="s">
        <v>2218</v>
      </c>
      <c r="B153" t="s">
        <v>2235</v>
      </c>
      <c r="C153" s="1">
        <v>149</v>
      </c>
      <c r="D153" s="1">
        <v>6166</v>
      </c>
      <c r="E153" t="s">
        <v>2236</v>
      </c>
      <c r="F153" s="3"/>
      <c r="N153" s="3"/>
      <c r="V153" s="3"/>
      <c r="AE153" s="3"/>
      <c r="AG153" s="3"/>
      <c r="AP153" s="3"/>
      <c r="AX153" s="3"/>
      <c r="BG153" s="3"/>
      <c r="BP153" s="3"/>
      <c r="BV153" s="3"/>
      <c r="CY153" s="3"/>
      <c r="DB153" s="3"/>
      <c r="DC153" s="3"/>
      <c r="DI153" s="3"/>
      <c r="DO153" s="3"/>
      <c r="DT153" s="3"/>
      <c r="DV153" s="3"/>
      <c r="EB153" s="3"/>
      <c r="EQ153" s="3"/>
      <c r="ER153" s="1">
        <v>36</v>
      </c>
      <c r="ES153" s="1">
        <v>42</v>
      </c>
      <c r="ET153" s="1">
        <v>54</v>
      </c>
      <c r="EU153" s="1">
        <v>22</v>
      </c>
      <c r="EV153" s="1">
        <v>26</v>
      </c>
      <c r="EW153" s="1">
        <v>36</v>
      </c>
      <c r="EX153" s="1">
        <v>42</v>
      </c>
      <c r="EY153" s="1">
        <v>50</v>
      </c>
      <c r="EZ153" s="3"/>
      <c r="FA153" s="1">
        <v>36</v>
      </c>
      <c r="FB153" s="1">
        <v>42</v>
      </c>
      <c r="FC153" s="1">
        <v>54</v>
      </c>
      <c r="FD153" s="1">
        <v>22</v>
      </c>
      <c r="FE153" s="1">
        <v>26</v>
      </c>
      <c r="FF153" s="1">
        <v>36</v>
      </c>
      <c r="FG153" s="1">
        <v>42</v>
      </c>
      <c r="FH153" s="1">
        <v>50</v>
      </c>
      <c r="FI153" s="1"/>
      <c r="FJ153" s="1"/>
      <c r="FN153" s="3"/>
      <c r="FQ153" s="3"/>
      <c r="FR153" s="1">
        <v>22</v>
      </c>
      <c r="FS153" s="1">
        <v>26</v>
      </c>
      <c r="FT153" s="1">
        <v>36</v>
      </c>
      <c r="FU153" s="1">
        <v>42</v>
      </c>
      <c r="FV153" s="1">
        <v>50</v>
      </c>
      <c r="GB153" s="3"/>
      <c r="GH153" s="3"/>
    </row>
    <row r="154" spans="1:190" x14ac:dyDescent="0.25">
      <c r="A154" t="s">
        <v>2218</v>
      </c>
      <c r="B154" t="s">
        <v>2237</v>
      </c>
      <c r="C154" s="1">
        <v>150</v>
      </c>
      <c r="D154" s="1">
        <v>9486</v>
      </c>
      <c r="E154" t="s">
        <v>2238</v>
      </c>
      <c r="F154" s="3"/>
      <c r="N154" s="3"/>
      <c r="V154" s="3"/>
      <c r="AE154" s="3"/>
      <c r="AG154" s="3"/>
      <c r="AP154" s="3"/>
      <c r="AX154" s="3"/>
      <c r="BG154" s="3"/>
      <c r="BP154" s="3"/>
      <c r="BV154" s="3"/>
      <c r="CY154" s="3"/>
      <c r="DB154" s="3"/>
      <c r="DC154" s="3"/>
      <c r="DI154" s="3"/>
      <c r="DO154" s="3"/>
      <c r="DT154" s="3"/>
      <c r="DV154" s="3"/>
      <c r="EB154" s="3"/>
      <c r="EQ154" s="3"/>
      <c r="ER154" s="1">
        <v>1</v>
      </c>
      <c r="ES154" s="1">
        <v>1</v>
      </c>
      <c r="ET154" s="1">
        <v>1</v>
      </c>
      <c r="EU154" s="1"/>
      <c r="EV154" s="1"/>
      <c r="EW154" s="1"/>
      <c r="EX154" s="1"/>
      <c r="EY154" s="1"/>
      <c r="EZ154" s="3"/>
      <c r="FA154" s="1">
        <v>1</v>
      </c>
      <c r="FB154" s="1">
        <v>1</v>
      </c>
      <c r="FC154" s="1">
        <v>1</v>
      </c>
      <c r="FD154" s="1"/>
      <c r="FE154" s="1"/>
      <c r="FF154" s="1"/>
      <c r="FG154" s="1"/>
      <c r="FH154" s="1"/>
      <c r="FI154" s="1"/>
      <c r="FJ154" s="1"/>
      <c r="FN154" s="3"/>
      <c r="FQ154" s="3"/>
      <c r="FR154" s="1"/>
      <c r="FS154" s="1"/>
      <c r="FT154" s="1"/>
      <c r="FU154" s="1"/>
      <c r="FV154" s="1"/>
      <c r="GB154" s="3"/>
      <c r="GH154" s="3"/>
    </row>
    <row r="155" spans="1:190" x14ac:dyDescent="0.25">
      <c r="A155" t="s">
        <v>2218</v>
      </c>
      <c r="B155" t="s">
        <v>2239</v>
      </c>
      <c r="C155" s="1">
        <v>151</v>
      </c>
      <c r="D155" s="1">
        <v>7241</v>
      </c>
      <c r="E155" t="s">
        <v>2240</v>
      </c>
      <c r="F155" s="3"/>
      <c r="N155" s="3"/>
      <c r="V155" s="3"/>
      <c r="AE155" s="3"/>
      <c r="AG155" s="3"/>
      <c r="AP155" s="3"/>
      <c r="AX155" s="3"/>
      <c r="BG155" s="3"/>
      <c r="BP155" s="3"/>
      <c r="BV155" s="3"/>
      <c r="CY155" s="3"/>
      <c r="DB155" s="3"/>
      <c r="DC155" s="3"/>
      <c r="DI155" s="3"/>
      <c r="DO155" s="3"/>
      <c r="DT155" s="3"/>
      <c r="DV155" s="3"/>
      <c r="EB155" s="3"/>
      <c r="EQ155" s="3"/>
      <c r="ER155" s="1"/>
      <c r="ES155" s="1"/>
      <c r="ET155" s="1"/>
      <c r="EU155" s="1">
        <v>1</v>
      </c>
      <c r="EV155" s="1">
        <v>1</v>
      </c>
      <c r="EW155" s="1">
        <v>1</v>
      </c>
      <c r="EX155" s="1">
        <v>1</v>
      </c>
      <c r="EY155" s="1">
        <v>1</v>
      </c>
      <c r="EZ155" s="3"/>
      <c r="FA155" s="1"/>
      <c r="FB155" s="1"/>
      <c r="FC155" s="1"/>
      <c r="FD155" s="1">
        <v>1</v>
      </c>
      <c r="FE155" s="1">
        <v>1</v>
      </c>
      <c r="FF155" s="1">
        <v>1</v>
      </c>
      <c r="FG155" s="1">
        <v>1</v>
      </c>
      <c r="FH155" s="1">
        <v>1</v>
      </c>
      <c r="FI155" s="1"/>
      <c r="FJ155" s="1"/>
      <c r="FN155" s="3"/>
      <c r="FQ155" s="3"/>
      <c r="FR155" s="1">
        <v>1</v>
      </c>
      <c r="FS155" s="1">
        <v>1</v>
      </c>
      <c r="FT155" s="1">
        <v>1</v>
      </c>
      <c r="FU155" s="1">
        <v>1</v>
      </c>
      <c r="FV155" s="1">
        <v>1</v>
      </c>
      <c r="GB155" s="3"/>
      <c r="GH155" s="3"/>
    </row>
    <row r="156" spans="1:190" x14ac:dyDescent="0.25">
      <c r="A156" t="s">
        <v>2218</v>
      </c>
      <c r="B156" t="s">
        <v>2208</v>
      </c>
      <c r="C156" s="1">
        <v>152</v>
      </c>
      <c r="D156" s="1">
        <v>5377</v>
      </c>
      <c r="E156" t="s">
        <v>2209</v>
      </c>
      <c r="F156" s="3"/>
      <c r="N156" s="3"/>
      <c r="V156" s="3"/>
      <c r="AE156" s="3"/>
      <c r="AG156" s="3"/>
      <c r="AP156" s="3"/>
      <c r="AX156" s="3"/>
      <c r="BG156" s="3"/>
      <c r="BP156" s="3"/>
      <c r="BV156" s="3"/>
      <c r="CY156" s="3"/>
      <c r="DB156" s="3"/>
      <c r="DC156" s="3"/>
      <c r="DI156" s="3"/>
      <c r="DO156" s="3"/>
      <c r="DT156" s="3"/>
      <c r="DV156" s="3"/>
      <c r="EB156" s="3"/>
      <c r="EQ156" s="3"/>
      <c r="ER156" s="1">
        <v>1</v>
      </c>
      <c r="ES156" s="1">
        <v>1</v>
      </c>
      <c r="ET156" s="1">
        <v>1</v>
      </c>
      <c r="EU156" s="1">
        <v>1</v>
      </c>
      <c r="EV156" s="1">
        <v>1</v>
      </c>
      <c r="EW156" s="1">
        <v>1</v>
      </c>
      <c r="EX156" s="1">
        <v>1</v>
      </c>
      <c r="EY156" s="1">
        <v>1</v>
      </c>
      <c r="EZ156" s="3"/>
      <c r="FA156" s="1">
        <v>1</v>
      </c>
      <c r="FB156" s="1">
        <v>1</v>
      </c>
      <c r="FC156" s="1">
        <v>1</v>
      </c>
      <c r="FD156" s="1">
        <v>1</v>
      </c>
      <c r="FE156" s="1">
        <v>1</v>
      </c>
      <c r="FF156" s="1">
        <v>1</v>
      </c>
      <c r="FG156" s="1">
        <v>1</v>
      </c>
      <c r="FH156" s="1">
        <v>1</v>
      </c>
      <c r="FI156" s="1"/>
      <c r="FJ156" s="1"/>
      <c r="FN156" s="3"/>
      <c r="FQ156" s="3"/>
      <c r="FR156" s="1">
        <v>1</v>
      </c>
      <c r="FS156" s="1">
        <v>1</v>
      </c>
      <c r="FT156" s="1">
        <v>1</v>
      </c>
      <c r="FU156" s="1">
        <v>1</v>
      </c>
      <c r="FV156" s="1">
        <v>1</v>
      </c>
      <c r="GB156" s="3"/>
      <c r="GH156" s="3"/>
    </row>
    <row r="157" spans="1:190" x14ac:dyDescent="0.25">
      <c r="A157" t="s">
        <v>2218</v>
      </c>
      <c r="B157" t="s">
        <v>2241</v>
      </c>
      <c r="C157" s="1">
        <v>153</v>
      </c>
      <c r="D157" s="1">
        <v>6167</v>
      </c>
      <c r="E157" t="s">
        <v>2242</v>
      </c>
      <c r="F157" s="3"/>
      <c r="N157" s="3"/>
      <c r="V157" s="3"/>
      <c r="AE157" s="3"/>
      <c r="AG157" s="3"/>
      <c r="AP157" s="3"/>
      <c r="AX157" s="3"/>
      <c r="BG157" s="3"/>
      <c r="BP157" s="3"/>
      <c r="BV157" s="3"/>
      <c r="CY157" s="3"/>
      <c r="DB157" s="3"/>
      <c r="DC157" s="3"/>
      <c r="DI157" s="3"/>
      <c r="DO157" s="3"/>
      <c r="DT157" s="3"/>
      <c r="DV157" s="3"/>
      <c r="EB157" s="3"/>
      <c r="EQ157" s="3"/>
      <c r="ER157" s="1">
        <v>1</v>
      </c>
      <c r="ES157" s="1">
        <v>1</v>
      </c>
      <c r="ET157" s="1">
        <v>1</v>
      </c>
      <c r="EU157" s="1">
        <v>1</v>
      </c>
      <c r="EV157" s="1">
        <v>1</v>
      </c>
      <c r="EW157" s="1">
        <v>1</v>
      </c>
      <c r="EX157" s="1">
        <v>1</v>
      </c>
      <c r="EY157" s="1">
        <v>1</v>
      </c>
      <c r="EZ157" s="3"/>
      <c r="FA157" s="1">
        <v>1</v>
      </c>
      <c r="FB157" s="1">
        <v>1</v>
      </c>
      <c r="FC157" s="1">
        <v>1</v>
      </c>
      <c r="FD157" s="1">
        <v>1</v>
      </c>
      <c r="FE157" s="1">
        <v>1</v>
      </c>
      <c r="FF157" s="1">
        <v>1</v>
      </c>
      <c r="FG157" s="1">
        <v>1</v>
      </c>
      <c r="FH157" s="1">
        <v>1</v>
      </c>
      <c r="FI157" s="1"/>
      <c r="FJ157" s="1"/>
      <c r="FN157" s="3"/>
      <c r="FQ157" s="3"/>
      <c r="FR157" s="1">
        <v>1</v>
      </c>
      <c r="FS157" s="1">
        <v>1</v>
      </c>
      <c r="FT157" s="1">
        <v>1</v>
      </c>
      <c r="FU157" s="1">
        <v>1</v>
      </c>
      <c r="FV157" s="1">
        <v>1</v>
      </c>
      <c r="GB157" s="3"/>
      <c r="GH157" s="3"/>
    </row>
    <row r="158" spans="1:190" x14ac:dyDescent="0.25">
      <c r="A158" t="s">
        <v>2218</v>
      </c>
      <c r="B158" t="s">
        <v>2262</v>
      </c>
      <c r="C158" s="1">
        <v>154</v>
      </c>
      <c r="D158" s="1">
        <v>8519</v>
      </c>
      <c r="E158" t="s">
        <v>2263</v>
      </c>
      <c r="F158" s="3"/>
      <c r="N158" s="3"/>
      <c r="V158" s="3"/>
      <c r="AE158" s="3"/>
      <c r="AG158" s="3"/>
      <c r="AP158" s="3"/>
      <c r="AX158" s="3"/>
      <c r="BG158" s="3"/>
      <c r="BP158" s="3"/>
      <c r="BV158" s="3"/>
      <c r="CY158" s="3"/>
      <c r="DB158" s="3"/>
      <c r="DC158" s="3"/>
      <c r="DI158" s="3"/>
      <c r="DO158" s="3"/>
      <c r="DT158" s="3"/>
      <c r="DV158" s="3"/>
      <c r="EB158" s="3"/>
      <c r="EQ158" s="3"/>
      <c r="ER158" s="1"/>
      <c r="ES158" s="1"/>
      <c r="ET158" s="1"/>
      <c r="EU158" s="1">
        <v>1</v>
      </c>
      <c r="EV158" s="1"/>
      <c r="EW158" s="1"/>
      <c r="EX158" s="1"/>
      <c r="EY158" s="1"/>
      <c r="EZ158" s="3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N158" s="3"/>
      <c r="FQ158" s="3"/>
      <c r="FR158" s="1">
        <v>1</v>
      </c>
      <c r="FS158" s="1"/>
      <c r="FT158" s="1"/>
      <c r="FU158" s="1"/>
      <c r="FV158" s="1"/>
      <c r="GB158" s="3"/>
      <c r="GH158" s="3"/>
    </row>
    <row r="159" spans="1:190" x14ac:dyDescent="0.25">
      <c r="A159" t="s">
        <v>2218</v>
      </c>
      <c r="B159" t="s">
        <v>2265</v>
      </c>
      <c r="C159" s="1">
        <v>155</v>
      </c>
      <c r="D159" s="1">
        <v>8520</v>
      </c>
      <c r="E159" t="s">
        <v>2264</v>
      </c>
      <c r="F159" s="3"/>
      <c r="N159" s="3"/>
      <c r="V159" s="3"/>
      <c r="AE159" s="3"/>
      <c r="AG159" s="3"/>
      <c r="AP159" s="3"/>
      <c r="AX159" s="3"/>
      <c r="BG159" s="3"/>
      <c r="BP159" s="3"/>
      <c r="BV159" s="3"/>
      <c r="CY159" s="3"/>
      <c r="DB159" s="3"/>
      <c r="DC159" s="3"/>
      <c r="DI159" s="3"/>
      <c r="DO159" s="3"/>
      <c r="DT159" s="3"/>
      <c r="DV159" s="3"/>
      <c r="EB159" s="3"/>
      <c r="EQ159" s="3"/>
      <c r="ER159" s="1"/>
      <c r="ES159" s="1"/>
      <c r="ET159" s="1"/>
      <c r="EU159" s="1"/>
      <c r="EV159" s="1">
        <v>1</v>
      </c>
      <c r="EW159" s="1"/>
      <c r="EX159" s="1"/>
      <c r="EY159" s="1"/>
      <c r="EZ159" s="3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N159" s="3"/>
      <c r="FQ159" s="3"/>
      <c r="FR159" s="1"/>
      <c r="FS159" s="1">
        <v>1</v>
      </c>
      <c r="FT159" s="1"/>
      <c r="FU159" s="1"/>
      <c r="FV159" s="1"/>
      <c r="GB159" s="3"/>
      <c r="GH159" s="3"/>
    </row>
    <row r="160" spans="1:190" x14ac:dyDescent="0.25">
      <c r="A160" t="s">
        <v>2218</v>
      </c>
      <c r="B160" t="s">
        <v>2243</v>
      </c>
      <c r="C160" s="1">
        <v>156</v>
      </c>
      <c r="D160" s="1">
        <v>8521</v>
      </c>
      <c r="E160" t="s">
        <v>2244</v>
      </c>
      <c r="F160" s="3"/>
      <c r="N160" s="3"/>
      <c r="V160" s="3"/>
      <c r="AE160" s="3"/>
      <c r="AG160" s="3"/>
      <c r="AP160" s="3"/>
      <c r="AX160" s="3"/>
      <c r="BG160" s="3"/>
      <c r="BP160" s="3"/>
      <c r="BV160" s="3"/>
      <c r="CY160" s="3"/>
      <c r="DB160" s="3"/>
      <c r="DC160" s="3"/>
      <c r="DI160" s="3"/>
      <c r="DO160" s="3"/>
      <c r="DT160" s="3"/>
      <c r="DV160" s="3"/>
      <c r="EB160" s="3"/>
      <c r="EQ160" s="3"/>
      <c r="ER160" s="1">
        <v>1</v>
      </c>
      <c r="ES160" s="1"/>
      <c r="ET160" s="1"/>
      <c r="EU160" s="1"/>
      <c r="EV160" s="1"/>
      <c r="EW160" s="1">
        <v>1</v>
      </c>
      <c r="EX160" s="1"/>
      <c r="EY160" s="1"/>
      <c r="EZ160" s="3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N160" s="3"/>
      <c r="FQ160" s="3"/>
      <c r="FR160" s="1"/>
      <c r="FS160" s="1"/>
      <c r="FT160" s="1">
        <v>1</v>
      </c>
      <c r="FU160" s="1"/>
      <c r="FV160" s="1"/>
      <c r="GB160" s="3"/>
      <c r="GH160" s="3"/>
    </row>
    <row r="161" spans="1:190" x14ac:dyDescent="0.25">
      <c r="A161" t="s">
        <v>2218</v>
      </c>
      <c r="B161" t="s">
        <v>2245</v>
      </c>
      <c r="C161" s="1">
        <v>157</v>
      </c>
      <c r="D161" s="1">
        <v>8522</v>
      </c>
      <c r="E161" t="s">
        <v>2246</v>
      </c>
      <c r="F161" s="3"/>
      <c r="N161" s="3"/>
      <c r="V161" s="3"/>
      <c r="AE161" s="3"/>
      <c r="AG161" s="3"/>
      <c r="AP161" s="3"/>
      <c r="AX161" s="3"/>
      <c r="BG161" s="3"/>
      <c r="BP161" s="3"/>
      <c r="BV161" s="3"/>
      <c r="CY161" s="3"/>
      <c r="DB161" s="3"/>
      <c r="DC161" s="3"/>
      <c r="DI161" s="3"/>
      <c r="DO161" s="3"/>
      <c r="DT161" s="3"/>
      <c r="DV161" s="3"/>
      <c r="EB161" s="3"/>
      <c r="EQ161" s="3"/>
      <c r="ER161" s="1"/>
      <c r="ES161" s="1">
        <v>1</v>
      </c>
      <c r="ET161" s="1"/>
      <c r="EU161" s="1"/>
      <c r="EV161" s="1"/>
      <c r="EW161" s="1"/>
      <c r="EX161" s="1">
        <v>1</v>
      </c>
      <c r="EY161" s="1"/>
      <c r="EZ161" s="3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N161" s="3"/>
      <c r="FQ161" s="3"/>
      <c r="FR161" s="1"/>
      <c r="FS161" s="1"/>
      <c r="FT161" s="1"/>
      <c r="FU161" s="1">
        <v>1</v>
      </c>
      <c r="FV161" s="1"/>
      <c r="GB161" s="3"/>
      <c r="GH161" s="3"/>
    </row>
    <row r="162" spans="1:190" x14ac:dyDescent="0.25">
      <c r="A162" t="s">
        <v>2218</v>
      </c>
      <c r="B162" t="s">
        <v>2247</v>
      </c>
      <c r="C162" s="1">
        <v>158</v>
      </c>
      <c r="D162" s="1">
        <v>8523</v>
      </c>
      <c r="E162" t="s">
        <v>2248</v>
      </c>
      <c r="F162" s="3"/>
      <c r="N162" s="3"/>
      <c r="V162" s="3"/>
      <c r="AE162" s="3"/>
      <c r="AG162" s="3"/>
      <c r="AP162" s="3"/>
      <c r="AX162" s="3"/>
      <c r="BG162" s="3"/>
      <c r="BP162" s="3"/>
      <c r="BV162" s="3"/>
      <c r="CY162" s="3"/>
      <c r="DB162" s="3"/>
      <c r="DC162" s="3"/>
      <c r="DI162" s="3"/>
      <c r="DO162" s="3"/>
      <c r="DT162" s="3"/>
      <c r="DV162" s="3"/>
      <c r="EB162" s="3"/>
      <c r="EQ162" s="3"/>
      <c r="ER162" s="1"/>
      <c r="ES162" s="1"/>
      <c r="ET162" s="1">
        <v>1</v>
      </c>
      <c r="EU162" s="1"/>
      <c r="EV162" s="1"/>
      <c r="EW162" s="1"/>
      <c r="EX162" s="1"/>
      <c r="EY162" s="1">
        <v>1</v>
      </c>
      <c r="EZ162" s="3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N162" s="3"/>
      <c r="FQ162" s="3"/>
      <c r="FR162" s="1"/>
      <c r="FS162" s="1"/>
      <c r="FT162" s="1"/>
      <c r="FU162" s="1"/>
      <c r="FV162" s="1">
        <v>1</v>
      </c>
      <c r="GB162" s="3"/>
      <c r="GH162" s="3"/>
    </row>
    <row r="163" spans="1:190" x14ac:dyDescent="0.25">
      <c r="A163" t="s">
        <v>33</v>
      </c>
      <c r="C163" s="1">
        <v>159</v>
      </c>
      <c r="F163" s="3"/>
      <c r="N163" s="3"/>
      <c r="V163" s="3"/>
      <c r="AE163" s="3"/>
      <c r="AG163" s="3"/>
      <c r="AP163" s="3"/>
      <c r="AX163" s="3"/>
      <c r="BG163" s="3"/>
      <c r="BP163" s="3"/>
      <c r="BV163" s="3"/>
      <c r="CY163" s="3"/>
      <c r="DB163" s="3"/>
      <c r="DC163" s="3"/>
      <c r="DI163" s="3"/>
      <c r="DO163" s="3"/>
      <c r="DT163" s="3"/>
      <c r="DV163" s="3"/>
      <c r="EB163" s="3"/>
      <c r="EQ163" s="3"/>
      <c r="EZ163" s="3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N163" s="3"/>
      <c r="FQ163" s="3"/>
      <c r="GB163" s="3"/>
      <c r="GH163" s="3"/>
    </row>
    <row r="164" spans="1:190" x14ac:dyDescent="0.25">
      <c r="A164" t="s">
        <v>33</v>
      </c>
      <c r="C164" s="1">
        <v>160</v>
      </c>
      <c r="F164" s="3"/>
      <c r="N164" s="3"/>
      <c r="V164" s="3"/>
      <c r="AE164" s="3"/>
      <c r="AG164" s="3"/>
      <c r="AP164" s="3"/>
      <c r="AX164" s="3"/>
      <c r="BG164" s="3"/>
      <c r="BP164" s="3"/>
      <c r="BV164" s="3"/>
      <c r="CY164" s="3"/>
      <c r="DB164" s="3"/>
      <c r="DC164" s="3"/>
      <c r="DI164" s="3"/>
      <c r="DO164" s="3"/>
      <c r="DT164" s="3"/>
      <c r="DV164" s="3"/>
      <c r="EB164" s="3"/>
      <c r="EQ164" s="3"/>
      <c r="EZ164" s="3"/>
      <c r="FN164" s="3"/>
      <c r="FQ164" s="3"/>
      <c r="GB164" s="3"/>
      <c r="GH164" s="3"/>
    </row>
    <row r="165" spans="1:190" x14ac:dyDescent="0.25">
      <c r="F165" s="3"/>
      <c r="N165" s="3"/>
      <c r="V165" s="3"/>
      <c r="AE165" s="3"/>
      <c r="AG165" s="3"/>
      <c r="AP165" s="3"/>
      <c r="AX165" s="3"/>
      <c r="BG165" s="3"/>
      <c r="BP165" s="3"/>
      <c r="BV165" s="3"/>
      <c r="CY165" s="3"/>
      <c r="DB165" s="3"/>
      <c r="DC165" s="3"/>
      <c r="DI165" s="3"/>
      <c r="DO165" s="3"/>
      <c r="DT165" s="3"/>
      <c r="DV165" s="3"/>
      <c r="EB165" s="3"/>
      <c r="EQ165" s="3"/>
      <c r="EZ165" s="3"/>
      <c r="FN165" s="3"/>
      <c r="FQ165" s="3"/>
      <c r="GB165" s="3"/>
      <c r="GH165" s="3"/>
    </row>
    <row r="166" spans="1:190" x14ac:dyDescent="0.25">
      <c r="F166" s="3"/>
      <c r="N166" s="3"/>
      <c r="V166" s="3"/>
      <c r="AE166" s="3"/>
      <c r="AG166" s="3"/>
      <c r="AP166" s="3"/>
      <c r="AX166" s="3"/>
      <c r="BG166" s="3"/>
      <c r="BP166" s="3"/>
      <c r="BV166" s="3"/>
      <c r="CY166" s="3"/>
      <c r="DB166" s="3"/>
      <c r="DC166" s="3"/>
      <c r="DI166" s="3"/>
      <c r="DO166" s="3"/>
      <c r="DT166" s="3"/>
      <c r="DV166" s="3"/>
      <c r="EB166" s="3"/>
      <c r="EQ166" s="3"/>
      <c r="EZ166" s="3"/>
      <c r="FN166" s="3"/>
      <c r="FQ166" s="3"/>
      <c r="GB166" s="3"/>
      <c r="GH166" s="3"/>
    </row>
    <row r="167" spans="1:190" x14ac:dyDescent="0.25">
      <c r="F167" s="3"/>
      <c r="N167" s="3"/>
      <c r="V167" s="3"/>
      <c r="AE167" s="3"/>
      <c r="AG167" s="3"/>
      <c r="AP167" s="3"/>
      <c r="AX167" s="3"/>
      <c r="BG167" s="3"/>
      <c r="BP167" s="3"/>
      <c r="BV167" s="3"/>
      <c r="CY167" s="3"/>
      <c r="DB167" s="3"/>
      <c r="DC167" s="3"/>
      <c r="DI167" s="3"/>
      <c r="DO167" s="3"/>
      <c r="DT167" s="3"/>
      <c r="DV167" s="3"/>
      <c r="EB167" s="3"/>
      <c r="EQ167" s="3"/>
      <c r="EZ167" s="3"/>
      <c r="FN167" s="3"/>
      <c r="FQ167" s="3"/>
      <c r="GB167" s="3"/>
      <c r="GH167" s="3"/>
    </row>
    <row r="168" spans="1:190" x14ac:dyDescent="0.25">
      <c r="F168" s="3"/>
      <c r="N168" s="3"/>
      <c r="V168" s="3"/>
      <c r="AE168" s="3"/>
      <c r="AG168" s="3"/>
      <c r="AP168" s="3"/>
      <c r="AX168" s="3"/>
      <c r="BG168" s="3"/>
      <c r="BP168" s="3"/>
      <c r="BV168" s="3"/>
      <c r="CY168" s="3"/>
      <c r="DB168" s="3"/>
      <c r="DC168" s="3"/>
      <c r="DI168" s="3"/>
      <c r="DO168" s="3"/>
      <c r="DT168" s="3"/>
      <c r="DV168" s="3"/>
      <c r="EB168" s="3"/>
      <c r="EQ168" s="3"/>
      <c r="EZ168" s="3"/>
      <c r="FN168" s="3"/>
      <c r="FQ168" s="3"/>
      <c r="GB168" s="3"/>
      <c r="GH168" s="3"/>
    </row>
    <row r="169" spans="1:190" x14ac:dyDescent="0.25">
      <c r="F169" s="3"/>
      <c r="N169" s="3"/>
      <c r="V169" s="3"/>
      <c r="AE169" s="3"/>
      <c r="AG169" s="3"/>
      <c r="AP169" s="3"/>
      <c r="AX169" s="3"/>
      <c r="BG169" s="3"/>
      <c r="BP169" s="3"/>
      <c r="BV169" s="3"/>
      <c r="CY169" s="3"/>
      <c r="DB169" s="3"/>
      <c r="DC169" s="3"/>
      <c r="DI169" s="3"/>
      <c r="DO169" s="3"/>
      <c r="DT169" s="3"/>
      <c r="DV169" s="3"/>
      <c r="EB169" s="3"/>
      <c r="EQ169" s="3"/>
      <c r="EZ169" s="3"/>
      <c r="FN169" s="3"/>
      <c r="FQ169" s="3"/>
      <c r="GB169" s="3"/>
      <c r="GH169" s="3"/>
    </row>
    <row r="170" spans="1:190" x14ac:dyDescent="0.25">
      <c r="F170" s="3"/>
      <c r="N170" s="3"/>
      <c r="V170" s="3"/>
      <c r="AE170" s="3"/>
      <c r="AG170" s="3"/>
      <c r="AP170" s="3"/>
      <c r="AX170" s="3"/>
      <c r="BG170" s="3"/>
      <c r="BP170" s="3"/>
      <c r="BV170" s="3"/>
      <c r="CY170" s="3"/>
      <c r="DB170" s="3"/>
      <c r="DC170" s="3"/>
      <c r="DI170" s="3"/>
      <c r="DO170" s="3"/>
      <c r="DT170" s="3"/>
      <c r="DV170" s="3"/>
      <c r="EB170" s="3"/>
      <c r="EQ170" s="3"/>
      <c r="EZ170" s="3"/>
      <c r="FN170" s="3"/>
      <c r="FQ170" s="3"/>
      <c r="GB170" s="3"/>
      <c r="GH170" s="3"/>
    </row>
    <row r="171" spans="1:190" x14ac:dyDescent="0.25">
      <c r="F171" s="3"/>
      <c r="N171" s="3"/>
      <c r="V171" s="3"/>
      <c r="AE171" s="3"/>
      <c r="AG171" s="3"/>
      <c r="AP171" s="3"/>
      <c r="AX171" s="3"/>
      <c r="BG171" s="3"/>
      <c r="BP171" s="3"/>
      <c r="BV171" s="3"/>
      <c r="CY171" s="3"/>
      <c r="DB171" s="3"/>
      <c r="DC171" s="3"/>
      <c r="DI171" s="3"/>
      <c r="DO171" s="3"/>
      <c r="DT171" s="3"/>
      <c r="DV171" s="3"/>
      <c r="EB171" s="3"/>
      <c r="EQ171" s="3"/>
      <c r="EZ171" s="3"/>
      <c r="FN171" s="3"/>
      <c r="FQ171" s="3"/>
      <c r="GB171" s="3"/>
      <c r="GH171" s="3"/>
    </row>
    <row r="172" spans="1:190" x14ac:dyDescent="0.25">
      <c r="F172" s="3"/>
      <c r="N172" s="3"/>
      <c r="V172" s="3"/>
      <c r="AE172" s="3"/>
      <c r="AG172" s="3"/>
      <c r="AP172" s="3"/>
      <c r="AX172" s="3"/>
      <c r="BG172" s="3"/>
      <c r="BP172" s="3"/>
      <c r="BV172" s="3"/>
      <c r="CY172" s="3"/>
      <c r="DB172" s="3"/>
      <c r="DC172" s="3"/>
      <c r="DI172" s="3"/>
      <c r="DO172" s="3"/>
      <c r="DT172" s="3"/>
      <c r="DV172" s="3"/>
      <c r="EB172" s="3"/>
      <c r="EQ172" s="3"/>
      <c r="EZ172" s="3"/>
      <c r="FN172" s="3"/>
      <c r="FQ172" s="3"/>
      <c r="GB172" s="3"/>
      <c r="GH172" s="3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E955-6573-4BDD-A0CA-5B242E7C93E3}">
  <dimension ref="A1:AL238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C16" sqref="C16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4" width="20" customWidth="1"/>
    <col min="35" max="35" width="19.710937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1815</v>
      </c>
      <c r="E1" t="s">
        <v>1814</v>
      </c>
      <c r="F1" t="s">
        <v>1813</v>
      </c>
      <c r="G1" t="s">
        <v>1812</v>
      </c>
      <c r="H1" t="s">
        <v>1811</v>
      </c>
      <c r="I1" t="s">
        <v>1810</v>
      </c>
      <c r="K1" t="s">
        <v>1809</v>
      </c>
      <c r="L1" t="s">
        <v>1808</v>
      </c>
      <c r="M1" t="s">
        <v>1807</v>
      </c>
      <c r="N1" t="s">
        <v>1806</v>
      </c>
      <c r="O1" t="s">
        <v>1805</v>
      </c>
      <c r="P1" t="s">
        <v>1804</v>
      </c>
      <c r="Q1" t="s">
        <v>1803</v>
      </c>
      <c r="R1" t="s">
        <v>1802</v>
      </c>
      <c r="S1" t="s">
        <v>1801</v>
      </c>
      <c r="T1" t="s">
        <v>1800</v>
      </c>
      <c r="U1" t="s">
        <v>1799</v>
      </c>
      <c r="V1" t="s">
        <v>1798</v>
      </c>
      <c r="W1" t="s">
        <v>1797</v>
      </c>
      <c r="X1" t="s">
        <v>1796</v>
      </c>
    </row>
    <row r="2" spans="1:38" x14ac:dyDescent="0.25">
      <c r="C2" t="s">
        <v>15</v>
      </c>
      <c r="D2">
        <v>1199</v>
      </c>
      <c r="E2">
        <v>1211</v>
      </c>
      <c r="F2">
        <v>1223</v>
      </c>
      <c r="G2">
        <v>1231</v>
      </c>
      <c r="H2">
        <v>1243</v>
      </c>
      <c r="I2">
        <v>1255</v>
      </c>
      <c r="K2">
        <v>1263</v>
      </c>
      <c r="L2">
        <v>1275</v>
      </c>
      <c r="M2">
        <v>1287</v>
      </c>
      <c r="N2">
        <v>1295</v>
      </c>
      <c r="O2">
        <v>1307</v>
      </c>
      <c r="P2">
        <v>1319</v>
      </c>
      <c r="Q2">
        <v>1327</v>
      </c>
      <c r="R2">
        <v>1339</v>
      </c>
      <c r="S2">
        <v>1351</v>
      </c>
      <c r="T2">
        <v>1359</v>
      </c>
      <c r="U2">
        <v>1371</v>
      </c>
      <c r="V2">
        <v>1383</v>
      </c>
      <c r="X2">
        <v>1387</v>
      </c>
    </row>
    <row r="3" spans="1:38" ht="30" x14ac:dyDescent="0.25">
      <c r="C3" t="s">
        <v>278</v>
      </c>
      <c r="D3" s="5" t="s">
        <v>1795</v>
      </c>
      <c r="E3" s="5" t="s">
        <v>1794</v>
      </c>
      <c r="F3" s="5" t="s">
        <v>1793</v>
      </c>
      <c r="G3" s="5" t="s">
        <v>1792</v>
      </c>
      <c r="H3" s="5" t="s">
        <v>1791</v>
      </c>
      <c r="I3" s="5" t="s">
        <v>1790</v>
      </c>
      <c r="J3" s="5"/>
      <c r="K3" s="5" t="s">
        <v>1789</v>
      </c>
      <c r="L3" s="5" t="s">
        <v>1788</v>
      </c>
      <c r="M3" s="5" t="s">
        <v>1787</v>
      </c>
      <c r="N3" s="5" t="s">
        <v>1786</v>
      </c>
      <c r="O3" s="5" t="s">
        <v>1785</v>
      </c>
      <c r="P3" s="5" t="s">
        <v>1784</v>
      </c>
      <c r="Q3" s="5" t="s">
        <v>1783</v>
      </c>
      <c r="R3" s="5" t="s">
        <v>1782</v>
      </c>
      <c r="S3" s="5" t="s">
        <v>1781</v>
      </c>
      <c r="T3" s="5" t="s">
        <v>1780</v>
      </c>
      <c r="U3" s="5" t="s">
        <v>1779</v>
      </c>
      <c r="V3" s="5" t="s">
        <v>1778</v>
      </c>
      <c r="W3" s="5" t="s">
        <v>1777</v>
      </c>
      <c r="X3" s="5" t="s">
        <v>1776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21056</v>
      </c>
      <c r="C8" s="16" t="s">
        <v>754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21029</v>
      </c>
      <c r="C9" s="16" t="s">
        <v>755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21090</v>
      </c>
      <c r="C12" s="16" t="s">
        <v>412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21119</v>
      </c>
      <c r="C13" s="16" t="s">
        <v>2273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1759</v>
      </c>
      <c r="B16" s="23">
        <v>4897</v>
      </c>
      <c r="C16" s="23" t="s">
        <v>1758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1757</v>
      </c>
      <c r="B17" s="23">
        <v>4895</v>
      </c>
      <c r="C17" s="23" t="s">
        <v>1756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1755</v>
      </c>
      <c r="B18" s="23">
        <v>4896</v>
      </c>
      <c r="C18" s="23" t="s">
        <v>1754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8</v>
      </c>
      <c r="E26" s="1">
        <v>8</v>
      </c>
      <c r="F26" s="1">
        <v>16</v>
      </c>
      <c r="G26" s="1">
        <v>16</v>
      </c>
      <c r="H26" s="1">
        <v>16</v>
      </c>
      <c r="I26" s="1">
        <v>16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16</v>
      </c>
      <c r="K26" s="1">
        <v>16</v>
      </c>
      <c r="L26" s="1">
        <v>24</v>
      </c>
      <c r="M26" s="1">
        <v>24</v>
      </c>
      <c r="N26" s="1">
        <v>24</v>
      </c>
      <c r="O26" s="1">
        <v>24</v>
      </c>
      <c r="P26" s="1">
        <v>24</v>
      </c>
      <c r="Q26" s="1">
        <v>24</v>
      </c>
      <c r="R26" s="1">
        <v>32</v>
      </c>
      <c r="S26" s="1">
        <v>32</v>
      </c>
      <c r="T26" s="1">
        <v>32</v>
      </c>
      <c r="U26" s="1">
        <v>32</v>
      </c>
      <c r="V26" s="1">
        <v>32</v>
      </c>
      <c r="W26" s="1">
        <v>32</v>
      </c>
      <c r="X26" s="1">
        <v>40</v>
      </c>
      <c r="Y26" s="1">
        <v>40</v>
      </c>
      <c r="Z26" s="1">
        <v>40</v>
      </c>
      <c r="AA26" s="1">
        <v>40</v>
      </c>
      <c r="AB26" s="1">
        <v>40</v>
      </c>
      <c r="AC26" s="1">
        <v>40</v>
      </c>
      <c r="AD26" s="1">
        <v>48</v>
      </c>
      <c r="AE26" s="1">
        <v>48</v>
      </c>
      <c r="AF26" s="1">
        <v>48</v>
      </c>
      <c r="AG26" s="1">
        <v>48</v>
      </c>
      <c r="AH26" s="1">
        <v>48</v>
      </c>
      <c r="AI26" s="1">
        <v>48</v>
      </c>
      <c r="AJ26" s="1">
        <v>56</v>
      </c>
      <c r="AK26" s="1">
        <v>56</v>
      </c>
      <c r="AL26" s="1">
        <v>56</v>
      </c>
    </row>
    <row r="27" spans="1:38" x14ac:dyDescent="0.25">
      <c r="A27" t="s">
        <v>71</v>
      </c>
      <c r="B27">
        <v>6032</v>
      </c>
      <c r="C27" t="s">
        <v>72</v>
      </c>
      <c r="D27" s="1">
        <v>4</v>
      </c>
      <c r="E27" s="1">
        <v>6</v>
      </c>
      <c r="F27" s="1">
        <v>8</v>
      </c>
      <c r="G27" s="1">
        <v>10</v>
      </c>
      <c r="H27" s="1">
        <v>12</v>
      </c>
      <c r="I27" s="1">
        <v>14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14</v>
      </c>
      <c r="K27" s="1"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1">
        <v>62</v>
      </c>
      <c r="AI27" s="1">
        <v>64</v>
      </c>
      <c r="AJ27" s="1">
        <v>66</v>
      </c>
      <c r="AK27" s="1">
        <v>68</v>
      </c>
      <c r="AL27" s="1">
        <v>70</v>
      </c>
    </row>
    <row r="28" spans="1:38" x14ac:dyDescent="0.25">
      <c r="A28" t="s">
        <v>73</v>
      </c>
      <c r="B28">
        <v>5927</v>
      </c>
      <c r="C28" t="s">
        <v>74</v>
      </c>
      <c r="D28" s="1">
        <v>3</v>
      </c>
      <c r="E28" s="1">
        <v>6</v>
      </c>
      <c r="F28" s="1">
        <v>9</v>
      </c>
      <c r="G28" s="1">
        <v>12</v>
      </c>
      <c r="H28" s="1">
        <v>15</v>
      </c>
      <c r="I28" s="1">
        <v>18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18</v>
      </c>
      <c r="K28" s="1">
        <v>21</v>
      </c>
      <c r="L28" s="1">
        <v>24</v>
      </c>
      <c r="M28" s="1">
        <v>27</v>
      </c>
      <c r="N28" s="1">
        <v>30</v>
      </c>
      <c r="O28" s="1">
        <v>33</v>
      </c>
      <c r="P28" s="1">
        <v>36</v>
      </c>
      <c r="Q28" s="1">
        <v>39</v>
      </c>
      <c r="R28" s="1">
        <v>42</v>
      </c>
      <c r="S28" s="1">
        <v>45</v>
      </c>
      <c r="T28" s="1">
        <v>48</v>
      </c>
      <c r="U28" s="1">
        <v>51</v>
      </c>
      <c r="V28" s="1">
        <v>54</v>
      </c>
      <c r="W28" s="1">
        <v>57</v>
      </c>
      <c r="X28" s="1">
        <v>60</v>
      </c>
      <c r="Y28" s="1">
        <v>63</v>
      </c>
      <c r="Z28" s="1">
        <v>66</v>
      </c>
      <c r="AA28" s="1">
        <v>69</v>
      </c>
      <c r="AB28" s="1">
        <v>72</v>
      </c>
      <c r="AC28" s="1">
        <v>75</v>
      </c>
      <c r="AD28" s="1">
        <v>78</v>
      </c>
      <c r="AE28" s="1">
        <v>81</v>
      </c>
      <c r="AF28" s="1">
        <v>84</v>
      </c>
      <c r="AG28" s="1">
        <v>87</v>
      </c>
      <c r="AH28" s="1">
        <v>90</v>
      </c>
      <c r="AI28" s="1">
        <v>93</v>
      </c>
      <c r="AJ28" s="1">
        <v>96</v>
      </c>
      <c r="AK28" s="1">
        <v>99</v>
      </c>
      <c r="AL28" s="1">
        <v>102</v>
      </c>
    </row>
    <row r="29" spans="1:38" x14ac:dyDescent="0.25">
      <c r="A29" t="s">
        <v>77</v>
      </c>
      <c r="B29">
        <v>5929</v>
      </c>
      <c r="C29" t="s">
        <v>223</v>
      </c>
      <c r="D29" s="1">
        <v>2</v>
      </c>
      <c r="E29" s="1">
        <v>4</v>
      </c>
      <c r="F29" s="1">
        <v>6</v>
      </c>
      <c r="G29" s="1">
        <v>8</v>
      </c>
      <c r="H29" s="1">
        <v>10</v>
      </c>
      <c r="I29" s="1">
        <v>12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12</v>
      </c>
      <c r="K29" s="1">
        <v>14</v>
      </c>
      <c r="L29" s="1">
        <v>16</v>
      </c>
      <c r="M29" s="1">
        <v>18</v>
      </c>
      <c r="N29" s="1">
        <v>20</v>
      </c>
      <c r="O29" s="1">
        <v>22</v>
      </c>
      <c r="P29" s="1">
        <v>24</v>
      </c>
      <c r="Q29" s="1">
        <v>26</v>
      </c>
      <c r="R29" s="1">
        <v>28</v>
      </c>
      <c r="S29" s="1">
        <v>30</v>
      </c>
      <c r="T29" s="1">
        <v>32</v>
      </c>
      <c r="U29" s="1">
        <v>34</v>
      </c>
      <c r="V29" s="1">
        <v>36</v>
      </c>
      <c r="W29" s="1">
        <v>38</v>
      </c>
      <c r="X29" s="1">
        <v>40</v>
      </c>
      <c r="Y29" s="1">
        <v>42</v>
      </c>
      <c r="Z29" s="1">
        <v>44</v>
      </c>
      <c r="AA29" s="1">
        <v>46</v>
      </c>
      <c r="AB29" s="1">
        <v>48</v>
      </c>
      <c r="AC29" s="1">
        <v>50</v>
      </c>
      <c r="AD29" s="1">
        <v>52</v>
      </c>
      <c r="AE29" s="1">
        <v>54</v>
      </c>
      <c r="AF29" s="1">
        <v>56</v>
      </c>
      <c r="AG29" s="1">
        <v>58</v>
      </c>
      <c r="AH29" s="1">
        <v>60</v>
      </c>
      <c r="AI29" s="1">
        <v>62</v>
      </c>
      <c r="AJ29" s="1">
        <v>64</v>
      </c>
      <c r="AK29" s="1">
        <v>66</v>
      </c>
      <c r="AL29" s="1">
        <v>68</v>
      </c>
    </row>
    <row r="30" spans="1:38" x14ac:dyDescent="0.25">
      <c r="A30" t="s">
        <v>261</v>
      </c>
      <c r="B30">
        <v>5988</v>
      </c>
      <c r="C30" t="s">
        <v>415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25">
      <c r="A31" t="s">
        <v>79</v>
      </c>
      <c r="B31">
        <v>5930</v>
      </c>
      <c r="C31" t="s">
        <v>227</v>
      </c>
      <c r="D31" s="1">
        <v>2</v>
      </c>
      <c r="E31" s="1">
        <v>4</v>
      </c>
      <c r="F31" s="1">
        <v>6</v>
      </c>
      <c r="G31" s="1">
        <v>8</v>
      </c>
      <c r="H31" s="1">
        <v>10</v>
      </c>
      <c r="I31" s="1">
        <v>12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12</v>
      </c>
      <c r="K31" s="1">
        <v>14</v>
      </c>
      <c r="L31" s="1">
        <v>16</v>
      </c>
      <c r="M31" s="1">
        <v>18</v>
      </c>
      <c r="N31" s="1">
        <v>20</v>
      </c>
      <c r="O31" s="1">
        <v>22</v>
      </c>
      <c r="P31" s="1">
        <v>24</v>
      </c>
      <c r="Q31" s="1">
        <v>26</v>
      </c>
      <c r="R31" s="1">
        <v>28</v>
      </c>
      <c r="S31" s="1">
        <v>30</v>
      </c>
      <c r="T31" s="1">
        <v>32</v>
      </c>
      <c r="U31" s="1">
        <v>34</v>
      </c>
      <c r="V31" s="1">
        <v>36</v>
      </c>
      <c r="W31" s="1">
        <v>38</v>
      </c>
      <c r="X31" s="1">
        <v>40</v>
      </c>
      <c r="Y31" s="1">
        <v>42</v>
      </c>
      <c r="Z31" s="1">
        <v>44</v>
      </c>
      <c r="AA31" s="1">
        <v>46</v>
      </c>
      <c r="AB31" s="1">
        <v>48</v>
      </c>
      <c r="AC31" s="1">
        <v>50</v>
      </c>
      <c r="AD31" s="1">
        <v>52</v>
      </c>
      <c r="AE31" s="1">
        <v>54</v>
      </c>
      <c r="AF31" s="1">
        <v>56</v>
      </c>
      <c r="AG31" s="1">
        <v>58</v>
      </c>
      <c r="AH31" s="1">
        <v>60</v>
      </c>
      <c r="AI31" s="1">
        <v>62</v>
      </c>
      <c r="AJ31" s="1">
        <v>64</v>
      </c>
      <c r="AK31" s="1">
        <v>66</v>
      </c>
      <c r="AL31" s="1">
        <v>68</v>
      </c>
    </row>
    <row r="32" spans="1:38" x14ac:dyDescent="0.25">
      <c r="A32" t="s">
        <v>1728</v>
      </c>
      <c r="B32">
        <v>5989</v>
      </c>
      <c r="C32" t="s">
        <v>1729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</row>
    <row r="33" spans="1:38" x14ac:dyDescent="0.25">
      <c r="A33" t="s">
        <v>1726</v>
      </c>
      <c r="B33">
        <v>5987</v>
      </c>
      <c r="C33" t="s">
        <v>1727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81</v>
      </c>
      <c r="B34">
        <v>5931</v>
      </c>
      <c r="C34" t="s">
        <v>82</v>
      </c>
      <c r="D34" s="1">
        <v>2</v>
      </c>
      <c r="E34" s="1">
        <v>4</v>
      </c>
      <c r="F34" s="1">
        <v>6</v>
      </c>
      <c r="G34" s="1">
        <v>8</v>
      </c>
      <c r="H34" s="1">
        <v>10</v>
      </c>
      <c r="I34" s="1">
        <v>12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12</v>
      </c>
      <c r="K34" s="1">
        <v>14</v>
      </c>
      <c r="L34" s="1">
        <v>16</v>
      </c>
      <c r="M34" s="1">
        <v>18</v>
      </c>
      <c r="N34" s="1">
        <v>20</v>
      </c>
      <c r="O34" s="1">
        <v>22</v>
      </c>
      <c r="P34" s="1">
        <v>24</v>
      </c>
      <c r="Q34" s="1">
        <v>26</v>
      </c>
      <c r="R34" s="1">
        <v>28</v>
      </c>
      <c r="S34" s="1">
        <v>30</v>
      </c>
      <c r="T34" s="1">
        <v>32</v>
      </c>
      <c r="U34" s="1">
        <v>34</v>
      </c>
      <c r="V34" s="1">
        <v>36</v>
      </c>
      <c r="W34" s="1">
        <v>38</v>
      </c>
      <c r="X34" s="1">
        <v>40</v>
      </c>
      <c r="Y34" s="1">
        <v>42</v>
      </c>
      <c r="Z34" s="1">
        <v>44</v>
      </c>
      <c r="AA34" s="1">
        <v>46</v>
      </c>
      <c r="AB34" s="1">
        <v>48</v>
      </c>
      <c r="AC34" s="1">
        <v>50</v>
      </c>
      <c r="AD34" s="1">
        <v>52</v>
      </c>
      <c r="AE34" s="1">
        <v>54</v>
      </c>
      <c r="AF34" s="1">
        <v>56</v>
      </c>
      <c r="AG34" s="1">
        <v>58</v>
      </c>
      <c r="AH34" s="1">
        <v>60</v>
      </c>
      <c r="AI34" s="1">
        <v>62</v>
      </c>
      <c r="AJ34" s="1">
        <v>64</v>
      </c>
      <c r="AK34" s="1">
        <v>66</v>
      </c>
      <c r="AL34" s="1">
        <v>68</v>
      </c>
    </row>
    <row r="35" spans="1:38" x14ac:dyDescent="0.25">
      <c r="A35" t="s">
        <v>85</v>
      </c>
      <c r="B35">
        <v>5920</v>
      </c>
      <c r="C35" t="s">
        <v>86</v>
      </c>
      <c r="D35" s="1">
        <v>4</v>
      </c>
      <c r="E35" s="1">
        <v>6</v>
      </c>
      <c r="F35" s="1">
        <v>8</v>
      </c>
      <c r="G35" s="1">
        <v>10</v>
      </c>
      <c r="H35" s="1">
        <v>12</v>
      </c>
      <c r="I35" s="1">
        <v>14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14</v>
      </c>
      <c r="K35" s="1">
        <v>16</v>
      </c>
      <c r="L35" s="1">
        <v>18</v>
      </c>
      <c r="M35" s="1">
        <v>20</v>
      </c>
      <c r="N35" s="1">
        <v>22</v>
      </c>
      <c r="O35" s="1">
        <v>24</v>
      </c>
      <c r="P35" s="1">
        <v>26</v>
      </c>
      <c r="Q35" s="1">
        <v>28</v>
      </c>
      <c r="R35" s="1">
        <v>30</v>
      </c>
      <c r="S35" s="1">
        <v>32</v>
      </c>
      <c r="T35" s="1">
        <v>34</v>
      </c>
      <c r="U35" s="1">
        <v>36</v>
      </c>
      <c r="V35" s="1">
        <v>38</v>
      </c>
      <c r="W35" s="1">
        <v>40</v>
      </c>
      <c r="X35" s="1">
        <v>42</v>
      </c>
      <c r="Y35" s="1">
        <v>44</v>
      </c>
      <c r="Z35" s="1">
        <v>46</v>
      </c>
      <c r="AA35" s="1">
        <v>48</v>
      </c>
      <c r="AB35" s="1">
        <v>50</v>
      </c>
      <c r="AC35" s="1">
        <v>52</v>
      </c>
      <c r="AD35" s="1">
        <v>54</v>
      </c>
      <c r="AE35" s="1">
        <v>56</v>
      </c>
      <c r="AF35" s="1">
        <v>58</v>
      </c>
      <c r="AG35" s="1">
        <v>60</v>
      </c>
      <c r="AH35" s="1">
        <v>62</v>
      </c>
      <c r="AI35" s="1">
        <v>64</v>
      </c>
      <c r="AJ35" s="1">
        <v>66</v>
      </c>
      <c r="AK35" s="1">
        <v>68</v>
      </c>
      <c r="AL35" s="1">
        <v>70</v>
      </c>
    </row>
    <row r="36" spans="1:38" x14ac:dyDescent="0.25">
      <c r="A36" t="s">
        <v>153</v>
      </c>
      <c r="B36">
        <v>5986</v>
      </c>
      <c r="C36" t="s">
        <v>154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96</v>
      </c>
      <c r="B37">
        <v>5926</v>
      </c>
      <c r="C37" t="s">
        <v>97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7</v>
      </c>
      <c r="K37" s="1">
        <v>8</v>
      </c>
      <c r="L37" s="1">
        <v>9</v>
      </c>
      <c r="M37" s="1">
        <v>10</v>
      </c>
      <c r="N37" s="1">
        <v>11</v>
      </c>
      <c r="O37" s="1">
        <v>12</v>
      </c>
      <c r="P37" s="1">
        <v>13</v>
      </c>
      <c r="Q37" s="1">
        <v>14</v>
      </c>
      <c r="R37" s="1">
        <v>15</v>
      </c>
      <c r="S37" s="1">
        <v>16</v>
      </c>
      <c r="T37" s="1">
        <v>17</v>
      </c>
      <c r="U37" s="1">
        <v>18</v>
      </c>
      <c r="V37" s="1">
        <v>19</v>
      </c>
      <c r="W37" s="1">
        <v>20</v>
      </c>
      <c r="X37" s="1">
        <v>21</v>
      </c>
      <c r="Y37" s="1">
        <v>22</v>
      </c>
      <c r="Z37" s="1">
        <v>23</v>
      </c>
      <c r="AA37" s="1">
        <v>24</v>
      </c>
      <c r="AB37" s="1">
        <v>25</v>
      </c>
      <c r="AC37" s="1">
        <v>26</v>
      </c>
      <c r="AD37" s="1">
        <v>27</v>
      </c>
      <c r="AE37" s="1">
        <v>28</v>
      </c>
      <c r="AF37" s="1">
        <v>29</v>
      </c>
      <c r="AG37" s="1">
        <v>30</v>
      </c>
      <c r="AH37" s="1">
        <v>31</v>
      </c>
      <c r="AI37" s="1">
        <v>32</v>
      </c>
      <c r="AJ37" s="1">
        <v>33</v>
      </c>
      <c r="AK37" s="1">
        <v>34</v>
      </c>
      <c r="AL37" s="1">
        <v>35</v>
      </c>
    </row>
    <row r="38" spans="1:38" x14ac:dyDescent="0.25">
      <c r="A38" t="s">
        <v>39</v>
      </c>
      <c r="B38">
        <v>9922</v>
      </c>
      <c r="C38" t="s">
        <v>40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</row>
    <row r="39" spans="1:38" x14ac:dyDescent="0.25">
      <c r="A39" t="s">
        <v>192</v>
      </c>
      <c r="B39">
        <v>6616</v>
      </c>
      <c r="C39" t="s">
        <v>242</v>
      </c>
      <c r="D39" s="1"/>
      <c r="E39" s="1"/>
      <c r="F39" s="1"/>
      <c r="G39" s="1"/>
      <c r="H39" s="1"/>
      <c r="I39" s="1"/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t="s">
        <v>193</v>
      </c>
      <c r="B40">
        <v>5798</v>
      </c>
      <c r="C40" t="s">
        <v>249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175</v>
      </c>
      <c r="B41">
        <v>9940</v>
      </c>
      <c r="C41" t="s">
        <v>176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12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1730</v>
      </c>
      <c r="B42">
        <v>6826</v>
      </c>
      <c r="C42" t="s">
        <v>1731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41</v>
      </c>
      <c r="B43">
        <v>9911</v>
      </c>
      <c r="C43" t="s">
        <v>257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56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43</v>
      </c>
      <c r="B44">
        <v>9915</v>
      </c>
      <c r="C44" t="s">
        <v>44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14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175</v>
      </c>
      <c r="B51">
        <v>9940</v>
      </c>
      <c r="C51" t="s">
        <v>176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1730</v>
      </c>
      <c r="B52">
        <v>6826</v>
      </c>
      <c r="C52" t="s">
        <v>1731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8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10" x14ac:dyDescent="0.25">
      <c r="D65" s="1"/>
      <c r="F65" s="1"/>
    </row>
    <row r="66" spans="3:10" x14ac:dyDescent="0.25">
      <c r="D66" s="1"/>
      <c r="F66" s="1"/>
    </row>
    <row r="67" spans="3:10" x14ac:dyDescent="0.25">
      <c r="D67" s="1"/>
      <c r="F67" s="1"/>
    </row>
    <row r="68" spans="3:10" x14ac:dyDescent="0.25">
      <c r="D68" s="1"/>
      <c r="F68" s="1"/>
    </row>
    <row r="70" spans="3:10" x14ac:dyDescent="0.25">
      <c r="C70" s="5"/>
    </row>
    <row r="71" spans="3:10" x14ac:dyDescent="0.25">
      <c r="C71" s="5"/>
    </row>
    <row r="72" spans="3:10" x14ac:dyDescent="0.25">
      <c r="C72" s="5"/>
    </row>
    <row r="73" spans="3:10" x14ac:dyDescent="0.25">
      <c r="C73" s="5"/>
    </row>
    <row r="74" spans="3:10" x14ac:dyDescent="0.25">
      <c r="C74" s="5"/>
      <c r="I74" s="23"/>
      <c r="J74" s="23"/>
    </row>
    <row r="75" spans="3:10" x14ac:dyDescent="0.25">
      <c r="C75" s="5"/>
      <c r="I75" s="23"/>
      <c r="J75" s="23"/>
    </row>
    <row r="76" spans="3:10" x14ac:dyDescent="0.25">
      <c r="C76" s="5"/>
      <c r="I76" s="23"/>
      <c r="J76" s="23"/>
    </row>
    <row r="77" spans="3:10" x14ac:dyDescent="0.25">
      <c r="C77" s="5"/>
    </row>
    <row r="78" spans="3:10" x14ac:dyDescent="0.25">
      <c r="C78" s="5"/>
    </row>
    <row r="79" spans="3:10" x14ac:dyDescent="0.25">
      <c r="C79" s="5"/>
    </row>
    <row r="80" spans="3:10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5" spans="3:4" x14ac:dyDescent="0.25">
      <c r="D105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3563-2C5C-4094-BD65-2E4254083D5D}">
  <dimension ref="A1:AL237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C13" sqref="C13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5" width="21.28515625" customWidth="1"/>
    <col min="36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1953</v>
      </c>
      <c r="E1" t="s">
        <v>1952</v>
      </c>
      <c r="F1" t="s">
        <v>1951</v>
      </c>
      <c r="G1" t="s">
        <v>1950</v>
      </c>
      <c r="H1" t="s">
        <v>1949</v>
      </c>
      <c r="I1" t="s">
        <v>1948</v>
      </c>
      <c r="K1" t="s">
        <v>1947</v>
      </c>
      <c r="L1" t="s">
        <v>1946</v>
      </c>
      <c r="M1" t="s">
        <v>1945</v>
      </c>
      <c r="N1" t="s">
        <v>1944</v>
      </c>
      <c r="O1" t="s">
        <v>1943</v>
      </c>
      <c r="P1" t="s">
        <v>1942</v>
      </c>
      <c r="Q1" t="s">
        <v>1941</v>
      </c>
      <c r="R1" t="s">
        <v>1940</v>
      </c>
      <c r="S1" t="s">
        <v>1939</v>
      </c>
      <c r="T1" t="s">
        <v>1938</v>
      </c>
      <c r="U1" t="s">
        <v>1937</v>
      </c>
      <c r="V1" t="s">
        <v>1936</v>
      </c>
      <c r="W1" t="s">
        <v>1935</v>
      </c>
      <c r="X1" t="s">
        <v>1934</v>
      </c>
    </row>
    <row r="2" spans="1:38" x14ac:dyDescent="0.25">
      <c r="C2" t="s">
        <v>15</v>
      </c>
      <c r="D2">
        <v>1196</v>
      </c>
      <c r="E2">
        <v>1208</v>
      </c>
      <c r="F2">
        <v>1220</v>
      </c>
      <c r="G2">
        <v>1228</v>
      </c>
      <c r="H2">
        <v>1240</v>
      </c>
      <c r="I2">
        <v>1252</v>
      </c>
      <c r="K2">
        <v>1260</v>
      </c>
      <c r="L2">
        <v>1272</v>
      </c>
      <c r="M2">
        <v>1284</v>
      </c>
      <c r="N2">
        <v>1292</v>
      </c>
      <c r="O2">
        <v>1304</v>
      </c>
      <c r="P2">
        <v>1316</v>
      </c>
      <c r="Q2">
        <v>1324</v>
      </c>
      <c r="R2">
        <v>1336</v>
      </c>
      <c r="S2">
        <v>1348</v>
      </c>
      <c r="T2">
        <v>1356</v>
      </c>
      <c r="U2">
        <v>1368</v>
      </c>
      <c r="V2">
        <v>1380</v>
      </c>
      <c r="X2">
        <v>1384</v>
      </c>
    </row>
    <row r="3" spans="1:38" ht="30" x14ac:dyDescent="0.25">
      <c r="C3" t="s">
        <v>278</v>
      </c>
      <c r="D3" s="5" t="s">
        <v>1933</v>
      </c>
      <c r="E3" s="5" t="s">
        <v>1932</v>
      </c>
      <c r="F3" s="5" t="s">
        <v>1931</v>
      </c>
      <c r="G3" s="5" t="s">
        <v>1930</v>
      </c>
      <c r="H3" s="5" t="s">
        <v>1929</v>
      </c>
      <c r="I3" s="5" t="s">
        <v>1928</v>
      </c>
      <c r="J3" s="5"/>
      <c r="K3" s="5" t="s">
        <v>1927</v>
      </c>
      <c r="L3" s="5" t="s">
        <v>1926</v>
      </c>
      <c r="M3" s="5" t="s">
        <v>1925</v>
      </c>
      <c r="N3" s="5" t="s">
        <v>1924</v>
      </c>
      <c r="O3" s="5" t="s">
        <v>1923</v>
      </c>
      <c r="P3" s="5" t="s">
        <v>1922</v>
      </c>
      <c r="Q3" s="5" t="s">
        <v>1921</v>
      </c>
      <c r="R3" s="5" t="s">
        <v>1920</v>
      </c>
      <c r="S3" s="5" t="s">
        <v>1919</v>
      </c>
      <c r="T3" s="5" t="s">
        <v>1918</v>
      </c>
      <c r="U3" s="5" t="s">
        <v>1917</v>
      </c>
      <c r="V3" s="5" t="s">
        <v>1916</v>
      </c>
      <c r="W3" s="5" t="s">
        <v>1915</v>
      </c>
      <c r="X3" s="5" t="s">
        <v>1914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21057</v>
      </c>
      <c r="C8" s="16" t="s">
        <v>350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21030</v>
      </c>
      <c r="C9" s="16" t="s">
        <v>349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21091</v>
      </c>
      <c r="C12" s="16" t="s">
        <v>345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21120</v>
      </c>
      <c r="C13" s="16" t="s">
        <v>2274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1913</v>
      </c>
      <c r="B16" s="23">
        <v>4900</v>
      </c>
      <c r="C16" s="23" t="s">
        <v>1912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1911</v>
      </c>
      <c r="B17" s="23">
        <v>4898</v>
      </c>
      <c r="C17" s="23" t="s">
        <v>1910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1909</v>
      </c>
      <c r="B18" s="23">
        <v>4899</v>
      </c>
      <c r="C18" s="23" t="s">
        <v>1908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23" t="s">
        <v>49</v>
      </c>
      <c r="B21">
        <v>5951</v>
      </c>
      <c r="C21" s="23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s="23" t="s">
        <v>51</v>
      </c>
      <c r="B22">
        <v>5948</v>
      </c>
      <c r="C22" s="23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s="23" t="s">
        <v>35</v>
      </c>
      <c r="B23">
        <v>5946</v>
      </c>
      <c r="C23" s="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s="23" t="s">
        <v>57</v>
      </c>
      <c r="B24">
        <v>5936</v>
      </c>
      <c r="C24" s="23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s="23" t="s">
        <v>59</v>
      </c>
      <c r="B25">
        <v>5937</v>
      </c>
      <c r="C25" s="23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s="23" t="s">
        <v>63</v>
      </c>
      <c r="B26">
        <v>5943</v>
      </c>
      <c r="C26" s="23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s="23" t="s">
        <v>65</v>
      </c>
      <c r="B27">
        <v>5944</v>
      </c>
      <c r="C27" s="23" t="s">
        <v>214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s="23" t="s">
        <v>71</v>
      </c>
      <c r="B28">
        <v>6032</v>
      </c>
      <c r="C28" s="23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s="23" t="s">
        <v>73</v>
      </c>
      <c r="B29">
        <v>5927</v>
      </c>
      <c r="C29" s="23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s="23" t="s">
        <v>77</v>
      </c>
      <c r="B30">
        <v>5929</v>
      </c>
      <c r="C30" s="23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s="23" t="s">
        <v>261</v>
      </c>
      <c r="B31">
        <v>5988</v>
      </c>
      <c r="C31" s="23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s="23" t="s">
        <v>79</v>
      </c>
      <c r="B32">
        <v>5930</v>
      </c>
      <c r="C32" s="23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s="23" t="s">
        <v>1728</v>
      </c>
      <c r="B33">
        <v>5989</v>
      </c>
      <c r="C33" s="2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s="23" t="s">
        <v>1726</v>
      </c>
      <c r="B34">
        <v>5987</v>
      </c>
      <c r="C34" s="23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s="23" t="s">
        <v>81</v>
      </c>
      <c r="B35">
        <v>5931</v>
      </c>
      <c r="C35" s="23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s="23" t="s">
        <v>87</v>
      </c>
      <c r="B36">
        <v>5921</v>
      </c>
      <c r="C36" s="23" t="s">
        <v>88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s="23" t="s">
        <v>153</v>
      </c>
      <c r="B37">
        <v>5986</v>
      </c>
      <c r="C37" s="23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s="23" t="s">
        <v>96</v>
      </c>
      <c r="B38">
        <v>5926</v>
      </c>
      <c r="C38" s="23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s="23" t="s">
        <v>39</v>
      </c>
      <c r="B39">
        <v>9922</v>
      </c>
      <c r="C39" s="23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177</v>
      </c>
      <c r="B42">
        <v>9928</v>
      </c>
      <c r="C42" t="s">
        <v>253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1732</v>
      </c>
      <c r="B43">
        <v>6782</v>
      </c>
      <c r="C43" t="s">
        <v>1733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177</v>
      </c>
      <c r="B51">
        <v>9928</v>
      </c>
      <c r="C51" t="s">
        <v>253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1732</v>
      </c>
      <c r="B52">
        <v>6782</v>
      </c>
      <c r="C52" t="s">
        <v>1733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</row>
    <row r="69" spans="1:10" x14ac:dyDescent="0.25">
      <c r="A69">
        <v>10</v>
      </c>
      <c r="B69">
        <v>33</v>
      </c>
      <c r="C69" s="5"/>
    </row>
    <row r="70" spans="1:10" x14ac:dyDescent="0.25">
      <c r="A70">
        <v>15</v>
      </c>
      <c r="B70">
        <v>50</v>
      </c>
      <c r="C70" s="5"/>
    </row>
    <row r="71" spans="1:10" x14ac:dyDescent="0.25">
      <c r="A71">
        <v>20</v>
      </c>
      <c r="B71">
        <v>66</v>
      </c>
      <c r="C71" s="5"/>
    </row>
    <row r="72" spans="1:10" x14ac:dyDescent="0.25">
      <c r="A72">
        <v>25</v>
      </c>
      <c r="B72">
        <v>82</v>
      </c>
      <c r="C72" s="5"/>
    </row>
    <row r="73" spans="1:10" x14ac:dyDescent="0.25">
      <c r="A73">
        <v>30</v>
      </c>
      <c r="B73">
        <v>100</v>
      </c>
      <c r="C73" s="5"/>
      <c r="I73" s="23"/>
      <c r="J73" s="23"/>
    </row>
    <row r="74" spans="1:10" x14ac:dyDescent="0.25">
      <c r="A74">
        <v>35</v>
      </c>
      <c r="B74">
        <v>116</v>
      </c>
      <c r="C74" s="5"/>
      <c r="I74" s="23"/>
      <c r="J74" s="23"/>
    </row>
    <row r="75" spans="1:10" x14ac:dyDescent="0.25">
      <c r="A75">
        <v>40</v>
      </c>
      <c r="B75">
        <v>132</v>
      </c>
      <c r="C75" s="5"/>
      <c r="I75" s="23"/>
      <c r="J75" s="23"/>
    </row>
    <row r="76" spans="1:10" x14ac:dyDescent="0.25">
      <c r="A76">
        <v>45</v>
      </c>
      <c r="B76">
        <v>150</v>
      </c>
      <c r="C76" s="5"/>
    </row>
    <row r="77" spans="1:10" x14ac:dyDescent="0.25">
      <c r="A77">
        <v>50</v>
      </c>
      <c r="B77">
        <v>166</v>
      </c>
      <c r="C77" s="5"/>
    </row>
    <row r="78" spans="1:10" x14ac:dyDescent="0.25">
      <c r="A78">
        <v>55</v>
      </c>
      <c r="B78">
        <v>182</v>
      </c>
      <c r="C78" s="5"/>
    </row>
    <row r="79" spans="1:10" x14ac:dyDescent="0.25">
      <c r="A79">
        <v>60</v>
      </c>
      <c r="B79">
        <v>200</v>
      </c>
      <c r="C79" s="5"/>
    </row>
    <row r="80" spans="1:10" x14ac:dyDescent="0.25">
      <c r="A80">
        <v>65</v>
      </c>
      <c r="B80">
        <v>216</v>
      </c>
      <c r="C80" s="5"/>
    </row>
    <row r="81" spans="1:3" x14ac:dyDescent="0.25">
      <c r="A81">
        <v>70</v>
      </c>
      <c r="B81">
        <v>233</v>
      </c>
      <c r="C81" s="5"/>
    </row>
    <row r="82" spans="1:3" x14ac:dyDescent="0.25">
      <c r="A82">
        <v>75</v>
      </c>
      <c r="B82">
        <v>250</v>
      </c>
      <c r="C82" s="5"/>
    </row>
    <row r="83" spans="1:3" x14ac:dyDescent="0.25">
      <c r="A83">
        <v>80</v>
      </c>
      <c r="B83">
        <v>263</v>
      </c>
      <c r="C83" s="5"/>
    </row>
    <row r="84" spans="1:3" x14ac:dyDescent="0.25">
      <c r="A84">
        <v>85</v>
      </c>
      <c r="B84">
        <v>279</v>
      </c>
      <c r="C84" s="5"/>
    </row>
    <row r="85" spans="1:3" x14ac:dyDescent="0.25">
      <c r="A85">
        <v>90</v>
      </c>
      <c r="B85">
        <v>296</v>
      </c>
      <c r="C85" s="5"/>
    </row>
    <row r="86" spans="1:3" x14ac:dyDescent="0.25">
      <c r="A86">
        <v>95</v>
      </c>
      <c r="B86">
        <v>311</v>
      </c>
      <c r="C86" s="5"/>
    </row>
    <row r="87" spans="1:3" x14ac:dyDescent="0.25">
      <c r="A87">
        <v>100</v>
      </c>
      <c r="B87">
        <v>328</v>
      </c>
      <c r="C87" s="5"/>
    </row>
    <row r="88" spans="1:3" x14ac:dyDescent="0.25">
      <c r="A88">
        <v>105</v>
      </c>
      <c r="B88">
        <v>345</v>
      </c>
      <c r="C88" s="5"/>
    </row>
    <row r="89" spans="1:3" x14ac:dyDescent="0.25">
      <c r="A89">
        <v>110</v>
      </c>
      <c r="B89">
        <v>361</v>
      </c>
      <c r="C89" s="5"/>
    </row>
    <row r="90" spans="1:3" x14ac:dyDescent="0.25">
      <c r="A90">
        <v>115</v>
      </c>
      <c r="B90">
        <v>377</v>
      </c>
      <c r="C90" s="5"/>
    </row>
    <row r="91" spans="1:3" x14ac:dyDescent="0.25">
      <c r="A91">
        <v>120</v>
      </c>
      <c r="B91">
        <v>394</v>
      </c>
      <c r="C91" s="5"/>
    </row>
    <row r="92" spans="1:3" x14ac:dyDescent="0.25">
      <c r="A92">
        <v>125</v>
      </c>
      <c r="B92">
        <v>410</v>
      </c>
      <c r="C92" s="5"/>
    </row>
    <row r="93" spans="1:3" x14ac:dyDescent="0.25">
      <c r="A93">
        <v>130</v>
      </c>
      <c r="B93">
        <v>427</v>
      </c>
      <c r="C93" s="5"/>
    </row>
    <row r="94" spans="1:3" x14ac:dyDescent="0.25">
      <c r="A94">
        <v>135</v>
      </c>
      <c r="B94">
        <v>443</v>
      </c>
      <c r="C94" s="5"/>
    </row>
    <row r="95" spans="1:3" x14ac:dyDescent="0.25">
      <c r="A95">
        <v>140</v>
      </c>
      <c r="B95">
        <v>459</v>
      </c>
      <c r="C95" s="5"/>
    </row>
    <row r="96" spans="1:3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</row>
    <row r="104" spans="1:6" x14ac:dyDescent="0.25">
      <c r="A104">
        <v>185</v>
      </c>
      <c r="B104">
        <v>607.33333333333303</v>
      </c>
      <c r="D104" s="1"/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1" spans="1:6" x14ac:dyDescent="0.25">
      <c r="D111" t="s">
        <v>1486</v>
      </c>
      <c r="E111">
        <v>4909</v>
      </c>
      <c r="F111" t="s">
        <v>1487</v>
      </c>
    </row>
    <row r="112" spans="1:6" x14ac:dyDescent="0.25">
      <c r="D112" t="s">
        <v>1488</v>
      </c>
      <c r="E112">
        <v>4907</v>
      </c>
      <c r="F112" t="s">
        <v>1489</v>
      </c>
    </row>
    <row r="113" spans="4:6" x14ac:dyDescent="0.25">
      <c r="D113" t="s">
        <v>1490</v>
      </c>
      <c r="E113">
        <v>4908</v>
      </c>
      <c r="F113" t="s">
        <v>1491</v>
      </c>
    </row>
    <row r="114" spans="4:6" x14ac:dyDescent="0.25">
      <c r="D114" s="1"/>
    </row>
    <row r="115" spans="4:6" x14ac:dyDescent="0.25">
      <c r="D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18C1-2845-43BA-8699-6FD2A26EF930}">
  <dimension ref="A1:AL236"/>
  <sheetViews>
    <sheetView zoomScale="80" zoomScaleNormal="80" workbookViewId="0">
      <pane xSplit="3" ySplit="19" topLeftCell="D20" activePane="bottomRight" state="frozen"/>
      <selection activeCell="M44" sqref="M44"/>
      <selection pane="topRight" activeCell="M44" sqref="M44"/>
      <selection pane="bottomLeft" activeCell="M44" sqref="M44"/>
      <selection pane="bottomRight" activeCell="C13" sqref="C13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1899</v>
      </c>
      <c r="E1" t="s">
        <v>1897</v>
      </c>
      <c r="F1" t="s">
        <v>1895</v>
      </c>
      <c r="G1" t="s">
        <v>1893</v>
      </c>
      <c r="H1" t="s">
        <v>1891</v>
      </c>
      <c r="I1" t="s">
        <v>1889</v>
      </c>
      <c r="K1" t="s">
        <v>1887</v>
      </c>
      <c r="L1" t="s">
        <v>1885</v>
      </c>
      <c r="M1" t="s">
        <v>1883</v>
      </c>
      <c r="N1" t="s">
        <v>1881</v>
      </c>
      <c r="O1" t="s">
        <v>1879</v>
      </c>
      <c r="P1" t="s">
        <v>1877</v>
      </c>
      <c r="Q1" t="s">
        <v>1875</v>
      </c>
      <c r="R1" t="s">
        <v>1873</v>
      </c>
      <c r="S1" t="s">
        <v>1871</v>
      </c>
      <c r="T1" t="s">
        <v>1869</v>
      </c>
      <c r="U1" t="s">
        <v>1867</v>
      </c>
      <c r="V1" t="s">
        <v>1865</v>
      </c>
      <c r="W1" t="s">
        <v>1907</v>
      </c>
      <c r="X1" t="s">
        <v>1863</v>
      </c>
    </row>
    <row r="2" spans="1:38" x14ac:dyDescent="0.25">
      <c r="C2" t="s">
        <v>15</v>
      </c>
      <c r="D2">
        <v>1197</v>
      </c>
      <c r="E2">
        <v>1209</v>
      </c>
      <c r="F2">
        <v>1221</v>
      </c>
      <c r="G2">
        <v>1229</v>
      </c>
      <c r="H2">
        <v>1241</v>
      </c>
      <c r="I2">
        <v>1253</v>
      </c>
      <c r="K2">
        <v>1261</v>
      </c>
      <c r="L2">
        <v>1273</v>
      </c>
      <c r="M2">
        <v>1285</v>
      </c>
      <c r="N2">
        <v>1293</v>
      </c>
      <c r="O2">
        <v>1305</v>
      </c>
      <c r="P2">
        <v>1317</v>
      </c>
      <c r="Q2">
        <v>1325</v>
      </c>
      <c r="R2">
        <v>1337</v>
      </c>
      <c r="S2">
        <v>1349</v>
      </c>
      <c r="T2">
        <v>1357</v>
      </c>
      <c r="U2">
        <v>1369</v>
      </c>
      <c r="V2">
        <v>1381</v>
      </c>
      <c r="X2">
        <v>1385</v>
      </c>
    </row>
    <row r="3" spans="1:38" ht="45" x14ac:dyDescent="0.25">
      <c r="C3" t="s">
        <v>278</v>
      </c>
      <c r="D3" s="5" t="s">
        <v>1898</v>
      </c>
      <c r="E3" s="5" t="s">
        <v>1896</v>
      </c>
      <c r="F3" s="5" t="s">
        <v>1894</v>
      </c>
      <c r="G3" s="5" t="s">
        <v>1892</v>
      </c>
      <c r="H3" s="5" t="s">
        <v>1890</v>
      </c>
      <c r="I3" s="5" t="s">
        <v>1888</v>
      </c>
      <c r="J3" s="5"/>
      <c r="K3" s="5" t="s">
        <v>1886</v>
      </c>
      <c r="L3" s="5" t="s">
        <v>1884</v>
      </c>
      <c r="M3" s="5" t="s">
        <v>1882</v>
      </c>
      <c r="N3" s="5" t="s">
        <v>1880</v>
      </c>
      <c r="O3" s="5" t="s">
        <v>1878</v>
      </c>
      <c r="P3" s="5" t="s">
        <v>1876</v>
      </c>
      <c r="Q3" s="5" t="s">
        <v>1874</v>
      </c>
      <c r="R3" s="5" t="s">
        <v>1872</v>
      </c>
      <c r="S3" s="5" t="s">
        <v>1870</v>
      </c>
      <c r="T3" s="5" t="s">
        <v>1868</v>
      </c>
      <c r="U3" s="5" t="s">
        <v>1866</v>
      </c>
      <c r="V3" s="5" t="s">
        <v>1864</v>
      </c>
      <c r="W3" s="5" t="s">
        <v>1906</v>
      </c>
      <c r="X3" s="5" t="s">
        <v>1862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</row>
    <row r="8" spans="1:38" x14ac:dyDescent="0.25">
      <c r="B8" s="16">
        <v>21058</v>
      </c>
      <c r="C8" s="16" t="s">
        <v>481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</row>
    <row r="9" spans="1:38" x14ac:dyDescent="0.25">
      <c r="B9" s="16">
        <v>21031</v>
      </c>
      <c r="C9" s="16" t="s">
        <v>480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</row>
    <row r="12" spans="1:38" x14ac:dyDescent="0.25">
      <c r="B12" s="16">
        <v>21092</v>
      </c>
      <c r="C12" s="16" t="s">
        <v>478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</row>
    <row r="13" spans="1:38" x14ac:dyDescent="0.25">
      <c r="B13">
        <v>21121</v>
      </c>
      <c r="C13" s="16" t="s">
        <v>2275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</row>
    <row r="16" spans="1:38" x14ac:dyDescent="0.25">
      <c r="A16" s="23" t="s">
        <v>1905</v>
      </c>
      <c r="B16" s="23">
        <v>4903</v>
      </c>
      <c r="C16" s="23" t="s">
        <v>1904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1903</v>
      </c>
      <c r="B17" s="23">
        <v>4901</v>
      </c>
      <c r="C17" s="23" t="s">
        <v>1902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1901</v>
      </c>
      <c r="B18" s="23">
        <v>4902</v>
      </c>
      <c r="C18" s="23" t="s">
        <v>1900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t="s">
        <v>67</v>
      </c>
      <c r="B27">
        <v>5945</v>
      </c>
      <c r="C27" t="s">
        <v>215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t="s">
        <v>71</v>
      </c>
      <c r="B28">
        <v>6032</v>
      </c>
      <c r="C28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t="s">
        <v>73</v>
      </c>
      <c r="B29">
        <v>5927</v>
      </c>
      <c r="C29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t="s">
        <v>77</v>
      </c>
      <c r="B30">
        <v>5929</v>
      </c>
      <c r="C30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t="s">
        <v>261</v>
      </c>
      <c r="B31">
        <v>5988</v>
      </c>
      <c r="C31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t="s">
        <v>79</v>
      </c>
      <c r="B32">
        <v>5930</v>
      </c>
      <c r="C32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t="s">
        <v>1728</v>
      </c>
      <c r="B33">
        <v>5989</v>
      </c>
      <c r="C3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1726</v>
      </c>
      <c r="B34">
        <v>5987</v>
      </c>
      <c r="C34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t="s">
        <v>81</v>
      </c>
      <c r="B35">
        <v>5931</v>
      </c>
      <c r="C35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t="s">
        <v>89</v>
      </c>
      <c r="B36">
        <v>5922</v>
      </c>
      <c r="C36" t="s">
        <v>90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153</v>
      </c>
      <c r="B37">
        <v>5986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t="s">
        <v>96</v>
      </c>
      <c r="B38">
        <v>5926</v>
      </c>
      <c r="C38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t="s">
        <v>39</v>
      </c>
      <c r="B39">
        <v>9922</v>
      </c>
      <c r="C39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178</v>
      </c>
      <c r="B42">
        <v>10183</v>
      </c>
      <c r="C42" t="s">
        <v>254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1734</v>
      </c>
      <c r="B43">
        <v>6812</v>
      </c>
      <c r="C43" t="s">
        <v>1735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178</v>
      </c>
      <c r="B51">
        <v>10183</v>
      </c>
      <c r="C51" t="s">
        <v>254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1734</v>
      </c>
      <c r="B52">
        <v>6812</v>
      </c>
      <c r="C52" t="s">
        <v>1735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  <c r="D68" t="s">
        <v>1899</v>
      </c>
      <c r="E68">
        <v>1197</v>
      </c>
      <c r="F68" t="s">
        <v>1898</v>
      </c>
    </row>
    <row r="69" spans="1:10" x14ac:dyDescent="0.25">
      <c r="A69">
        <v>10</v>
      </c>
      <c r="B69">
        <v>33</v>
      </c>
      <c r="C69" s="5"/>
      <c r="D69" t="s">
        <v>1897</v>
      </c>
      <c r="E69">
        <v>1209</v>
      </c>
      <c r="F69" t="s">
        <v>1896</v>
      </c>
    </row>
    <row r="70" spans="1:10" x14ac:dyDescent="0.25">
      <c r="A70">
        <v>15</v>
      </c>
      <c r="B70">
        <v>50</v>
      </c>
      <c r="C70" s="5"/>
      <c r="D70" t="s">
        <v>1895</v>
      </c>
      <c r="E70">
        <v>1221</v>
      </c>
      <c r="F70" t="s">
        <v>1894</v>
      </c>
    </row>
    <row r="71" spans="1:10" x14ac:dyDescent="0.25">
      <c r="A71">
        <v>20</v>
      </c>
      <c r="B71">
        <v>66</v>
      </c>
      <c r="C71" s="5"/>
      <c r="D71" t="s">
        <v>1893</v>
      </c>
      <c r="E71">
        <v>1229</v>
      </c>
      <c r="F71" t="s">
        <v>1892</v>
      </c>
    </row>
    <row r="72" spans="1:10" x14ac:dyDescent="0.25">
      <c r="A72">
        <v>25</v>
      </c>
      <c r="B72">
        <v>82</v>
      </c>
      <c r="C72" s="5"/>
      <c r="D72" t="s">
        <v>1891</v>
      </c>
      <c r="E72">
        <v>1241</v>
      </c>
      <c r="F72" t="s">
        <v>1890</v>
      </c>
    </row>
    <row r="73" spans="1:10" x14ac:dyDescent="0.25">
      <c r="A73">
        <v>30</v>
      </c>
      <c r="B73">
        <v>100</v>
      </c>
      <c r="C73" s="5"/>
      <c r="D73" t="s">
        <v>1889</v>
      </c>
      <c r="E73">
        <v>1253</v>
      </c>
      <c r="F73" t="s">
        <v>1888</v>
      </c>
      <c r="I73" s="23"/>
      <c r="J73" s="23"/>
    </row>
    <row r="74" spans="1:10" x14ac:dyDescent="0.25">
      <c r="A74">
        <v>35</v>
      </c>
      <c r="B74">
        <v>116</v>
      </c>
      <c r="C74" s="5"/>
      <c r="D74" t="s">
        <v>1887</v>
      </c>
      <c r="E74">
        <v>1261</v>
      </c>
      <c r="F74" t="s">
        <v>1886</v>
      </c>
      <c r="I74" s="23"/>
      <c r="J74" s="23"/>
    </row>
    <row r="75" spans="1:10" x14ac:dyDescent="0.25">
      <c r="A75">
        <v>40</v>
      </c>
      <c r="B75">
        <v>132</v>
      </c>
      <c r="C75" s="5"/>
      <c r="D75" t="s">
        <v>1885</v>
      </c>
      <c r="E75">
        <v>1273</v>
      </c>
      <c r="F75" t="s">
        <v>1884</v>
      </c>
      <c r="I75" s="23"/>
      <c r="J75" s="23"/>
    </row>
    <row r="76" spans="1:10" x14ac:dyDescent="0.25">
      <c r="A76">
        <v>45</v>
      </c>
      <c r="B76">
        <v>150</v>
      </c>
      <c r="C76" s="5"/>
      <c r="D76" t="s">
        <v>1883</v>
      </c>
      <c r="E76">
        <v>1285</v>
      </c>
      <c r="F76" t="s">
        <v>1882</v>
      </c>
    </row>
    <row r="77" spans="1:10" x14ac:dyDescent="0.25">
      <c r="A77">
        <v>50</v>
      </c>
      <c r="B77">
        <v>166</v>
      </c>
      <c r="C77" s="5"/>
      <c r="D77" t="s">
        <v>1881</v>
      </c>
      <c r="E77">
        <v>1293</v>
      </c>
      <c r="F77" t="s">
        <v>1880</v>
      </c>
    </row>
    <row r="78" spans="1:10" x14ac:dyDescent="0.25">
      <c r="A78">
        <v>55</v>
      </c>
      <c r="B78">
        <v>182</v>
      </c>
      <c r="C78" s="5"/>
      <c r="D78" t="s">
        <v>1879</v>
      </c>
      <c r="E78">
        <v>1305</v>
      </c>
      <c r="F78" t="s">
        <v>1878</v>
      </c>
    </row>
    <row r="79" spans="1:10" x14ac:dyDescent="0.25">
      <c r="A79">
        <v>60</v>
      </c>
      <c r="B79">
        <v>200</v>
      </c>
      <c r="C79" s="5"/>
      <c r="D79" t="s">
        <v>1877</v>
      </c>
      <c r="E79">
        <v>1317</v>
      </c>
      <c r="F79" t="s">
        <v>1876</v>
      </c>
    </row>
    <row r="80" spans="1:10" x14ac:dyDescent="0.25">
      <c r="A80">
        <v>65</v>
      </c>
      <c r="B80">
        <v>216</v>
      </c>
      <c r="C80" s="5"/>
      <c r="D80" t="s">
        <v>1875</v>
      </c>
      <c r="E80">
        <v>1325</v>
      </c>
      <c r="F80" t="s">
        <v>1874</v>
      </c>
    </row>
    <row r="81" spans="1:6" x14ac:dyDescent="0.25">
      <c r="A81">
        <v>70</v>
      </c>
      <c r="B81">
        <v>233</v>
      </c>
      <c r="C81" s="5"/>
      <c r="D81" t="s">
        <v>1873</v>
      </c>
      <c r="E81">
        <v>1337</v>
      </c>
      <c r="F81" t="s">
        <v>1872</v>
      </c>
    </row>
    <row r="82" spans="1:6" x14ac:dyDescent="0.25">
      <c r="A82">
        <v>75</v>
      </c>
      <c r="B82">
        <v>250</v>
      </c>
      <c r="C82" s="5"/>
      <c r="D82" t="s">
        <v>1871</v>
      </c>
      <c r="E82">
        <v>1349</v>
      </c>
      <c r="F82" t="s">
        <v>1870</v>
      </c>
    </row>
    <row r="83" spans="1:6" x14ac:dyDescent="0.25">
      <c r="A83">
        <v>80</v>
      </c>
      <c r="B83">
        <v>263</v>
      </c>
      <c r="C83" s="5"/>
      <c r="D83" t="s">
        <v>1869</v>
      </c>
      <c r="E83">
        <v>1357</v>
      </c>
      <c r="F83" t="s">
        <v>1868</v>
      </c>
    </row>
    <row r="84" spans="1:6" x14ac:dyDescent="0.25">
      <c r="A84">
        <v>85</v>
      </c>
      <c r="B84">
        <v>279</v>
      </c>
      <c r="C84" s="5"/>
      <c r="D84" t="s">
        <v>1867</v>
      </c>
      <c r="E84">
        <v>1369</v>
      </c>
      <c r="F84" t="s">
        <v>1866</v>
      </c>
    </row>
    <row r="85" spans="1:6" x14ac:dyDescent="0.25">
      <c r="A85">
        <v>90</v>
      </c>
      <c r="B85">
        <v>296</v>
      </c>
      <c r="C85" s="5"/>
      <c r="D85" t="s">
        <v>1865</v>
      </c>
      <c r="E85">
        <v>1381</v>
      </c>
      <c r="F85" t="s">
        <v>1864</v>
      </c>
    </row>
    <row r="86" spans="1:6" x14ac:dyDescent="0.25">
      <c r="A86">
        <v>95</v>
      </c>
      <c r="B86">
        <v>311</v>
      </c>
      <c r="C86" s="5"/>
    </row>
    <row r="87" spans="1:6" x14ac:dyDescent="0.25">
      <c r="A87">
        <v>100</v>
      </c>
      <c r="B87">
        <v>328</v>
      </c>
      <c r="C87" s="5"/>
      <c r="D87" s="23" t="s">
        <v>1863</v>
      </c>
      <c r="E87" s="23">
        <v>1385</v>
      </c>
      <c r="F87" s="23" t="s">
        <v>1862</v>
      </c>
    </row>
    <row r="88" spans="1:6" x14ac:dyDescent="0.25">
      <c r="A88">
        <v>105</v>
      </c>
      <c r="B88">
        <v>345</v>
      </c>
      <c r="C88" s="5"/>
    </row>
    <row r="89" spans="1:6" x14ac:dyDescent="0.25">
      <c r="A89">
        <v>110</v>
      </c>
      <c r="B89">
        <v>361</v>
      </c>
      <c r="C89" s="5"/>
    </row>
    <row r="90" spans="1:6" x14ac:dyDescent="0.25">
      <c r="A90">
        <v>115</v>
      </c>
      <c r="B90">
        <v>377</v>
      </c>
      <c r="C90" s="5"/>
    </row>
    <row r="91" spans="1:6" x14ac:dyDescent="0.25">
      <c r="A91">
        <v>120</v>
      </c>
      <c r="B91">
        <v>394</v>
      </c>
      <c r="C91" s="5"/>
    </row>
    <row r="92" spans="1:6" x14ac:dyDescent="0.25">
      <c r="A92">
        <v>125</v>
      </c>
      <c r="B92">
        <v>410</v>
      </c>
      <c r="C92" s="5"/>
    </row>
    <row r="93" spans="1:6" x14ac:dyDescent="0.25">
      <c r="A93">
        <v>130</v>
      </c>
      <c r="B93">
        <v>427</v>
      </c>
      <c r="C93" s="5"/>
    </row>
    <row r="94" spans="1:6" x14ac:dyDescent="0.25">
      <c r="A94">
        <v>135</v>
      </c>
      <c r="B94">
        <v>443</v>
      </c>
      <c r="C94" s="5"/>
    </row>
    <row r="95" spans="1:6" x14ac:dyDescent="0.25">
      <c r="A95">
        <v>140</v>
      </c>
      <c r="B95">
        <v>459</v>
      </c>
      <c r="C95" s="5"/>
    </row>
    <row r="96" spans="1:6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  <c r="D103" s="1"/>
    </row>
    <row r="104" spans="1:6" x14ac:dyDescent="0.25">
      <c r="A104">
        <v>185</v>
      </c>
      <c r="B104">
        <v>607.33333333333303</v>
      </c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E153-621B-41B2-BA6C-DA254B6242BB}">
  <dimension ref="A1:AL236"/>
  <sheetViews>
    <sheetView tabSelected="1" zoomScale="80" zoomScaleNormal="80" workbookViewId="0">
      <pane xSplit="3" ySplit="19" topLeftCell="D21" activePane="bottomRight" state="frozen"/>
      <selection activeCell="M44" sqref="M44"/>
      <selection pane="topRight" activeCell="M44" sqref="M44"/>
      <selection pane="bottomLeft" activeCell="M44" sqref="M44"/>
      <selection pane="bottomRight" activeCell="D21" sqref="D21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1:38" x14ac:dyDescent="0.25">
      <c r="C1" t="s">
        <v>277</v>
      </c>
      <c r="D1" t="s">
        <v>1853</v>
      </c>
      <c r="E1" t="s">
        <v>1851</v>
      </c>
      <c r="F1" t="s">
        <v>1849</v>
      </c>
      <c r="G1" t="s">
        <v>1847</v>
      </c>
      <c r="H1" t="s">
        <v>1845</v>
      </c>
      <c r="I1" t="s">
        <v>1843</v>
      </c>
      <c r="K1" t="s">
        <v>1841</v>
      </c>
      <c r="L1" t="s">
        <v>1839</v>
      </c>
      <c r="M1" t="s">
        <v>1837</v>
      </c>
      <c r="N1" t="s">
        <v>1835</v>
      </c>
      <c r="O1" t="s">
        <v>1833</v>
      </c>
      <c r="P1" t="s">
        <v>1831</v>
      </c>
      <c r="Q1" t="s">
        <v>1829</v>
      </c>
      <c r="R1" t="s">
        <v>1827</v>
      </c>
      <c r="S1" t="s">
        <v>1825</v>
      </c>
      <c r="T1" t="s">
        <v>1823</v>
      </c>
      <c r="U1" t="s">
        <v>1821</v>
      </c>
      <c r="V1" t="s">
        <v>1819</v>
      </c>
      <c r="W1" t="s">
        <v>1861</v>
      </c>
      <c r="X1" t="s">
        <v>1817</v>
      </c>
    </row>
    <row r="2" spans="1:38" x14ac:dyDescent="0.25">
      <c r="C2" t="s">
        <v>15</v>
      </c>
      <c r="D2">
        <v>1198</v>
      </c>
      <c r="E2">
        <v>1210</v>
      </c>
      <c r="F2">
        <v>1222</v>
      </c>
      <c r="G2">
        <v>1230</v>
      </c>
      <c r="H2">
        <v>1242</v>
      </c>
      <c r="I2">
        <v>1254</v>
      </c>
      <c r="K2">
        <v>1262</v>
      </c>
      <c r="L2">
        <v>1274</v>
      </c>
      <c r="M2">
        <v>1286</v>
      </c>
      <c r="N2">
        <v>1294</v>
      </c>
      <c r="O2">
        <v>1306</v>
      </c>
      <c r="P2">
        <v>1318</v>
      </c>
      <c r="Q2">
        <v>1326</v>
      </c>
      <c r="R2">
        <v>1338</v>
      </c>
      <c r="S2">
        <v>1350</v>
      </c>
      <c r="T2">
        <v>1358</v>
      </c>
      <c r="U2">
        <v>1370</v>
      </c>
      <c r="V2">
        <v>1382</v>
      </c>
      <c r="X2">
        <v>1386</v>
      </c>
    </row>
    <row r="3" spans="1:38" ht="45" x14ac:dyDescent="0.25">
      <c r="C3" t="s">
        <v>278</v>
      </c>
      <c r="D3" s="5" t="s">
        <v>1852</v>
      </c>
      <c r="E3" s="5" t="s">
        <v>1850</v>
      </c>
      <c r="F3" s="5" t="s">
        <v>1848</v>
      </c>
      <c r="G3" s="5" t="s">
        <v>1846</v>
      </c>
      <c r="H3" s="5" t="s">
        <v>1844</v>
      </c>
      <c r="I3" s="5" t="s">
        <v>1842</v>
      </c>
      <c r="J3" s="5"/>
      <c r="K3" s="5" t="s">
        <v>1840</v>
      </c>
      <c r="L3" s="5" t="s">
        <v>1838</v>
      </c>
      <c r="M3" s="5" t="s">
        <v>1836</v>
      </c>
      <c r="N3" s="5" t="s">
        <v>1834</v>
      </c>
      <c r="O3" s="5" t="s">
        <v>1832</v>
      </c>
      <c r="P3" s="5" t="s">
        <v>1830</v>
      </c>
      <c r="Q3" s="5" t="s">
        <v>1828</v>
      </c>
      <c r="R3" s="5" t="s">
        <v>1826</v>
      </c>
      <c r="S3" s="5" t="s">
        <v>1824</v>
      </c>
      <c r="T3" s="5" t="s">
        <v>1822</v>
      </c>
      <c r="U3" s="5" t="s">
        <v>1820</v>
      </c>
      <c r="V3" s="5" t="s">
        <v>1818</v>
      </c>
      <c r="W3" s="5" t="s">
        <v>1860</v>
      </c>
      <c r="X3" s="5" t="s">
        <v>1816</v>
      </c>
      <c r="Y3" s="5" t="s">
        <v>1775</v>
      </c>
      <c r="Z3" s="5" t="s">
        <v>1774</v>
      </c>
      <c r="AA3" s="5" t="s">
        <v>1773</v>
      </c>
      <c r="AB3" s="5" t="s">
        <v>1772</v>
      </c>
      <c r="AC3" s="5" t="s">
        <v>1771</v>
      </c>
      <c r="AD3" s="5" t="s">
        <v>1770</v>
      </c>
      <c r="AE3" s="5" t="s">
        <v>1769</v>
      </c>
      <c r="AF3" s="5" t="s">
        <v>1768</v>
      </c>
      <c r="AG3" s="5" t="s">
        <v>1767</v>
      </c>
      <c r="AH3" s="5" t="s">
        <v>1766</v>
      </c>
      <c r="AI3" s="5" t="s">
        <v>1765</v>
      </c>
      <c r="AJ3" s="5"/>
      <c r="AK3" s="5"/>
      <c r="AL3" s="5"/>
    </row>
    <row r="4" spans="1:38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B5" s="16">
        <v>21001</v>
      </c>
      <c r="C5" s="16" t="s">
        <v>1764</v>
      </c>
      <c r="D5" s="21">
        <v>2</v>
      </c>
      <c r="E5" s="21">
        <f>D5+1</f>
        <v>3</v>
      </c>
      <c r="F5" s="21">
        <f>E5+1</f>
        <v>4</v>
      </c>
      <c r="G5" s="21">
        <f>F5+1</f>
        <v>5</v>
      </c>
      <c r="H5" s="21">
        <f>G5+1</f>
        <v>6</v>
      </c>
      <c r="J5" s="21">
        <f>H5+1</f>
        <v>7</v>
      </c>
      <c r="K5" s="21">
        <f t="shared" ref="K5:AJ5" si="0">J5+1</f>
        <v>8</v>
      </c>
      <c r="L5" s="21">
        <f t="shared" si="0"/>
        <v>9</v>
      </c>
      <c r="M5" s="21">
        <f t="shared" si="0"/>
        <v>10</v>
      </c>
      <c r="N5" s="21">
        <f t="shared" si="0"/>
        <v>11</v>
      </c>
      <c r="O5" s="21">
        <f t="shared" si="0"/>
        <v>12</v>
      </c>
      <c r="P5" s="21">
        <f t="shared" si="0"/>
        <v>13</v>
      </c>
      <c r="Q5" s="21">
        <f t="shared" si="0"/>
        <v>14</v>
      </c>
      <c r="R5" s="21">
        <f t="shared" si="0"/>
        <v>15</v>
      </c>
      <c r="S5" s="21">
        <f t="shared" si="0"/>
        <v>16</v>
      </c>
      <c r="T5" s="21">
        <f t="shared" si="0"/>
        <v>17</v>
      </c>
      <c r="U5" s="21">
        <f t="shared" si="0"/>
        <v>18</v>
      </c>
      <c r="V5" s="21">
        <f t="shared" si="0"/>
        <v>19</v>
      </c>
      <c r="W5" s="21">
        <f t="shared" si="0"/>
        <v>20</v>
      </c>
      <c r="X5" s="21">
        <f t="shared" si="0"/>
        <v>21</v>
      </c>
      <c r="Y5" s="21">
        <f t="shared" si="0"/>
        <v>22</v>
      </c>
      <c r="Z5" s="21">
        <f t="shared" si="0"/>
        <v>23</v>
      </c>
      <c r="AA5" s="21">
        <f t="shared" si="0"/>
        <v>24</v>
      </c>
      <c r="AB5" s="21">
        <f t="shared" si="0"/>
        <v>25</v>
      </c>
      <c r="AC5" s="21">
        <f t="shared" si="0"/>
        <v>26</v>
      </c>
      <c r="AD5" s="21">
        <f t="shared" si="0"/>
        <v>27</v>
      </c>
      <c r="AE5" s="21">
        <f t="shared" si="0"/>
        <v>28</v>
      </c>
      <c r="AF5" s="21">
        <f t="shared" si="0"/>
        <v>29</v>
      </c>
      <c r="AG5" s="21">
        <f t="shared" si="0"/>
        <v>30</v>
      </c>
      <c r="AH5" s="21">
        <f t="shared" si="0"/>
        <v>31</v>
      </c>
      <c r="AI5" s="21">
        <f t="shared" si="0"/>
        <v>32</v>
      </c>
      <c r="AJ5" s="21">
        <f t="shared" si="0"/>
        <v>33</v>
      </c>
      <c r="AK5" s="5"/>
      <c r="AL5" s="5"/>
    </row>
    <row r="6" spans="1:38" x14ac:dyDescent="0.25">
      <c r="B6" s="16">
        <v>21008</v>
      </c>
      <c r="C6" s="16" t="s">
        <v>1763</v>
      </c>
      <c r="D6" s="21">
        <f>D$5-1</f>
        <v>1</v>
      </c>
      <c r="E6" s="21">
        <f>E$5-1</f>
        <v>2</v>
      </c>
      <c r="F6" s="21">
        <f>F$5-1</f>
        <v>3</v>
      </c>
      <c r="G6" s="21">
        <f>G$5-1</f>
        <v>4</v>
      </c>
      <c r="H6" s="21">
        <f>H$5-1</f>
        <v>5</v>
      </c>
      <c r="J6" s="21">
        <f t="shared" ref="J6:AJ6" si="1">J$5-1</f>
        <v>6</v>
      </c>
      <c r="K6" s="21">
        <f t="shared" si="1"/>
        <v>7</v>
      </c>
      <c r="L6" s="21">
        <f t="shared" si="1"/>
        <v>8</v>
      </c>
      <c r="M6" s="21">
        <f t="shared" si="1"/>
        <v>9</v>
      </c>
      <c r="N6" s="21">
        <f t="shared" si="1"/>
        <v>10</v>
      </c>
      <c r="O6" s="21">
        <f t="shared" si="1"/>
        <v>11</v>
      </c>
      <c r="P6" s="21">
        <f t="shared" si="1"/>
        <v>12</v>
      </c>
      <c r="Q6" s="21">
        <f t="shared" si="1"/>
        <v>13</v>
      </c>
      <c r="R6" s="21">
        <f t="shared" si="1"/>
        <v>14</v>
      </c>
      <c r="S6" s="21">
        <f t="shared" si="1"/>
        <v>15</v>
      </c>
      <c r="T6" s="21">
        <f t="shared" si="1"/>
        <v>16</v>
      </c>
      <c r="U6" s="21">
        <f t="shared" si="1"/>
        <v>17</v>
      </c>
      <c r="V6" s="21">
        <f t="shared" si="1"/>
        <v>18</v>
      </c>
      <c r="W6" s="21">
        <f t="shared" si="1"/>
        <v>19</v>
      </c>
      <c r="X6" s="21">
        <f t="shared" si="1"/>
        <v>20</v>
      </c>
      <c r="Y6" s="21">
        <f t="shared" si="1"/>
        <v>21</v>
      </c>
      <c r="Z6" s="21">
        <f t="shared" si="1"/>
        <v>22</v>
      </c>
      <c r="AA6" s="21">
        <f t="shared" si="1"/>
        <v>23</v>
      </c>
      <c r="AB6" s="21">
        <f t="shared" si="1"/>
        <v>24</v>
      </c>
      <c r="AC6" s="21">
        <f t="shared" si="1"/>
        <v>25</v>
      </c>
      <c r="AD6" s="21">
        <f t="shared" si="1"/>
        <v>26</v>
      </c>
      <c r="AE6" s="21">
        <f t="shared" si="1"/>
        <v>27</v>
      </c>
      <c r="AF6" s="21">
        <f t="shared" si="1"/>
        <v>28</v>
      </c>
      <c r="AG6" s="21">
        <f t="shared" si="1"/>
        <v>29</v>
      </c>
      <c r="AH6" s="21">
        <f t="shared" si="1"/>
        <v>30</v>
      </c>
      <c r="AI6" s="21">
        <f t="shared" si="1"/>
        <v>31</v>
      </c>
      <c r="AJ6" s="21">
        <f t="shared" si="1"/>
        <v>32</v>
      </c>
      <c r="AK6" s="5"/>
      <c r="AL6" s="5"/>
    </row>
    <row r="7" spans="1:38" x14ac:dyDescent="0.25">
      <c r="B7" s="16">
        <v>21023</v>
      </c>
      <c r="C7" s="16" t="s">
        <v>1762</v>
      </c>
      <c r="D7" s="21">
        <f>SUM(D$16:D$17)</f>
        <v>1</v>
      </c>
      <c r="E7" s="21">
        <f>SUM(E$16:E$17)</f>
        <v>1</v>
      </c>
      <c r="F7" s="21">
        <f>SUM(F$16:F$17)</f>
        <v>2</v>
      </c>
      <c r="G7" s="21">
        <f>SUM(G$16:G$17)</f>
        <v>2</v>
      </c>
      <c r="H7" s="21">
        <f>SUM(H$16:H$17)</f>
        <v>2</v>
      </c>
      <c r="J7" s="21">
        <f>SUM(I$16:I$17)</f>
        <v>2</v>
      </c>
      <c r="K7" s="21">
        <f t="shared" ref="K7:AJ7" si="2">SUM(K$16:K$17)</f>
        <v>2</v>
      </c>
      <c r="L7" s="21">
        <f t="shared" si="2"/>
        <v>3</v>
      </c>
      <c r="M7" s="21">
        <f t="shared" si="2"/>
        <v>3</v>
      </c>
      <c r="N7" s="21">
        <f t="shared" si="2"/>
        <v>3</v>
      </c>
      <c r="O7" s="21">
        <f t="shared" si="2"/>
        <v>3</v>
      </c>
      <c r="P7" s="21">
        <f t="shared" si="2"/>
        <v>3</v>
      </c>
      <c r="Q7" s="21">
        <f t="shared" si="2"/>
        <v>3</v>
      </c>
      <c r="R7" s="21">
        <f t="shared" si="2"/>
        <v>4</v>
      </c>
      <c r="S7" s="21">
        <f t="shared" si="2"/>
        <v>4</v>
      </c>
      <c r="T7" s="21">
        <f t="shared" si="2"/>
        <v>4</v>
      </c>
      <c r="U7" s="21">
        <f t="shared" si="2"/>
        <v>4</v>
      </c>
      <c r="V7" s="21">
        <f t="shared" si="2"/>
        <v>4</v>
      </c>
      <c r="W7" s="21">
        <f t="shared" si="2"/>
        <v>4</v>
      </c>
      <c r="X7" s="21">
        <f t="shared" si="2"/>
        <v>5</v>
      </c>
      <c r="Y7" s="21">
        <f t="shared" si="2"/>
        <v>5</v>
      </c>
      <c r="Z7" s="21">
        <f t="shared" si="2"/>
        <v>5</v>
      </c>
      <c r="AA7" s="21">
        <f t="shared" si="2"/>
        <v>5</v>
      </c>
      <c r="AB7" s="21">
        <f t="shared" si="2"/>
        <v>5</v>
      </c>
      <c r="AC7" s="21">
        <f t="shared" si="2"/>
        <v>5</v>
      </c>
      <c r="AD7" s="21">
        <f t="shared" si="2"/>
        <v>6</v>
      </c>
      <c r="AE7" s="21">
        <f t="shared" si="2"/>
        <v>6</v>
      </c>
      <c r="AF7" s="21">
        <f t="shared" si="2"/>
        <v>6</v>
      </c>
      <c r="AG7" s="21">
        <f t="shared" si="2"/>
        <v>6</v>
      </c>
      <c r="AH7" s="21">
        <f t="shared" si="2"/>
        <v>6</v>
      </c>
      <c r="AI7" s="21">
        <f t="shared" si="2"/>
        <v>6</v>
      </c>
      <c r="AJ7" s="21">
        <f t="shared" si="2"/>
        <v>7</v>
      </c>
      <c r="AK7" s="5"/>
      <c r="AL7" s="5"/>
    </row>
    <row r="8" spans="1:38" x14ac:dyDescent="0.25">
      <c r="B8" s="16">
        <v>21059</v>
      </c>
      <c r="C8" s="16" t="s">
        <v>535</v>
      </c>
      <c r="D8" s="21">
        <f>D$5*2</f>
        <v>4</v>
      </c>
      <c r="E8" s="21">
        <f>E$5*2</f>
        <v>6</v>
      </c>
      <c r="F8" s="21">
        <f>F$5*2</f>
        <v>8</v>
      </c>
      <c r="G8" s="21">
        <f>G$5*2</f>
        <v>10</v>
      </c>
      <c r="H8" s="21">
        <f>H$5*2</f>
        <v>12</v>
      </c>
      <c r="J8" s="21">
        <f t="shared" ref="J8:AJ8" si="3">J$5*2</f>
        <v>14</v>
      </c>
      <c r="K8" s="21">
        <f t="shared" si="3"/>
        <v>16</v>
      </c>
      <c r="L8" s="21">
        <f t="shared" si="3"/>
        <v>18</v>
      </c>
      <c r="M8" s="21">
        <f t="shared" si="3"/>
        <v>20</v>
      </c>
      <c r="N8" s="21">
        <f t="shared" si="3"/>
        <v>22</v>
      </c>
      <c r="O8" s="21">
        <f t="shared" si="3"/>
        <v>24</v>
      </c>
      <c r="P8" s="21">
        <f t="shared" si="3"/>
        <v>26</v>
      </c>
      <c r="Q8" s="21">
        <f t="shared" si="3"/>
        <v>28</v>
      </c>
      <c r="R8" s="21">
        <f t="shared" si="3"/>
        <v>30</v>
      </c>
      <c r="S8" s="21">
        <f t="shared" si="3"/>
        <v>32</v>
      </c>
      <c r="T8" s="21">
        <f t="shared" si="3"/>
        <v>34</v>
      </c>
      <c r="U8" s="21">
        <f t="shared" si="3"/>
        <v>36</v>
      </c>
      <c r="V8" s="21">
        <f t="shared" si="3"/>
        <v>38</v>
      </c>
      <c r="W8" s="21">
        <f t="shared" si="3"/>
        <v>40</v>
      </c>
      <c r="X8" s="21">
        <f t="shared" si="3"/>
        <v>42</v>
      </c>
      <c r="Y8" s="21">
        <f t="shared" si="3"/>
        <v>44</v>
      </c>
      <c r="Z8" s="21">
        <f t="shared" si="3"/>
        <v>46</v>
      </c>
      <c r="AA8" s="21">
        <f t="shared" si="3"/>
        <v>48</v>
      </c>
      <c r="AB8" s="21">
        <f t="shared" si="3"/>
        <v>50</v>
      </c>
      <c r="AC8" s="21">
        <f t="shared" si="3"/>
        <v>52</v>
      </c>
      <c r="AD8" s="21">
        <f t="shared" si="3"/>
        <v>54</v>
      </c>
      <c r="AE8" s="21">
        <f t="shared" si="3"/>
        <v>56</v>
      </c>
      <c r="AF8" s="21">
        <f t="shared" si="3"/>
        <v>58</v>
      </c>
      <c r="AG8" s="21">
        <f t="shared" si="3"/>
        <v>60</v>
      </c>
      <c r="AH8" s="21">
        <f t="shared" si="3"/>
        <v>62</v>
      </c>
      <c r="AI8" s="21">
        <f t="shared" si="3"/>
        <v>64</v>
      </c>
      <c r="AJ8" s="21">
        <f t="shared" si="3"/>
        <v>66</v>
      </c>
      <c r="AK8" s="5"/>
      <c r="AL8" s="5"/>
    </row>
    <row r="9" spans="1:38" x14ac:dyDescent="0.25">
      <c r="B9" s="16">
        <v>21032</v>
      </c>
      <c r="C9" s="16" t="s">
        <v>536</v>
      </c>
      <c r="D9" s="21">
        <f>SUM(D$16:D$17)</f>
        <v>1</v>
      </c>
      <c r="E9" s="21">
        <f>SUM(E$16:E$17)</f>
        <v>1</v>
      </c>
      <c r="F9" s="21">
        <f>SUM(F$16:F$17)</f>
        <v>2</v>
      </c>
      <c r="G9" s="21">
        <f>SUM(G$16:G$17)</f>
        <v>2</v>
      </c>
      <c r="H9" s="21">
        <f>SUM(H$16:H$17)</f>
        <v>2</v>
      </c>
      <c r="J9" s="21">
        <f>SUM(I$16:I$17)</f>
        <v>2</v>
      </c>
      <c r="K9" s="21">
        <f t="shared" ref="K9:AJ9" si="4">SUM(K$16:K$17)</f>
        <v>2</v>
      </c>
      <c r="L9" s="21">
        <f t="shared" si="4"/>
        <v>3</v>
      </c>
      <c r="M9" s="21">
        <f t="shared" si="4"/>
        <v>3</v>
      </c>
      <c r="N9" s="21">
        <f t="shared" si="4"/>
        <v>3</v>
      </c>
      <c r="O9" s="21">
        <f t="shared" si="4"/>
        <v>3</v>
      </c>
      <c r="P9" s="21">
        <f t="shared" si="4"/>
        <v>3</v>
      </c>
      <c r="Q9" s="21">
        <f t="shared" si="4"/>
        <v>3</v>
      </c>
      <c r="R9" s="21">
        <f t="shared" si="4"/>
        <v>4</v>
      </c>
      <c r="S9" s="21">
        <f t="shared" si="4"/>
        <v>4</v>
      </c>
      <c r="T9" s="21">
        <f t="shared" si="4"/>
        <v>4</v>
      </c>
      <c r="U9" s="21">
        <f t="shared" si="4"/>
        <v>4</v>
      </c>
      <c r="V9" s="21">
        <f t="shared" si="4"/>
        <v>4</v>
      </c>
      <c r="W9" s="21">
        <f t="shared" si="4"/>
        <v>4</v>
      </c>
      <c r="X9" s="21">
        <f t="shared" si="4"/>
        <v>5</v>
      </c>
      <c r="Y9" s="21">
        <f t="shared" si="4"/>
        <v>5</v>
      </c>
      <c r="Z9" s="21">
        <f t="shared" si="4"/>
        <v>5</v>
      </c>
      <c r="AA9" s="21">
        <f t="shared" si="4"/>
        <v>5</v>
      </c>
      <c r="AB9" s="21">
        <f t="shared" si="4"/>
        <v>5</v>
      </c>
      <c r="AC9" s="21">
        <f t="shared" si="4"/>
        <v>5</v>
      </c>
      <c r="AD9" s="21">
        <f t="shared" si="4"/>
        <v>6</v>
      </c>
      <c r="AE9" s="21">
        <f t="shared" si="4"/>
        <v>6</v>
      </c>
      <c r="AF9" s="21">
        <f t="shared" si="4"/>
        <v>6</v>
      </c>
      <c r="AG9" s="21">
        <f t="shared" si="4"/>
        <v>6</v>
      </c>
      <c r="AH9" s="21">
        <f t="shared" si="4"/>
        <v>6</v>
      </c>
      <c r="AI9" s="21">
        <f t="shared" si="4"/>
        <v>6</v>
      </c>
      <c r="AJ9" s="21">
        <f t="shared" si="4"/>
        <v>7</v>
      </c>
      <c r="AK9" s="5"/>
      <c r="AL9" s="5"/>
    </row>
    <row r="10" spans="1:38" x14ac:dyDescent="0.25">
      <c r="B10" s="16">
        <v>21042</v>
      </c>
      <c r="C10" s="16" t="s">
        <v>1761</v>
      </c>
      <c r="D10" s="21">
        <f>D$5-1</f>
        <v>1</v>
      </c>
      <c r="E10" s="21">
        <f>E$5-1</f>
        <v>2</v>
      </c>
      <c r="F10" s="21">
        <f>F$5-1</f>
        <v>3</v>
      </c>
      <c r="G10" s="21">
        <f>G$5-1</f>
        <v>4</v>
      </c>
      <c r="H10" s="21">
        <f>H$5-1</f>
        <v>5</v>
      </c>
      <c r="J10" s="21">
        <f t="shared" ref="J10:AJ10" si="5">J$5-1</f>
        <v>6</v>
      </c>
      <c r="K10" s="21">
        <f t="shared" si="5"/>
        <v>7</v>
      </c>
      <c r="L10" s="21">
        <f t="shared" si="5"/>
        <v>8</v>
      </c>
      <c r="M10" s="21">
        <f t="shared" si="5"/>
        <v>9</v>
      </c>
      <c r="N10" s="21">
        <f t="shared" si="5"/>
        <v>10</v>
      </c>
      <c r="O10" s="21">
        <f t="shared" si="5"/>
        <v>11</v>
      </c>
      <c r="P10" s="21">
        <f t="shared" si="5"/>
        <v>12</v>
      </c>
      <c r="Q10" s="21">
        <f t="shared" si="5"/>
        <v>13</v>
      </c>
      <c r="R10" s="21">
        <f t="shared" si="5"/>
        <v>14</v>
      </c>
      <c r="S10" s="21">
        <f t="shared" si="5"/>
        <v>15</v>
      </c>
      <c r="T10" s="21">
        <f t="shared" si="5"/>
        <v>16</v>
      </c>
      <c r="U10" s="21">
        <f t="shared" si="5"/>
        <v>17</v>
      </c>
      <c r="V10" s="21">
        <f t="shared" si="5"/>
        <v>18</v>
      </c>
      <c r="W10" s="21">
        <f t="shared" si="5"/>
        <v>19</v>
      </c>
      <c r="X10" s="21">
        <f t="shared" si="5"/>
        <v>20</v>
      </c>
      <c r="Y10" s="21">
        <f t="shared" si="5"/>
        <v>21</v>
      </c>
      <c r="Z10" s="21">
        <f t="shared" si="5"/>
        <v>22</v>
      </c>
      <c r="AA10" s="21">
        <f t="shared" si="5"/>
        <v>23</v>
      </c>
      <c r="AB10" s="21">
        <f t="shared" si="5"/>
        <v>24</v>
      </c>
      <c r="AC10" s="21">
        <f t="shared" si="5"/>
        <v>25</v>
      </c>
      <c r="AD10" s="21">
        <f t="shared" si="5"/>
        <v>26</v>
      </c>
      <c r="AE10" s="21">
        <f t="shared" si="5"/>
        <v>27</v>
      </c>
      <c r="AF10" s="21">
        <f t="shared" si="5"/>
        <v>28</v>
      </c>
      <c r="AG10" s="21">
        <f t="shared" si="5"/>
        <v>29</v>
      </c>
      <c r="AH10" s="21">
        <f t="shared" si="5"/>
        <v>30</v>
      </c>
      <c r="AI10" s="21">
        <f t="shared" si="5"/>
        <v>31</v>
      </c>
      <c r="AJ10" s="21">
        <f t="shared" si="5"/>
        <v>32</v>
      </c>
      <c r="AK10" s="5"/>
      <c r="AL10" s="5"/>
    </row>
    <row r="11" spans="1:38" x14ac:dyDescent="0.25">
      <c r="B11" s="16">
        <v>21049</v>
      </c>
      <c r="C11" s="16" t="s">
        <v>1760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J11" s="21">
        <v>2</v>
      </c>
      <c r="K11" s="21">
        <v>2</v>
      </c>
      <c r="L11" s="21">
        <v>2</v>
      </c>
      <c r="M11" s="21">
        <v>2</v>
      </c>
      <c r="N11" s="21">
        <v>2</v>
      </c>
      <c r="O11" s="21">
        <v>2</v>
      </c>
      <c r="P11" s="21">
        <v>2</v>
      </c>
      <c r="Q11" s="21">
        <v>2</v>
      </c>
      <c r="R11" s="21">
        <v>2</v>
      </c>
      <c r="S11" s="21">
        <v>2</v>
      </c>
      <c r="T11" s="21">
        <v>2</v>
      </c>
      <c r="U11" s="21">
        <v>2</v>
      </c>
      <c r="V11" s="21">
        <v>2</v>
      </c>
      <c r="W11" s="21">
        <v>2</v>
      </c>
      <c r="X11" s="21">
        <v>2</v>
      </c>
      <c r="Y11" s="21">
        <v>2</v>
      </c>
      <c r="Z11" s="21">
        <v>2</v>
      </c>
      <c r="AA11" s="21">
        <v>2</v>
      </c>
      <c r="AB11" s="21">
        <v>2</v>
      </c>
      <c r="AC11" s="21">
        <v>2</v>
      </c>
      <c r="AD11" s="21">
        <v>2</v>
      </c>
      <c r="AE11" s="21">
        <v>2</v>
      </c>
      <c r="AF11" s="21">
        <v>2</v>
      </c>
      <c r="AG11" s="21">
        <v>2</v>
      </c>
      <c r="AH11" s="21">
        <v>2</v>
      </c>
      <c r="AI11" s="21">
        <v>2</v>
      </c>
      <c r="AJ11" s="21">
        <v>2</v>
      </c>
      <c r="AK11" s="5"/>
      <c r="AL11" s="5"/>
    </row>
    <row r="12" spans="1:38" x14ac:dyDescent="0.25">
      <c r="B12" s="16">
        <v>21093</v>
      </c>
      <c r="C12" s="16" t="s">
        <v>538</v>
      </c>
      <c r="D12" s="21">
        <f>D$10*2</f>
        <v>2</v>
      </c>
      <c r="E12" s="21">
        <f>E$10*2</f>
        <v>4</v>
      </c>
      <c r="F12" s="21">
        <f>F$10*2</f>
        <v>6</v>
      </c>
      <c r="G12" s="21">
        <f>G$10*2</f>
        <v>8</v>
      </c>
      <c r="H12" s="21">
        <f>H$10*2</f>
        <v>10</v>
      </c>
      <c r="J12" s="21">
        <f t="shared" ref="J12:AJ12" si="6">J$10*2</f>
        <v>12</v>
      </c>
      <c r="K12" s="21">
        <f t="shared" si="6"/>
        <v>14</v>
      </c>
      <c r="L12" s="21">
        <f t="shared" si="6"/>
        <v>16</v>
      </c>
      <c r="M12" s="21">
        <f t="shared" si="6"/>
        <v>18</v>
      </c>
      <c r="N12" s="21">
        <f t="shared" si="6"/>
        <v>20</v>
      </c>
      <c r="O12" s="21">
        <f t="shared" si="6"/>
        <v>22</v>
      </c>
      <c r="P12" s="21">
        <f t="shared" si="6"/>
        <v>24</v>
      </c>
      <c r="Q12" s="21">
        <f t="shared" si="6"/>
        <v>26</v>
      </c>
      <c r="R12" s="21">
        <f t="shared" si="6"/>
        <v>28</v>
      </c>
      <c r="S12" s="21">
        <f t="shared" si="6"/>
        <v>30</v>
      </c>
      <c r="T12" s="21">
        <f t="shared" si="6"/>
        <v>32</v>
      </c>
      <c r="U12" s="21">
        <f t="shared" si="6"/>
        <v>34</v>
      </c>
      <c r="V12" s="21">
        <f t="shared" si="6"/>
        <v>36</v>
      </c>
      <c r="W12" s="21">
        <f t="shared" si="6"/>
        <v>38</v>
      </c>
      <c r="X12" s="21">
        <f t="shared" si="6"/>
        <v>40</v>
      </c>
      <c r="Y12" s="21">
        <f t="shared" si="6"/>
        <v>42</v>
      </c>
      <c r="Z12" s="21">
        <f t="shared" si="6"/>
        <v>44</v>
      </c>
      <c r="AA12" s="21">
        <f t="shared" si="6"/>
        <v>46</v>
      </c>
      <c r="AB12" s="21">
        <f t="shared" si="6"/>
        <v>48</v>
      </c>
      <c r="AC12" s="21">
        <f t="shared" si="6"/>
        <v>50</v>
      </c>
      <c r="AD12" s="21">
        <f t="shared" si="6"/>
        <v>52</v>
      </c>
      <c r="AE12" s="21">
        <f t="shared" si="6"/>
        <v>54</v>
      </c>
      <c r="AF12" s="21">
        <f t="shared" si="6"/>
        <v>56</v>
      </c>
      <c r="AG12" s="21">
        <f t="shared" si="6"/>
        <v>58</v>
      </c>
      <c r="AH12" s="21">
        <f t="shared" si="6"/>
        <v>60</v>
      </c>
      <c r="AI12" s="21">
        <f t="shared" si="6"/>
        <v>62</v>
      </c>
      <c r="AJ12" s="21">
        <f t="shared" si="6"/>
        <v>64</v>
      </c>
      <c r="AK12" s="5"/>
      <c r="AL12" s="5"/>
    </row>
    <row r="13" spans="1:38" x14ac:dyDescent="0.25">
      <c r="B13">
        <v>21122</v>
      </c>
      <c r="C13" s="16" t="s">
        <v>2276</v>
      </c>
      <c r="D13" s="21">
        <f>D11</f>
        <v>2</v>
      </c>
      <c r="E13" s="21">
        <f>E11</f>
        <v>2</v>
      </c>
      <c r="F13" s="21">
        <f>F11</f>
        <v>2</v>
      </c>
      <c r="G13" s="21">
        <f>G11</f>
        <v>2</v>
      </c>
      <c r="H13" s="21">
        <f>H11</f>
        <v>2</v>
      </c>
      <c r="J13" s="21">
        <f t="shared" ref="J13:AJ13" si="7">J11</f>
        <v>2</v>
      </c>
      <c r="K13" s="21">
        <f t="shared" si="7"/>
        <v>2</v>
      </c>
      <c r="L13" s="21">
        <f t="shared" si="7"/>
        <v>2</v>
      </c>
      <c r="M13" s="21">
        <f t="shared" si="7"/>
        <v>2</v>
      </c>
      <c r="N13" s="21">
        <f t="shared" si="7"/>
        <v>2</v>
      </c>
      <c r="O13" s="21">
        <f t="shared" si="7"/>
        <v>2</v>
      </c>
      <c r="P13" s="21">
        <f t="shared" si="7"/>
        <v>2</v>
      </c>
      <c r="Q13" s="21">
        <f t="shared" si="7"/>
        <v>2</v>
      </c>
      <c r="R13" s="21">
        <f t="shared" si="7"/>
        <v>2</v>
      </c>
      <c r="S13" s="21">
        <f t="shared" si="7"/>
        <v>2</v>
      </c>
      <c r="T13" s="21">
        <f t="shared" si="7"/>
        <v>2</v>
      </c>
      <c r="U13" s="21">
        <f t="shared" si="7"/>
        <v>2</v>
      </c>
      <c r="V13" s="21">
        <f t="shared" si="7"/>
        <v>2</v>
      </c>
      <c r="W13" s="21">
        <f t="shared" si="7"/>
        <v>2</v>
      </c>
      <c r="X13" s="21">
        <f t="shared" si="7"/>
        <v>2</v>
      </c>
      <c r="Y13" s="21">
        <f t="shared" si="7"/>
        <v>2</v>
      </c>
      <c r="Z13" s="21">
        <f t="shared" si="7"/>
        <v>2</v>
      </c>
      <c r="AA13" s="21">
        <f t="shared" si="7"/>
        <v>2</v>
      </c>
      <c r="AB13" s="21">
        <f t="shared" si="7"/>
        <v>2</v>
      </c>
      <c r="AC13" s="21">
        <f t="shared" si="7"/>
        <v>2</v>
      </c>
      <c r="AD13" s="21">
        <f t="shared" si="7"/>
        <v>2</v>
      </c>
      <c r="AE13" s="21">
        <f t="shared" si="7"/>
        <v>2</v>
      </c>
      <c r="AF13" s="21">
        <f t="shared" si="7"/>
        <v>2</v>
      </c>
      <c r="AG13" s="21">
        <f t="shared" si="7"/>
        <v>2</v>
      </c>
      <c r="AH13" s="21">
        <f t="shared" si="7"/>
        <v>2</v>
      </c>
      <c r="AI13" s="21">
        <f t="shared" si="7"/>
        <v>2</v>
      </c>
      <c r="AJ13" s="21">
        <f t="shared" si="7"/>
        <v>2</v>
      </c>
      <c r="AK13" s="5"/>
      <c r="AL13" s="5"/>
    </row>
    <row r="14" spans="1:38" x14ac:dyDescent="0.25">
      <c r="B14" s="16">
        <v>20082</v>
      </c>
      <c r="C14" s="16" t="s">
        <v>12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5"/>
      <c r="AL14" s="5"/>
    </row>
    <row r="16" spans="1:38" x14ac:dyDescent="0.25">
      <c r="A16" s="23" t="s">
        <v>1859</v>
      </c>
      <c r="B16" s="23">
        <v>7922</v>
      </c>
      <c r="C16" s="23" t="s">
        <v>1858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</row>
    <row r="17" spans="1:38" x14ac:dyDescent="0.25">
      <c r="A17" s="23" t="s">
        <v>1857</v>
      </c>
      <c r="B17" s="23">
        <v>7920</v>
      </c>
      <c r="C17" s="23" t="s">
        <v>1856</v>
      </c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6</v>
      </c>
      <c r="AK17" s="1">
        <v>6</v>
      </c>
      <c r="AL17" s="1">
        <v>6</v>
      </c>
    </row>
    <row r="18" spans="1:38" x14ac:dyDescent="0.25">
      <c r="A18" s="23" t="s">
        <v>1855</v>
      </c>
      <c r="B18" s="23">
        <v>7921</v>
      </c>
      <c r="C18" s="23" t="s">
        <v>1854</v>
      </c>
      <c r="E18" s="1">
        <v>1</v>
      </c>
      <c r="F18" s="1">
        <v>1</v>
      </c>
      <c r="G18" s="1">
        <v>2</v>
      </c>
      <c r="H18" s="1">
        <v>3</v>
      </c>
      <c r="I18" s="1">
        <v>4</v>
      </c>
      <c r="J18" s="1"/>
      <c r="K18" s="1">
        <v>5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10</v>
      </c>
      <c r="S18" s="1">
        <v>11</v>
      </c>
      <c r="T18" s="1">
        <v>12</v>
      </c>
      <c r="U18" s="1">
        <v>13</v>
      </c>
      <c r="V18" s="1">
        <v>14</v>
      </c>
      <c r="W18" s="1">
        <v>15</v>
      </c>
      <c r="X18" s="1">
        <v>15</v>
      </c>
      <c r="Y18" s="1">
        <v>16</v>
      </c>
      <c r="Z18" s="1">
        <v>17</v>
      </c>
      <c r="AA18" s="1">
        <v>18</v>
      </c>
      <c r="AB18" s="1">
        <v>19</v>
      </c>
      <c r="AC18" s="1">
        <v>20</v>
      </c>
      <c r="AD18" s="1">
        <v>20</v>
      </c>
      <c r="AE18" s="1">
        <v>21</v>
      </c>
      <c r="AF18" s="1">
        <v>22</v>
      </c>
      <c r="AG18" s="1">
        <v>23</v>
      </c>
      <c r="AH18" s="1">
        <v>24</v>
      </c>
      <c r="AI18" s="1">
        <v>25</v>
      </c>
      <c r="AJ18" s="1">
        <v>25</v>
      </c>
      <c r="AK18" s="1">
        <v>26</v>
      </c>
      <c r="AL18" s="1">
        <v>27</v>
      </c>
    </row>
    <row r="19" spans="1:38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49</v>
      </c>
      <c r="B21">
        <v>5951</v>
      </c>
      <c r="C21" t="s">
        <v>50</v>
      </c>
      <c r="D21" s="1">
        <v>8</v>
      </c>
      <c r="E21" s="1">
        <v>12</v>
      </c>
      <c r="F21" s="1">
        <v>16</v>
      </c>
      <c r="G21" s="1">
        <v>20</v>
      </c>
      <c r="H21" s="1">
        <v>24</v>
      </c>
      <c r="I21" s="1">
        <v>28</v>
      </c>
      <c r="J21" s="6">
        <f>J$5*INDEX('H202 Master'!$B:$XFD,MATCH($A21,'H202 Master'!$B:$B,0),MATCH($B$5,'H202 Master'!$B$1:$XFD$1,0))+J$6*INDEX('H202 Master'!$B:$XFD,MATCH($A21,'H202 Master'!$B:$B,0),MATCH($B$6,'H202 Master'!$B$1:$XFD$1,0))+J$7*INDEX('H202 Master'!$B:$XFD,MATCH($A21,'H202 Master'!$B:$B,0),MATCH($B$7,'H202 Master'!$B$1:$XFD$1,0))+J$8*INDEX('H202 Master'!$B:$XFD,MATCH($A21,'H202 Master'!$B:$B,0),MATCH($B$8,'H202 Master'!$B$1:$XFD$1,0))+J$9*INDEX('H202 Master'!$B:$XFD,MATCH($A21,'H202 Master'!$B:$B,0),MATCH($B$9,'H202 Master'!$B$1:$XFD$1,0))+J$10*INDEX('H202 Master'!$B:$XFD,MATCH($A21,'H202 Master'!$B:$B,0),MATCH($B$10,'H202 Master'!$B$1:$XFD$1,0))+J$11*INDEX('H202 Master'!$B:$XFD,MATCH($A21,'H202 Master'!$B:$B,0),MATCH($B$11,'H202 Master'!$B$1:$XFD$1,0))+J$12*INDEX('H202 Master'!$B:$XFD,MATCH($A21,'H202 Master'!$B:$B,0),MATCH($B$12,'H202 Master'!$B$1:$XFD$1,0))+J$13*INDEX('H202 Master'!$B:$XFD,MATCH($A21,'H202 Master'!$B:$B,0),MATCH($B$13,'H202 Master'!$B$1:$XFD$1,0))+J$14*INDEX('H202 Master'!$B:$XFD,MATCH($A21,'H202 Master'!$B:$B,0),MATCH($B$14,'H202 Master'!$B$1:$XFD$1,0))</f>
        <v>28</v>
      </c>
      <c r="K21" s="1">
        <v>32</v>
      </c>
      <c r="L21" s="1">
        <v>36</v>
      </c>
      <c r="M21" s="1">
        <v>40</v>
      </c>
      <c r="N21" s="1">
        <v>44</v>
      </c>
      <c r="O21" s="1">
        <v>48</v>
      </c>
      <c r="P21" s="1">
        <v>52</v>
      </c>
      <c r="Q21" s="1">
        <v>56</v>
      </c>
      <c r="R21" s="1">
        <v>60</v>
      </c>
      <c r="S21" s="1">
        <v>64</v>
      </c>
      <c r="T21" s="1">
        <v>68</v>
      </c>
      <c r="U21" s="1">
        <v>72</v>
      </c>
      <c r="V21" s="1">
        <v>76</v>
      </c>
      <c r="W21" s="1">
        <v>80</v>
      </c>
      <c r="X21" s="1">
        <v>84</v>
      </c>
      <c r="Y21" s="1">
        <v>88</v>
      </c>
      <c r="Z21" s="1">
        <v>92</v>
      </c>
      <c r="AA21" s="1">
        <v>96</v>
      </c>
      <c r="AB21" s="1">
        <v>100</v>
      </c>
      <c r="AC21" s="1">
        <v>104</v>
      </c>
      <c r="AD21" s="1">
        <v>108</v>
      </c>
      <c r="AE21" s="1">
        <v>112</v>
      </c>
      <c r="AF21" s="1">
        <v>116</v>
      </c>
      <c r="AG21" s="1">
        <v>120</v>
      </c>
      <c r="AH21" s="1">
        <v>124</v>
      </c>
      <c r="AI21" s="1">
        <v>128</v>
      </c>
      <c r="AJ21" s="1">
        <v>132</v>
      </c>
      <c r="AK21" s="1">
        <v>136</v>
      </c>
      <c r="AL21" s="1">
        <v>140</v>
      </c>
    </row>
    <row r="22" spans="1:38" x14ac:dyDescent="0.25">
      <c r="A22" t="s">
        <v>51</v>
      </c>
      <c r="B22">
        <v>5948</v>
      </c>
      <c r="C22" t="s">
        <v>52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6">
        <f>J$5*INDEX('H202 Master'!$B:$XFD,MATCH($A22,'H202 Master'!$B:$B,0),MATCH($B$5,'H202 Master'!$B$1:$XFD$1,0))+J$6*INDEX('H202 Master'!$B:$XFD,MATCH($A22,'H202 Master'!$B:$B,0),MATCH($B$6,'H202 Master'!$B$1:$XFD$1,0))+J$7*INDEX('H202 Master'!$B:$XFD,MATCH($A22,'H202 Master'!$B:$B,0),MATCH($B$7,'H202 Master'!$B$1:$XFD$1,0))+J$8*INDEX('H202 Master'!$B:$XFD,MATCH($A22,'H202 Master'!$B:$B,0),MATCH($B$8,'H202 Master'!$B$1:$XFD$1,0))+J$9*INDEX('H202 Master'!$B:$XFD,MATCH($A22,'H202 Master'!$B:$B,0),MATCH($B$9,'H202 Master'!$B$1:$XFD$1,0))+J$10*INDEX('H202 Master'!$B:$XFD,MATCH($A22,'H202 Master'!$B:$B,0),MATCH($B$10,'H202 Master'!$B$1:$XFD$1,0))+J$11*INDEX('H202 Master'!$B:$XFD,MATCH($A22,'H202 Master'!$B:$B,0),MATCH($B$11,'H202 Master'!$B$1:$XFD$1,0))+J$12*INDEX('H202 Master'!$B:$XFD,MATCH($A22,'H202 Master'!$B:$B,0),MATCH($B$12,'H202 Master'!$B$1:$XFD$1,0))+J$13*INDEX('H202 Master'!$B:$XFD,MATCH($A22,'H202 Master'!$B:$B,0),MATCH($B$13,'H202 Master'!$B$1:$XFD$1,0))+J$14*INDEX('H202 Master'!$B:$XFD,MATCH($A22,'H202 Master'!$B:$B,0),MATCH($B$14,'H202 Master'!$B$1:$XFD$1,0))</f>
        <v>14</v>
      </c>
      <c r="K22" s="1">
        <v>16</v>
      </c>
      <c r="L22" s="1">
        <v>18</v>
      </c>
      <c r="M22" s="1">
        <v>20</v>
      </c>
      <c r="N22" s="1">
        <v>22</v>
      </c>
      <c r="O22" s="1">
        <v>24</v>
      </c>
      <c r="P22" s="1">
        <v>26</v>
      </c>
      <c r="Q22" s="1">
        <v>28</v>
      </c>
      <c r="R22" s="1">
        <v>30</v>
      </c>
      <c r="S22" s="1">
        <v>32</v>
      </c>
      <c r="T22" s="1">
        <v>34</v>
      </c>
      <c r="U22" s="1">
        <v>36</v>
      </c>
      <c r="V22" s="1">
        <v>38</v>
      </c>
      <c r="W22" s="1">
        <v>40</v>
      </c>
      <c r="X22" s="1">
        <v>42</v>
      </c>
      <c r="Y22" s="1">
        <v>44</v>
      </c>
      <c r="Z22" s="1">
        <v>46</v>
      </c>
      <c r="AA22" s="1">
        <v>48</v>
      </c>
      <c r="AB22" s="1">
        <v>50</v>
      </c>
      <c r="AC22" s="1">
        <v>52</v>
      </c>
      <c r="AD22" s="1">
        <v>54</v>
      </c>
      <c r="AE22" s="1">
        <v>56</v>
      </c>
      <c r="AF22" s="1">
        <v>58</v>
      </c>
      <c r="AG22" s="1">
        <v>60</v>
      </c>
      <c r="AH22" s="1">
        <v>62</v>
      </c>
      <c r="AI22" s="1">
        <v>64</v>
      </c>
      <c r="AJ22" s="1">
        <v>66</v>
      </c>
      <c r="AK22" s="1">
        <v>68</v>
      </c>
      <c r="AL22" s="1">
        <v>70</v>
      </c>
    </row>
    <row r="23" spans="1:38" x14ac:dyDescent="0.25">
      <c r="A23" t="s">
        <v>35</v>
      </c>
      <c r="B23">
        <v>5946</v>
      </c>
      <c r="C23" t="s">
        <v>36</v>
      </c>
      <c r="D23" s="1">
        <v>8</v>
      </c>
      <c r="E23" s="1">
        <v>10</v>
      </c>
      <c r="F23" s="1">
        <v>12</v>
      </c>
      <c r="G23" s="1">
        <v>14</v>
      </c>
      <c r="H23" s="1">
        <v>16</v>
      </c>
      <c r="I23" s="1">
        <v>18</v>
      </c>
      <c r="J23" s="6">
        <f>J$5*INDEX('H202 Master'!$B:$XFD,MATCH($A23,'H202 Master'!$B:$B,0),MATCH($B$5,'H202 Master'!$B$1:$XFD$1,0))+J$6*INDEX('H202 Master'!$B:$XFD,MATCH($A23,'H202 Master'!$B:$B,0),MATCH($B$6,'H202 Master'!$B$1:$XFD$1,0))+J$7*INDEX('H202 Master'!$B:$XFD,MATCH($A23,'H202 Master'!$B:$B,0),MATCH($B$7,'H202 Master'!$B$1:$XFD$1,0))+J$8*INDEX('H202 Master'!$B:$XFD,MATCH($A23,'H202 Master'!$B:$B,0),MATCH($B$8,'H202 Master'!$B$1:$XFD$1,0))+J$9*INDEX('H202 Master'!$B:$XFD,MATCH($A23,'H202 Master'!$B:$B,0),MATCH($B$9,'H202 Master'!$B$1:$XFD$1,0))+J$10*INDEX('H202 Master'!$B:$XFD,MATCH($A23,'H202 Master'!$B:$B,0),MATCH($B$10,'H202 Master'!$B$1:$XFD$1,0))+J$11*INDEX('H202 Master'!$B:$XFD,MATCH($A23,'H202 Master'!$B:$B,0),MATCH($B$11,'H202 Master'!$B$1:$XFD$1,0))+J$12*INDEX('H202 Master'!$B:$XFD,MATCH($A23,'H202 Master'!$B:$B,0),MATCH($B$12,'H202 Master'!$B$1:$XFD$1,0))+J$13*INDEX('H202 Master'!$B:$XFD,MATCH($A23,'H202 Master'!$B:$B,0),MATCH($B$13,'H202 Master'!$B$1:$XFD$1,0))+J$14*INDEX('H202 Master'!$B:$XFD,MATCH($A23,'H202 Master'!$B:$B,0),MATCH($B$14,'H202 Master'!$B$1:$XFD$1,0))</f>
        <v>18</v>
      </c>
      <c r="K23" s="1">
        <v>20</v>
      </c>
      <c r="L23" s="1">
        <v>22</v>
      </c>
      <c r="M23" s="1">
        <v>24</v>
      </c>
      <c r="N23" s="1">
        <v>26</v>
      </c>
      <c r="O23" s="1">
        <v>28</v>
      </c>
      <c r="P23" s="1">
        <v>30</v>
      </c>
      <c r="Q23" s="1">
        <v>32</v>
      </c>
      <c r="R23" s="1">
        <v>34</v>
      </c>
      <c r="S23" s="1">
        <v>36</v>
      </c>
      <c r="T23" s="1">
        <v>38</v>
      </c>
      <c r="U23" s="1">
        <v>40</v>
      </c>
      <c r="V23" s="1">
        <v>42</v>
      </c>
      <c r="W23" s="1">
        <v>44</v>
      </c>
      <c r="X23" s="1">
        <v>46</v>
      </c>
      <c r="Y23" s="1">
        <v>48</v>
      </c>
      <c r="Z23" s="1">
        <v>50</v>
      </c>
      <c r="AA23" s="1">
        <v>52</v>
      </c>
      <c r="AB23" s="1">
        <v>54</v>
      </c>
      <c r="AC23" s="1">
        <v>56</v>
      </c>
      <c r="AD23" s="1">
        <v>58</v>
      </c>
      <c r="AE23" s="1">
        <v>60</v>
      </c>
      <c r="AF23" s="1">
        <v>62</v>
      </c>
      <c r="AG23" s="1">
        <v>64</v>
      </c>
      <c r="AH23" s="1">
        <v>66</v>
      </c>
      <c r="AI23" s="1">
        <v>68</v>
      </c>
      <c r="AJ23" s="1">
        <v>70</v>
      </c>
      <c r="AK23" s="1">
        <v>72</v>
      </c>
      <c r="AL23" s="1">
        <v>74</v>
      </c>
    </row>
    <row r="24" spans="1:38" x14ac:dyDescent="0.25">
      <c r="A24" t="s">
        <v>57</v>
      </c>
      <c r="B24">
        <v>5936</v>
      </c>
      <c r="C24" t="s">
        <v>58</v>
      </c>
      <c r="D24" s="1">
        <v>4</v>
      </c>
      <c r="E24" s="1">
        <v>4</v>
      </c>
      <c r="F24" s="1">
        <v>8</v>
      </c>
      <c r="G24" s="1">
        <v>8</v>
      </c>
      <c r="H24" s="1">
        <v>8</v>
      </c>
      <c r="I24" s="1">
        <v>8</v>
      </c>
      <c r="J24" s="6">
        <f>J$5*INDEX('H202 Master'!$B:$XFD,MATCH($A24,'H202 Master'!$B:$B,0),MATCH($B$5,'H202 Master'!$B$1:$XFD$1,0))+J$6*INDEX('H202 Master'!$B:$XFD,MATCH($A24,'H202 Master'!$B:$B,0),MATCH($B$6,'H202 Master'!$B$1:$XFD$1,0))+J$7*INDEX('H202 Master'!$B:$XFD,MATCH($A24,'H202 Master'!$B:$B,0),MATCH($B$7,'H202 Master'!$B$1:$XFD$1,0))+J$8*INDEX('H202 Master'!$B:$XFD,MATCH($A24,'H202 Master'!$B:$B,0),MATCH($B$8,'H202 Master'!$B$1:$XFD$1,0))+J$9*INDEX('H202 Master'!$B:$XFD,MATCH($A24,'H202 Master'!$B:$B,0),MATCH($B$9,'H202 Master'!$B$1:$XFD$1,0))+J$10*INDEX('H202 Master'!$B:$XFD,MATCH($A24,'H202 Master'!$B:$B,0),MATCH($B$10,'H202 Master'!$B$1:$XFD$1,0))+J$11*INDEX('H202 Master'!$B:$XFD,MATCH($A24,'H202 Master'!$B:$B,0),MATCH($B$11,'H202 Master'!$B$1:$XFD$1,0))+J$12*INDEX('H202 Master'!$B:$XFD,MATCH($A24,'H202 Master'!$B:$B,0),MATCH($B$12,'H202 Master'!$B$1:$XFD$1,0))+J$13*INDEX('H202 Master'!$B:$XFD,MATCH($A24,'H202 Master'!$B:$B,0),MATCH($B$13,'H202 Master'!$B$1:$XFD$1,0))+J$14*INDEX('H202 Master'!$B:$XFD,MATCH($A24,'H202 Master'!$B:$B,0),MATCH($B$14,'H202 Master'!$B$1:$XFD$1,0))</f>
        <v>8</v>
      </c>
      <c r="K24" s="1">
        <v>8</v>
      </c>
      <c r="L24" s="1">
        <v>12</v>
      </c>
      <c r="M24" s="1">
        <v>12</v>
      </c>
      <c r="N24" s="1">
        <v>12</v>
      </c>
      <c r="O24" s="1">
        <v>12</v>
      </c>
      <c r="P24" s="1">
        <v>12</v>
      </c>
      <c r="Q24" s="1">
        <v>12</v>
      </c>
      <c r="R24" s="1">
        <v>16</v>
      </c>
      <c r="S24" s="1">
        <v>16</v>
      </c>
      <c r="T24" s="1">
        <v>16</v>
      </c>
      <c r="U24" s="1">
        <v>16</v>
      </c>
      <c r="V24" s="1">
        <v>16</v>
      </c>
      <c r="W24" s="1">
        <v>16</v>
      </c>
      <c r="X24" s="1">
        <v>20</v>
      </c>
      <c r="Y24" s="1">
        <v>20</v>
      </c>
      <c r="Z24" s="1">
        <v>20</v>
      </c>
      <c r="AA24" s="1">
        <v>20</v>
      </c>
      <c r="AB24" s="1">
        <v>20</v>
      </c>
      <c r="AC24" s="1">
        <v>20</v>
      </c>
      <c r="AD24" s="1">
        <v>24</v>
      </c>
      <c r="AE24" s="1">
        <v>24</v>
      </c>
      <c r="AF24" s="1">
        <v>24</v>
      </c>
      <c r="AG24" s="1">
        <v>24</v>
      </c>
      <c r="AH24" s="1">
        <v>24</v>
      </c>
      <c r="AI24" s="1">
        <v>24</v>
      </c>
      <c r="AJ24" s="1">
        <v>28</v>
      </c>
      <c r="AK24" s="1">
        <v>28</v>
      </c>
      <c r="AL24" s="1">
        <v>28</v>
      </c>
    </row>
    <row r="25" spans="1:38" x14ac:dyDescent="0.25">
      <c r="A25" t="s">
        <v>59</v>
      </c>
      <c r="B25">
        <v>5937</v>
      </c>
      <c r="C25" t="s">
        <v>60</v>
      </c>
      <c r="D25" s="1">
        <v>4</v>
      </c>
      <c r="E25" s="1">
        <v>4</v>
      </c>
      <c r="F25" s="1">
        <v>8</v>
      </c>
      <c r="G25" s="1">
        <v>8</v>
      </c>
      <c r="H25" s="1">
        <v>8</v>
      </c>
      <c r="I25" s="1">
        <v>8</v>
      </c>
      <c r="J25" s="6">
        <f>J$5*INDEX('H202 Master'!$B:$XFD,MATCH($A25,'H202 Master'!$B:$B,0),MATCH($B$5,'H202 Master'!$B$1:$XFD$1,0))+J$6*INDEX('H202 Master'!$B:$XFD,MATCH($A25,'H202 Master'!$B:$B,0),MATCH($B$6,'H202 Master'!$B$1:$XFD$1,0))+J$7*INDEX('H202 Master'!$B:$XFD,MATCH($A25,'H202 Master'!$B:$B,0),MATCH($B$7,'H202 Master'!$B$1:$XFD$1,0))+J$8*INDEX('H202 Master'!$B:$XFD,MATCH($A25,'H202 Master'!$B:$B,0),MATCH($B$8,'H202 Master'!$B$1:$XFD$1,0))+J$9*INDEX('H202 Master'!$B:$XFD,MATCH($A25,'H202 Master'!$B:$B,0),MATCH($B$9,'H202 Master'!$B$1:$XFD$1,0))+J$10*INDEX('H202 Master'!$B:$XFD,MATCH($A25,'H202 Master'!$B:$B,0),MATCH($B$10,'H202 Master'!$B$1:$XFD$1,0))+J$11*INDEX('H202 Master'!$B:$XFD,MATCH($A25,'H202 Master'!$B:$B,0),MATCH($B$11,'H202 Master'!$B$1:$XFD$1,0))+J$12*INDEX('H202 Master'!$B:$XFD,MATCH($A25,'H202 Master'!$B:$B,0),MATCH($B$12,'H202 Master'!$B$1:$XFD$1,0))+J$13*INDEX('H202 Master'!$B:$XFD,MATCH($A25,'H202 Master'!$B:$B,0),MATCH($B$13,'H202 Master'!$B$1:$XFD$1,0))+J$14*INDEX('H202 Master'!$B:$XFD,MATCH($A25,'H202 Master'!$B:$B,0),MATCH($B$14,'H202 Master'!$B$1:$XFD$1,0))</f>
        <v>8</v>
      </c>
      <c r="K25" s="1">
        <v>8</v>
      </c>
      <c r="L25" s="1">
        <v>12</v>
      </c>
      <c r="M25" s="1">
        <v>12</v>
      </c>
      <c r="N25" s="1">
        <v>12</v>
      </c>
      <c r="O25" s="1">
        <v>12</v>
      </c>
      <c r="P25" s="1">
        <v>12</v>
      </c>
      <c r="Q25" s="1">
        <v>12</v>
      </c>
      <c r="R25" s="1">
        <v>16</v>
      </c>
      <c r="S25" s="1">
        <v>16</v>
      </c>
      <c r="T25" s="1">
        <v>16</v>
      </c>
      <c r="U25" s="1">
        <v>16</v>
      </c>
      <c r="V25" s="1">
        <v>16</v>
      </c>
      <c r="W25" s="1">
        <v>16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24</v>
      </c>
      <c r="AE25" s="1">
        <v>24</v>
      </c>
      <c r="AF25" s="1">
        <v>24</v>
      </c>
      <c r="AG25" s="1">
        <v>24</v>
      </c>
      <c r="AH25" s="1">
        <v>24</v>
      </c>
      <c r="AI25" s="1">
        <v>24</v>
      </c>
      <c r="AJ25" s="1">
        <v>28</v>
      </c>
      <c r="AK25" s="1">
        <v>28</v>
      </c>
      <c r="AL25" s="1">
        <v>28</v>
      </c>
    </row>
    <row r="26" spans="1:38" x14ac:dyDescent="0.25">
      <c r="A26" t="s">
        <v>63</v>
      </c>
      <c r="B26">
        <v>5943</v>
      </c>
      <c r="C26" t="s">
        <v>213</v>
      </c>
      <c r="D26" s="1">
        <v>4</v>
      </c>
      <c r="E26" s="1">
        <v>4</v>
      </c>
      <c r="F26" s="1">
        <v>8</v>
      </c>
      <c r="G26" s="1">
        <v>8</v>
      </c>
      <c r="H26" s="1">
        <v>8</v>
      </c>
      <c r="I26" s="1">
        <v>8</v>
      </c>
      <c r="J26" s="6">
        <f>J$5*INDEX('H202 Master'!$B:$XFD,MATCH($A26,'H202 Master'!$B:$B,0),MATCH($B$5,'H202 Master'!$B$1:$XFD$1,0))+J$6*INDEX('H202 Master'!$B:$XFD,MATCH($A26,'H202 Master'!$B:$B,0),MATCH($B$6,'H202 Master'!$B$1:$XFD$1,0))+J$7*INDEX('H202 Master'!$B:$XFD,MATCH($A26,'H202 Master'!$B:$B,0),MATCH($B$7,'H202 Master'!$B$1:$XFD$1,0))+J$8*INDEX('H202 Master'!$B:$XFD,MATCH($A26,'H202 Master'!$B:$B,0),MATCH($B$8,'H202 Master'!$B$1:$XFD$1,0))+J$9*INDEX('H202 Master'!$B:$XFD,MATCH($A26,'H202 Master'!$B:$B,0),MATCH($B$9,'H202 Master'!$B$1:$XFD$1,0))+J$10*INDEX('H202 Master'!$B:$XFD,MATCH($A26,'H202 Master'!$B:$B,0),MATCH($B$10,'H202 Master'!$B$1:$XFD$1,0))+J$11*INDEX('H202 Master'!$B:$XFD,MATCH($A26,'H202 Master'!$B:$B,0),MATCH($B$11,'H202 Master'!$B$1:$XFD$1,0))+J$12*INDEX('H202 Master'!$B:$XFD,MATCH($A26,'H202 Master'!$B:$B,0),MATCH($B$12,'H202 Master'!$B$1:$XFD$1,0))+J$13*INDEX('H202 Master'!$B:$XFD,MATCH($A26,'H202 Master'!$B:$B,0),MATCH($B$13,'H202 Master'!$B$1:$XFD$1,0))+J$14*INDEX('H202 Master'!$B:$XFD,MATCH($A26,'H202 Master'!$B:$B,0),MATCH($B$14,'H202 Master'!$B$1:$XFD$1,0))</f>
        <v>8</v>
      </c>
      <c r="K26" s="1">
        <v>8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16</v>
      </c>
      <c r="S26" s="1">
        <v>16</v>
      </c>
      <c r="T26" s="1">
        <v>16</v>
      </c>
      <c r="U26" s="1">
        <v>16</v>
      </c>
      <c r="V26" s="1">
        <v>16</v>
      </c>
      <c r="W26" s="1">
        <v>16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24</v>
      </c>
      <c r="AE26" s="1">
        <v>24</v>
      </c>
      <c r="AF26" s="1">
        <v>24</v>
      </c>
      <c r="AG26" s="1">
        <v>24</v>
      </c>
      <c r="AH26" s="1">
        <v>24</v>
      </c>
      <c r="AI26" s="1">
        <v>24</v>
      </c>
      <c r="AJ26" s="1">
        <v>28</v>
      </c>
      <c r="AK26" s="1">
        <v>28</v>
      </c>
      <c r="AL26" s="1">
        <v>28</v>
      </c>
    </row>
    <row r="27" spans="1:38" x14ac:dyDescent="0.25">
      <c r="A27" t="s">
        <v>69</v>
      </c>
      <c r="B27">
        <v>5992</v>
      </c>
      <c r="C27" t="s">
        <v>217</v>
      </c>
      <c r="D27" s="1">
        <v>4</v>
      </c>
      <c r="E27" s="1">
        <v>4</v>
      </c>
      <c r="F27" s="1">
        <v>8</v>
      </c>
      <c r="G27" s="1">
        <v>8</v>
      </c>
      <c r="H27" s="1">
        <v>8</v>
      </c>
      <c r="I27" s="1">
        <v>8</v>
      </c>
      <c r="J27" s="6">
        <f>J$5*INDEX('H202 Master'!$B:$XFD,MATCH($A27,'H202 Master'!$B:$B,0),MATCH($B$5,'H202 Master'!$B$1:$XFD$1,0))+J$6*INDEX('H202 Master'!$B:$XFD,MATCH($A27,'H202 Master'!$B:$B,0),MATCH($B$6,'H202 Master'!$B$1:$XFD$1,0))+J$7*INDEX('H202 Master'!$B:$XFD,MATCH($A27,'H202 Master'!$B:$B,0),MATCH($B$7,'H202 Master'!$B$1:$XFD$1,0))+J$8*INDEX('H202 Master'!$B:$XFD,MATCH($A27,'H202 Master'!$B:$B,0),MATCH($B$8,'H202 Master'!$B$1:$XFD$1,0))+J$9*INDEX('H202 Master'!$B:$XFD,MATCH($A27,'H202 Master'!$B:$B,0),MATCH($B$9,'H202 Master'!$B$1:$XFD$1,0))+J$10*INDEX('H202 Master'!$B:$XFD,MATCH($A27,'H202 Master'!$B:$B,0),MATCH($B$10,'H202 Master'!$B$1:$XFD$1,0))+J$11*INDEX('H202 Master'!$B:$XFD,MATCH($A27,'H202 Master'!$B:$B,0),MATCH($B$11,'H202 Master'!$B$1:$XFD$1,0))+J$12*INDEX('H202 Master'!$B:$XFD,MATCH($A27,'H202 Master'!$B:$B,0),MATCH($B$12,'H202 Master'!$B$1:$XFD$1,0))+J$13*INDEX('H202 Master'!$B:$XFD,MATCH($A27,'H202 Master'!$B:$B,0),MATCH($B$13,'H202 Master'!$B$1:$XFD$1,0))+J$14*INDEX('H202 Master'!$B:$XFD,MATCH($A27,'H202 Master'!$B:$B,0),MATCH($B$14,'H202 Master'!$B$1:$XFD$1,0))</f>
        <v>8</v>
      </c>
      <c r="K27" s="1">
        <v>8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16</v>
      </c>
      <c r="S27" s="1">
        <v>16</v>
      </c>
      <c r="T27" s="1">
        <v>16</v>
      </c>
      <c r="U27" s="1">
        <v>16</v>
      </c>
      <c r="V27" s="1">
        <v>16</v>
      </c>
      <c r="W27" s="1">
        <v>16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24</v>
      </c>
      <c r="AE27" s="1">
        <v>24</v>
      </c>
      <c r="AF27" s="1">
        <v>24</v>
      </c>
      <c r="AG27" s="1">
        <v>24</v>
      </c>
      <c r="AH27" s="1">
        <v>24</v>
      </c>
      <c r="AI27" s="1">
        <v>24</v>
      </c>
      <c r="AJ27" s="1">
        <v>28</v>
      </c>
      <c r="AK27" s="1">
        <v>28</v>
      </c>
      <c r="AL27" s="1">
        <v>28</v>
      </c>
    </row>
    <row r="28" spans="1:38" x14ac:dyDescent="0.25">
      <c r="A28" t="s">
        <v>71</v>
      </c>
      <c r="B28">
        <v>6032</v>
      </c>
      <c r="C28" t="s">
        <v>72</v>
      </c>
      <c r="D28" s="1">
        <v>4</v>
      </c>
      <c r="E28" s="1">
        <v>6</v>
      </c>
      <c r="F28" s="1">
        <v>8</v>
      </c>
      <c r="G28" s="1">
        <v>10</v>
      </c>
      <c r="H28" s="1">
        <v>12</v>
      </c>
      <c r="I28" s="1">
        <v>14</v>
      </c>
      <c r="J28" s="6">
        <f>J$5*INDEX('H202 Master'!$B:$XFD,MATCH($A28,'H202 Master'!$B:$B,0),MATCH($B$5,'H202 Master'!$B$1:$XFD$1,0))+J$6*INDEX('H202 Master'!$B:$XFD,MATCH($A28,'H202 Master'!$B:$B,0),MATCH($B$6,'H202 Master'!$B$1:$XFD$1,0))+J$7*INDEX('H202 Master'!$B:$XFD,MATCH($A28,'H202 Master'!$B:$B,0),MATCH($B$7,'H202 Master'!$B$1:$XFD$1,0))+J$8*INDEX('H202 Master'!$B:$XFD,MATCH($A28,'H202 Master'!$B:$B,0),MATCH($B$8,'H202 Master'!$B$1:$XFD$1,0))+J$9*INDEX('H202 Master'!$B:$XFD,MATCH($A28,'H202 Master'!$B:$B,0),MATCH($B$9,'H202 Master'!$B$1:$XFD$1,0))+J$10*INDEX('H202 Master'!$B:$XFD,MATCH($A28,'H202 Master'!$B:$B,0),MATCH($B$10,'H202 Master'!$B$1:$XFD$1,0))+J$11*INDEX('H202 Master'!$B:$XFD,MATCH($A28,'H202 Master'!$B:$B,0),MATCH($B$11,'H202 Master'!$B$1:$XFD$1,0))+J$12*INDEX('H202 Master'!$B:$XFD,MATCH($A28,'H202 Master'!$B:$B,0),MATCH($B$12,'H202 Master'!$B$1:$XFD$1,0))+J$13*INDEX('H202 Master'!$B:$XFD,MATCH($A28,'H202 Master'!$B:$B,0),MATCH($B$13,'H202 Master'!$B$1:$XFD$1,0))+J$14*INDEX('H202 Master'!$B:$XFD,MATCH($A28,'H202 Master'!$B:$B,0),MATCH($B$14,'H202 Master'!$B$1:$XFD$1,0))</f>
        <v>14</v>
      </c>
      <c r="K28" s="1">
        <v>16</v>
      </c>
      <c r="L28" s="1">
        <v>18</v>
      </c>
      <c r="M28" s="1">
        <v>20</v>
      </c>
      <c r="N28" s="1">
        <v>22</v>
      </c>
      <c r="O28" s="1">
        <v>24</v>
      </c>
      <c r="P28" s="1">
        <v>26</v>
      </c>
      <c r="Q28" s="1">
        <v>28</v>
      </c>
      <c r="R28" s="1">
        <v>30</v>
      </c>
      <c r="S28" s="1">
        <v>32</v>
      </c>
      <c r="T28" s="1">
        <v>34</v>
      </c>
      <c r="U28" s="1">
        <v>36</v>
      </c>
      <c r="V28" s="1">
        <v>38</v>
      </c>
      <c r="W28" s="1">
        <v>40</v>
      </c>
      <c r="X28" s="1">
        <v>42</v>
      </c>
      <c r="Y28" s="1">
        <v>44</v>
      </c>
      <c r="Z28" s="1">
        <v>46</v>
      </c>
      <c r="AA28" s="1">
        <v>48</v>
      </c>
      <c r="AB28" s="1">
        <v>50</v>
      </c>
      <c r="AC28" s="1">
        <v>52</v>
      </c>
      <c r="AD28" s="1">
        <v>54</v>
      </c>
      <c r="AE28" s="1">
        <v>56</v>
      </c>
      <c r="AF28" s="1">
        <v>58</v>
      </c>
      <c r="AG28" s="1">
        <v>60</v>
      </c>
      <c r="AH28" s="1">
        <v>62</v>
      </c>
      <c r="AI28" s="1">
        <v>64</v>
      </c>
      <c r="AJ28" s="1">
        <v>66</v>
      </c>
      <c r="AK28" s="1">
        <v>68</v>
      </c>
      <c r="AL28" s="1">
        <v>70</v>
      </c>
    </row>
    <row r="29" spans="1:38" x14ac:dyDescent="0.25">
      <c r="A29" t="s">
        <v>73</v>
      </c>
      <c r="B29">
        <v>5927</v>
      </c>
      <c r="C29" t="s">
        <v>74</v>
      </c>
      <c r="D29" s="1">
        <v>3</v>
      </c>
      <c r="E29" s="1">
        <v>6</v>
      </c>
      <c r="F29" s="1">
        <v>9</v>
      </c>
      <c r="G29" s="1">
        <v>12</v>
      </c>
      <c r="H29" s="1">
        <v>15</v>
      </c>
      <c r="I29" s="1">
        <v>18</v>
      </c>
      <c r="J29" s="6">
        <f>J$5*INDEX('H202 Master'!$B:$XFD,MATCH($A29,'H202 Master'!$B:$B,0),MATCH($B$5,'H202 Master'!$B$1:$XFD$1,0))+J$6*INDEX('H202 Master'!$B:$XFD,MATCH($A29,'H202 Master'!$B:$B,0),MATCH($B$6,'H202 Master'!$B$1:$XFD$1,0))+J$7*INDEX('H202 Master'!$B:$XFD,MATCH($A29,'H202 Master'!$B:$B,0),MATCH($B$7,'H202 Master'!$B$1:$XFD$1,0))+J$8*INDEX('H202 Master'!$B:$XFD,MATCH($A29,'H202 Master'!$B:$B,0),MATCH($B$8,'H202 Master'!$B$1:$XFD$1,0))+J$9*INDEX('H202 Master'!$B:$XFD,MATCH($A29,'H202 Master'!$B:$B,0),MATCH($B$9,'H202 Master'!$B$1:$XFD$1,0))+J$10*INDEX('H202 Master'!$B:$XFD,MATCH($A29,'H202 Master'!$B:$B,0),MATCH($B$10,'H202 Master'!$B$1:$XFD$1,0))+J$11*INDEX('H202 Master'!$B:$XFD,MATCH($A29,'H202 Master'!$B:$B,0),MATCH($B$11,'H202 Master'!$B$1:$XFD$1,0))+J$12*INDEX('H202 Master'!$B:$XFD,MATCH($A29,'H202 Master'!$B:$B,0),MATCH($B$12,'H202 Master'!$B$1:$XFD$1,0))+J$13*INDEX('H202 Master'!$B:$XFD,MATCH($A29,'H202 Master'!$B:$B,0),MATCH($B$13,'H202 Master'!$B$1:$XFD$1,0))+J$14*INDEX('H202 Master'!$B:$XFD,MATCH($A29,'H202 Master'!$B:$B,0),MATCH($B$14,'H202 Master'!$B$1:$XFD$1,0))</f>
        <v>18</v>
      </c>
      <c r="K29" s="1">
        <v>21</v>
      </c>
      <c r="L29" s="1">
        <v>24</v>
      </c>
      <c r="M29" s="1">
        <v>27</v>
      </c>
      <c r="N29" s="1">
        <v>30</v>
      </c>
      <c r="O29" s="1">
        <v>33</v>
      </c>
      <c r="P29" s="1">
        <v>36</v>
      </c>
      <c r="Q29" s="1">
        <v>39</v>
      </c>
      <c r="R29" s="1">
        <v>42</v>
      </c>
      <c r="S29" s="1">
        <v>45</v>
      </c>
      <c r="T29" s="1">
        <v>48</v>
      </c>
      <c r="U29" s="1">
        <v>51</v>
      </c>
      <c r="V29" s="1">
        <v>54</v>
      </c>
      <c r="W29" s="1">
        <v>57</v>
      </c>
      <c r="X29" s="1">
        <v>60</v>
      </c>
      <c r="Y29" s="1">
        <v>63</v>
      </c>
      <c r="Z29" s="1">
        <v>66</v>
      </c>
      <c r="AA29" s="1">
        <v>69</v>
      </c>
      <c r="AB29" s="1">
        <v>72</v>
      </c>
      <c r="AC29" s="1">
        <v>75</v>
      </c>
      <c r="AD29" s="1">
        <v>78</v>
      </c>
      <c r="AE29" s="1">
        <v>81</v>
      </c>
      <c r="AF29" s="1">
        <v>84</v>
      </c>
      <c r="AG29" s="1">
        <v>87</v>
      </c>
      <c r="AH29" s="1">
        <v>90</v>
      </c>
      <c r="AI29" s="1">
        <v>93</v>
      </c>
      <c r="AJ29" s="1">
        <v>96</v>
      </c>
      <c r="AK29" s="1">
        <v>99</v>
      </c>
      <c r="AL29" s="1">
        <v>102</v>
      </c>
    </row>
    <row r="30" spans="1:38" x14ac:dyDescent="0.25">
      <c r="A30" t="s">
        <v>77</v>
      </c>
      <c r="B30">
        <v>5929</v>
      </c>
      <c r="C30" t="s">
        <v>223</v>
      </c>
      <c r="D30" s="1">
        <v>2</v>
      </c>
      <c r="E30" s="1">
        <v>4</v>
      </c>
      <c r="F30" s="1">
        <v>6</v>
      </c>
      <c r="G30" s="1">
        <v>8</v>
      </c>
      <c r="H30" s="1">
        <v>10</v>
      </c>
      <c r="I30" s="1">
        <v>12</v>
      </c>
      <c r="J30" s="6">
        <f>J$5*INDEX('H202 Master'!$B:$XFD,MATCH($A30,'H202 Master'!$B:$B,0),MATCH($B$5,'H202 Master'!$B$1:$XFD$1,0))+J$6*INDEX('H202 Master'!$B:$XFD,MATCH($A30,'H202 Master'!$B:$B,0),MATCH($B$6,'H202 Master'!$B$1:$XFD$1,0))+J$7*INDEX('H202 Master'!$B:$XFD,MATCH($A30,'H202 Master'!$B:$B,0),MATCH($B$7,'H202 Master'!$B$1:$XFD$1,0))+J$8*INDEX('H202 Master'!$B:$XFD,MATCH($A30,'H202 Master'!$B:$B,0),MATCH($B$8,'H202 Master'!$B$1:$XFD$1,0))+J$9*INDEX('H202 Master'!$B:$XFD,MATCH($A30,'H202 Master'!$B:$B,0),MATCH($B$9,'H202 Master'!$B$1:$XFD$1,0))+J$10*INDEX('H202 Master'!$B:$XFD,MATCH($A30,'H202 Master'!$B:$B,0),MATCH($B$10,'H202 Master'!$B$1:$XFD$1,0))+J$11*INDEX('H202 Master'!$B:$XFD,MATCH($A30,'H202 Master'!$B:$B,0),MATCH($B$11,'H202 Master'!$B$1:$XFD$1,0))+J$12*INDEX('H202 Master'!$B:$XFD,MATCH($A30,'H202 Master'!$B:$B,0),MATCH($B$12,'H202 Master'!$B$1:$XFD$1,0))+J$13*INDEX('H202 Master'!$B:$XFD,MATCH($A30,'H202 Master'!$B:$B,0),MATCH($B$13,'H202 Master'!$B$1:$XFD$1,0))+J$14*INDEX('H202 Master'!$B:$XFD,MATCH($A30,'H202 Master'!$B:$B,0),MATCH($B$14,'H202 Master'!$B$1:$XFD$1,0))</f>
        <v>12</v>
      </c>
      <c r="K30" s="1">
        <v>14</v>
      </c>
      <c r="L30" s="1">
        <v>16</v>
      </c>
      <c r="M30" s="1">
        <v>18</v>
      </c>
      <c r="N30" s="1">
        <v>20</v>
      </c>
      <c r="O30" s="1">
        <v>22</v>
      </c>
      <c r="P30" s="1">
        <v>24</v>
      </c>
      <c r="Q30" s="1">
        <v>26</v>
      </c>
      <c r="R30" s="1">
        <v>28</v>
      </c>
      <c r="S30" s="1">
        <v>30</v>
      </c>
      <c r="T30" s="1">
        <v>32</v>
      </c>
      <c r="U30" s="1">
        <v>34</v>
      </c>
      <c r="V30" s="1">
        <v>36</v>
      </c>
      <c r="W30" s="1">
        <v>38</v>
      </c>
      <c r="X30" s="1">
        <v>40</v>
      </c>
      <c r="Y30" s="1">
        <v>42</v>
      </c>
      <c r="Z30" s="1">
        <v>44</v>
      </c>
      <c r="AA30" s="1">
        <v>46</v>
      </c>
      <c r="AB30" s="1">
        <v>48</v>
      </c>
      <c r="AC30" s="1">
        <v>50</v>
      </c>
      <c r="AD30" s="1">
        <v>52</v>
      </c>
      <c r="AE30" s="1">
        <v>54</v>
      </c>
      <c r="AF30" s="1">
        <v>56</v>
      </c>
      <c r="AG30" s="1">
        <v>58</v>
      </c>
      <c r="AH30" s="1">
        <v>60</v>
      </c>
      <c r="AI30" s="1">
        <v>62</v>
      </c>
      <c r="AJ30" s="1">
        <v>64</v>
      </c>
      <c r="AK30" s="1">
        <v>66</v>
      </c>
      <c r="AL30" s="1">
        <v>68</v>
      </c>
    </row>
    <row r="31" spans="1:38" x14ac:dyDescent="0.25">
      <c r="A31" t="s">
        <v>261</v>
      </c>
      <c r="B31">
        <v>5988</v>
      </c>
      <c r="C31" t="s">
        <v>415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6">
        <f>J$5*INDEX('H202 Master'!$B:$XFD,MATCH($A31,'H202 Master'!$B:$B,0),MATCH($B$5,'H202 Master'!$B$1:$XFD$1,0))+J$6*INDEX('H202 Master'!$B:$XFD,MATCH($A31,'H202 Master'!$B:$B,0),MATCH($B$6,'H202 Master'!$B$1:$XFD$1,0))+J$7*INDEX('H202 Master'!$B:$XFD,MATCH($A31,'H202 Master'!$B:$B,0),MATCH($B$7,'H202 Master'!$B$1:$XFD$1,0))+J$8*INDEX('H202 Master'!$B:$XFD,MATCH($A31,'H202 Master'!$B:$B,0),MATCH($B$8,'H202 Master'!$B$1:$XFD$1,0))+J$9*INDEX('H202 Master'!$B:$XFD,MATCH($A31,'H202 Master'!$B:$B,0),MATCH($B$9,'H202 Master'!$B$1:$XFD$1,0))+J$10*INDEX('H202 Master'!$B:$XFD,MATCH($A31,'H202 Master'!$B:$B,0),MATCH($B$10,'H202 Master'!$B$1:$XFD$1,0))+J$11*INDEX('H202 Master'!$B:$XFD,MATCH($A31,'H202 Master'!$B:$B,0),MATCH($B$11,'H202 Master'!$B$1:$XFD$1,0))+J$12*INDEX('H202 Master'!$B:$XFD,MATCH($A31,'H202 Master'!$B:$B,0),MATCH($B$12,'H202 Master'!$B$1:$XFD$1,0))+J$13*INDEX('H202 Master'!$B:$XFD,MATCH($A31,'H202 Master'!$B:$B,0),MATCH($B$13,'H202 Master'!$B$1:$XFD$1,0))+J$14*INDEX('H202 Master'!$B:$XFD,MATCH($A31,'H202 Master'!$B:$B,0),MATCH($B$14,'H202 Master'!$B$1:$XFD$1,0))</f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25">
      <c r="A32" t="s">
        <v>79</v>
      </c>
      <c r="B32">
        <v>5930</v>
      </c>
      <c r="C32" t="s">
        <v>227</v>
      </c>
      <c r="D32" s="1">
        <v>2</v>
      </c>
      <c r="E32" s="1">
        <v>4</v>
      </c>
      <c r="F32" s="1">
        <v>6</v>
      </c>
      <c r="G32" s="1">
        <v>8</v>
      </c>
      <c r="H32" s="1">
        <v>10</v>
      </c>
      <c r="I32" s="1">
        <v>12</v>
      </c>
      <c r="J32" s="6">
        <f>J$5*INDEX('H202 Master'!$B:$XFD,MATCH($A32,'H202 Master'!$B:$B,0),MATCH($B$5,'H202 Master'!$B$1:$XFD$1,0))+J$6*INDEX('H202 Master'!$B:$XFD,MATCH($A32,'H202 Master'!$B:$B,0),MATCH($B$6,'H202 Master'!$B$1:$XFD$1,0))+J$7*INDEX('H202 Master'!$B:$XFD,MATCH($A32,'H202 Master'!$B:$B,0),MATCH($B$7,'H202 Master'!$B$1:$XFD$1,0))+J$8*INDEX('H202 Master'!$B:$XFD,MATCH($A32,'H202 Master'!$B:$B,0),MATCH($B$8,'H202 Master'!$B$1:$XFD$1,0))+J$9*INDEX('H202 Master'!$B:$XFD,MATCH($A32,'H202 Master'!$B:$B,0),MATCH($B$9,'H202 Master'!$B$1:$XFD$1,0))+J$10*INDEX('H202 Master'!$B:$XFD,MATCH($A32,'H202 Master'!$B:$B,0),MATCH($B$10,'H202 Master'!$B$1:$XFD$1,0))+J$11*INDEX('H202 Master'!$B:$XFD,MATCH($A32,'H202 Master'!$B:$B,0),MATCH($B$11,'H202 Master'!$B$1:$XFD$1,0))+J$12*INDEX('H202 Master'!$B:$XFD,MATCH($A32,'H202 Master'!$B:$B,0),MATCH($B$12,'H202 Master'!$B$1:$XFD$1,0))+J$13*INDEX('H202 Master'!$B:$XFD,MATCH($A32,'H202 Master'!$B:$B,0),MATCH($B$13,'H202 Master'!$B$1:$XFD$1,0))+J$14*INDEX('H202 Master'!$B:$XFD,MATCH($A32,'H202 Master'!$B:$B,0),MATCH($B$14,'H202 Master'!$B$1:$XFD$1,0))</f>
        <v>12</v>
      </c>
      <c r="K32" s="1">
        <v>14</v>
      </c>
      <c r="L32" s="1">
        <v>16</v>
      </c>
      <c r="M32" s="1">
        <v>18</v>
      </c>
      <c r="N32" s="1">
        <v>20</v>
      </c>
      <c r="O32" s="1">
        <v>22</v>
      </c>
      <c r="P32" s="1">
        <v>24</v>
      </c>
      <c r="Q32" s="1">
        <v>26</v>
      </c>
      <c r="R32" s="1">
        <v>28</v>
      </c>
      <c r="S32" s="1">
        <v>30</v>
      </c>
      <c r="T32" s="1">
        <v>32</v>
      </c>
      <c r="U32" s="1">
        <v>34</v>
      </c>
      <c r="V32" s="1">
        <v>36</v>
      </c>
      <c r="W32" s="1">
        <v>38</v>
      </c>
      <c r="X32" s="1">
        <v>40</v>
      </c>
      <c r="Y32" s="1">
        <v>42</v>
      </c>
      <c r="Z32" s="1">
        <v>44</v>
      </c>
      <c r="AA32" s="1">
        <v>46</v>
      </c>
      <c r="AB32" s="1">
        <v>48</v>
      </c>
      <c r="AC32" s="1">
        <v>50</v>
      </c>
      <c r="AD32" s="1">
        <v>52</v>
      </c>
      <c r="AE32" s="1">
        <v>54</v>
      </c>
      <c r="AF32" s="1">
        <v>56</v>
      </c>
      <c r="AG32" s="1">
        <v>58</v>
      </c>
      <c r="AH32" s="1">
        <v>60</v>
      </c>
      <c r="AI32" s="1">
        <v>62</v>
      </c>
      <c r="AJ32" s="1">
        <v>64</v>
      </c>
      <c r="AK32" s="1">
        <v>66</v>
      </c>
      <c r="AL32" s="1">
        <v>68</v>
      </c>
    </row>
    <row r="33" spans="1:38" x14ac:dyDescent="0.25">
      <c r="A33" t="s">
        <v>1728</v>
      </c>
      <c r="B33">
        <v>5989</v>
      </c>
      <c r="C33" t="s">
        <v>1729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6">
        <f>J$5*INDEX('H202 Master'!$B:$XFD,MATCH($A33,'H202 Master'!$B:$B,0),MATCH($B$5,'H202 Master'!$B$1:$XFD$1,0))+J$6*INDEX('H202 Master'!$B:$XFD,MATCH($A33,'H202 Master'!$B:$B,0),MATCH($B$6,'H202 Master'!$B$1:$XFD$1,0))+J$7*INDEX('H202 Master'!$B:$XFD,MATCH($A33,'H202 Master'!$B:$B,0),MATCH($B$7,'H202 Master'!$B$1:$XFD$1,0))+J$8*INDEX('H202 Master'!$B:$XFD,MATCH($A33,'H202 Master'!$B:$B,0),MATCH($B$8,'H202 Master'!$B$1:$XFD$1,0))+J$9*INDEX('H202 Master'!$B:$XFD,MATCH($A33,'H202 Master'!$B:$B,0),MATCH($B$9,'H202 Master'!$B$1:$XFD$1,0))+J$10*INDEX('H202 Master'!$B:$XFD,MATCH($A33,'H202 Master'!$B:$B,0),MATCH($B$10,'H202 Master'!$B$1:$XFD$1,0))+J$11*INDEX('H202 Master'!$B:$XFD,MATCH($A33,'H202 Master'!$B:$B,0),MATCH($B$11,'H202 Master'!$B$1:$XFD$1,0))+J$12*INDEX('H202 Master'!$B:$XFD,MATCH($A33,'H202 Master'!$B:$B,0),MATCH($B$12,'H202 Master'!$B$1:$XFD$1,0))+J$13*INDEX('H202 Master'!$B:$XFD,MATCH($A33,'H202 Master'!$B:$B,0),MATCH($B$13,'H202 Master'!$B$1:$XFD$1,0))+J$14*INDEX('H202 Master'!$B:$XFD,MATCH($A33,'H202 Master'!$B:$B,0),MATCH($B$14,'H202 Master'!$B$1:$XFD$1,0))</f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25">
      <c r="A34" t="s">
        <v>1726</v>
      </c>
      <c r="B34">
        <v>5987</v>
      </c>
      <c r="C34" t="s">
        <v>1727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6">
        <f>J$5*INDEX('H202 Master'!$B:$XFD,MATCH($A34,'H202 Master'!$B:$B,0),MATCH($B$5,'H202 Master'!$B$1:$XFD$1,0))+J$6*INDEX('H202 Master'!$B:$XFD,MATCH($A34,'H202 Master'!$B:$B,0),MATCH($B$6,'H202 Master'!$B$1:$XFD$1,0))+J$7*INDEX('H202 Master'!$B:$XFD,MATCH($A34,'H202 Master'!$B:$B,0),MATCH($B$7,'H202 Master'!$B$1:$XFD$1,0))+J$8*INDEX('H202 Master'!$B:$XFD,MATCH($A34,'H202 Master'!$B:$B,0),MATCH($B$8,'H202 Master'!$B$1:$XFD$1,0))+J$9*INDEX('H202 Master'!$B:$XFD,MATCH($A34,'H202 Master'!$B:$B,0),MATCH($B$9,'H202 Master'!$B$1:$XFD$1,0))+J$10*INDEX('H202 Master'!$B:$XFD,MATCH($A34,'H202 Master'!$B:$B,0),MATCH($B$10,'H202 Master'!$B$1:$XFD$1,0))+J$11*INDEX('H202 Master'!$B:$XFD,MATCH($A34,'H202 Master'!$B:$B,0),MATCH($B$11,'H202 Master'!$B$1:$XFD$1,0))+J$12*INDEX('H202 Master'!$B:$XFD,MATCH($A34,'H202 Master'!$B:$B,0),MATCH($B$12,'H202 Master'!$B$1:$XFD$1,0))+J$13*INDEX('H202 Master'!$B:$XFD,MATCH($A34,'H202 Master'!$B:$B,0),MATCH($B$13,'H202 Master'!$B$1:$XFD$1,0))+J$14*INDEX('H202 Master'!$B:$XFD,MATCH($A34,'H202 Master'!$B:$B,0),MATCH($B$14,'H202 Master'!$B$1:$XFD$1,0))</f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25">
      <c r="A35" t="s">
        <v>81</v>
      </c>
      <c r="B35">
        <v>5931</v>
      </c>
      <c r="C35" t="s">
        <v>82</v>
      </c>
      <c r="D35" s="1">
        <v>2</v>
      </c>
      <c r="E35" s="1">
        <v>4</v>
      </c>
      <c r="F35" s="1">
        <v>6</v>
      </c>
      <c r="G35" s="1">
        <v>8</v>
      </c>
      <c r="H35" s="1">
        <v>10</v>
      </c>
      <c r="I35" s="1">
        <v>12</v>
      </c>
      <c r="J35" s="6">
        <f>J$5*INDEX('H202 Master'!$B:$XFD,MATCH($A35,'H202 Master'!$B:$B,0),MATCH($B$5,'H202 Master'!$B$1:$XFD$1,0))+J$6*INDEX('H202 Master'!$B:$XFD,MATCH($A35,'H202 Master'!$B:$B,0),MATCH($B$6,'H202 Master'!$B$1:$XFD$1,0))+J$7*INDEX('H202 Master'!$B:$XFD,MATCH($A35,'H202 Master'!$B:$B,0),MATCH($B$7,'H202 Master'!$B$1:$XFD$1,0))+J$8*INDEX('H202 Master'!$B:$XFD,MATCH($A35,'H202 Master'!$B:$B,0),MATCH($B$8,'H202 Master'!$B$1:$XFD$1,0))+J$9*INDEX('H202 Master'!$B:$XFD,MATCH($A35,'H202 Master'!$B:$B,0),MATCH($B$9,'H202 Master'!$B$1:$XFD$1,0))+J$10*INDEX('H202 Master'!$B:$XFD,MATCH($A35,'H202 Master'!$B:$B,0),MATCH($B$10,'H202 Master'!$B$1:$XFD$1,0))+J$11*INDEX('H202 Master'!$B:$XFD,MATCH($A35,'H202 Master'!$B:$B,0),MATCH($B$11,'H202 Master'!$B$1:$XFD$1,0))+J$12*INDEX('H202 Master'!$B:$XFD,MATCH($A35,'H202 Master'!$B:$B,0),MATCH($B$12,'H202 Master'!$B$1:$XFD$1,0))+J$13*INDEX('H202 Master'!$B:$XFD,MATCH($A35,'H202 Master'!$B:$B,0),MATCH($B$13,'H202 Master'!$B$1:$XFD$1,0))+J$14*INDEX('H202 Master'!$B:$XFD,MATCH($A35,'H202 Master'!$B:$B,0),MATCH($B$14,'H202 Master'!$B$1:$XFD$1,0))</f>
        <v>12</v>
      </c>
      <c r="K35" s="1">
        <v>14</v>
      </c>
      <c r="L35" s="1">
        <v>16</v>
      </c>
      <c r="M35" s="1">
        <v>18</v>
      </c>
      <c r="N35" s="1">
        <v>20</v>
      </c>
      <c r="O35" s="1">
        <v>22</v>
      </c>
      <c r="P35" s="1">
        <v>24</v>
      </c>
      <c r="Q35" s="1">
        <v>26</v>
      </c>
      <c r="R35" s="1">
        <v>28</v>
      </c>
      <c r="S35" s="1">
        <v>30</v>
      </c>
      <c r="T35" s="1">
        <v>32</v>
      </c>
      <c r="U35" s="1">
        <v>34</v>
      </c>
      <c r="V35" s="1">
        <v>36</v>
      </c>
      <c r="W35" s="1">
        <v>38</v>
      </c>
      <c r="X35" s="1">
        <v>40</v>
      </c>
      <c r="Y35" s="1">
        <v>42</v>
      </c>
      <c r="Z35" s="1">
        <v>44</v>
      </c>
      <c r="AA35" s="1">
        <v>46</v>
      </c>
      <c r="AB35" s="1">
        <v>48</v>
      </c>
      <c r="AC35" s="1">
        <v>50</v>
      </c>
      <c r="AD35" s="1">
        <v>52</v>
      </c>
      <c r="AE35" s="1">
        <v>54</v>
      </c>
      <c r="AF35" s="1">
        <v>56</v>
      </c>
      <c r="AG35" s="1">
        <v>58</v>
      </c>
      <c r="AH35" s="1">
        <v>60</v>
      </c>
      <c r="AI35" s="1">
        <v>62</v>
      </c>
      <c r="AJ35" s="1">
        <v>64</v>
      </c>
      <c r="AK35" s="1">
        <v>66</v>
      </c>
      <c r="AL35" s="1">
        <v>68</v>
      </c>
    </row>
    <row r="36" spans="1:38" x14ac:dyDescent="0.25">
      <c r="A36" t="s">
        <v>91</v>
      </c>
      <c r="B36">
        <v>5981</v>
      </c>
      <c r="C36" t="s">
        <v>92</v>
      </c>
      <c r="D36" s="1">
        <v>4</v>
      </c>
      <c r="E36" s="1">
        <v>6</v>
      </c>
      <c r="F36" s="1">
        <v>8</v>
      </c>
      <c r="G36" s="1">
        <v>10</v>
      </c>
      <c r="H36" s="1">
        <v>12</v>
      </c>
      <c r="I36" s="1">
        <v>14</v>
      </c>
      <c r="J36" s="6">
        <f>J$5*INDEX('H202 Master'!$B:$XFD,MATCH($A36,'H202 Master'!$B:$B,0),MATCH($B$5,'H202 Master'!$B$1:$XFD$1,0))+J$6*INDEX('H202 Master'!$B:$XFD,MATCH($A36,'H202 Master'!$B:$B,0),MATCH($B$6,'H202 Master'!$B$1:$XFD$1,0))+J$7*INDEX('H202 Master'!$B:$XFD,MATCH($A36,'H202 Master'!$B:$B,0),MATCH($B$7,'H202 Master'!$B$1:$XFD$1,0))+J$8*INDEX('H202 Master'!$B:$XFD,MATCH($A36,'H202 Master'!$B:$B,0),MATCH($B$8,'H202 Master'!$B$1:$XFD$1,0))+J$9*INDEX('H202 Master'!$B:$XFD,MATCH($A36,'H202 Master'!$B:$B,0),MATCH($B$9,'H202 Master'!$B$1:$XFD$1,0))+J$10*INDEX('H202 Master'!$B:$XFD,MATCH($A36,'H202 Master'!$B:$B,0),MATCH($B$10,'H202 Master'!$B$1:$XFD$1,0))+J$11*INDEX('H202 Master'!$B:$XFD,MATCH($A36,'H202 Master'!$B:$B,0),MATCH($B$11,'H202 Master'!$B$1:$XFD$1,0))+J$12*INDEX('H202 Master'!$B:$XFD,MATCH($A36,'H202 Master'!$B:$B,0),MATCH($B$12,'H202 Master'!$B$1:$XFD$1,0))+J$13*INDEX('H202 Master'!$B:$XFD,MATCH($A36,'H202 Master'!$B:$B,0),MATCH($B$13,'H202 Master'!$B$1:$XFD$1,0))+J$14*INDEX('H202 Master'!$B:$XFD,MATCH($A36,'H202 Master'!$B:$B,0),MATCH($B$14,'H202 Master'!$B$1:$XFD$1,0))</f>
        <v>14</v>
      </c>
      <c r="K36" s="1">
        <v>16</v>
      </c>
      <c r="L36" s="1">
        <v>18</v>
      </c>
      <c r="M36" s="1">
        <v>20</v>
      </c>
      <c r="N36" s="1">
        <v>22</v>
      </c>
      <c r="O36" s="1">
        <v>24</v>
      </c>
      <c r="P36" s="1">
        <v>26</v>
      </c>
      <c r="Q36" s="1">
        <v>28</v>
      </c>
      <c r="R36" s="1">
        <v>30</v>
      </c>
      <c r="S36" s="1">
        <v>32</v>
      </c>
      <c r="T36" s="1">
        <v>34</v>
      </c>
      <c r="U36" s="1">
        <v>36</v>
      </c>
      <c r="V36" s="1">
        <v>38</v>
      </c>
      <c r="W36" s="1">
        <v>40</v>
      </c>
      <c r="X36" s="1">
        <v>42</v>
      </c>
      <c r="Y36" s="1">
        <v>44</v>
      </c>
      <c r="Z36" s="1">
        <v>46</v>
      </c>
      <c r="AA36" s="1">
        <v>48</v>
      </c>
      <c r="AB36" s="1">
        <v>50</v>
      </c>
      <c r="AC36" s="1">
        <v>52</v>
      </c>
      <c r="AD36" s="1">
        <v>54</v>
      </c>
      <c r="AE36" s="1">
        <v>56</v>
      </c>
      <c r="AF36" s="1">
        <v>58</v>
      </c>
      <c r="AG36" s="1">
        <v>60</v>
      </c>
      <c r="AH36" s="1">
        <v>62</v>
      </c>
      <c r="AI36" s="1">
        <v>64</v>
      </c>
      <c r="AJ36" s="1">
        <v>66</v>
      </c>
      <c r="AK36" s="1">
        <v>68</v>
      </c>
      <c r="AL36" s="1">
        <v>70</v>
      </c>
    </row>
    <row r="37" spans="1:38" x14ac:dyDescent="0.25">
      <c r="A37" t="s">
        <v>153</v>
      </c>
      <c r="B37">
        <v>5986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6">
        <f>J$5*INDEX('H202 Master'!$B:$XFD,MATCH($A37,'H202 Master'!$B:$B,0),MATCH($B$5,'H202 Master'!$B$1:$XFD$1,0))+J$6*INDEX('H202 Master'!$B:$XFD,MATCH($A37,'H202 Master'!$B:$B,0),MATCH($B$6,'H202 Master'!$B$1:$XFD$1,0))+J$7*INDEX('H202 Master'!$B:$XFD,MATCH($A37,'H202 Master'!$B:$B,0),MATCH($B$7,'H202 Master'!$B$1:$XFD$1,0))+J$8*INDEX('H202 Master'!$B:$XFD,MATCH($A37,'H202 Master'!$B:$B,0),MATCH($B$8,'H202 Master'!$B$1:$XFD$1,0))+J$9*INDEX('H202 Master'!$B:$XFD,MATCH($A37,'H202 Master'!$B:$B,0),MATCH($B$9,'H202 Master'!$B$1:$XFD$1,0))+J$10*INDEX('H202 Master'!$B:$XFD,MATCH($A37,'H202 Master'!$B:$B,0),MATCH($B$10,'H202 Master'!$B$1:$XFD$1,0))+J$11*INDEX('H202 Master'!$B:$XFD,MATCH($A37,'H202 Master'!$B:$B,0),MATCH($B$11,'H202 Master'!$B$1:$XFD$1,0))+J$12*INDEX('H202 Master'!$B:$XFD,MATCH($A37,'H202 Master'!$B:$B,0),MATCH($B$12,'H202 Master'!$B$1:$XFD$1,0))+J$13*INDEX('H202 Master'!$B:$XFD,MATCH($A37,'H202 Master'!$B:$B,0),MATCH($B$13,'H202 Master'!$B$1:$XFD$1,0))+J$14*INDEX('H202 Master'!$B:$XFD,MATCH($A37,'H202 Master'!$B:$B,0),MATCH($B$14,'H202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  <c r="AJ37" s="1">
        <v>66</v>
      </c>
      <c r="AK37" s="1">
        <v>68</v>
      </c>
      <c r="AL37" s="1">
        <v>70</v>
      </c>
    </row>
    <row r="38" spans="1:38" x14ac:dyDescent="0.25">
      <c r="A38" t="s">
        <v>96</v>
      </c>
      <c r="B38">
        <v>5926</v>
      </c>
      <c r="C38" t="s">
        <v>97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6">
        <f>J$5*INDEX('H202 Master'!$B:$XFD,MATCH($A38,'H202 Master'!$B:$B,0),MATCH($B$5,'H202 Master'!$B$1:$XFD$1,0))+J$6*INDEX('H202 Master'!$B:$XFD,MATCH($A38,'H202 Master'!$B:$B,0),MATCH($B$6,'H202 Master'!$B$1:$XFD$1,0))+J$7*INDEX('H202 Master'!$B:$XFD,MATCH($A38,'H202 Master'!$B:$B,0),MATCH($B$7,'H202 Master'!$B$1:$XFD$1,0))+J$8*INDEX('H202 Master'!$B:$XFD,MATCH($A38,'H202 Master'!$B:$B,0),MATCH($B$8,'H202 Master'!$B$1:$XFD$1,0))+J$9*INDEX('H202 Master'!$B:$XFD,MATCH($A38,'H202 Master'!$B:$B,0),MATCH($B$9,'H202 Master'!$B$1:$XFD$1,0))+J$10*INDEX('H202 Master'!$B:$XFD,MATCH($A38,'H202 Master'!$B:$B,0),MATCH($B$10,'H202 Master'!$B$1:$XFD$1,0))+J$11*INDEX('H202 Master'!$B:$XFD,MATCH($A38,'H202 Master'!$B:$B,0),MATCH($B$11,'H202 Master'!$B$1:$XFD$1,0))+J$12*INDEX('H202 Master'!$B:$XFD,MATCH($A38,'H202 Master'!$B:$B,0),MATCH($B$12,'H202 Master'!$B$1:$XFD$1,0))+J$13*INDEX('H202 Master'!$B:$XFD,MATCH($A38,'H202 Master'!$B:$B,0),MATCH($B$13,'H202 Master'!$B$1:$XFD$1,0))+J$14*INDEX('H202 Master'!$B:$XFD,MATCH($A38,'H202 Master'!$B:$B,0),MATCH($B$14,'H202 Master'!$B$1:$XFD$1,0))</f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1">
        <v>13</v>
      </c>
      <c r="Q38" s="1">
        <v>14</v>
      </c>
      <c r="R38" s="1">
        <v>15</v>
      </c>
      <c r="S38" s="1">
        <v>16</v>
      </c>
      <c r="T38" s="1">
        <v>17</v>
      </c>
      <c r="U38" s="1">
        <v>18</v>
      </c>
      <c r="V38" s="1">
        <v>19</v>
      </c>
      <c r="W38" s="1">
        <v>20</v>
      </c>
      <c r="X38" s="1">
        <v>21</v>
      </c>
      <c r="Y38" s="1">
        <v>22</v>
      </c>
      <c r="Z38" s="1">
        <v>23</v>
      </c>
      <c r="AA38" s="1">
        <v>24</v>
      </c>
      <c r="AB38" s="1">
        <v>25</v>
      </c>
      <c r="AC38" s="1">
        <v>26</v>
      </c>
      <c r="AD38" s="1">
        <v>27</v>
      </c>
      <c r="AE38" s="1">
        <v>28</v>
      </c>
      <c r="AF38" s="1">
        <v>29</v>
      </c>
      <c r="AG38" s="1">
        <v>30</v>
      </c>
      <c r="AH38" s="1">
        <v>31</v>
      </c>
      <c r="AI38" s="1">
        <v>32</v>
      </c>
      <c r="AJ38" s="1">
        <v>33</v>
      </c>
      <c r="AK38" s="1">
        <v>34</v>
      </c>
      <c r="AL38" s="1">
        <v>35</v>
      </c>
    </row>
    <row r="39" spans="1:38" x14ac:dyDescent="0.25">
      <c r="A39" t="s">
        <v>39</v>
      </c>
      <c r="B39">
        <v>9922</v>
      </c>
      <c r="C39" t="s">
        <v>40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6">
        <f>J$5*INDEX('H202 Master'!$B:$XFD,MATCH($A39,'H202 Master'!$B:$B,0),MATCH($B$5,'H202 Master'!$B$1:$XFD$1,0))+J$6*INDEX('H202 Master'!$B:$XFD,MATCH($A39,'H202 Master'!$B:$B,0),MATCH($B$6,'H202 Master'!$B$1:$XFD$1,0))+J$7*INDEX('H202 Master'!$B:$XFD,MATCH($A39,'H202 Master'!$B:$B,0),MATCH($B$7,'H202 Master'!$B$1:$XFD$1,0))+J$8*INDEX('H202 Master'!$B:$XFD,MATCH($A39,'H202 Master'!$B:$B,0),MATCH($B$8,'H202 Master'!$B$1:$XFD$1,0))+J$9*INDEX('H202 Master'!$B:$XFD,MATCH($A39,'H202 Master'!$B:$B,0),MATCH($B$9,'H202 Master'!$B$1:$XFD$1,0))+J$10*INDEX('H202 Master'!$B:$XFD,MATCH($A39,'H202 Master'!$B:$B,0),MATCH($B$10,'H202 Master'!$B$1:$XFD$1,0))+J$11*INDEX('H202 Master'!$B:$XFD,MATCH($A39,'H202 Master'!$B:$B,0),MATCH($B$11,'H202 Master'!$B$1:$XFD$1,0))+J$12*INDEX('H202 Master'!$B:$XFD,MATCH($A39,'H202 Master'!$B:$B,0),MATCH($B$12,'H202 Master'!$B$1:$XFD$1,0))+J$13*INDEX('H202 Master'!$B:$XFD,MATCH($A39,'H202 Master'!$B:$B,0),MATCH($B$13,'H202 Master'!$B$1:$XFD$1,0))+J$14*INDEX('H202 Master'!$B:$XFD,MATCH($A39,'H202 Master'!$B:$B,0),MATCH($B$14,'H202 Master'!$B$1:$XFD$1,0))</f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</row>
    <row r="40" spans="1:38" x14ac:dyDescent="0.25">
      <c r="A40" t="s">
        <v>192</v>
      </c>
      <c r="B40">
        <v>6616</v>
      </c>
      <c r="C40" t="s">
        <v>242</v>
      </c>
      <c r="D40" s="1"/>
      <c r="E40" s="1"/>
      <c r="F40" s="1"/>
      <c r="G40" s="1"/>
      <c r="H40" s="1"/>
      <c r="I40" s="1"/>
      <c r="J40" s="6">
        <f>J$5*INDEX('H202 Master'!$B:$XFD,MATCH($A40,'H202 Master'!$B:$B,0),MATCH($B$5,'H202 Master'!$B$1:$XFD$1,0))+J$6*INDEX('H202 Master'!$B:$XFD,MATCH($A40,'H202 Master'!$B:$B,0),MATCH($B$6,'H202 Master'!$B$1:$XFD$1,0))+J$7*INDEX('H202 Master'!$B:$XFD,MATCH($A40,'H202 Master'!$B:$B,0),MATCH($B$7,'H202 Master'!$B$1:$XFD$1,0))+J$8*INDEX('H202 Master'!$B:$XFD,MATCH($A40,'H202 Master'!$B:$B,0),MATCH($B$8,'H202 Master'!$B$1:$XFD$1,0))+J$9*INDEX('H202 Master'!$B:$XFD,MATCH($A40,'H202 Master'!$B:$B,0),MATCH($B$9,'H202 Master'!$B$1:$XFD$1,0))+J$10*INDEX('H202 Master'!$B:$XFD,MATCH($A40,'H202 Master'!$B:$B,0),MATCH($B$10,'H202 Master'!$B$1:$XFD$1,0))+J$11*INDEX('H202 Master'!$B:$XFD,MATCH($A40,'H202 Master'!$B:$B,0),MATCH($B$11,'H202 Master'!$B$1:$XFD$1,0))+J$12*INDEX('H202 Master'!$B:$XFD,MATCH($A40,'H202 Master'!$B:$B,0),MATCH($B$12,'H202 Master'!$B$1:$XFD$1,0))+J$13*INDEX('H202 Master'!$B:$XFD,MATCH($A40,'H202 Master'!$B:$B,0),MATCH($B$13,'H202 Master'!$B$1:$XFD$1,0))+J$14*INDEX('H202 Master'!$B:$XFD,MATCH($A40,'H202 Master'!$B:$B,0),MATCH($B$14,'H202 Master'!$B$1:$XFD$1,0))</f>
        <v>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t="s">
        <v>193</v>
      </c>
      <c r="B41">
        <v>5798</v>
      </c>
      <c r="C41" t="s">
        <v>249</v>
      </c>
      <c r="D41" s="1"/>
      <c r="E41" s="1"/>
      <c r="F41" s="1"/>
      <c r="G41" s="1"/>
      <c r="H41" s="1"/>
      <c r="I41" s="1"/>
      <c r="J41" s="6">
        <f>J$5*INDEX('H202 Master'!$B:$XFD,MATCH($A41,'H202 Master'!$B:$B,0),MATCH($B$5,'H202 Master'!$B$1:$XFD$1,0))+J$6*INDEX('H202 Master'!$B:$XFD,MATCH($A41,'H202 Master'!$B:$B,0),MATCH($B$6,'H202 Master'!$B$1:$XFD$1,0))+J$7*INDEX('H202 Master'!$B:$XFD,MATCH($A41,'H202 Master'!$B:$B,0),MATCH($B$7,'H202 Master'!$B$1:$XFD$1,0))+J$8*INDEX('H202 Master'!$B:$XFD,MATCH($A41,'H202 Master'!$B:$B,0),MATCH($B$8,'H202 Master'!$B$1:$XFD$1,0))+J$9*INDEX('H202 Master'!$B:$XFD,MATCH($A41,'H202 Master'!$B:$B,0),MATCH($B$9,'H202 Master'!$B$1:$XFD$1,0))+J$10*INDEX('H202 Master'!$B:$XFD,MATCH($A41,'H202 Master'!$B:$B,0),MATCH($B$10,'H202 Master'!$B$1:$XFD$1,0))+J$11*INDEX('H202 Master'!$B:$XFD,MATCH($A41,'H202 Master'!$B:$B,0),MATCH($B$11,'H202 Master'!$B$1:$XFD$1,0))+J$12*INDEX('H202 Master'!$B:$XFD,MATCH($A41,'H202 Master'!$B:$B,0),MATCH($B$12,'H202 Master'!$B$1:$XFD$1,0))+J$13*INDEX('H202 Master'!$B:$XFD,MATCH($A41,'H202 Master'!$B:$B,0),MATCH($B$13,'H202 Master'!$B$1:$XFD$1,0))+J$14*INDEX('H202 Master'!$B:$XFD,MATCH($A41,'H202 Master'!$B:$B,0),MATCH($B$14,'H202 Master'!$B$1:$XFD$1,0))</f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t="s">
        <v>179</v>
      </c>
      <c r="B42">
        <v>10184</v>
      </c>
      <c r="C42" t="s">
        <v>255</v>
      </c>
      <c r="D42" s="1"/>
      <c r="E42" s="1"/>
      <c r="F42" s="1"/>
      <c r="G42" s="1"/>
      <c r="H42" s="1"/>
      <c r="I42" s="1"/>
      <c r="J42" s="6">
        <f>J$5*INDEX('H202 Master'!$B:$XFD,MATCH($A42,'H202 Master'!$B:$B,0),MATCH($B$5,'H202 Master'!$B$1:$XFD$1,0))+J$6*INDEX('H202 Master'!$B:$XFD,MATCH($A42,'H202 Master'!$B:$B,0),MATCH($B$6,'H202 Master'!$B$1:$XFD$1,0))+J$7*INDEX('H202 Master'!$B:$XFD,MATCH($A42,'H202 Master'!$B:$B,0),MATCH($B$7,'H202 Master'!$B$1:$XFD$1,0))+J$8*INDEX('H202 Master'!$B:$XFD,MATCH($A42,'H202 Master'!$B:$B,0),MATCH($B$8,'H202 Master'!$B$1:$XFD$1,0))+J$9*INDEX('H202 Master'!$B:$XFD,MATCH($A42,'H202 Master'!$B:$B,0),MATCH($B$9,'H202 Master'!$B$1:$XFD$1,0))+J$10*INDEX('H202 Master'!$B:$XFD,MATCH($A42,'H202 Master'!$B:$B,0),MATCH($B$10,'H202 Master'!$B$1:$XFD$1,0))+J$11*INDEX('H202 Master'!$B:$XFD,MATCH($A42,'H202 Master'!$B:$B,0),MATCH($B$11,'H202 Master'!$B$1:$XFD$1,0))+J$12*INDEX('H202 Master'!$B:$XFD,MATCH($A42,'H202 Master'!$B:$B,0),MATCH($B$12,'H202 Master'!$B$1:$XFD$1,0))+J$13*INDEX('H202 Master'!$B:$XFD,MATCH($A42,'H202 Master'!$B:$B,0),MATCH($B$13,'H202 Master'!$B$1:$XFD$1,0))+J$14*INDEX('H202 Master'!$B:$XFD,MATCH($A42,'H202 Master'!$B:$B,0),MATCH($B$14,'H202 Master'!$B$1:$XFD$1,0))</f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t="s">
        <v>1736</v>
      </c>
      <c r="B43">
        <v>7919</v>
      </c>
      <c r="C43" t="s">
        <v>1737</v>
      </c>
      <c r="D43" s="1"/>
      <c r="E43" s="1"/>
      <c r="F43" s="1"/>
      <c r="G43" s="1"/>
      <c r="H43" s="1"/>
      <c r="I43" s="1"/>
      <c r="J43" s="6">
        <f>J$5*INDEX('H202 Master'!$B:$XFD,MATCH($A43,'H202 Master'!$B:$B,0),MATCH($B$5,'H202 Master'!$B$1:$XFD$1,0))+J$6*INDEX('H202 Master'!$B:$XFD,MATCH($A43,'H202 Master'!$B:$B,0),MATCH($B$6,'H202 Master'!$B$1:$XFD$1,0))+J$7*INDEX('H202 Master'!$B:$XFD,MATCH($A43,'H202 Master'!$B:$B,0),MATCH($B$7,'H202 Master'!$B$1:$XFD$1,0))+J$8*INDEX('H202 Master'!$B:$XFD,MATCH($A43,'H202 Master'!$B:$B,0),MATCH($B$8,'H202 Master'!$B$1:$XFD$1,0))+J$9*INDEX('H202 Master'!$B:$XFD,MATCH($A43,'H202 Master'!$B:$B,0),MATCH($B$9,'H202 Master'!$B$1:$XFD$1,0))+J$10*INDEX('H202 Master'!$B:$XFD,MATCH($A43,'H202 Master'!$B:$B,0),MATCH($B$10,'H202 Master'!$B$1:$XFD$1,0))+J$11*INDEX('H202 Master'!$B:$XFD,MATCH($A43,'H202 Master'!$B:$B,0),MATCH($B$11,'H202 Master'!$B$1:$XFD$1,0))+J$12*INDEX('H202 Master'!$B:$XFD,MATCH($A43,'H202 Master'!$B:$B,0),MATCH($B$12,'H202 Master'!$B$1:$XFD$1,0))+J$13*INDEX('H202 Master'!$B:$XFD,MATCH($A43,'H202 Master'!$B:$B,0),MATCH($B$13,'H202 Master'!$B$1:$XFD$1,0))+J$14*INDEX('H202 Master'!$B:$XFD,MATCH($A43,'H202 Master'!$B:$B,0),MATCH($B$14,'H202 Master'!$B$1:$XFD$1,0))</f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t="s">
        <v>41</v>
      </c>
      <c r="B44">
        <v>9911</v>
      </c>
      <c r="C44" t="s">
        <v>257</v>
      </c>
      <c r="D44" s="1"/>
      <c r="E44" s="1"/>
      <c r="F44" s="1"/>
      <c r="G44" s="1"/>
      <c r="H44" s="1"/>
      <c r="I44" s="1"/>
      <c r="J44" s="6">
        <f>J$5*INDEX('H202 Master'!$B:$XFD,MATCH($A44,'H202 Master'!$B:$B,0),MATCH($B$5,'H202 Master'!$B$1:$XFD$1,0))+J$6*INDEX('H202 Master'!$B:$XFD,MATCH($A44,'H202 Master'!$B:$B,0),MATCH($B$6,'H202 Master'!$B$1:$XFD$1,0))+J$7*INDEX('H202 Master'!$B:$XFD,MATCH($A44,'H202 Master'!$B:$B,0),MATCH($B$7,'H202 Master'!$B$1:$XFD$1,0))+J$8*INDEX('H202 Master'!$B:$XFD,MATCH($A44,'H202 Master'!$B:$B,0),MATCH($B$8,'H202 Master'!$B$1:$XFD$1,0))+J$9*INDEX('H202 Master'!$B:$XFD,MATCH($A44,'H202 Master'!$B:$B,0),MATCH($B$9,'H202 Master'!$B$1:$XFD$1,0))+J$10*INDEX('H202 Master'!$B:$XFD,MATCH($A44,'H202 Master'!$B:$B,0),MATCH($B$10,'H202 Master'!$B$1:$XFD$1,0))+J$11*INDEX('H202 Master'!$B:$XFD,MATCH($A44,'H202 Master'!$B:$B,0),MATCH($B$11,'H202 Master'!$B$1:$XFD$1,0))+J$12*INDEX('H202 Master'!$B:$XFD,MATCH($A44,'H202 Master'!$B:$B,0),MATCH($B$12,'H202 Master'!$B$1:$XFD$1,0))+J$13*INDEX('H202 Master'!$B:$XFD,MATCH($A44,'H202 Master'!$B:$B,0),MATCH($B$13,'H202 Master'!$B$1:$XFD$1,0))+J$14*INDEX('H202 Master'!$B:$XFD,MATCH($A44,'H202 Master'!$B:$B,0),MATCH($B$14,'H202 Master'!$B$1:$XFD$1,0))</f>
        <v>56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t="s">
        <v>43</v>
      </c>
      <c r="B45">
        <v>9915</v>
      </c>
      <c r="C45" t="s">
        <v>44</v>
      </c>
      <c r="D45" s="1"/>
      <c r="E45" s="1"/>
      <c r="F45" s="1"/>
      <c r="G45" s="1"/>
      <c r="H45" s="1"/>
      <c r="I45" s="1"/>
      <c r="J45" s="6">
        <f>J$5*INDEX('H202 Master'!$B:$XFD,MATCH($A45,'H202 Master'!$B:$B,0),MATCH($B$5,'H202 Master'!$B$1:$XFD$1,0))+J$6*INDEX('H202 Master'!$B:$XFD,MATCH($A45,'H202 Master'!$B:$B,0),MATCH($B$6,'H202 Master'!$B$1:$XFD$1,0))+J$7*INDEX('H202 Master'!$B:$XFD,MATCH($A45,'H202 Master'!$B:$B,0),MATCH($B$7,'H202 Master'!$B$1:$XFD$1,0))+J$8*INDEX('H202 Master'!$B:$XFD,MATCH($A45,'H202 Master'!$B:$B,0),MATCH($B$8,'H202 Master'!$B$1:$XFD$1,0))+J$9*INDEX('H202 Master'!$B:$XFD,MATCH($A45,'H202 Master'!$B:$B,0),MATCH($B$9,'H202 Master'!$B$1:$XFD$1,0))+J$10*INDEX('H202 Master'!$B:$XFD,MATCH($A45,'H202 Master'!$B:$B,0),MATCH($B$10,'H202 Master'!$B$1:$XFD$1,0))+J$11*INDEX('H202 Master'!$B:$XFD,MATCH($A45,'H202 Master'!$B:$B,0),MATCH($B$11,'H202 Master'!$B$1:$XFD$1,0))+J$12*INDEX('H202 Master'!$B:$XFD,MATCH($A45,'H202 Master'!$B:$B,0),MATCH($B$12,'H202 Master'!$B$1:$XFD$1,0))+J$13*INDEX('H202 Master'!$B:$XFD,MATCH($A45,'H202 Master'!$B:$B,0),MATCH($B$13,'H202 Master'!$B$1:$XFD$1,0))+J$14*INDEX('H202 Master'!$B:$XFD,MATCH($A45,'H202 Master'!$B:$B,0),MATCH($B$14,'H202 Master'!$B$1:$XFD$1,0))</f>
        <v>14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t="s">
        <v>292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t="s">
        <v>192</v>
      </c>
      <c r="B49">
        <v>6616</v>
      </c>
      <c r="C49" t="s">
        <v>242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/>
      <c r="K49" s="1">
        <v>7</v>
      </c>
      <c r="L49" s="1">
        <v>8</v>
      </c>
      <c r="M49" s="1">
        <v>9</v>
      </c>
      <c r="N49" s="1">
        <v>10</v>
      </c>
      <c r="O49" s="1">
        <v>11</v>
      </c>
      <c r="P49" s="1">
        <v>12</v>
      </c>
      <c r="Q49" s="1">
        <v>13</v>
      </c>
      <c r="R49" s="1">
        <v>14</v>
      </c>
      <c r="S49" s="1">
        <v>15</v>
      </c>
      <c r="T49" s="1">
        <v>16</v>
      </c>
      <c r="U49" s="1">
        <v>17</v>
      </c>
      <c r="V49" s="1">
        <v>18</v>
      </c>
      <c r="W49" s="1">
        <v>19</v>
      </c>
      <c r="X49" s="1">
        <v>20</v>
      </c>
      <c r="Y49" s="1">
        <v>21</v>
      </c>
      <c r="Z49" s="1">
        <v>22</v>
      </c>
      <c r="AA49" s="1">
        <v>23</v>
      </c>
      <c r="AB49" s="1">
        <v>24</v>
      </c>
      <c r="AC49" s="1">
        <v>25</v>
      </c>
      <c r="AD49" s="1">
        <v>26</v>
      </c>
      <c r="AE49" s="1">
        <v>27</v>
      </c>
      <c r="AF49" s="1">
        <v>28</v>
      </c>
      <c r="AG49" s="1">
        <v>29</v>
      </c>
      <c r="AH49" s="1">
        <v>30</v>
      </c>
      <c r="AI49" s="1">
        <v>31</v>
      </c>
      <c r="AJ49" s="1">
        <v>32</v>
      </c>
      <c r="AK49" s="1">
        <v>33</v>
      </c>
      <c r="AL49" s="1">
        <v>34</v>
      </c>
    </row>
    <row r="50" spans="1:38" x14ac:dyDescent="0.25">
      <c r="A50" t="s">
        <v>193</v>
      </c>
      <c r="B50">
        <v>5798</v>
      </c>
      <c r="C50" t="s">
        <v>249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/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25">
      <c r="A51" t="s">
        <v>179</v>
      </c>
      <c r="B51">
        <v>10184</v>
      </c>
      <c r="C51" t="s">
        <v>255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1">
        <v>12</v>
      </c>
      <c r="J51" s="1"/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  <c r="AI51" s="1">
        <v>62</v>
      </c>
      <c r="AJ51" s="1">
        <v>64</v>
      </c>
      <c r="AK51" s="1">
        <v>66</v>
      </c>
      <c r="AL51" s="1">
        <v>68</v>
      </c>
    </row>
    <row r="52" spans="1:38" x14ac:dyDescent="0.25">
      <c r="A52" t="s">
        <v>1736</v>
      </c>
      <c r="B52">
        <v>7919</v>
      </c>
      <c r="C52" t="s">
        <v>1737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/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25">
      <c r="A53" t="s">
        <v>41</v>
      </c>
      <c r="B53">
        <v>9911</v>
      </c>
      <c r="C53" t="s">
        <v>257</v>
      </c>
      <c r="D53" s="1">
        <v>16</v>
      </c>
      <c r="E53" s="1">
        <v>24</v>
      </c>
      <c r="F53" s="1">
        <v>32</v>
      </c>
      <c r="G53" s="1">
        <v>40</v>
      </c>
      <c r="H53" s="1">
        <v>48</v>
      </c>
      <c r="I53" s="1">
        <v>56</v>
      </c>
      <c r="J53" s="1"/>
      <c r="K53" s="1">
        <v>64</v>
      </c>
      <c r="L53" s="1">
        <v>72</v>
      </c>
      <c r="M53" s="1">
        <v>80</v>
      </c>
      <c r="N53" s="1">
        <v>88</v>
      </c>
      <c r="O53" s="1">
        <v>96</v>
      </c>
      <c r="P53" s="1">
        <v>104</v>
      </c>
      <c r="Q53" s="1">
        <v>112</v>
      </c>
      <c r="R53" s="1">
        <v>120</v>
      </c>
      <c r="S53" s="1">
        <v>128</v>
      </c>
      <c r="T53" s="1">
        <v>136</v>
      </c>
      <c r="U53" s="1">
        <v>144</v>
      </c>
      <c r="V53" s="1">
        <v>152</v>
      </c>
      <c r="W53" s="1">
        <v>160</v>
      </c>
      <c r="X53" s="1">
        <v>168</v>
      </c>
      <c r="Y53" s="1">
        <v>176</v>
      </c>
      <c r="Z53" s="1">
        <v>184</v>
      </c>
      <c r="AA53" s="1">
        <v>192</v>
      </c>
      <c r="AB53" s="1">
        <v>200</v>
      </c>
      <c r="AC53" s="1">
        <v>208</v>
      </c>
      <c r="AD53" s="1">
        <v>216</v>
      </c>
      <c r="AE53" s="1">
        <v>224</v>
      </c>
      <c r="AF53" s="1">
        <v>232</v>
      </c>
      <c r="AG53" s="1">
        <v>240</v>
      </c>
      <c r="AH53" s="1">
        <v>248</v>
      </c>
      <c r="AI53" s="1">
        <v>256</v>
      </c>
      <c r="AJ53" s="1">
        <v>264</v>
      </c>
      <c r="AK53" s="1">
        <v>272</v>
      </c>
      <c r="AL53" s="1">
        <v>280</v>
      </c>
    </row>
    <row r="54" spans="1:38" x14ac:dyDescent="0.25">
      <c r="A54" t="s">
        <v>43</v>
      </c>
      <c r="B54">
        <v>9915</v>
      </c>
      <c r="C54" t="s">
        <v>44</v>
      </c>
      <c r="D54" s="1">
        <v>4</v>
      </c>
      <c r="E54" s="1">
        <v>6</v>
      </c>
      <c r="F54" s="1">
        <v>8</v>
      </c>
      <c r="G54" s="1">
        <v>10</v>
      </c>
      <c r="H54" s="1">
        <v>12</v>
      </c>
      <c r="I54" s="1">
        <v>14</v>
      </c>
      <c r="J54" s="1"/>
      <c r="K54" s="1">
        <v>16</v>
      </c>
      <c r="L54" s="1">
        <v>18</v>
      </c>
      <c r="M54" s="1">
        <v>20</v>
      </c>
      <c r="N54" s="1">
        <v>22</v>
      </c>
      <c r="O54" s="1">
        <v>24</v>
      </c>
      <c r="P54" s="1">
        <v>26</v>
      </c>
      <c r="Q54" s="1">
        <v>28</v>
      </c>
      <c r="R54" s="1">
        <v>30</v>
      </c>
      <c r="S54" s="1">
        <v>32</v>
      </c>
      <c r="T54" s="1">
        <v>34</v>
      </c>
      <c r="U54" s="1">
        <v>36</v>
      </c>
      <c r="V54" s="1">
        <v>38</v>
      </c>
      <c r="W54" s="1">
        <v>40</v>
      </c>
      <c r="X54" s="1">
        <v>42</v>
      </c>
      <c r="Y54" s="1">
        <v>44</v>
      </c>
      <c r="Z54" s="1">
        <v>46</v>
      </c>
      <c r="AA54" s="1">
        <v>48</v>
      </c>
      <c r="AB54" s="1">
        <v>50</v>
      </c>
      <c r="AC54" s="1">
        <v>52</v>
      </c>
      <c r="AD54" s="1">
        <v>54</v>
      </c>
      <c r="AE54" s="1">
        <v>56</v>
      </c>
      <c r="AF54" s="1">
        <v>58</v>
      </c>
      <c r="AG54" s="1">
        <v>60</v>
      </c>
      <c r="AH54" s="1">
        <v>62</v>
      </c>
      <c r="AI54" s="1">
        <v>64</v>
      </c>
      <c r="AJ54" s="1">
        <v>66</v>
      </c>
      <c r="AK54" s="1">
        <v>68</v>
      </c>
      <c r="AL54" s="1">
        <v>70</v>
      </c>
    </row>
    <row r="55" spans="1:38" x14ac:dyDescent="0.25">
      <c r="A55" t="s">
        <v>45</v>
      </c>
      <c r="B55">
        <v>9912</v>
      </c>
      <c r="C55" t="s">
        <v>46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t="s">
        <v>47</v>
      </c>
      <c r="B56">
        <v>9916</v>
      </c>
      <c r="C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8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8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8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8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8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8" x14ac:dyDescent="0.25">
      <c r="D64" s="1"/>
      <c r="F64" s="1"/>
    </row>
    <row r="65" spans="1:10" x14ac:dyDescent="0.25">
      <c r="D65" s="1"/>
      <c r="F65" s="1"/>
    </row>
    <row r="66" spans="1:10" x14ac:dyDescent="0.25">
      <c r="D66" s="1"/>
      <c r="F66" s="1"/>
    </row>
    <row r="67" spans="1:10" x14ac:dyDescent="0.25">
      <c r="D67" s="1"/>
      <c r="F67" s="1"/>
    </row>
    <row r="68" spans="1:10" x14ac:dyDescent="0.25">
      <c r="A68">
        <v>5</v>
      </c>
      <c r="B68">
        <v>16</v>
      </c>
      <c r="D68" s="23" t="s">
        <v>1853</v>
      </c>
      <c r="E68" s="23">
        <v>1198</v>
      </c>
      <c r="F68" s="23" t="s">
        <v>1852</v>
      </c>
    </row>
    <row r="69" spans="1:10" x14ac:dyDescent="0.25">
      <c r="A69">
        <v>10</v>
      </c>
      <c r="B69">
        <v>33</v>
      </c>
      <c r="C69" s="5"/>
      <c r="D69" s="23" t="s">
        <v>1851</v>
      </c>
      <c r="E69" s="23">
        <v>1210</v>
      </c>
      <c r="F69" s="23" t="s">
        <v>1850</v>
      </c>
    </row>
    <row r="70" spans="1:10" x14ac:dyDescent="0.25">
      <c r="A70">
        <v>15</v>
      </c>
      <c r="B70">
        <v>50</v>
      </c>
      <c r="C70" s="5"/>
      <c r="D70" s="23" t="s">
        <v>1849</v>
      </c>
      <c r="E70" s="23">
        <v>1222</v>
      </c>
      <c r="F70" s="23" t="s">
        <v>1848</v>
      </c>
    </row>
    <row r="71" spans="1:10" x14ac:dyDescent="0.25">
      <c r="A71">
        <v>20</v>
      </c>
      <c r="B71">
        <v>66</v>
      </c>
      <c r="C71" s="5"/>
      <c r="D71" s="23" t="s">
        <v>1847</v>
      </c>
      <c r="E71" s="23">
        <v>1230</v>
      </c>
      <c r="F71" s="23" t="s">
        <v>1846</v>
      </c>
    </row>
    <row r="72" spans="1:10" x14ac:dyDescent="0.25">
      <c r="A72">
        <v>25</v>
      </c>
      <c r="B72">
        <v>82</v>
      </c>
      <c r="C72" s="5"/>
      <c r="D72" s="23" t="s">
        <v>1845</v>
      </c>
      <c r="E72" s="23">
        <v>1242</v>
      </c>
      <c r="F72" s="23" t="s">
        <v>1844</v>
      </c>
    </row>
    <row r="73" spans="1:10" x14ac:dyDescent="0.25">
      <c r="A73">
        <v>30</v>
      </c>
      <c r="B73">
        <v>100</v>
      </c>
      <c r="C73" s="5"/>
      <c r="D73" s="23" t="s">
        <v>1843</v>
      </c>
      <c r="E73" s="23">
        <v>1254</v>
      </c>
      <c r="F73" s="23" t="s">
        <v>1842</v>
      </c>
      <c r="I73" s="23"/>
      <c r="J73" s="23"/>
    </row>
    <row r="74" spans="1:10" x14ac:dyDescent="0.25">
      <c r="A74">
        <v>35</v>
      </c>
      <c r="B74">
        <v>116</v>
      </c>
      <c r="C74" s="5"/>
      <c r="D74" s="23" t="s">
        <v>1841</v>
      </c>
      <c r="E74" s="23">
        <v>1262</v>
      </c>
      <c r="F74" s="23" t="s">
        <v>1840</v>
      </c>
      <c r="I74" s="23"/>
      <c r="J74" s="23"/>
    </row>
    <row r="75" spans="1:10" x14ac:dyDescent="0.25">
      <c r="A75">
        <v>40</v>
      </c>
      <c r="B75">
        <v>132</v>
      </c>
      <c r="C75" s="5"/>
      <c r="D75" s="23" t="s">
        <v>1839</v>
      </c>
      <c r="E75" s="23">
        <v>1274</v>
      </c>
      <c r="F75" s="23" t="s">
        <v>1838</v>
      </c>
      <c r="I75" s="23"/>
      <c r="J75" s="23"/>
    </row>
    <row r="76" spans="1:10" x14ac:dyDescent="0.25">
      <c r="A76">
        <v>45</v>
      </c>
      <c r="B76">
        <v>150</v>
      </c>
      <c r="C76" s="5"/>
      <c r="D76" s="23" t="s">
        <v>1837</v>
      </c>
      <c r="E76" s="23">
        <v>1286</v>
      </c>
      <c r="F76" s="23" t="s">
        <v>1836</v>
      </c>
    </row>
    <row r="77" spans="1:10" x14ac:dyDescent="0.25">
      <c r="A77">
        <v>50</v>
      </c>
      <c r="B77">
        <v>166</v>
      </c>
      <c r="C77" s="5"/>
      <c r="D77" s="23" t="s">
        <v>1835</v>
      </c>
      <c r="E77" s="23">
        <v>1294</v>
      </c>
      <c r="F77" s="23" t="s">
        <v>1834</v>
      </c>
    </row>
    <row r="78" spans="1:10" x14ac:dyDescent="0.25">
      <c r="A78">
        <v>55</v>
      </c>
      <c r="B78">
        <v>182</v>
      </c>
      <c r="C78" s="5"/>
      <c r="D78" s="23" t="s">
        <v>1833</v>
      </c>
      <c r="E78" s="23">
        <v>1306</v>
      </c>
      <c r="F78" s="23" t="s">
        <v>1832</v>
      </c>
    </row>
    <row r="79" spans="1:10" x14ac:dyDescent="0.25">
      <c r="A79">
        <v>60</v>
      </c>
      <c r="B79">
        <v>200</v>
      </c>
      <c r="C79" s="5"/>
      <c r="D79" s="23" t="s">
        <v>1831</v>
      </c>
      <c r="E79" s="23">
        <v>1318</v>
      </c>
      <c r="F79" s="23" t="s">
        <v>1830</v>
      </c>
    </row>
    <row r="80" spans="1:10" x14ac:dyDescent="0.25">
      <c r="A80">
        <v>65</v>
      </c>
      <c r="B80">
        <v>216</v>
      </c>
      <c r="C80" s="5"/>
      <c r="D80" s="23" t="s">
        <v>1829</v>
      </c>
      <c r="E80" s="23">
        <v>1326</v>
      </c>
      <c r="F80" s="23" t="s">
        <v>1828</v>
      </c>
    </row>
    <row r="81" spans="1:6" x14ac:dyDescent="0.25">
      <c r="A81">
        <v>70</v>
      </c>
      <c r="B81">
        <v>233</v>
      </c>
      <c r="C81" s="5"/>
      <c r="D81" s="23" t="s">
        <v>1827</v>
      </c>
      <c r="E81" s="23">
        <v>1338</v>
      </c>
      <c r="F81" s="23" t="s">
        <v>1826</v>
      </c>
    </row>
    <row r="82" spans="1:6" x14ac:dyDescent="0.25">
      <c r="A82">
        <v>75</v>
      </c>
      <c r="B82">
        <v>250</v>
      </c>
      <c r="C82" s="5"/>
      <c r="D82" s="23" t="s">
        <v>1825</v>
      </c>
      <c r="E82" s="23">
        <v>1350</v>
      </c>
      <c r="F82" s="23" t="s">
        <v>1824</v>
      </c>
    </row>
    <row r="83" spans="1:6" x14ac:dyDescent="0.25">
      <c r="A83">
        <v>80</v>
      </c>
      <c r="B83">
        <v>263</v>
      </c>
      <c r="C83" s="5"/>
      <c r="D83" s="23" t="s">
        <v>1823</v>
      </c>
      <c r="E83" s="23">
        <v>1358</v>
      </c>
      <c r="F83" s="23" t="s">
        <v>1822</v>
      </c>
    </row>
    <row r="84" spans="1:6" x14ac:dyDescent="0.25">
      <c r="A84">
        <v>85</v>
      </c>
      <c r="B84">
        <v>279</v>
      </c>
      <c r="C84" s="5"/>
      <c r="D84" s="23" t="s">
        <v>1821</v>
      </c>
      <c r="E84" s="23">
        <v>1370</v>
      </c>
      <c r="F84" s="23" t="s">
        <v>1820</v>
      </c>
    </row>
    <row r="85" spans="1:6" x14ac:dyDescent="0.25">
      <c r="A85">
        <v>90</v>
      </c>
      <c r="B85">
        <v>296</v>
      </c>
      <c r="C85" s="5"/>
      <c r="D85" s="23" t="s">
        <v>1819</v>
      </c>
      <c r="E85" s="23">
        <v>1382</v>
      </c>
      <c r="F85" s="23" t="s">
        <v>1818</v>
      </c>
    </row>
    <row r="86" spans="1:6" x14ac:dyDescent="0.25">
      <c r="A86">
        <v>95</v>
      </c>
      <c r="B86">
        <v>311</v>
      </c>
      <c r="C86" s="5"/>
    </row>
    <row r="87" spans="1:6" x14ac:dyDescent="0.25">
      <c r="A87">
        <v>100</v>
      </c>
      <c r="B87">
        <v>328</v>
      </c>
      <c r="C87" s="5"/>
      <c r="D87" s="23" t="s">
        <v>1817</v>
      </c>
      <c r="E87" s="23">
        <v>1386</v>
      </c>
      <c r="F87" s="23" t="s">
        <v>1816</v>
      </c>
    </row>
    <row r="88" spans="1:6" x14ac:dyDescent="0.25">
      <c r="A88">
        <v>105</v>
      </c>
      <c r="B88">
        <v>345</v>
      </c>
      <c r="C88" s="5"/>
    </row>
    <row r="89" spans="1:6" x14ac:dyDescent="0.25">
      <c r="A89">
        <v>110</v>
      </c>
      <c r="B89">
        <v>361</v>
      </c>
      <c r="C89" s="5"/>
    </row>
    <row r="90" spans="1:6" x14ac:dyDescent="0.25">
      <c r="A90">
        <v>115</v>
      </c>
      <c r="B90">
        <v>377</v>
      </c>
      <c r="C90" s="5"/>
    </row>
    <row r="91" spans="1:6" x14ac:dyDescent="0.25">
      <c r="A91">
        <v>120</v>
      </c>
      <c r="B91">
        <v>394</v>
      </c>
      <c r="C91" s="5"/>
    </row>
    <row r="92" spans="1:6" x14ac:dyDescent="0.25">
      <c r="A92">
        <v>125</v>
      </c>
      <c r="B92">
        <v>410</v>
      </c>
      <c r="C92" s="5"/>
    </row>
    <row r="93" spans="1:6" x14ac:dyDescent="0.25">
      <c r="A93">
        <v>130</v>
      </c>
      <c r="B93">
        <v>427</v>
      </c>
      <c r="C93" s="5"/>
    </row>
    <row r="94" spans="1:6" x14ac:dyDescent="0.25">
      <c r="A94">
        <v>135</v>
      </c>
      <c r="B94">
        <v>443</v>
      </c>
      <c r="C94" s="5"/>
    </row>
    <row r="95" spans="1:6" x14ac:dyDescent="0.25">
      <c r="A95">
        <v>140</v>
      </c>
      <c r="B95">
        <v>459</v>
      </c>
      <c r="C95" s="5"/>
    </row>
    <row r="96" spans="1:6" x14ac:dyDescent="0.25">
      <c r="A96">
        <v>145</v>
      </c>
      <c r="B96">
        <v>476</v>
      </c>
      <c r="C96" s="5"/>
    </row>
    <row r="97" spans="1:6" x14ac:dyDescent="0.25">
      <c r="A97">
        <v>150</v>
      </c>
      <c r="B97">
        <v>492</v>
      </c>
      <c r="C97" s="5"/>
    </row>
    <row r="98" spans="1:6" x14ac:dyDescent="0.25">
      <c r="A98">
        <v>155</v>
      </c>
      <c r="B98">
        <v>509</v>
      </c>
      <c r="C98" s="5"/>
    </row>
    <row r="99" spans="1:6" x14ac:dyDescent="0.25">
      <c r="A99">
        <v>160</v>
      </c>
      <c r="B99">
        <v>525</v>
      </c>
    </row>
    <row r="100" spans="1:6" x14ac:dyDescent="0.25">
      <c r="A100">
        <v>165</v>
      </c>
      <c r="B100">
        <v>541</v>
      </c>
    </row>
    <row r="101" spans="1:6" x14ac:dyDescent="0.25">
      <c r="A101">
        <v>170</v>
      </c>
      <c r="B101">
        <v>558</v>
      </c>
    </row>
    <row r="102" spans="1:6" x14ac:dyDescent="0.25">
      <c r="A102">
        <v>175</v>
      </c>
      <c r="B102">
        <v>574.33333333333303</v>
      </c>
    </row>
    <row r="103" spans="1:6" x14ac:dyDescent="0.25">
      <c r="A103">
        <v>180</v>
      </c>
      <c r="B103">
        <v>590.83333333333303</v>
      </c>
      <c r="D103" s="1"/>
    </row>
    <row r="104" spans="1:6" x14ac:dyDescent="0.25">
      <c r="A104">
        <v>185</v>
      </c>
      <c r="B104">
        <v>607.33333333333303</v>
      </c>
    </row>
    <row r="105" spans="1:6" x14ac:dyDescent="0.25">
      <c r="A105">
        <v>190</v>
      </c>
      <c r="B105">
        <v>623.83333333333303</v>
      </c>
    </row>
    <row r="106" spans="1:6" x14ac:dyDescent="0.25">
      <c r="A106">
        <v>195</v>
      </c>
      <c r="B106">
        <v>640.33333333333303</v>
      </c>
    </row>
    <row r="107" spans="1:6" x14ac:dyDescent="0.25">
      <c r="A107">
        <v>200</v>
      </c>
      <c r="B107">
        <v>656.83333333333303</v>
      </c>
    </row>
    <row r="108" spans="1:6" x14ac:dyDescent="0.25">
      <c r="A108">
        <v>205</v>
      </c>
      <c r="B108">
        <v>672.57217847769027</v>
      </c>
    </row>
    <row r="110" spans="1:6" x14ac:dyDescent="0.25">
      <c r="D110" t="s">
        <v>1486</v>
      </c>
      <c r="E110">
        <v>4909</v>
      </c>
      <c r="F110" t="s">
        <v>1487</v>
      </c>
    </row>
    <row r="111" spans="1:6" x14ac:dyDescent="0.25">
      <c r="D111" t="s">
        <v>1488</v>
      </c>
      <c r="E111">
        <v>4907</v>
      </c>
      <c r="F111" t="s">
        <v>1489</v>
      </c>
    </row>
    <row r="112" spans="1:6" x14ac:dyDescent="0.25">
      <c r="D112" t="s">
        <v>1490</v>
      </c>
      <c r="E112">
        <v>4908</v>
      </c>
      <c r="F112" t="s">
        <v>1491</v>
      </c>
    </row>
    <row r="113" spans="4:6" x14ac:dyDescent="0.25">
      <c r="D113" s="1"/>
    </row>
    <row r="114" spans="4:6" x14ac:dyDescent="0.25">
      <c r="D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6" spans="4:6" x14ac:dyDescent="0.25">
      <c r="D216" s="1"/>
    </row>
    <row r="217" spans="4:6" x14ac:dyDescent="0.25">
      <c r="D217" s="1"/>
    </row>
    <row r="218" spans="4:6" x14ac:dyDescent="0.25">
      <c r="D218" s="1"/>
    </row>
    <row r="219" spans="4:6" x14ac:dyDescent="0.25">
      <c r="D219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6M H202 2.4m 10' Bays</vt:lpstr>
      <vt:lpstr>6M H202 3m 10' Bays</vt:lpstr>
      <vt:lpstr>6M H202 4m 10' Bays</vt:lpstr>
      <vt:lpstr>6M H202 5m 10' Bays</vt:lpstr>
      <vt:lpstr>H202 Master</vt:lpstr>
      <vt:lpstr>6M H202 Super Series 2.4m</vt:lpstr>
      <vt:lpstr>6M H202 Super Series 3m</vt:lpstr>
      <vt:lpstr>6M H202 Super Series 4m</vt:lpstr>
      <vt:lpstr>6M H202 Super Series 5m</vt:lpstr>
      <vt:lpstr>10m x 8ft</vt:lpstr>
      <vt:lpstr>10m x 10ft</vt:lpstr>
      <vt:lpstr>10m x 13ft</vt:lpstr>
      <vt:lpstr>10m x 16ft</vt:lpstr>
      <vt:lpstr>10m x 20ft</vt:lpstr>
      <vt:lpstr>12m x 8ft</vt:lpstr>
      <vt:lpstr>12m x 10ft</vt:lpstr>
      <vt:lpstr>12m x 13ft</vt:lpstr>
      <vt:lpstr>12m x 16ft</vt:lpstr>
      <vt:lpstr>12m x 20ft</vt:lpstr>
      <vt:lpstr>15m x 8ft</vt:lpstr>
      <vt:lpstr>15m x 10ft</vt:lpstr>
      <vt:lpstr>15m x 13ft</vt:lpstr>
      <vt:lpstr>15m x 16ft</vt:lpstr>
      <vt:lpstr>15m x 20ft</vt:lpstr>
      <vt:lpstr>20m x 8ft</vt:lpstr>
      <vt:lpstr>20m x 10ft</vt:lpstr>
      <vt:lpstr>20m x 13ft</vt:lpstr>
      <vt:lpstr>20m x 16ft</vt:lpstr>
      <vt:lpstr>25m x 8ft</vt:lpstr>
      <vt:lpstr>25m x 10ft</vt:lpstr>
      <vt:lpstr>'H202 Master'!Print_Area</vt:lpstr>
      <vt:lpstr>'H202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Nicholas Curl</cp:lastModifiedBy>
  <dcterms:created xsi:type="dcterms:W3CDTF">2021-03-03T16:23:27Z</dcterms:created>
  <dcterms:modified xsi:type="dcterms:W3CDTF">2021-07-26T19:30:08Z</dcterms:modified>
</cp:coreProperties>
</file>