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afrindte/Library/CloudStorage/OneDrive-TUM/Dokumente/8_Nerden/platform_simulation/results/hypothesis_testing/"/>
    </mc:Choice>
  </mc:AlternateContent>
  <xr:revisionPtr revIDLastSave="0" documentId="13_ncr:1_{B747DD57-56AC-4142-BA3E-E18F2C87643B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H29" i="1"/>
  <c r="H28" i="1"/>
  <c r="H27" i="1"/>
  <c r="H26" i="1"/>
  <c r="H25" i="1"/>
  <c r="H24" i="1"/>
  <c r="N24" i="1" s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L29" i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N10" i="1" l="1"/>
  <c r="N18" i="1"/>
  <c r="N26" i="1"/>
  <c r="N3" i="1"/>
  <c r="N27" i="1"/>
  <c r="N5" i="1"/>
  <c r="N13" i="1"/>
  <c r="N21" i="1"/>
  <c r="N29" i="1"/>
  <c r="N9" i="1"/>
  <c r="N17" i="1"/>
  <c r="N25" i="1"/>
  <c r="N8" i="1"/>
  <c r="N6" i="1"/>
  <c r="N14" i="1"/>
  <c r="N22" i="1"/>
  <c r="N12" i="1"/>
  <c r="N28" i="1"/>
  <c r="N16" i="1"/>
  <c r="N11" i="1"/>
  <c r="N7" i="1"/>
  <c r="N15" i="1"/>
  <c r="N23" i="1"/>
  <c r="N4" i="1"/>
  <c r="N19" i="1"/>
  <c r="N20" i="1"/>
</calcChain>
</file>

<file path=xl/sharedStrings.xml><?xml version="1.0" encoding="utf-8"?>
<sst xmlns="http://schemas.openxmlformats.org/spreadsheetml/2006/main" count="37" uniqueCount="37">
  <si>
    <t>env_name</t>
  </si>
  <si>
    <t>t-test_returns_statistic</t>
  </si>
  <si>
    <t>t-test_returns_p-value</t>
  </si>
  <si>
    <t>t-test_terminations_statistic</t>
  </si>
  <si>
    <t>t-test_terminations_p-value</t>
  </si>
  <si>
    <t>centralized_p100_r0.1</t>
  </si>
  <si>
    <t>centralized_p100_r1</t>
  </si>
  <si>
    <t>centralized_p100_r10</t>
  </si>
  <si>
    <t>centralized_p10_r0.1</t>
  </si>
  <si>
    <t>centralized_p10_r1</t>
  </si>
  <si>
    <t>centralized_p10_r10</t>
  </si>
  <si>
    <t>centralized_p1_r0.1</t>
  </si>
  <si>
    <t>centralized_p1_r1</t>
  </si>
  <si>
    <t>centralized_p1_r10</t>
  </si>
  <si>
    <t>decentralized_p100_r0.1</t>
  </si>
  <si>
    <t>decentralized_p100_r1</t>
  </si>
  <si>
    <t>decentralized_p100_r10</t>
  </si>
  <si>
    <t>decentralized_p10_r0.1</t>
  </si>
  <si>
    <t>decentralized_p10_r1</t>
  </si>
  <si>
    <t>decentralized_p10_r10</t>
  </si>
  <si>
    <t>decentralized_p1_r0.1</t>
  </si>
  <si>
    <t>decentralized_p1_r1</t>
  </si>
  <si>
    <t>decentralized_p1_r10</t>
  </si>
  <si>
    <t>hybrid_p100_r0.1</t>
  </si>
  <si>
    <t>hybrid_p100_r1</t>
  </si>
  <si>
    <t>hybrid_p100_r10</t>
  </si>
  <si>
    <t>hybrid_p10_r0.1</t>
  </si>
  <si>
    <t>hybrid_p10_r1</t>
  </si>
  <si>
    <t>hybrid_p10_r10</t>
  </si>
  <si>
    <t>hybrid_p1_r0.1</t>
  </si>
  <si>
    <t>hybrid_p1_r1</t>
  </si>
  <si>
    <t>hybrid_p1_r10</t>
  </si>
  <si>
    <t xml:space="preserve"> </t>
  </si>
  <si>
    <t>Formatting</t>
  </si>
  <si>
    <t>Table hypothesis_s1.tex</t>
  </si>
  <si>
    <t>T-Test returns_avg</t>
  </si>
  <si>
    <t>Z-Test terminations_pos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</si>
</sst>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zoomScale="125" workbookViewId="0">
      <selection activeCell="K14" sqref="K14"/>
    </sheetView>
  </sheetViews>
  <sheetFormatPr baseColWidth="10" defaultColWidth="8.83203125" defaultRowHeight="15" x14ac:dyDescent="0.2"/>
  <cols>
    <col min="2" max="2" width="20.33203125" bestFit="1" customWidth="1"/>
    <col min="3" max="3" width="19.1640625" bestFit="1" customWidth="1"/>
    <col min="4" max="4" width="19" bestFit="1" customWidth="1"/>
    <col min="5" max="5" width="23.6640625" bestFit="1" customWidth="1"/>
    <col min="6" max="6" width="23.33203125" bestFit="1" customWidth="1"/>
    <col min="8" max="8" width="17.83203125" bestFit="1" customWidth="1"/>
    <col min="14" max="14" width="63" bestFit="1" customWidth="1"/>
  </cols>
  <sheetData>
    <row r="1" spans="1:15" x14ac:dyDescent="0.2">
      <c r="C1" s="6" t="s">
        <v>35</v>
      </c>
      <c r="D1" s="7"/>
      <c r="E1" s="6" t="s">
        <v>36</v>
      </c>
      <c r="F1" s="7"/>
    </row>
    <row r="2" spans="1:15" ht="16" customHeight="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/>
      <c r="H2" s="3" t="s">
        <v>33</v>
      </c>
      <c r="I2" s="4"/>
      <c r="J2" s="4"/>
      <c r="K2" s="4"/>
      <c r="L2" s="5"/>
      <c r="N2" s="1" t="s">
        <v>34</v>
      </c>
    </row>
    <row r="3" spans="1:15" x14ac:dyDescent="0.2">
      <c r="A3" s="1">
        <v>9</v>
      </c>
      <c r="B3" t="s">
        <v>5</v>
      </c>
      <c r="C3">
        <v>0.81748387389472621</v>
      </c>
      <c r="D3">
        <v>0.41365390912608918</v>
      </c>
      <c r="E3">
        <v>13.278062526046289</v>
      </c>
      <c r="F3">
        <v>3.1031981529797672E-40</v>
      </c>
      <c r="H3" t="str">
        <f>SUBSTITUTE(B3,"_","-")</f>
        <v>centralized-p100-r0.1</v>
      </c>
      <c r="I3" t="str">
        <f>SUBSTITUTE(TEXT(C3,"0,000"), ",", ".")</f>
        <v>0.817</v>
      </c>
      <c r="J3" t="str">
        <f>SUBSTITUTE(TEXT(D3,"0,000"), ",", ".")</f>
        <v>0.414</v>
      </c>
      <c r="K3" t="str">
        <f>SUBSTITUTE(TEXT(E3,"0,000"), ",", ".")</f>
        <v>13.278</v>
      </c>
      <c r="L3" t="str">
        <f>SUBSTITUTE(TEXT(F3,"0,000"), ",", ".")</f>
        <v>0.000</v>
      </c>
      <c r="N3" t="str">
        <f>_xlfn.TEXTJOIN(" &amp; ",FALSE,H3:L3)&amp;" \\"</f>
        <v>centralized-p100-r0.1 &amp; 0.817 &amp; 0.414 &amp; 13.278 &amp; 0.000 \\</v>
      </c>
      <c r="O3" t="s">
        <v>32</v>
      </c>
    </row>
    <row r="4" spans="1:15" x14ac:dyDescent="0.2">
      <c r="A4" s="1">
        <v>15</v>
      </c>
      <c r="B4" t="s">
        <v>6</v>
      </c>
      <c r="C4">
        <v>-13.73047739449177</v>
      </c>
      <c r="D4">
        <v>7.2950999971941183E-43</v>
      </c>
      <c r="E4">
        <v>-7.599081626846953</v>
      </c>
      <c r="F4">
        <v>2.9823962574394981E-14</v>
      </c>
      <c r="H4" t="str">
        <f t="shared" ref="H4:H29" si="0">SUBSTITUTE(B4,"_","-")</f>
        <v>centralized-p100-r1</v>
      </c>
      <c r="I4" t="str">
        <f t="shared" ref="I4:I29" si="1">SUBSTITUTE(TEXT(C4,"0,000"), ",", ".")</f>
        <v>-13.730</v>
      </c>
      <c r="J4" t="str">
        <f t="shared" ref="J4:J29" si="2">SUBSTITUTE(TEXT(D4,"0,000"), ",", ".")</f>
        <v>0.000</v>
      </c>
      <c r="K4" t="str">
        <f t="shared" ref="K4:K29" si="3">SUBSTITUTE(TEXT(E4,"0,000"), ",", ".")</f>
        <v>-7.599</v>
      </c>
      <c r="L4" t="str">
        <f t="shared" ref="L4:L29" si="4">SUBSTITUTE(TEXT(F4,"0,000"), ",", ".")</f>
        <v>0.000</v>
      </c>
      <c r="N4" t="str">
        <f>_xlfn.TEXTJOIN(" &amp; ",FALSE,H4:L4)&amp;" \\"</f>
        <v>centralized-p100-r1 &amp; -13.730 &amp; 0.000 &amp; -7.599 &amp; 0.000 \\</v>
      </c>
    </row>
    <row r="5" spans="1:15" x14ac:dyDescent="0.2">
      <c r="A5" s="1">
        <v>17</v>
      </c>
      <c r="B5" t="s">
        <v>7</v>
      </c>
      <c r="C5">
        <v>-47.022353476897827</v>
      </c>
      <c r="D5">
        <v>0</v>
      </c>
      <c r="E5">
        <v>22.262848265032108</v>
      </c>
      <c r="F5">
        <v>8.4691962433271845E-110</v>
      </c>
      <c r="H5" t="str">
        <f t="shared" si="0"/>
        <v>centralized-p100-r10</v>
      </c>
      <c r="I5" t="str">
        <f t="shared" si="1"/>
        <v>-47.022</v>
      </c>
      <c r="J5" t="str">
        <f t="shared" si="2"/>
        <v>0.000</v>
      </c>
      <c r="K5" t="str">
        <f t="shared" si="3"/>
        <v>22.263</v>
      </c>
      <c r="L5" t="str">
        <f t="shared" si="4"/>
        <v>0.000</v>
      </c>
      <c r="N5" t="str">
        <f>_xlfn.TEXTJOIN(" &amp; ",FALSE,H5:L5)&amp;" \\"</f>
        <v>centralized-p100-r10 &amp; -47.022 &amp; 0.000 &amp; 22.263 &amp; 0.000 \\</v>
      </c>
    </row>
    <row r="6" spans="1:15" x14ac:dyDescent="0.2">
      <c r="A6" s="1">
        <v>2</v>
      </c>
      <c r="B6" t="s">
        <v>8</v>
      </c>
      <c r="C6">
        <v>-2.9484575517156042</v>
      </c>
      <c r="D6">
        <v>3.1943783340951191E-3</v>
      </c>
      <c r="E6">
        <v>-10.23862647657392</v>
      </c>
      <c r="F6">
        <v>1.331126396382136E-24</v>
      </c>
      <c r="H6" t="str">
        <f t="shared" si="0"/>
        <v>centralized-p10-r0.1</v>
      </c>
      <c r="I6" t="str">
        <f t="shared" si="1"/>
        <v>-2.948</v>
      </c>
      <c r="J6" t="str">
        <f t="shared" si="2"/>
        <v>0.003</v>
      </c>
      <c r="K6" t="str">
        <f t="shared" si="3"/>
        <v>-10.239</v>
      </c>
      <c r="L6" t="str">
        <f t="shared" si="4"/>
        <v>0.000</v>
      </c>
      <c r="N6" t="str">
        <f>_xlfn.TEXTJOIN(" &amp; ",FALSE,H6:L6)&amp;" \\"</f>
        <v>centralized-p10-r0.1 &amp; -2.948 &amp; 0.003 &amp; -10.239 &amp; 0.000 \\</v>
      </c>
    </row>
    <row r="7" spans="1:15" x14ac:dyDescent="0.2">
      <c r="A7" s="1">
        <v>1</v>
      </c>
      <c r="B7" t="s">
        <v>9</v>
      </c>
      <c r="C7">
        <v>-10.460505426536301</v>
      </c>
      <c r="D7">
        <v>1.352105073033601E-25</v>
      </c>
      <c r="E7">
        <v>-16.655408602899371</v>
      </c>
      <c r="F7">
        <v>2.7644967176273161E-62</v>
      </c>
      <c r="H7" t="str">
        <f t="shared" si="0"/>
        <v>centralized-p10-r1</v>
      </c>
      <c r="I7" t="str">
        <f t="shared" si="1"/>
        <v>-10.461</v>
      </c>
      <c r="J7" t="str">
        <f t="shared" si="2"/>
        <v>0.000</v>
      </c>
      <c r="K7" t="str">
        <f t="shared" si="3"/>
        <v>-16.655</v>
      </c>
      <c r="L7" t="str">
        <f t="shared" si="4"/>
        <v>0.000</v>
      </c>
      <c r="N7" t="str">
        <f>_xlfn.TEXTJOIN(" &amp; ",FALSE,H7:L7)&amp;" \\"</f>
        <v>centralized-p10-r1 &amp; -10.461 &amp; 0.000 &amp; -16.655 &amp; 0.000 \\</v>
      </c>
    </row>
    <row r="8" spans="1:15" x14ac:dyDescent="0.2">
      <c r="A8" s="1">
        <v>26</v>
      </c>
      <c r="B8" t="s">
        <v>10</v>
      </c>
      <c r="C8">
        <v>-34.043184586050131</v>
      </c>
      <c r="D8">
        <v>1.442293784014942E-252</v>
      </c>
      <c r="E8">
        <v>-33.407041257114138</v>
      </c>
      <c r="F8">
        <v>1.083403887233759E-244</v>
      </c>
      <c r="H8" t="str">
        <f t="shared" si="0"/>
        <v>centralized-p10-r10</v>
      </c>
      <c r="I8" t="str">
        <f t="shared" si="1"/>
        <v>-34.043</v>
      </c>
      <c r="J8" t="str">
        <f t="shared" si="2"/>
        <v>0.000</v>
      </c>
      <c r="K8" t="str">
        <f t="shared" si="3"/>
        <v>-33.407</v>
      </c>
      <c r="L8" t="str">
        <f t="shared" si="4"/>
        <v>0.000</v>
      </c>
      <c r="N8" t="str">
        <f>_xlfn.TEXTJOIN(" &amp; ",FALSE,H8:L8)&amp;" \\"</f>
        <v>centralized-p10-r10 &amp; -34.043 &amp; 0.000 &amp; -33.407 &amp; 0.000 \\</v>
      </c>
    </row>
    <row r="9" spans="1:15" x14ac:dyDescent="0.2">
      <c r="A9" s="1">
        <v>10</v>
      </c>
      <c r="B9" t="s">
        <v>11</v>
      </c>
      <c r="C9">
        <v>-6.0105185849870528</v>
      </c>
      <c r="D9">
        <v>1.8556824258055369E-9</v>
      </c>
      <c r="E9">
        <v>-16.28473432659143</v>
      </c>
      <c r="F9">
        <v>1.266780984626783E-59</v>
      </c>
      <c r="H9" t="str">
        <f t="shared" si="0"/>
        <v>centralized-p1-r0.1</v>
      </c>
      <c r="I9" t="str">
        <f t="shared" si="1"/>
        <v>-6.011</v>
      </c>
      <c r="J9" t="str">
        <f t="shared" si="2"/>
        <v>0.000</v>
      </c>
      <c r="K9" t="str">
        <f t="shared" si="3"/>
        <v>-16.285</v>
      </c>
      <c r="L9" t="str">
        <f t="shared" si="4"/>
        <v>0.000</v>
      </c>
      <c r="N9" t="str">
        <f>_xlfn.TEXTJOIN(" &amp; ",FALSE,H9:L9)&amp;" \\"</f>
        <v>centralized-p1-r0.1 &amp; -6.011 &amp; 0.000 &amp; -16.285 &amp; 0.000 \\</v>
      </c>
    </row>
    <row r="10" spans="1:15" x14ac:dyDescent="0.2">
      <c r="A10" s="1">
        <v>22</v>
      </c>
      <c r="B10" t="s">
        <v>12</v>
      </c>
      <c r="C10">
        <v>-41.914297908801913</v>
      </c>
      <c r="D10">
        <v>0</v>
      </c>
      <c r="E10">
        <v>-10.482117435237059</v>
      </c>
      <c r="F10">
        <v>1.0438015448026479E-25</v>
      </c>
      <c r="H10" t="str">
        <f t="shared" si="0"/>
        <v>centralized-p1-r1</v>
      </c>
      <c r="I10" t="str">
        <f t="shared" si="1"/>
        <v>-41.914</v>
      </c>
      <c r="J10" t="str">
        <f t="shared" si="2"/>
        <v>0.000</v>
      </c>
      <c r="K10" t="str">
        <f t="shared" si="3"/>
        <v>-10.482</v>
      </c>
      <c r="L10" t="str">
        <f t="shared" si="4"/>
        <v>0.000</v>
      </c>
      <c r="N10" t="str">
        <f>_xlfn.TEXTJOIN(" &amp; ",FALSE,H10:L10)&amp;" \\"</f>
        <v>centralized-p1-r1 &amp; -41.914 &amp; 0.000 &amp; -10.482 &amp; 0.000 \\</v>
      </c>
    </row>
    <row r="11" spans="1:15" x14ac:dyDescent="0.2">
      <c r="A11" s="1">
        <v>8</v>
      </c>
      <c r="B11" t="s">
        <v>13</v>
      </c>
      <c r="C11">
        <v>-2.9404778229965181</v>
      </c>
      <c r="D11">
        <v>3.2778148274428889E-3</v>
      </c>
      <c r="E11">
        <v>0.29076628404978161</v>
      </c>
      <c r="F11">
        <v>0.77123007316283654</v>
      </c>
      <c r="H11" t="str">
        <f t="shared" si="0"/>
        <v>centralized-p1-r10</v>
      </c>
      <c r="I11" t="str">
        <f t="shared" si="1"/>
        <v>-2.940</v>
      </c>
      <c r="J11" t="str">
        <f t="shared" si="2"/>
        <v>0.003</v>
      </c>
      <c r="K11" t="str">
        <f t="shared" si="3"/>
        <v>0.291</v>
      </c>
      <c r="L11" t="str">
        <f t="shared" si="4"/>
        <v>0.771</v>
      </c>
      <c r="N11" t="str">
        <f>_xlfn.TEXTJOIN(" &amp; ",FALSE,H11:L11)&amp;" \\"</f>
        <v>centralized-p1-r10 &amp; -2.940 &amp; 0.003 &amp; 0.291 &amp; 0.771 \\</v>
      </c>
    </row>
    <row r="12" spans="1:15" x14ac:dyDescent="0.2">
      <c r="A12" s="1">
        <v>24</v>
      </c>
      <c r="B12" t="s">
        <v>14</v>
      </c>
      <c r="C12">
        <v>200.2488109278558</v>
      </c>
      <c r="D12">
        <v>0</v>
      </c>
      <c r="E12">
        <v>17.520457533081711</v>
      </c>
      <c r="F12">
        <v>1.0001781318361669E-68</v>
      </c>
      <c r="H12" t="str">
        <f t="shared" si="0"/>
        <v>decentralized-p100-r0.1</v>
      </c>
      <c r="I12" t="str">
        <f t="shared" si="1"/>
        <v>200.249</v>
      </c>
      <c r="J12" t="str">
        <f t="shared" si="2"/>
        <v>0.000</v>
      </c>
      <c r="K12" t="str">
        <f t="shared" si="3"/>
        <v>17.520</v>
      </c>
      <c r="L12" t="str">
        <f t="shared" si="4"/>
        <v>0.000</v>
      </c>
      <c r="N12" t="str">
        <f>_xlfn.TEXTJOIN(" &amp; ",FALSE,H12:L12)&amp;" \\"</f>
        <v>decentralized-p100-r0.1 &amp; 200.249 &amp; 0.000 &amp; 17.520 &amp; 0.000 \\</v>
      </c>
    </row>
    <row r="13" spans="1:15" x14ac:dyDescent="0.2">
      <c r="A13" s="1">
        <v>16</v>
      </c>
      <c r="B13" t="s">
        <v>15</v>
      </c>
      <c r="C13">
        <v>142.42371300430861</v>
      </c>
      <c r="D13">
        <v>0</v>
      </c>
      <c r="E13">
        <v>-3.1220029846047002</v>
      </c>
      <c r="F13">
        <v>1.7962511760457581E-3</v>
      </c>
      <c r="H13" t="str">
        <f t="shared" si="0"/>
        <v>decentralized-p100-r1</v>
      </c>
      <c r="I13" t="str">
        <f t="shared" si="1"/>
        <v>142.424</v>
      </c>
      <c r="J13" t="str">
        <f t="shared" si="2"/>
        <v>0.000</v>
      </c>
      <c r="K13" t="str">
        <f t="shared" si="3"/>
        <v>-3.122</v>
      </c>
      <c r="L13" t="str">
        <f t="shared" si="4"/>
        <v>0.002</v>
      </c>
      <c r="N13" t="str">
        <f>_xlfn.TEXTJOIN(" &amp; ",FALSE,H13:L13)&amp;" \\"</f>
        <v>decentralized-p100-r1 &amp; 142.424 &amp; 0.000 &amp; -3.122 &amp; 0.002 \\</v>
      </c>
    </row>
    <row r="14" spans="1:15" x14ac:dyDescent="0.2">
      <c r="A14" s="1">
        <v>20</v>
      </c>
      <c r="B14" t="s">
        <v>16</v>
      </c>
      <c r="C14">
        <v>14.947537794741191</v>
      </c>
      <c r="D14">
        <v>1.8327014691367541E-50</v>
      </c>
      <c r="E14">
        <v>-57.757427459429522</v>
      </c>
      <c r="F14">
        <v>0</v>
      </c>
      <c r="H14" t="str">
        <f t="shared" si="0"/>
        <v>decentralized-p100-r10</v>
      </c>
      <c r="I14" t="str">
        <f t="shared" si="1"/>
        <v>14.948</v>
      </c>
      <c r="J14" t="str">
        <f t="shared" si="2"/>
        <v>0.000</v>
      </c>
      <c r="K14" t="str">
        <f t="shared" si="3"/>
        <v>-57.757</v>
      </c>
      <c r="L14" t="str">
        <f t="shared" si="4"/>
        <v>0.000</v>
      </c>
      <c r="N14" t="str">
        <f>_xlfn.TEXTJOIN(" &amp; ",FALSE,H14:L14)&amp;" \\"</f>
        <v>decentralized-p100-r10 &amp; 14.948 &amp; 0.000 &amp; -57.757 &amp; 0.000 \\</v>
      </c>
    </row>
    <row r="15" spans="1:15" x14ac:dyDescent="0.2">
      <c r="A15" s="1">
        <v>25</v>
      </c>
      <c r="B15" t="s">
        <v>17</v>
      </c>
      <c r="C15">
        <v>207.74719158434391</v>
      </c>
      <c r="D15">
        <v>0</v>
      </c>
      <c r="E15">
        <v>-35.97820117592132</v>
      </c>
      <c r="F15">
        <v>1.834231790604759E-283</v>
      </c>
      <c r="H15" t="str">
        <f t="shared" si="0"/>
        <v>decentralized-p10-r0.1</v>
      </c>
      <c r="I15" t="str">
        <f t="shared" si="1"/>
        <v>207.747</v>
      </c>
      <c r="J15" t="str">
        <f t="shared" si="2"/>
        <v>0.000</v>
      </c>
      <c r="K15" t="str">
        <f t="shared" si="3"/>
        <v>-35.978</v>
      </c>
      <c r="L15" t="str">
        <f t="shared" si="4"/>
        <v>0.000</v>
      </c>
      <c r="N15" t="str">
        <f>_xlfn.TEXTJOIN(" &amp; ",FALSE,H15:L15)&amp;" \\"</f>
        <v>decentralized-p10-r0.1 &amp; 207.747 &amp; 0.000 &amp; -35.978 &amp; 0.000 \\</v>
      </c>
    </row>
    <row r="16" spans="1:15" x14ac:dyDescent="0.2">
      <c r="A16" s="1">
        <v>19</v>
      </c>
      <c r="B16" t="s">
        <v>18</v>
      </c>
      <c r="C16">
        <v>167.6979071030475</v>
      </c>
      <c r="D16">
        <v>0</v>
      </c>
      <c r="E16">
        <v>-63.337796140221741</v>
      </c>
      <c r="F16">
        <v>0</v>
      </c>
      <c r="H16" t="str">
        <f t="shared" si="0"/>
        <v>decentralized-p10-r1</v>
      </c>
      <c r="I16" t="str">
        <f t="shared" si="1"/>
        <v>167.698</v>
      </c>
      <c r="J16" t="str">
        <f t="shared" si="2"/>
        <v>0.000</v>
      </c>
      <c r="K16" t="str">
        <f t="shared" si="3"/>
        <v>-63.338</v>
      </c>
      <c r="L16" t="str">
        <f t="shared" si="4"/>
        <v>0.000</v>
      </c>
      <c r="N16" t="str">
        <f>_xlfn.TEXTJOIN(" &amp; ",FALSE,H16:L16)&amp;" \\"</f>
        <v>decentralized-p10-r1 &amp; 167.698 &amp; 0.000 &amp; -63.338 &amp; 0.000 \\</v>
      </c>
    </row>
    <row r="17" spans="1:14" x14ac:dyDescent="0.2">
      <c r="A17" s="1">
        <v>5</v>
      </c>
      <c r="B17" t="s">
        <v>19</v>
      </c>
      <c r="C17">
        <v>37.902129582243226</v>
      </c>
      <c r="D17">
        <v>0</v>
      </c>
      <c r="E17">
        <v>-36.65434061511435</v>
      </c>
      <c r="F17">
        <v>3.9024643786900238E-294</v>
      </c>
      <c r="H17" t="str">
        <f t="shared" si="0"/>
        <v>decentralized-p10-r10</v>
      </c>
      <c r="I17" t="str">
        <f t="shared" si="1"/>
        <v>37.902</v>
      </c>
      <c r="J17" t="str">
        <f t="shared" si="2"/>
        <v>0.000</v>
      </c>
      <c r="K17" t="str">
        <f t="shared" si="3"/>
        <v>-36.654</v>
      </c>
      <c r="L17" t="str">
        <f t="shared" si="4"/>
        <v>0.000</v>
      </c>
      <c r="N17" t="str">
        <f>_xlfn.TEXTJOIN(" &amp; ",FALSE,H17:L17)&amp;" \\"</f>
        <v>decentralized-p10-r10 &amp; 37.902 &amp; 0.000 &amp; -36.654 &amp; 0.000 \\</v>
      </c>
    </row>
    <row r="18" spans="1:14" x14ac:dyDescent="0.2">
      <c r="A18" s="1">
        <v>0</v>
      </c>
      <c r="B18" t="s">
        <v>20</v>
      </c>
      <c r="C18">
        <v>107.99323094186821</v>
      </c>
      <c r="D18">
        <v>0</v>
      </c>
      <c r="E18">
        <v>-68.398959227214704</v>
      </c>
      <c r="F18">
        <v>0</v>
      </c>
      <c r="H18" t="str">
        <f t="shared" si="0"/>
        <v>decentralized-p1-r0.1</v>
      </c>
      <c r="I18" t="str">
        <f t="shared" si="1"/>
        <v>107.993</v>
      </c>
      <c r="J18" t="str">
        <f t="shared" si="2"/>
        <v>0.000</v>
      </c>
      <c r="K18" t="str">
        <f t="shared" si="3"/>
        <v>-68.399</v>
      </c>
      <c r="L18" t="str">
        <f t="shared" si="4"/>
        <v>0.000</v>
      </c>
      <c r="N18" t="str">
        <f>_xlfn.TEXTJOIN(" &amp; ",FALSE,H18:L18)&amp;" \\"</f>
        <v>decentralized-p1-r0.1 &amp; 107.993 &amp; 0.000 &amp; -68.399 &amp; 0.000 \\</v>
      </c>
    </row>
    <row r="19" spans="1:14" x14ac:dyDescent="0.2">
      <c r="A19" s="1">
        <v>11</v>
      </c>
      <c r="B19" t="s">
        <v>21</v>
      </c>
      <c r="C19">
        <v>108.07017932547789</v>
      </c>
      <c r="D19">
        <v>0</v>
      </c>
      <c r="E19">
        <v>-70.605631349486089</v>
      </c>
      <c r="F19">
        <v>0</v>
      </c>
      <c r="H19" t="str">
        <f t="shared" si="0"/>
        <v>decentralized-p1-r1</v>
      </c>
      <c r="I19" t="str">
        <f t="shared" si="1"/>
        <v>108.070</v>
      </c>
      <c r="J19" t="str">
        <f t="shared" si="2"/>
        <v>0.000</v>
      </c>
      <c r="K19" t="str">
        <f t="shared" si="3"/>
        <v>-70.606</v>
      </c>
      <c r="L19" t="str">
        <f t="shared" si="4"/>
        <v>0.000</v>
      </c>
      <c r="N19" t="str">
        <f>_xlfn.TEXTJOIN(" &amp; ",FALSE,H19:L19)&amp;" \\"</f>
        <v>decentralized-p1-r1 &amp; 108.070 &amp; 0.000 &amp; -70.606 &amp; 0.000 \\</v>
      </c>
    </row>
    <row r="20" spans="1:14" x14ac:dyDescent="0.2">
      <c r="A20" s="1">
        <v>12</v>
      </c>
      <c r="B20" t="s">
        <v>22</v>
      </c>
      <c r="C20">
        <v>30.938211923819459</v>
      </c>
      <c r="D20">
        <v>3.5821088073580389E-209</v>
      </c>
      <c r="E20">
        <v>-17.086429124619681</v>
      </c>
      <c r="F20">
        <v>1.872975989396982E-65</v>
      </c>
      <c r="H20" t="str">
        <f t="shared" si="0"/>
        <v>decentralized-p1-r10</v>
      </c>
      <c r="I20" t="str">
        <f t="shared" si="1"/>
        <v>30.938</v>
      </c>
      <c r="J20" t="str">
        <f t="shared" si="2"/>
        <v>0.000</v>
      </c>
      <c r="K20" t="str">
        <f t="shared" si="3"/>
        <v>-17.086</v>
      </c>
      <c r="L20" t="str">
        <f t="shared" si="4"/>
        <v>0.000</v>
      </c>
      <c r="N20" t="str">
        <f>_xlfn.TEXTJOIN(" &amp; ",FALSE,H20:L20)&amp;" \\"</f>
        <v>decentralized-p1-r10 &amp; 30.938 &amp; 0.000 &amp; -17.086 &amp; 0.000 \\</v>
      </c>
    </row>
    <row r="21" spans="1:14" x14ac:dyDescent="0.2">
      <c r="A21" s="1">
        <v>7</v>
      </c>
      <c r="B21" t="s">
        <v>23</v>
      </c>
      <c r="C21">
        <v>46.860039370570213</v>
      </c>
      <c r="D21">
        <v>0</v>
      </c>
      <c r="E21">
        <v>-13.79564071474597</v>
      </c>
      <c r="F21">
        <v>2.7073670838933361E-43</v>
      </c>
      <c r="H21" t="str">
        <f t="shared" si="0"/>
        <v>hybrid-p100-r0.1</v>
      </c>
      <c r="I21" t="str">
        <f t="shared" si="1"/>
        <v>46.860</v>
      </c>
      <c r="J21" t="str">
        <f t="shared" si="2"/>
        <v>0.000</v>
      </c>
      <c r="K21" t="str">
        <f t="shared" si="3"/>
        <v>-13.796</v>
      </c>
      <c r="L21" t="str">
        <f t="shared" si="4"/>
        <v>0.000</v>
      </c>
      <c r="N21" t="str">
        <f>_xlfn.TEXTJOIN(" &amp; ",FALSE,H21:L21)&amp;" \\"</f>
        <v>hybrid-p100-r0.1 &amp; 46.860 &amp; 0.000 &amp; -13.796 &amp; 0.000 \\</v>
      </c>
    </row>
    <row r="22" spans="1:14" x14ac:dyDescent="0.2">
      <c r="A22" s="1">
        <v>3</v>
      </c>
      <c r="B22" t="s">
        <v>24</v>
      </c>
      <c r="C22">
        <v>89.232964585640303</v>
      </c>
      <c r="D22">
        <v>0</v>
      </c>
      <c r="E22">
        <v>86.968356191382355</v>
      </c>
      <c r="F22">
        <v>0</v>
      </c>
      <c r="H22" t="str">
        <f t="shared" si="0"/>
        <v>hybrid-p100-r1</v>
      </c>
      <c r="I22" t="str">
        <f t="shared" si="1"/>
        <v>89.233</v>
      </c>
      <c r="J22" t="str">
        <f t="shared" si="2"/>
        <v>0.000</v>
      </c>
      <c r="K22" t="str">
        <f t="shared" si="3"/>
        <v>86.968</v>
      </c>
      <c r="L22" t="str">
        <f t="shared" si="4"/>
        <v>0.000</v>
      </c>
      <c r="N22" t="str">
        <f>_xlfn.TEXTJOIN(" &amp; ",FALSE,H22:L22)&amp;" \\"</f>
        <v>hybrid-p100-r1 &amp; 89.233 &amp; 0.000 &amp; 86.968 &amp; 0.000 \\</v>
      </c>
    </row>
    <row r="23" spans="1:14" x14ac:dyDescent="0.2">
      <c r="A23" s="1">
        <v>13</v>
      </c>
      <c r="B23" t="s">
        <v>25</v>
      </c>
      <c r="C23">
        <v>5.9308173763468313</v>
      </c>
      <c r="D23">
        <v>3.0241659417316981E-9</v>
      </c>
      <c r="E23">
        <v>0.28959077165580338</v>
      </c>
      <c r="F23">
        <v>0.77212932778008569</v>
      </c>
      <c r="H23" t="str">
        <f t="shared" si="0"/>
        <v>hybrid-p100-r10</v>
      </c>
      <c r="I23" t="str">
        <f t="shared" si="1"/>
        <v>5.931</v>
      </c>
      <c r="J23" t="str">
        <f t="shared" si="2"/>
        <v>0.000</v>
      </c>
      <c r="K23" t="str">
        <f t="shared" si="3"/>
        <v>0.290</v>
      </c>
      <c r="L23" t="str">
        <f t="shared" si="4"/>
        <v>0.772</v>
      </c>
      <c r="N23" t="str">
        <f>_xlfn.TEXTJOIN(" &amp; ",FALSE,H23:L23)&amp;" \\"</f>
        <v>hybrid-p100-r10 &amp; 5.931 &amp; 0.000 &amp; 0.290 &amp; 0.772 \\</v>
      </c>
    </row>
    <row r="24" spans="1:14" x14ac:dyDescent="0.2">
      <c r="A24" s="1">
        <v>6</v>
      </c>
      <c r="B24" t="s">
        <v>26</v>
      </c>
      <c r="C24">
        <v>78.883194766795341</v>
      </c>
      <c r="D24">
        <v>0</v>
      </c>
      <c r="E24">
        <v>183.3397319175771</v>
      </c>
      <c r="F24">
        <v>0</v>
      </c>
      <c r="H24" t="str">
        <f t="shared" si="0"/>
        <v>hybrid-p10-r0.1</v>
      </c>
      <c r="I24" t="str">
        <f t="shared" si="1"/>
        <v>78.883</v>
      </c>
      <c r="J24" t="str">
        <f t="shared" si="2"/>
        <v>0.000</v>
      </c>
      <c r="K24" t="str">
        <f t="shared" si="3"/>
        <v>183.340</v>
      </c>
      <c r="L24" t="str">
        <f t="shared" si="4"/>
        <v>0.000</v>
      </c>
      <c r="N24" t="str">
        <f>_xlfn.TEXTJOIN(" &amp; ",FALSE,H24:L24)&amp;" \\"</f>
        <v>hybrid-p10-r0.1 &amp; 78.883 &amp; 0.000 &amp; 183.340 &amp; 0.000 \\</v>
      </c>
    </row>
    <row r="25" spans="1:14" x14ac:dyDescent="0.2">
      <c r="A25" s="1">
        <v>14</v>
      </c>
      <c r="B25" t="s">
        <v>27</v>
      </c>
      <c r="C25">
        <v>100.8794021605415</v>
      </c>
      <c r="D25">
        <v>0</v>
      </c>
      <c r="E25">
        <v>95.178696158890787</v>
      </c>
      <c r="F25">
        <v>0</v>
      </c>
      <c r="H25" t="str">
        <f t="shared" si="0"/>
        <v>hybrid-p10-r1</v>
      </c>
      <c r="I25" t="str">
        <f t="shared" si="1"/>
        <v>100.879</v>
      </c>
      <c r="J25" t="str">
        <f t="shared" si="2"/>
        <v>0.000</v>
      </c>
      <c r="K25" t="str">
        <f t="shared" si="3"/>
        <v>95.179</v>
      </c>
      <c r="L25" t="str">
        <f t="shared" si="4"/>
        <v>0.000</v>
      </c>
      <c r="N25" t="str">
        <f>_xlfn.TEXTJOIN(" &amp; ",FALSE,H25:L25)&amp;" \\"</f>
        <v>hybrid-p10-r1 &amp; 100.879 &amp; 0.000 &amp; 95.179 &amp; 0.000 \\</v>
      </c>
    </row>
    <row r="26" spans="1:14" x14ac:dyDescent="0.2">
      <c r="A26" s="1">
        <v>23</v>
      </c>
      <c r="B26" t="s">
        <v>28</v>
      </c>
      <c r="C26">
        <v>27.655870930254959</v>
      </c>
      <c r="D26">
        <v>1.0204302445987999E-167</v>
      </c>
      <c r="E26">
        <v>24.060835825571289</v>
      </c>
      <c r="F26">
        <v>6.4294232815135639E-128</v>
      </c>
      <c r="H26" t="str">
        <f t="shared" si="0"/>
        <v>hybrid-p10-r10</v>
      </c>
      <c r="I26" t="str">
        <f t="shared" si="1"/>
        <v>27.656</v>
      </c>
      <c r="J26" t="str">
        <f t="shared" si="2"/>
        <v>0.000</v>
      </c>
      <c r="K26" t="str">
        <f t="shared" si="3"/>
        <v>24.061</v>
      </c>
      <c r="L26" t="str">
        <f t="shared" si="4"/>
        <v>0.000</v>
      </c>
      <c r="N26" t="str">
        <f>_xlfn.TEXTJOIN(" &amp; ",FALSE,H26:L26)&amp;" \\"</f>
        <v>hybrid-p10-r10 &amp; 27.656 &amp; 0.000 &amp; 24.061 &amp; 0.000 \\</v>
      </c>
    </row>
    <row r="27" spans="1:14" x14ac:dyDescent="0.2">
      <c r="A27" s="1">
        <v>21</v>
      </c>
      <c r="B27" t="s">
        <v>29</v>
      </c>
      <c r="C27">
        <v>166.96426691146681</v>
      </c>
      <c r="D27">
        <v>0</v>
      </c>
      <c r="E27">
        <v>140.0680362597964</v>
      </c>
      <c r="F27">
        <v>0</v>
      </c>
      <c r="H27" t="str">
        <f t="shared" si="0"/>
        <v>hybrid-p1-r0.1</v>
      </c>
      <c r="I27" t="str">
        <f t="shared" si="1"/>
        <v>166.964</v>
      </c>
      <c r="J27" t="str">
        <f t="shared" si="2"/>
        <v>0.000</v>
      </c>
      <c r="K27" t="str">
        <f t="shared" si="3"/>
        <v>140.068</v>
      </c>
      <c r="L27" t="str">
        <f t="shared" si="4"/>
        <v>0.000</v>
      </c>
      <c r="N27" t="str">
        <f>_xlfn.TEXTJOIN(" &amp; ",FALSE,H27:L27)&amp;" \\"</f>
        <v>hybrid-p1-r0.1 &amp; 166.964 &amp; 0.000 &amp; 140.068 &amp; 0.000 \\</v>
      </c>
    </row>
    <row r="28" spans="1:14" x14ac:dyDescent="0.2">
      <c r="A28" s="1">
        <v>18</v>
      </c>
      <c r="B28" t="s">
        <v>30</v>
      </c>
      <c r="C28">
        <v>100.859419635306</v>
      </c>
      <c r="D28">
        <v>0</v>
      </c>
      <c r="E28">
        <v>89.362122432750056</v>
      </c>
      <c r="F28">
        <v>0</v>
      </c>
      <c r="H28" t="str">
        <f t="shared" si="0"/>
        <v>hybrid-p1-r1</v>
      </c>
      <c r="I28" t="str">
        <f t="shared" si="1"/>
        <v>100.859</v>
      </c>
      <c r="J28" t="str">
        <f t="shared" si="2"/>
        <v>0.000</v>
      </c>
      <c r="K28" t="str">
        <f t="shared" si="3"/>
        <v>89.362</v>
      </c>
      <c r="L28" t="str">
        <f t="shared" si="4"/>
        <v>0.000</v>
      </c>
      <c r="N28" t="str">
        <f>_xlfn.TEXTJOIN(" &amp; ",FALSE,H28:L28)&amp;" \\"</f>
        <v>hybrid-p1-r1 &amp; 100.859 &amp; 0.000 &amp; 89.362 &amp; 0.000 \\</v>
      </c>
    </row>
    <row r="29" spans="1:14" x14ac:dyDescent="0.2">
      <c r="A29" s="1">
        <v>4</v>
      </c>
      <c r="B29" t="s">
        <v>31</v>
      </c>
      <c r="C29">
        <v>29.152125492717481</v>
      </c>
      <c r="D29">
        <v>4.7493146239386563E-186</v>
      </c>
      <c r="E29">
        <v>26.596168123571939</v>
      </c>
      <c r="F29">
        <v>7.5174563007573129E-156</v>
      </c>
      <c r="H29" t="str">
        <f t="shared" si="0"/>
        <v>hybrid-p1-r10</v>
      </c>
      <c r="I29" t="str">
        <f t="shared" si="1"/>
        <v>29.152</v>
      </c>
      <c r="J29" t="str">
        <f t="shared" si="2"/>
        <v>0.000</v>
      </c>
      <c r="K29" t="str">
        <f t="shared" si="3"/>
        <v>26.596</v>
      </c>
      <c r="L29" t="str">
        <f t="shared" si="4"/>
        <v>0.000</v>
      </c>
      <c r="N29" t="str">
        <f>_xlfn.TEXTJOIN(" &amp; ",FALSE,H29:L29)&amp;" \\"</f>
        <v>hybrid-p1-r10 &amp; 29.152 &amp; 0.000 &amp; 26.596 &amp; 0.000 \\</v>
      </c>
    </row>
  </sheetData>
  <mergeCells count="3">
    <mergeCell ref="H2:L2"/>
    <mergeCell ref="C1:D1"/>
    <mergeCell ref="E1:F1"/>
  </mergeCells>
  <conditionalFormatting sqref="D3:D29">
    <cfRule type="cellIs" dxfId="1" priority="3" operator="greaterThan">
      <formula>0.05</formula>
    </cfRule>
  </conditionalFormatting>
  <conditionalFormatting sqref="F3:F29">
    <cfRule type="cellIs" dxfId="0" priority="2" operator="greater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 Frindte</cp:lastModifiedBy>
  <dcterms:created xsi:type="dcterms:W3CDTF">2025-03-01T14:56:33Z</dcterms:created>
  <dcterms:modified xsi:type="dcterms:W3CDTF">2025-03-01T15:37:02Z</dcterms:modified>
</cp:coreProperties>
</file>