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\sem1\Project\ISS_MR_2021_Product_Forecasting\SystemFiles\data-processed\"/>
    </mc:Choice>
  </mc:AlternateContent>
  <xr:revisionPtr revIDLastSave="0" documentId="13_ncr:1_{88420D2C-FD65-4827-BA89-5D08FDE62B8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mpare_Forecasts_01to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2" i="1" l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S15" i="1" s="1"/>
  <c r="R14" i="1"/>
  <c r="R13" i="1"/>
  <c r="R12" i="1"/>
  <c r="R11" i="1"/>
  <c r="R10" i="1"/>
  <c r="R9" i="1"/>
  <c r="R8" i="1"/>
  <c r="R7" i="1"/>
  <c r="R6" i="1"/>
  <c r="R5" i="1"/>
  <c r="R4" i="1"/>
  <c r="R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S39" i="1" l="1"/>
  <c r="S3" i="1"/>
  <c r="S24" i="1"/>
  <c r="S48" i="1"/>
  <c r="S27" i="1"/>
  <c r="S21" i="1"/>
  <c r="S6" i="1"/>
  <c r="S30" i="1"/>
  <c r="S51" i="1"/>
  <c r="S12" i="1"/>
  <c r="S36" i="1"/>
  <c r="S60" i="1"/>
  <c r="S45" i="1"/>
  <c r="S54" i="1"/>
  <c r="S9" i="1"/>
  <c r="S33" i="1"/>
  <c r="S57" i="1"/>
  <c r="S18" i="1"/>
  <c r="S42" i="1"/>
  <c r="G33" i="1"/>
  <c r="G3" i="1"/>
  <c r="M48" i="1"/>
  <c r="Y12" i="1"/>
  <c r="Y36" i="1"/>
  <c r="Y60" i="1"/>
  <c r="M33" i="1"/>
  <c r="M18" i="1"/>
  <c r="Y39" i="1"/>
  <c r="M42" i="1"/>
  <c r="Y15" i="1"/>
  <c r="M36" i="1"/>
  <c r="M60" i="1"/>
  <c r="Y57" i="1"/>
  <c r="Y33" i="1"/>
  <c r="M6" i="1"/>
  <c r="M30" i="1"/>
  <c r="G45" i="1"/>
  <c r="G12" i="1"/>
  <c r="M54" i="1"/>
  <c r="M9" i="1"/>
  <c r="M24" i="1"/>
  <c r="M39" i="1"/>
  <c r="G24" i="1"/>
  <c r="G51" i="1"/>
  <c r="M57" i="1"/>
  <c r="G48" i="1"/>
  <c r="M12" i="1"/>
  <c r="G39" i="1"/>
  <c r="G15" i="1"/>
  <c r="Y24" i="1"/>
  <c r="Y48" i="1"/>
  <c r="G54" i="1"/>
  <c r="G30" i="1"/>
  <c r="G6" i="1"/>
  <c r="M27" i="1"/>
  <c r="Y9" i="1"/>
  <c r="G27" i="1"/>
  <c r="G21" i="1"/>
  <c r="M21" i="1"/>
  <c r="Y18" i="1"/>
  <c r="Y42" i="1"/>
  <c r="G60" i="1"/>
  <c r="G36" i="1"/>
  <c r="M15" i="1"/>
  <c r="Y3" i="1"/>
  <c r="Y27" i="1"/>
  <c r="Y51" i="1"/>
  <c r="G42" i="1"/>
  <c r="G18" i="1"/>
  <c r="M3" i="1"/>
  <c r="M51" i="1"/>
  <c r="Y21" i="1"/>
  <c r="Y45" i="1"/>
  <c r="G57" i="1"/>
  <c r="G9" i="1"/>
  <c r="M45" i="1"/>
  <c r="Y6" i="1"/>
  <c r="Y30" i="1"/>
  <c r="Y54" i="1"/>
</calcChain>
</file>

<file path=xl/sharedStrings.xml><?xml version="1.0" encoding="utf-8"?>
<sst xmlns="http://schemas.openxmlformats.org/spreadsheetml/2006/main" count="148" uniqueCount="36">
  <si>
    <t>test</t>
  </si>
  <si>
    <t>predict</t>
  </si>
  <si>
    <t>item</t>
  </si>
  <si>
    <t>m+1</t>
  </si>
  <si>
    <t>EFX-FLY-BLK</t>
  </si>
  <si>
    <t>m+2</t>
  </si>
  <si>
    <t>m+3</t>
  </si>
  <si>
    <t>M80-2B-BLK</t>
  </si>
  <si>
    <t>M80-2G-BLK</t>
  </si>
  <si>
    <t>M80-AC-BLK</t>
  </si>
  <si>
    <t>M80-AD-BLK</t>
  </si>
  <si>
    <t>M80-BTY-BLK-L</t>
  </si>
  <si>
    <t>M80-BTY-BLK-S</t>
  </si>
  <si>
    <t>M80-EB-BLK</t>
  </si>
  <si>
    <t>M80-EG-BLK</t>
  </si>
  <si>
    <t>M80-SEB-BLK</t>
  </si>
  <si>
    <t>M80-SEG-ASH</t>
  </si>
  <si>
    <t>M80-SEG-BLK</t>
  </si>
  <si>
    <t>M80-TICK-V2-BLK</t>
  </si>
  <si>
    <t>M80-TOUR-V2-BLK</t>
  </si>
  <si>
    <t>M80-VAD-BLK</t>
  </si>
  <si>
    <t>M80-VEB-BLK</t>
  </si>
  <si>
    <t>M80-VEB-GRY</t>
  </si>
  <si>
    <t>M80-VEG-BLK</t>
  </si>
  <si>
    <t>M80-VEG-GRY</t>
  </si>
  <si>
    <t>M80-VHB-BLK</t>
  </si>
  <si>
    <t>ARIMA</t>
  </si>
  <si>
    <t>SARIMA</t>
  </si>
  <si>
    <t>LSTM</t>
  </si>
  <si>
    <t>Diff</t>
  </si>
  <si>
    <t>Sum3mths</t>
  </si>
  <si>
    <t>months</t>
  </si>
  <si>
    <t>Rolling MA</t>
  </si>
  <si>
    <t>rmse</t>
  </si>
  <si>
    <t>Winner (RMSE)</t>
  </si>
  <si>
    <t>Winner 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</si>
</sst>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25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16" fillId="34" borderId="17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5" borderId="17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37" borderId="17" xfId="0" applyFont="1" applyFill="1" applyBorder="1" applyAlignment="1">
      <alignment horizontal="center"/>
    </xf>
    <xf numFmtId="0" fontId="16" fillId="37" borderId="18" xfId="0" applyFont="1" applyFill="1" applyBorder="1" applyAlignment="1">
      <alignment horizontal="center"/>
    </xf>
    <xf numFmtId="0" fontId="16" fillId="37" borderId="19" xfId="0" applyFont="1" applyFill="1" applyBorder="1" applyAlignment="1">
      <alignment horizontal="center"/>
    </xf>
    <xf numFmtId="0" fontId="0" fillId="38" borderId="24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8" borderId="21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0" borderId="12" xfId="0" applyFill="1" applyBorder="1"/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abSelected="1" topLeftCell="A31" zoomScale="80" zoomScaleNormal="80" workbookViewId="0">
      <selection activeCell="AB57" sqref="AB57"/>
    </sheetView>
  </sheetViews>
  <sheetFormatPr defaultRowHeight="14.4" x14ac:dyDescent="0.3"/>
  <cols>
    <col min="1" max="1" width="14.5546875" customWidth="1"/>
    <col min="2" max="2" width="7.5546875" customWidth="1"/>
    <col min="7" max="7" width="9.88671875" customWidth="1"/>
    <col min="8" max="8" width="3.5546875" style="6" customWidth="1"/>
    <col min="13" max="13" width="9.88671875" customWidth="1"/>
    <col min="14" max="14" width="3.33203125" customWidth="1"/>
    <col min="19" max="19" width="9.88671875" customWidth="1"/>
    <col min="20" max="20" width="2.5546875" style="6" customWidth="1"/>
    <col min="25" max="25" width="9.88671875" customWidth="1"/>
  </cols>
  <sheetData>
    <row r="1" spans="1:25" x14ac:dyDescent="0.3">
      <c r="A1" s="9"/>
      <c r="B1" s="10"/>
      <c r="C1" s="35" t="s">
        <v>26</v>
      </c>
      <c r="D1" s="36"/>
      <c r="E1" s="36"/>
      <c r="F1" s="36"/>
      <c r="G1" s="37"/>
      <c r="I1" s="27" t="s">
        <v>27</v>
      </c>
      <c r="J1" s="28"/>
      <c r="K1" s="28"/>
      <c r="L1" s="28"/>
      <c r="M1" s="29"/>
      <c r="O1" s="45" t="s">
        <v>32</v>
      </c>
      <c r="P1" s="46"/>
      <c r="Q1" s="46"/>
      <c r="R1" s="46"/>
      <c r="S1" s="47"/>
      <c r="U1" s="38" t="s">
        <v>28</v>
      </c>
      <c r="V1" s="39"/>
      <c r="W1" s="39"/>
      <c r="X1" s="39"/>
      <c r="Y1" s="40"/>
    </row>
    <row r="2" spans="1:25" x14ac:dyDescent="0.3">
      <c r="A2" s="2" t="s">
        <v>2</v>
      </c>
      <c r="B2" s="4" t="s">
        <v>31</v>
      </c>
      <c r="C2" s="17" t="s">
        <v>0</v>
      </c>
      <c r="D2" s="18" t="s">
        <v>1</v>
      </c>
      <c r="E2" s="18" t="s">
        <v>33</v>
      </c>
      <c r="F2" s="18" t="s">
        <v>29</v>
      </c>
      <c r="G2" s="19" t="s">
        <v>30</v>
      </c>
      <c r="H2" s="3"/>
      <c r="I2" s="17" t="s">
        <v>0</v>
      </c>
      <c r="J2" s="18" t="s">
        <v>1</v>
      </c>
      <c r="K2" s="18" t="s">
        <v>33</v>
      </c>
      <c r="L2" s="18" t="s">
        <v>29</v>
      </c>
      <c r="M2" s="19" t="s">
        <v>30</v>
      </c>
      <c r="O2" s="17" t="s">
        <v>0</v>
      </c>
      <c r="P2" s="18" t="s">
        <v>1</v>
      </c>
      <c r="Q2" s="18" t="s">
        <v>33</v>
      </c>
      <c r="R2" s="18" t="s">
        <v>29</v>
      </c>
      <c r="S2" s="19" t="s">
        <v>30</v>
      </c>
      <c r="T2" s="3"/>
      <c r="U2" s="17" t="s">
        <v>0</v>
      </c>
      <c r="V2" s="18" t="s">
        <v>1</v>
      </c>
      <c r="W2" s="18" t="s">
        <v>33</v>
      </c>
      <c r="X2" s="18" t="s">
        <v>29</v>
      </c>
      <c r="Y2" s="19" t="s">
        <v>30</v>
      </c>
    </row>
    <row r="3" spans="1:25" x14ac:dyDescent="0.3">
      <c r="A3" s="5" t="s">
        <v>4</v>
      </c>
      <c r="B3" s="11" t="s">
        <v>3</v>
      </c>
      <c r="C3" s="5">
        <v>2</v>
      </c>
      <c r="D3" s="6">
        <v>0</v>
      </c>
      <c r="E3" s="41">
        <v>3.32</v>
      </c>
      <c r="F3" s="6">
        <f>D3-C3</f>
        <v>-2</v>
      </c>
      <c r="G3" s="30">
        <f>SUM(F3:F5)</f>
        <v>-9</v>
      </c>
      <c r="I3" s="5">
        <v>2</v>
      </c>
      <c r="J3" s="6">
        <v>0</v>
      </c>
      <c r="K3" s="41">
        <v>3.32</v>
      </c>
      <c r="L3" s="6">
        <f>J3-I3</f>
        <v>-2</v>
      </c>
      <c r="M3" s="30">
        <f>SUM(L3:L5)</f>
        <v>-9</v>
      </c>
      <c r="O3" s="5">
        <v>2</v>
      </c>
      <c r="P3" s="6">
        <v>3</v>
      </c>
      <c r="Q3" s="48">
        <v>1.41</v>
      </c>
      <c r="R3" s="6">
        <f>P3-O3</f>
        <v>1</v>
      </c>
      <c r="S3" s="24">
        <f>SUM(R3:R5)</f>
        <v>0</v>
      </c>
      <c r="U3" s="5">
        <v>2</v>
      </c>
      <c r="V3" s="6">
        <v>3</v>
      </c>
      <c r="W3" s="48">
        <v>1.41</v>
      </c>
      <c r="X3" s="6">
        <f>V3-U3</f>
        <v>1</v>
      </c>
      <c r="Y3" s="20">
        <f>SUM(X3:X5)</f>
        <v>2</v>
      </c>
    </row>
    <row r="4" spans="1:25" x14ac:dyDescent="0.3">
      <c r="A4" s="5" t="s">
        <v>4</v>
      </c>
      <c r="B4" s="11" t="s">
        <v>5</v>
      </c>
      <c r="C4" s="5">
        <v>2</v>
      </c>
      <c r="D4" s="6">
        <v>0</v>
      </c>
      <c r="E4" s="42"/>
      <c r="F4" s="6">
        <f t="shared" ref="F4:F62" si="0">D4-C4</f>
        <v>-2</v>
      </c>
      <c r="G4" s="30"/>
      <c r="I4" s="5">
        <v>2</v>
      </c>
      <c r="J4" s="6">
        <v>0</v>
      </c>
      <c r="K4" s="42"/>
      <c r="L4" s="6">
        <f t="shared" ref="L4:L62" si="1">J4-I4</f>
        <v>-2</v>
      </c>
      <c r="M4" s="30"/>
      <c r="O4" s="5">
        <v>2</v>
      </c>
      <c r="P4" s="6">
        <v>3</v>
      </c>
      <c r="Q4" s="49"/>
      <c r="R4" s="6">
        <f t="shared" ref="R4:R62" si="2">P4-O4</f>
        <v>1</v>
      </c>
      <c r="S4" s="24"/>
      <c r="U4" s="5">
        <v>2</v>
      </c>
      <c r="V4" s="6">
        <v>4</v>
      </c>
      <c r="W4" s="49"/>
      <c r="X4" s="6">
        <f t="shared" ref="X4:X62" si="3">V4-U4</f>
        <v>2</v>
      </c>
      <c r="Y4" s="20"/>
    </row>
    <row r="5" spans="1:25" x14ac:dyDescent="0.3">
      <c r="A5" s="5" t="s">
        <v>4</v>
      </c>
      <c r="B5" s="11" t="s">
        <v>6</v>
      </c>
      <c r="C5" s="13">
        <v>5</v>
      </c>
      <c r="D5" s="14">
        <v>0</v>
      </c>
      <c r="E5" s="43"/>
      <c r="F5" s="14">
        <f t="shared" si="0"/>
        <v>-5</v>
      </c>
      <c r="G5" s="31"/>
      <c r="I5" s="13">
        <v>5</v>
      </c>
      <c r="J5" s="14">
        <v>0</v>
      </c>
      <c r="K5" s="43"/>
      <c r="L5" s="14">
        <f t="shared" si="1"/>
        <v>-5</v>
      </c>
      <c r="M5" s="31"/>
      <c r="O5" s="13">
        <v>5</v>
      </c>
      <c r="P5" s="14">
        <v>3</v>
      </c>
      <c r="Q5" s="50"/>
      <c r="R5" s="14">
        <f t="shared" si="2"/>
        <v>-2</v>
      </c>
      <c r="S5" s="26"/>
      <c r="U5" s="13">
        <v>5</v>
      </c>
      <c r="V5" s="14">
        <v>4</v>
      </c>
      <c r="W5" s="50"/>
      <c r="X5" s="14">
        <f t="shared" si="3"/>
        <v>-1</v>
      </c>
      <c r="Y5" s="23"/>
    </row>
    <row r="6" spans="1:25" x14ac:dyDescent="0.3">
      <c r="A6" s="5" t="s">
        <v>7</v>
      </c>
      <c r="B6" s="11" t="s">
        <v>3</v>
      </c>
      <c r="C6" s="15">
        <v>1</v>
      </c>
      <c r="D6" s="16">
        <v>0</v>
      </c>
      <c r="E6" s="41">
        <v>1.41</v>
      </c>
      <c r="F6" s="16">
        <f t="shared" si="0"/>
        <v>-1</v>
      </c>
      <c r="G6" s="25">
        <f t="shared" ref="G6" si="4">SUM(F6:F8)</f>
        <v>0</v>
      </c>
      <c r="I6" s="15">
        <v>1</v>
      </c>
      <c r="J6" s="16">
        <v>4</v>
      </c>
      <c r="K6" s="41">
        <v>4.51</v>
      </c>
      <c r="L6" s="16">
        <f t="shared" si="1"/>
        <v>3</v>
      </c>
      <c r="M6" s="32">
        <f t="shared" ref="M6" si="5">SUM(L6:L8)</f>
        <v>13</v>
      </c>
      <c r="O6" s="15">
        <v>1</v>
      </c>
      <c r="P6" s="16">
        <v>3</v>
      </c>
      <c r="Q6" s="41">
        <v>2</v>
      </c>
      <c r="R6" s="16">
        <f t="shared" si="2"/>
        <v>2</v>
      </c>
      <c r="S6" s="22">
        <f t="shared" ref="S6" si="6">SUM(R6:R8)</f>
        <v>6</v>
      </c>
      <c r="U6" s="15">
        <v>1</v>
      </c>
      <c r="V6" s="16">
        <v>1</v>
      </c>
      <c r="W6" s="48">
        <v>0</v>
      </c>
      <c r="X6" s="16">
        <f t="shared" si="3"/>
        <v>0</v>
      </c>
      <c r="Y6" s="25">
        <f t="shared" ref="Y6" si="7">SUM(X6:X8)</f>
        <v>0</v>
      </c>
    </row>
    <row r="7" spans="1:25" x14ac:dyDescent="0.3">
      <c r="A7" s="5" t="s">
        <v>7</v>
      </c>
      <c r="B7" s="11" t="s">
        <v>5</v>
      </c>
      <c r="C7" s="5">
        <v>1</v>
      </c>
      <c r="D7" s="6">
        <v>3</v>
      </c>
      <c r="E7" s="42"/>
      <c r="F7" s="6">
        <f t="shared" si="0"/>
        <v>2</v>
      </c>
      <c r="G7" s="24"/>
      <c r="I7" s="5">
        <v>1</v>
      </c>
      <c r="J7" s="6">
        <v>7</v>
      </c>
      <c r="K7" s="42"/>
      <c r="L7" s="6">
        <f t="shared" si="1"/>
        <v>6</v>
      </c>
      <c r="M7" s="30"/>
      <c r="O7" s="5">
        <v>1</v>
      </c>
      <c r="P7" s="6">
        <v>3</v>
      </c>
      <c r="Q7" s="42"/>
      <c r="R7" s="6">
        <f t="shared" si="2"/>
        <v>2</v>
      </c>
      <c r="S7" s="20"/>
      <c r="U7" s="5">
        <v>1</v>
      </c>
      <c r="V7" s="6">
        <v>1</v>
      </c>
      <c r="W7" s="49"/>
      <c r="X7" s="6">
        <f t="shared" si="3"/>
        <v>0</v>
      </c>
      <c r="Y7" s="24"/>
    </row>
    <row r="8" spans="1:25" x14ac:dyDescent="0.3">
      <c r="A8" s="5" t="s">
        <v>7</v>
      </c>
      <c r="B8" s="11" t="s">
        <v>6</v>
      </c>
      <c r="C8" s="13">
        <v>1</v>
      </c>
      <c r="D8" s="14">
        <v>0</v>
      </c>
      <c r="E8" s="43"/>
      <c r="F8" s="14">
        <f t="shared" si="0"/>
        <v>-1</v>
      </c>
      <c r="G8" s="26"/>
      <c r="I8" s="13">
        <v>1</v>
      </c>
      <c r="J8" s="14">
        <v>5</v>
      </c>
      <c r="K8" s="43"/>
      <c r="L8" s="14">
        <f t="shared" si="1"/>
        <v>4</v>
      </c>
      <c r="M8" s="31"/>
      <c r="O8" s="13">
        <v>1</v>
      </c>
      <c r="P8" s="14">
        <v>3</v>
      </c>
      <c r="Q8" s="43"/>
      <c r="R8" s="14">
        <f t="shared" si="2"/>
        <v>2</v>
      </c>
      <c r="S8" s="23"/>
      <c r="U8" s="13">
        <v>1</v>
      </c>
      <c r="V8" s="14">
        <v>1</v>
      </c>
      <c r="W8" s="50"/>
      <c r="X8" s="14">
        <f t="shared" si="3"/>
        <v>0</v>
      </c>
      <c r="Y8" s="26"/>
    </row>
    <row r="9" spans="1:25" x14ac:dyDescent="0.3">
      <c r="A9" s="5" t="s">
        <v>8</v>
      </c>
      <c r="B9" s="11" t="s">
        <v>3</v>
      </c>
      <c r="C9" s="15">
        <v>5</v>
      </c>
      <c r="D9" s="16">
        <v>0</v>
      </c>
      <c r="E9" s="41">
        <v>3.74</v>
      </c>
      <c r="F9" s="16">
        <f t="shared" si="0"/>
        <v>-5</v>
      </c>
      <c r="G9" s="32">
        <f t="shared" ref="G9" si="8">SUM(F9:F11)</f>
        <v>-10</v>
      </c>
      <c r="I9" s="15">
        <v>5</v>
      </c>
      <c r="J9" s="16">
        <v>3</v>
      </c>
      <c r="K9" s="41">
        <v>2.16</v>
      </c>
      <c r="L9" s="16">
        <f t="shared" si="1"/>
        <v>-2</v>
      </c>
      <c r="M9" s="32">
        <f t="shared" ref="M9" si="9">SUM(L9:L11)</f>
        <v>2</v>
      </c>
      <c r="O9" s="15">
        <v>5</v>
      </c>
      <c r="P9" s="16">
        <v>4</v>
      </c>
      <c r="Q9" s="48">
        <v>0.82</v>
      </c>
      <c r="R9" s="16">
        <f t="shared" si="2"/>
        <v>-1</v>
      </c>
      <c r="S9" s="22">
        <f t="shared" ref="S9" si="10">SUM(R9:R11)</f>
        <v>-2</v>
      </c>
      <c r="U9" s="15">
        <v>5</v>
      </c>
      <c r="V9" s="16">
        <v>5</v>
      </c>
      <c r="W9" s="48">
        <v>0.82</v>
      </c>
      <c r="X9" s="16">
        <f t="shared" si="3"/>
        <v>0</v>
      </c>
      <c r="Y9" s="25">
        <f t="shared" ref="Y9" si="11">SUM(X9:X11)</f>
        <v>0</v>
      </c>
    </row>
    <row r="10" spans="1:25" x14ac:dyDescent="0.3">
      <c r="A10" s="5" t="s">
        <v>8</v>
      </c>
      <c r="B10" s="11" t="s">
        <v>5</v>
      </c>
      <c r="C10" s="5">
        <v>4</v>
      </c>
      <c r="D10" s="6">
        <v>3</v>
      </c>
      <c r="E10" s="42"/>
      <c r="F10" s="6">
        <f t="shared" si="0"/>
        <v>-1</v>
      </c>
      <c r="G10" s="30"/>
      <c r="I10" s="5">
        <v>4</v>
      </c>
      <c r="J10" s="6">
        <v>7</v>
      </c>
      <c r="K10" s="42"/>
      <c r="L10" s="6">
        <f t="shared" si="1"/>
        <v>3</v>
      </c>
      <c r="M10" s="30"/>
      <c r="O10" s="5">
        <v>4</v>
      </c>
      <c r="P10" s="6">
        <v>4</v>
      </c>
      <c r="Q10" s="49"/>
      <c r="R10" s="6">
        <f t="shared" si="2"/>
        <v>0</v>
      </c>
      <c r="S10" s="20"/>
      <c r="U10" s="5">
        <v>4</v>
      </c>
      <c r="V10" s="6">
        <v>5</v>
      </c>
      <c r="W10" s="49"/>
      <c r="X10" s="6">
        <f t="shared" si="3"/>
        <v>1</v>
      </c>
      <c r="Y10" s="24"/>
    </row>
    <row r="11" spans="1:25" x14ac:dyDescent="0.3">
      <c r="A11" s="5" t="s">
        <v>8</v>
      </c>
      <c r="B11" s="11" t="s">
        <v>6</v>
      </c>
      <c r="C11" s="13">
        <v>5</v>
      </c>
      <c r="D11" s="14">
        <v>1</v>
      </c>
      <c r="E11" s="43"/>
      <c r="F11" s="14">
        <f t="shared" si="0"/>
        <v>-4</v>
      </c>
      <c r="G11" s="31"/>
      <c r="I11" s="13">
        <v>5</v>
      </c>
      <c r="J11" s="14">
        <v>6</v>
      </c>
      <c r="K11" s="43"/>
      <c r="L11" s="14">
        <f t="shared" si="1"/>
        <v>1</v>
      </c>
      <c r="M11" s="31"/>
      <c r="O11" s="13">
        <v>5</v>
      </c>
      <c r="P11" s="14">
        <v>4</v>
      </c>
      <c r="Q11" s="50"/>
      <c r="R11" s="14">
        <f t="shared" si="2"/>
        <v>-1</v>
      </c>
      <c r="S11" s="23"/>
      <c r="U11" s="13">
        <v>5</v>
      </c>
      <c r="V11" s="14">
        <v>4</v>
      </c>
      <c r="W11" s="50"/>
      <c r="X11" s="14">
        <f t="shared" si="3"/>
        <v>-1</v>
      </c>
      <c r="Y11" s="26"/>
    </row>
    <row r="12" spans="1:25" x14ac:dyDescent="0.3">
      <c r="A12" s="5" t="s">
        <v>9</v>
      </c>
      <c r="B12" s="11" t="s">
        <v>3</v>
      </c>
      <c r="C12" s="5">
        <v>0</v>
      </c>
      <c r="D12" s="6">
        <v>2</v>
      </c>
      <c r="E12" s="41">
        <v>1.29</v>
      </c>
      <c r="F12" s="6">
        <f t="shared" si="0"/>
        <v>2</v>
      </c>
      <c r="G12" s="30">
        <f t="shared" ref="G12" si="12">SUM(F12:F14)</f>
        <v>1</v>
      </c>
      <c r="I12" s="5">
        <v>0</v>
      </c>
      <c r="J12" s="6">
        <v>4</v>
      </c>
      <c r="K12" s="41">
        <v>2.65</v>
      </c>
      <c r="L12" s="6">
        <f t="shared" si="1"/>
        <v>4</v>
      </c>
      <c r="M12" s="30">
        <f t="shared" ref="M12" si="13">SUM(L12:L14)</f>
        <v>7</v>
      </c>
      <c r="O12" s="5">
        <v>0</v>
      </c>
      <c r="P12" s="6">
        <v>3</v>
      </c>
      <c r="Q12" s="41">
        <v>2.71</v>
      </c>
      <c r="R12" s="6">
        <f t="shared" si="2"/>
        <v>3</v>
      </c>
      <c r="S12" s="20">
        <f t="shared" ref="S12" si="14">SUM(R12:R14)</f>
        <v>8</v>
      </c>
      <c r="U12" s="5">
        <v>0</v>
      </c>
      <c r="V12" s="6">
        <v>0</v>
      </c>
      <c r="W12" s="48">
        <v>0</v>
      </c>
      <c r="X12" s="6">
        <f t="shared" si="3"/>
        <v>0</v>
      </c>
      <c r="Y12" s="24">
        <f t="shared" ref="Y12" si="15">SUM(X12:X14)</f>
        <v>0</v>
      </c>
    </row>
    <row r="13" spans="1:25" x14ac:dyDescent="0.3">
      <c r="A13" s="5" t="s">
        <v>9</v>
      </c>
      <c r="B13" s="11" t="s">
        <v>5</v>
      </c>
      <c r="C13" s="5">
        <v>0</v>
      </c>
      <c r="D13" s="6">
        <v>0</v>
      </c>
      <c r="E13" s="42"/>
      <c r="F13" s="6">
        <f t="shared" si="0"/>
        <v>0</v>
      </c>
      <c r="G13" s="30"/>
      <c r="I13" s="5">
        <v>0</v>
      </c>
      <c r="J13" s="6">
        <v>2</v>
      </c>
      <c r="K13" s="42"/>
      <c r="L13" s="6">
        <f t="shared" si="1"/>
        <v>2</v>
      </c>
      <c r="M13" s="30"/>
      <c r="O13" s="5">
        <v>0</v>
      </c>
      <c r="P13" s="6">
        <v>3</v>
      </c>
      <c r="Q13" s="42"/>
      <c r="R13" s="6">
        <f t="shared" si="2"/>
        <v>3</v>
      </c>
      <c r="S13" s="20"/>
      <c r="U13" s="5">
        <v>0</v>
      </c>
      <c r="V13" s="6">
        <v>0</v>
      </c>
      <c r="W13" s="49"/>
      <c r="X13" s="6">
        <f t="shared" si="3"/>
        <v>0</v>
      </c>
      <c r="Y13" s="24"/>
    </row>
    <row r="14" spans="1:25" x14ac:dyDescent="0.3">
      <c r="A14" s="5" t="s">
        <v>9</v>
      </c>
      <c r="B14" s="11" t="s">
        <v>6</v>
      </c>
      <c r="C14" s="5">
        <v>1</v>
      </c>
      <c r="D14" s="6">
        <v>0</v>
      </c>
      <c r="E14" s="43"/>
      <c r="F14" s="6">
        <f t="shared" si="0"/>
        <v>-1</v>
      </c>
      <c r="G14" s="30"/>
      <c r="I14" s="5">
        <v>1</v>
      </c>
      <c r="J14" s="6">
        <v>2</v>
      </c>
      <c r="K14" s="43"/>
      <c r="L14" s="6">
        <f t="shared" si="1"/>
        <v>1</v>
      </c>
      <c r="M14" s="30"/>
      <c r="O14" s="5">
        <v>1</v>
      </c>
      <c r="P14" s="6">
        <v>3</v>
      </c>
      <c r="Q14" s="43"/>
      <c r="R14" s="6">
        <f t="shared" si="2"/>
        <v>2</v>
      </c>
      <c r="S14" s="20"/>
      <c r="U14" s="5">
        <v>1</v>
      </c>
      <c r="V14" s="6">
        <v>1</v>
      </c>
      <c r="W14" s="50"/>
      <c r="X14" s="6">
        <f t="shared" si="3"/>
        <v>0</v>
      </c>
      <c r="Y14" s="24"/>
    </row>
    <row r="15" spans="1:25" x14ac:dyDescent="0.3">
      <c r="A15" s="5" t="s">
        <v>10</v>
      </c>
      <c r="B15" s="11" t="s">
        <v>3</v>
      </c>
      <c r="C15" s="15">
        <v>3</v>
      </c>
      <c r="D15" s="16">
        <v>4</v>
      </c>
      <c r="E15" s="48">
        <v>0.82</v>
      </c>
      <c r="F15" s="16">
        <f t="shared" si="0"/>
        <v>1</v>
      </c>
      <c r="G15" s="25">
        <f t="shared" ref="G15" si="16">SUM(F15:F17)</f>
        <v>2</v>
      </c>
      <c r="I15" s="15">
        <v>3</v>
      </c>
      <c r="J15" s="16">
        <v>6</v>
      </c>
      <c r="K15" s="41">
        <v>3</v>
      </c>
      <c r="L15" s="16">
        <f t="shared" si="1"/>
        <v>3</v>
      </c>
      <c r="M15" s="22">
        <f t="shared" ref="M15" si="17">SUM(L15:L17)</f>
        <v>9</v>
      </c>
      <c r="O15" s="15">
        <v>3</v>
      </c>
      <c r="P15" s="16">
        <v>2</v>
      </c>
      <c r="Q15" s="41">
        <v>1.41</v>
      </c>
      <c r="R15" s="16">
        <f t="shared" si="2"/>
        <v>-1</v>
      </c>
      <c r="S15" s="25">
        <f t="shared" ref="S15" si="18">SUM(R15:R17)</f>
        <v>2</v>
      </c>
      <c r="U15" s="15">
        <v>3</v>
      </c>
      <c r="V15" s="16">
        <v>3</v>
      </c>
      <c r="W15" s="41">
        <v>1.63</v>
      </c>
      <c r="X15" s="16">
        <f t="shared" si="3"/>
        <v>0</v>
      </c>
      <c r="Y15" s="22">
        <f t="shared" ref="Y15" si="19">SUM(X15:X17)</f>
        <v>4</v>
      </c>
    </row>
    <row r="16" spans="1:25" x14ac:dyDescent="0.3">
      <c r="A16" s="5" t="s">
        <v>10</v>
      </c>
      <c r="B16" s="11" t="s">
        <v>5</v>
      </c>
      <c r="C16" s="5">
        <v>1</v>
      </c>
      <c r="D16" s="6">
        <v>2</v>
      </c>
      <c r="E16" s="49"/>
      <c r="F16" s="6">
        <f t="shared" si="0"/>
        <v>1</v>
      </c>
      <c r="G16" s="24"/>
      <c r="I16" s="5">
        <v>1</v>
      </c>
      <c r="J16" s="6">
        <v>4</v>
      </c>
      <c r="K16" s="42"/>
      <c r="L16" s="6">
        <f t="shared" si="1"/>
        <v>3</v>
      </c>
      <c r="M16" s="20"/>
      <c r="O16" s="5">
        <v>1</v>
      </c>
      <c r="P16" s="6">
        <v>2</v>
      </c>
      <c r="Q16" s="42"/>
      <c r="R16" s="6">
        <f t="shared" si="2"/>
        <v>1</v>
      </c>
      <c r="S16" s="24"/>
      <c r="U16" s="5">
        <v>1</v>
      </c>
      <c r="V16" s="6">
        <v>3</v>
      </c>
      <c r="W16" s="42"/>
      <c r="X16" s="6">
        <f t="shared" si="3"/>
        <v>2</v>
      </c>
      <c r="Y16" s="20"/>
    </row>
    <row r="17" spans="1:25" x14ac:dyDescent="0.3">
      <c r="A17" s="5" t="s">
        <v>10</v>
      </c>
      <c r="B17" s="11" t="s">
        <v>6</v>
      </c>
      <c r="C17" s="13">
        <v>0</v>
      </c>
      <c r="D17" s="14">
        <v>0</v>
      </c>
      <c r="E17" s="50"/>
      <c r="F17" s="14">
        <f t="shared" si="0"/>
        <v>0</v>
      </c>
      <c r="G17" s="26"/>
      <c r="I17" s="13">
        <v>0</v>
      </c>
      <c r="J17" s="14">
        <v>3</v>
      </c>
      <c r="K17" s="43"/>
      <c r="L17" s="14">
        <f t="shared" si="1"/>
        <v>3</v>
      </c>
      <c r="M17" s="23"/>
      <c r="O17" s="13">
        <v>0</v>
      </c>
      <c r="P17" s="14">
        <v>2</v>
      </c>
      <c r="Q17" s="43"/>
      <c r="R17" s="14">
        <f t="shared" si="2"/>
        <v>2</v>
      </c>
      <c r="S17" s="26"/>
      <c r="U17" s="13">
        <v>0</v>
      </c>
      <c r="V17" s="14">
        <v>2</v>
      </c>
      <c r="W17" s="43"/>
      <c r="X17" s="14">
        <f t="shared" si="3"/>
        <v>2</v>
      </c>
      <c r="Y17" s="23"/>
    </row>
    <row r="18" spans="1:25" x14ac:dyDescent="0.3">
      <c r="A18" s="5" t="s">
        <v>11</v>
      </c>
      <c r="B18" s="11" t="s">
        <v>3</v>
      </c>
      <c r="C18" s="5">
        <v>3</v>
      </c>
      <c r="D18" s="6">
        <v>0</v>
      </c>
      <c r="E18" s="41">
        <v>1.91</v>
      </c>
      <c r="F18" s="6">
        <f t="shared" si="0"/>
        <v>-3</v>
      </c>
      <c r="G18" s="30">
        <f t="shared" ref="G18:G30" si="20">SUM(F18:F20)</f>
        <v>-5</v>
      </c>
      <c r="I18" s="5">
        <v>3</v>
      </c>
      <c r="J18" s="6">
        <v>0</v>
      </c>
      <c r="K18" s="41">
        <v>1.91</v>
      </c>
      <c r="L18" s="6">
        <f t="shared" si="1"/>
        <v>-3</v>
      </c>
      <c r="M18" s="30">
        <f t="shared" ref="M18:M30" si="21">SUM(L18:L20)</f>
        <v>-5</v>
      </c>
      <c r="O18" s="5">
        <v>3</v>
      </c>
      <c r="P18" s="6">
        <v>1</v>
      </c>
      <c r="Q18" s="41">
        <v>1.1499999999999999</v>
      </c>
      <c r="R18" s="6">
        <f t="shared" si="2"/>
        <v>-2</v>
      </c>
      <c r="S18" s="20">
        <f t="shared" ref="S18" si="22">SUM(R18:R20)</f>
        <v>-2</v>
      </c>
      <c r="U18" s="5">
        <v>3</v>
      </c>
      <c r="V18" s="6">
        <v>3</v>
      </c>
      <c r="W18" s="48">
        <v>0</v>
      </c>
      <c r="X18" s="6">
        <f t="shared" si="3"/>
        <v>0</v>
      </c>
      <c r="Y18" s="24">
        <f t="shared" ref="Y18:Y30" si="23">SUM(X18:X20)</f>
        <v>0</v>
      </c>
    </row>
    <row r="19" spans="1:25" x14ac:dyDescent="0.3">
      <c r="A19" s="5" t="s">
        <v>11</v>
      </c>
      <c r="B19" s="11" t="s">
        <v>5</v>
      </c>
      <c r="C19" s="5">
        <v>1</v>
      </c>
      <c r="D19" s="6">
        <v>0</v>
      </c>
      <c r="E19" s="42"/>
      <c r="F19" s="6">
        <f t="shared" si="0"/>
        <v>-1</v>
      </c>
      <c r="G19" s="30"/>
      <c r="I19" s="5">
        <v>1</v>
      </c>
      <c r="J19" s="6">
        <v>0</v>
      </c>
      <c r="K19" s="42"/>
      <c r="L19" s="6">
        <f t="shared" si="1"/>
        <v>-1</v>
      </c>
      <c r="M19" s="30"/>
      <c r="O19" s="5">
        <v>1</v>
      </c>
      <c r="P19" s="6">
        <v>1</v>
      </c>
      <c r="Q19" s="42"/>
      <c r="R19" s="6">
        <f t="shared" si="2"/>
        <v>0</v>
      </c>
      <c r="S19" s="20"/>
      <c r="U19" s="5">
        <v>1</v>
      </c>
      <c r="V19" s="6">
        <v>1</v>
      </c>
      <c r="W19" s="49"/>
      <c r="X19" s="6">
        <f t="shared" si="3"/>
        <v>0</v>
      </c>
      <c r="Y19" s="24"/>
    </row>
    <row r="20" spans="1:25" x14ac:dyDescent="0.3">
      <c r="A20" s="5" t="s">
        <v>11</v>
      </c>
      <c r="B20" s="11" t="s">
        <v>6</v>
      </c>
      <c r="C20" s="5">
        <v>1</v>
      </c>
      <c r="D20" s="6">
        <v>0</v>
      </c>
      <c r="E20" s="43"/>
      <c r="F20" s="6">
        <f t="shared" si="0"/>
        <v>-1</v>
      </c>
      <c r="G20" s="30"/>
      <c r="I20" s="5">
        <v>1</v>
      </c>
      <c r="J20" s="6">
        <v>0</v>
      </c>
      <c r="K20" s="43"/>
      <c r="L20" s="6">
        <f t="shared" si="1"/>
        <v>-1</v>
      </c>
      <c r="M20" s="30"/>
      <c r="O20" s="5">
        <v>1</v>
      </c>
      <c r="P20" s="6">
        <v>1</v>
      </c>
      <c r="Q20" s="43"/>
      <c r="R20" s="6">
        <f t="shared" si="2"/>
        <v>0</v>
      </c>
      <c r="S20" s="20"/>
      <c r="U20" s="5">
        <v>1</v>
      </c>
      <c r="V20" s="6">
        <v>1</v>
      </c>
      <c r="W20" s="50"/>
      <c r="X20" s="6">
        <f t="shared" si="3"/>
        <v>0</v>
      </c>
      <c r="Y20" s="24"/>
    </row>
    <row r="21" spans="1:25" x14ac:dyDescent="0.3">
      <c r="A21" s="5" t="s">
        <v>12</v>
      </c>
      <c r="B21" s="11" t="s">
        <v>3</v>
      </c>
      <c r="C21" s="15">
        <v>0</v>
      </c>
      <c r="D21" s="16">
        <v>0</v>
      </c>
      <c r="E21" s="41">
        <v>1.29</v>
      </c>
      <c r="F21" s="16">
        <f t="shared" si="0"/>
        <v>0</v>
      </c>
      <c r="G21" s="22">
        <f t="shared" ref="G21:G33" si="24">SUM(F21:F23)</f>
        <v>-3</v>
      </c>
      <c r="I21" s="15">
        <v>0</v>
      </c>
      <c r="J21" s="16">
        <v>0</v>
      </c>
      <c r="K21" s="41">
        <v>1.29</v>
      </c>
      <c r="L21" s="16">
        <f t="shared" si="1"/>
        <v>0</v>
      </c>
      <c r="M21" s="22">
        <f t="shared" ref="M21:M33" si="25">SUM(L21:L23)</f>
        <v>-3</v>
      </c>
      <c r="O21" s="15">
        <v>0</v>
      </c>
      <c r="P21" s="16">
        <v>2</v>
      </c>
      <c r="Q21" s="41">
        <v>1.29</v>
      </c>
      <c r="R21" s="16">
        <f t="shared" si="2"/>
        <v>2</v>
      </c>
      <c r="S21" s="22">
        <f t="shared" ref="S21" si="26">SUM(R21:R23)</f>
        <v>3</v>
      </c>
      <c r="U21" s="15">
        <v>0</v>
      </c>
      <c r="V21" s="16">
        <v>0</v>
      </c>
      <c r="W21" s="48">
        <v>0</v>
      </c>
      <c r="X21" s="16">
        <f t="shared" si="3"/>
        <v>0</v>
      </c>
      <c r="Y21" s="25">
        <f t="shared" ref="Y21:Y33" si="27">SUM(X21:X23)</f>
        <v>0</v>
      </c>
    </row>
    <row r="22" spans="1:25" x14ac:dyDescent="0.3">
      <c r="A22" s="5" t="s">
        <v>12</v>
      </c>
      <c r="B22" s="11" t="s">
        <v>5</v>
      </c>
      <c r="C22" s="5">
        <v>2</v>
      </c>
      <c r="D22" s="6">
        <v>0</v>
      </c>
      <c r="E22" s="42"/>
      <c r="F22" s="6">
        <f t="shared" si="0"/>
        <v>-2</v>
      </c>
      <c r="G22" s="20"/>
      <c r="I22" s="5">
        <v>2</v>
      </c>
      <c r="J22" s="6">
        <v>0</v>
      </c>
      <c r="K22" s="42"/>
      <c r="L22" s="6">
        <f t="shared" si="1"/>
        <v>-2</v>
      </c>
      <c r="M22" s="20"/>
      <c r="O22" s="5">
        <v>2</v>
      </c>
      <c r="P22" s="6">
        <v>2</v>
      </c>
      <c r="Q22" s="42"/>
      <c r="R22" s="6">
        <f t="shared" si="2"/>
        <v>0</v>
      </c>
      <c r="S22" s="20"/>
      <c r="U22" s="5">
        <v>2</v>
      </c>
      <c r="V22" s="6">
        <v>2</v>
      </c>
      <c r="W22" s="49"/>
      <c r="X22" s="6">
        <f t="shared" si="3"/>
        <v>0</v>
      </c>
      <c r="Y22" s="24"/>
    </row>
    <row r="23" spans="1:25" x14ac:dyDescent="0.3">
      <c r="A23" s="5" t="s">
        <v>12</v>
      </c>
      <c r="B23" s="11" t="s">
        <v>6</v>
      </c>
      <c r="C23" s="13">
        <v>1</v>
      </c>
      <c r="D23" s="14">
        <v>0</v>
      </c>
      <c r="E23" s="43"/>
      <c r="F23" s="14">
        <f t="shared" si="0"/>
        <v>-1</v>
      </c>
      <c r="G23" s="23"/>
      <c r="I23" s="13">
        <v>1</v>
      </c>
      <c r="J23" s="14">
        <v>0</v>
      </c>
      <c r="K23" s="43"/>
      <c r="L23" s="14">
        <f t="shared" si="1"/>
        <v>-1</v>
      </c>
      <c r="M23" s="23"/>
      <c r="O23" s="13">
        <v>1</v>
      </c>
      <c r="P23" s="14">
        <v>2</v>
      </c>
      <c r="Q23" s="43"/>
      <c r="R23" s="14">
        <f t="shared" si="2"/>
        <v>1</v>
      </c>
      <c r="S23" s="23"/>
      <c r="U23" s="13">
        <v>1</v>
      </c>
      <c r="V23" s="14">
        <v>1</v>
      </c>
      <c r="W23" s="50"/>
      <c r="X23" s="14">
        <f t="shared" si="3"/>
        <v>0</v>
      </c>
      <c r="Y23" s="26"/>
    </row>
    <row r="24" spans="1:25" x14ac:dyDescent="0.3">
      <c r="A24" s="5" t="s">
        <v>13</v>
      </c>
      <c r="B24" s="11" t="s">
        <v>3</v>
      </c>
      <c r="C24" s="5">
        <v>3</v>
      </c>
      <c r="D24" s="6">
        <v>0</v>
      </c>
      <c r="E24" s="41">
        <v>1.83</v>
      </c>
      <c r="F24" s="6">
        <f t="shared" si="0"/>
        <v>-3</v>
      </c>
      <c r="G24" s="30">
        <f t="shared" ref="G24" si="28">SUM(F24:F26)</f>
        <v>-4</v>
      </c>
      <c r="I24" s="5">
        <v>3</v>
      </c>
      <c r="J24" s="6">
        <v>0</v>
      </c>
      <c r="K24" s="41">
        <v>1.91</v>
      </c>
      <c r="L24" s="6">
        <f t="shared" si="1"/>
        <v>-3</v>
      </c>
      <c r="M24" s="30">
        <f t="shared" ref="M24" si="29">SUM(L24:L26)</f>
        <v>-3</v>
      </c>
      <c r="O24" s="5">
        <v>3</v>
      </c>
      <c r="P24" s="6">
        <v>0</v>
      </c>
      <c r="Q24" s="41">
        <v>1.91</v>
      </c>
      <c r="R24" s="6">
        <f t="shared" si="2"/>
        <v>-3</v>
      </c>
      <c r="S24" s="20">
        <f t="shared" ref="S24" si="30">SUM(R24:R26)</f>
        <v>-5</v>
      </c>
      <c r="U24" s="5">
        <v>3</v>
      </c>
      <c r="V24" s="6">
        <v>2</v>
      </c>
      <c r="W24" s="48">
        <v>0.57999999999999996</v>
      </c>
      <c r="X24" s="6">
        <f t="shared" si="3"/>
        <v>-1</v>
      </c>
      <c r="Y24" s="24">
        <f t="shared" ref="Y24" si="31">SUM(X24:X26)</f>
        <v>-1</v>
      </c>
    </row>
    <row r="25" spans="1:25" x14ac:dyDescent="0.3">
      <c r="A25" s="5" t="s">
        <v>13</v>
      </c>
      <c r="B25" s="11" t="s">
        <v>5</v>
      </c>
      <c r="C25" s="5">
        <v>1</v>
      </c>
      <c r="D25" s="6">
        <v>1</v>
      </c>
      <c r="E25" s="42"/>
      <c r="F25" s="6">
        <f t="shared" si="0"/>
        <v>0</v>
      </c>
      <c r="G25" s="30"/>
      <c r="I25" s="5">
        <v>1</v>
      </c>
      <c r="J25" s="6">
        <v>2</v>
      </c>
      <c r="K25" s="42"/>
      <c r="L25" s="6">
        <f t="shared" si="1"/>
        <v>1</v>
      </c>
      <c r="M25" s="30"/>
      <c r="O25" s="5">
        <v>1</v>
      </c>
      <c r="P25" s="6">
        <v>0</v>
      </c>
      <c r="Q25" s="42"/>
      <c r="R25" s="6">
        <f t="shared" si="2"/>
        <v>-1</v>
      </c>
      <c r="S25" s="20"/>
      <c r="U25" s="5">
        <v>1</v>
      </c>
      <c r="V25" s="6">
        <v>1</v>
      </c>
      <c r="W25" s="49"/>
      <c r="X25" s="6">
        <f t="shared" si="3"/>
        <v>0</v>
      </c>
      <c r="Y25" s="24"/>
    </row>
    <row r="26" spans="1:25" x14ac:dyDescent="0.3">
      <c r="A26" s="5" t="s">
        <v>13</v>
      </c>
      <c r="B26" s="11" t="s">
        <v>6</v>
      </c>
      <c r="C26" s="5">
        <v>1</v>
      </c>
      <c r="D26" s="6">
        <v>0</v>
      </c>
      <c r="E26" s="43"/>
      <c r="F26" s="6">
        <f t="shared" si="0"/>
        <v>-1</v>
      </c>
      <c r="G26" s="30"/>
      <c r="I26" s="5">
        <v>1</v>
      </c>
      <c r="J26" s="6">
        <v>0</v>
      </c>
      <c r="K26" s="43"/>
      <c r="L26" s="6">
        <f t="shared" si="1"/>
        <v>-1</v>
      </c>
      <c r="M26" s="30"/>
      <c r="O26" s="5">
        <v>1</v>
      </c>
      <c r="P26" s="6">
        <v>0</v>
      </c>
      <c r="Q26" s="43"/>
      <c r="R26" s="6">
        <f t="shared" si="2"/>
        <v>-1</v>
      </c>
      <c r="S26" s="20"/>
      <c r="U26" s="5">
        <v>1</v>
      </c>
      <c r="V26" s="6">
        <v>1</v>
      </c>
      <c r="W26" s="50"/>
      <c r="X26" s="6">
        <f t="shared" si="3"/>
        <v>0</v>
      </c>
      <c r="Y26" s="24"/>
    </row>
    <row r="27" spans="1:25" x14ac:dyDescent="0.3">
      <c r="A27" s="5" t="s">
        <v>14</v>
      </c>
      <c r="B27" s="11" t="s">
        <v>3</v>
      </c>
      <c r="C27" s="15">
        <v>2</v>
      </c>
      <c r="D27" s="16">
        <v>0</v>
      </c>
      <c r="E27" s="41">
        <v>2.08</v>
      </c>
      <c r="F27" s="16">
        <f t="shared" si="0"/>
        <v>-2</v>
      </c>
      <c r="G27" s="32">
        <f t="shared" ref="G27" si="32">SUM(F27:F29)</f>
        <v>-5</v>
      </c>
      <c r="I27" s="15">
        <v>2</v>
      </c>
      <c r="J27" s="16">
        <v>0</v>
      </c>
      <c r="K27" s="41">
        <v>2.08</v>
      </c>
      <c r="L27" s="16">
        <f t="shared" si="1"/>
        <v>-2</v>
      </c>
      <c r="M27" s="22">
        <f t="shared" ref="M27" si="33">SUM(L27:L29)</f>
        <v>-5</v>
      </c>
      <c r="O27" s="15">
        <v>2</v>
      </c>
      <c r="P27" s="16">
        <v>0</v>
      </c>
      <c r="Q27" s="41">
        <v>2.08</v>
      </c>
      <c r="R27" s="16">
        <f t="shared" si="2"/>
        <v>-2</v>
      </c>
      <c r="S27" s="22">
        <f t="shared" ref="S27" si="34">SUM(R27:R29)</f>
        <v>-5</v>
      </c>
      <c r="U27" s="15">
        <v>2</v>
      </c>
      <c r="V27" s="16">
        <v>2</v>
      </c>
      <c r="W27" s="48">
        <v>1.29</v>
      </c>
      <c r="X27" s="16">
        <f t="shared" si="3"/>
        <v>0</v>
      </c>
      <c r="Y27" s="25">
        <f t="shared" ref="Y27" si="35">SUM(X27:X29)</f>
        <v>1</v>
      </c>
    </row>
    <row r="28" spans="1:25" x14ac:dyDescent="0.3">
      <c r="A28" s="5" t="s">
        <v>14</v>
      </c>
      <c r="B28" s="11" t="s">
        <v>5</v>
      </c>
      <c r="C28" s="5">
        <v>0</v>
      </c>
      <c r="D28" s="6">
        <v>0</v>
      </c>
      <c r="E28" s="42"/>
      <c r="F28" s="6">
        <f t="shared" si="0"/>
        <v>0</v>
      </c>
      <c r="G28" s="30"/>
      <c r="I28" s="5">
        <v>0</v>
      </c>
      <c r="J28" s="6">
        <v>0</v>
      </c>
      <c r="K28" s="42"/>
      <c r="L28" s="6">
        <f t="shared" si="1"/>
        <v>0</v>
      </c>
      <c r="M28" s="20"/>
      <c r="O28" s="5">
        <v>0</v>
      </c>
      <c r="P28" s="6">
        <v>0</v>
      </c>
      <c r="Q28" s="42"/>
      <c r="R28" s="6">
        <f t="shared" si="2"/>
        <v>0</v>
      </c>
      <c r="S28" s="20"/>
      <c r="U28" s="5">
        <v>0</v>
      </c>
      <c r="V28" s="6">
        <v>2</v>
      </c>
      <c r="W28" s="49"/>
      <c r="X28" s="6">
        <f t="shared" si="3"/>
        <v>2</v>
      </c>
      <c r="Y28" s="24"/>
    </row>
    <row r="29" spans="1:25" x14ac:dyDescent="0.3">
      <c r="A29" s="5" t="s">
        <v>14</v>
      </c>
      <c r="B29" s="11" t="s">
        <v>6</v>
      </c>
      <c r="C29" s="13">
        <v>3</v>
      </c>
      <c r="D29" s="14">
        <v>0</v>
      </c>
      <c r="E29" s="43"/>
      <c r="F29" s="14">
        <f t="shared" si="0"/>
        <v>-3</v>
      </c>
      <c r="G29" s="31"/>
      <c r="I29" s="13">
        <v>3</v>
      </c>
      <c r="J29" s="14">
        <v>0</v>
      </c>
      <c r="K29" s="43"/>
      <c r="L29" s="14">
        <f t="shared" si="1"/>
        <v>-3</v>
      </c>
      <c r="M29" s="23"/>
      <c r="O29" s="13">
        <v>3</v>
      </c>
      <c r="P29" s="14">
        <v>0</v>
      </c>
      <c r="Q29" s="43"/>
      <c r="R29" s="14">
        <f t="shared" si="2"/>
        <v>-3</v>
      </c>
      <c r="S29" s="23"/>
      <c r="U29" s="13">
        <v>3</v>
      </c>
      <c r="V29" s="14">
        <v>2</v>
      </c>
      <c r="W29" s="50"/>
      <c r="X29" s="14">
        <f t="shared" si="3"/>
        <v>-1</v>
      </c>
      <c r="Y29" s="26"/>
    </row>
    <row r="30" spans="1:25" x14ac:dyDescent="0.3">
      <c r="A30" s="5" t="s">
        <v>15</v>
      </c>
      <c r="B30" s="11" t="s">
        <v>3</v>
      </c>
      <c r="C30" s="5">
        <v>0</v>
      </c>
      <c r="D30" s="6">
        <v>3</v>
      </c>
      <c r="E30" s="41">
        <v>2.94</v>
      </c>
      <c r="F30" s="6">
        <f t="shared" si="0"/>
        <v>3</v>
      </c>
      <c r="G30" s="30">
        <f t="shared" si="20"/>
        <v>8</v>
      </c>
      <c r="I30" s="5">
        <v>0</v>
      </c>
      <c r="J30" s="6">
        <v>1</v>
      </c>
      <c r="K30" s="48">
        <v>1</v>
      </c>
      <c r="L30" s="6">
        <f t="shared" si="1"/>
        <v>1</v>
      </c>
      <c r="M30" s="20">
        <f t="shared" si="21"/>
        <v>1</v>
      </c>
      <c r="O30" s="5">
        <v>0</v>
      </c>
      <c r="P30" s="6">
        <v>1</v>
      </c>
      <c r="Q30" s="41">
        <v>1.41</v>
      </c>
      <c r="R30" s="6">
        <f t="shared" si="2"/>
        <v>1</v>
      </c>
      <c r="S30" s="24">
        <f t="shared" ref="S30" si="36">SUM(R30:R32)</f>
        <v>0</v>
      </c>
      <c r="U30" s="5">
        <v>0</v>
      </c>
      <c r="V30" s="6">
        <v>1</v>
      </c>
      <c r="W30" s="41">
        <v>1.41</v>
      </c>
      <c r="X30" s="6">
        <f t="shared" si="3"/>
        <v>1</v>
      </c>
      <c r="Y30" s="24">
        <f t="shared" si="23"/>
        <v>0</v>
      </c>
    </row>
    <row r="31" spans="1:25" x14ac:dyDescent="0.3">
      <c r="A31" s="5" t="s">
        <v>15</v>
      </c>
      <c r="B31" s="11" t="s">
        <v>5</v>
      </c>
      <c r="C31" s="5">
        <v>3</v>
      </c>
      <c r="D31" s="6">
        <v>4</v>
      </c>
      <c r="E31" s="42"/>
      <c r="F31" s="6">
        <f t="shared" si="0"/>
        <v>1</v>
      </c>
      <c r="G31" s="30"/>
      <c r="I31" s="5">
        <v>3</v>
      </c>
      <c r="J31" s="6">
        <v>2</v>
      </c>
      <c r="K31" s="49"/>
      <c r="L31" s="6">
        <f t="shared" si="1"/>
        <v>-1</v>
      </c>
      <c r="M31" s="20"/>
      <c r="O31" s="5">
        <v>3</v>
      </c>
      <c r="P31" s="6">
        <v>1</v>
      </c>
      <c r="Q31" s="42"/>
      <c r="R31" s="6">
        <f t="shared" si="2"/>
        <v>-2</v>
      </c>
      <c r="S31" s="24"/>
      <c r="U31" s="5">
        <v>3</v>
      </c>
      <c r="V31" s="6">
        <v>1</v>
      </c>
      <c r="W31" s="42"/>
      <c r="X31" s="6">
        <f t="shared" si="3"/>
        <v>-2</v>
      </c>
      <c r="Y31" s="24"/>
    </row>
    <row r="32" spans="1:25" x14ac:dyDescent="0.3">
      <c r="A32" s="5" t="s">
        <v>15</v>
      </c>
      <c r="B32" s="11" t="s">
        <v>6</v>
      </c>
      <c r="C32" s="5">
        <v>0</v>
      </c>
      <c r="D32" s="6">
        <v>4</v>
      </c>
      <c r="E32" s="43"/>
      <c r="F32" s="6">
        <f t="shared" si="0"/>
        <v>4</v>
      </c>
      <c r="G32" s="30"/>
      <c r="I32" s="5">
        <v>0</v>
      </c>
      <c r="J32" s="6">
        <v>1</v>
      </c>
      <c r="K32" s="50"/>
      <c r="L32" s="6">
        <f t="shared" si="1"/>
        <v>1</v>
      </c>
      <c r="M32" s="20"/>
      <c r="O32" s="5">
        <v>0</v>
      </c>
      <c r="P32" s="6">
        <v>1</v>
      </c>
      <c r="Q32" s="43"/>
      <c r="R32" s="6">
        <f t="shared" si="2"/>
        <v>1</v>
      </c>
      <c r="S32" s="24"/>
      <c r="U32" s="5">
        <v>0</v>
      </c>
      <c r="V32" s="6">
        <v>1</v>
      </c>
      <c r="W32" s="43"/>
      <c r="X32" s="6">
        <f t="shared" si="3"/>
        <v>1</v>
      </c>
      <c r="Y32" s="24"/>
    </row>
    <row r="33" spans="1:25" x14ac:dyDescent="0.3">
      <c r="A33" s="5" t="s">
        <v>16</v>
      </c>
      <c r="B33" s="11" t="s">
        <v>3</v>
      </c>
      <c r="C33" s="15">
        <v>1</v>
      </c>
      <c r="D33" s="16">
        <v>0</v>
      </c>
      <c r="E33" s="41">
        <v>0.82</v>
      </c>
      <c r="F33" s="16">
        <f t="shared" si="0"/>
        <v>-1</v>
      </c>
      <c r="G33" s="32">
        <f t="shared" si="24"/>
        <v>-2</v>
      </c>
      <c r="I33" s="15">
        <v>1</v>
      </c>
      <c r="J33" s="16">
        <v>1</v>
      </c>
      <c r="K33" s="41">
        <v>2.08</v>
      </c>
      <c r="L33" s="16">
        <f t="shared" si="1"/>
        <v>0</v>
      </c>
      <c r="M33" s="22">
        <f t="shared" si="25"/>
        <v>5</v>
      </c>
      <c r="O33" s="15">
        <v>1</v>
      </c>
      <c r="P33" s="16">
        <v>1</v>
      </c>
      <c r="Q33" s="48">
        <v>0</v>
      </c>
      <c r="R33" s="16">
        <f t="shared" si="2"/>
        <v>0</v>
      </c>
      <c r="S33" s="25">
        <f t="shared" ref="S33" si="37">SUM(R33:R35)</f>
        <v>0</v>
      </c>
      <c r="U33" s="15">
        <v>1</v>
      </c>
      <c r="V33" s="16">
        <v>1</v>
      </c>
      <c r="W33" s="53">
        <v>0.57999999999999996</v>
      </c>
      <c r="X33" s="16">
        <f t="shared" si="3"/>
        <v>0</v>
      </c>
      <c r="Y33" s="22">
        <f t="shared" si="27"/>
        <v>1</v>
      </c>
    </row>
    <row r="34" spans="1:25" x14ac:dyDescent="0.3">
      <c r="A34" s="5" t="s">
        <v>16</v>
      </c>
      <c r="B34" s="11" t="s">
        <v>5</v>
      </c>
      <c r="C34" s="5">
        <v>1</v>
      </c>
      <c r="D34" s="6">
        <v>1</v>
      </c>
      <c r="E34" s="42"/>
      <c r="F34" s="6">
        <f t="shared" si="0"/>
        <v>0</v>
      </c>
      <c r="G34" s="30"/>
      <c r="I34" s="5">
        <v>1</v>
      </c>
      <c r="J34" s="6">
        <v>4</v>
      </c>
      <c r="K34" s="42"/>
      <c r="L34" s="6">
        <f t="shared" si="1"/>
        <v>3</v>
      </c>
      <c r="M34" s="20"/>
      <c r="O34" s="5">
        <v>1</v>
      </c>
      <c r="P34" s="6">
        <v>1</v>
      </c>
      <c r="Q34" s="49"/>
      <c r="R34" s="6">
        <f t="shared" si="2"/>
        <v>0</v>
      </c>
      <c r="S34" s="24"/>
      <c r="U34" s="5">
        <v>1</v>
      </c>
      <c r="V34" s="6">
        <v>1</v>
      </c>
      <c r="W34" s="54"/>
      <c r="X34" s="6">
        <f t="shared" si="3"/>
        <v>0</v>
      </c>
      <c r="Y34" s="20"/>
    </row>
    <row r="35" spans="1:25" x14ac:dyDescent="0.3">
      <c r="A35" s="5" t="s">
        <v>16</v>
      </c>
      <c r="B35" s="11" t="s">
        <v>6</v>
      </c>
      <c r="C35" s="13">
        <v>1</v>
      </c>
      <c r="D35" s="14">
        <v>0</v>
      </c>
      <c r="E35" s="43"/>
      <c r="F35" s="14">
        <f t="shared" si="0"/>
        <v>-1</v>
      </c>
      <c r="G35" s="31"/>
      <c r="I35" s="13">
        <v>1</v>
      </c>
      <c r="J35" s="14">
        <v>3</v>
      </c>
      <c r="K35" s="43"/>
      <c r="L35" s="14">
        <f t="shared" si="1"/>
        <v>2</v>
      </c>
      <c r="M35" s="23"/>
      <c r="O35" s="13">
        <v>1</v>
      </c>
      <c r="P35" s="14">
        <v>1</v>
      </c>
      <c r="Q35" s="50"/>
      <c r="R35" s="14">
        <f t="shared" si="2"/>
        <v>0</v>
      </c>
      <c r="S35" s="26"/>
      <c r="U35" s="13">
        <v>1</v>
      </c>
      <c r="V35" s="14">
        <v>2</v>
      </c>
      <c r="W35" s="55"/>
      <c r="X35" s="14">
        <f t="shared" si="3"/>
        <v>1</v>
      </c>
      <c r="Y35" s="23"/>
    </row>
    <row r="36" spans="1:25" x14ac:dyDescent="0.3">
      <c r="A36" s="5" t="s">
        <v>17</v>
      </c>
      <c r="B36" s="11" t="s">
        <v>3</v>
      </c>
      <c r="C36" s="5">
        <v>2</v>
      </c>
      <c r="D36" s="6">
        <v>3</v>
      </c>
      <c r="E36" s="41">
        <v>2.16</v>
      </c>
      <c r="F36" s="6">
        <f t="shared" si="0"/>
        <v>1</v>
      </c>
      <c r="G36" s="20">
        <f>SUM(F36:F38)</f>
        <v>2</v>
      </c>
      <c r="I36" s="5">
        <v>2</v>
      </c>
      <c r="J36" s="6">
        <v>4</v>
      </c>
      <c r="K36" s="41">
        <v>3.11</v>
      </c>
      <c r="L36" s="6">
        <f t="shared" si="1"/>
        <v>2</v>
      </c>
      <c r="M36" s="20">
        <f>SUM(L36:L38)</f>
        <v>7</v>
      </c>
      <c r="O36" s="5">
        <v>2</v>
      </c>
      <c r="P36" s="6">
        <v>1</v>
      </c>
      <c r="Q36" s="41">
        <v>1</v>
      </c>
      <c r="R36" s="6">
        <f t="shared" si="2"/>
        <v>-1</v>
      </c>
      <c r="S36" s="24">
        <f>SUM(R36:R38)</f>
        <v>-1</v>
      </c>
      <c r="U36" s="5">
        <v>2</v>
      </c>
      <c r="V36" s="6">
        <v>2</v>
      </c>
      <c r="W36" s="48">
        <v>0.57999999999999996</v>
      </c>
      <c r="X36" s="6">
        <f t="shared" si="3"/>
        <v>0</v>
      </c>
      <c r="Y36" s="24">
        <f>SUM(X36:X38)</f>
        <v>1</v>
      </c>
    </row>
    <row r="37" spans="1:25" x14ac:dyDescent="0.3">
      <c r="A37" s="5" t="s">
        <v>17</v>
      </c>
      <c r="B37" s="11" t="s">
        <v>5</v>
      </c>
      <c r="C37" s="5">
        <v>0</v>
      </c>
      <c r="D37" s="6">
        <v>3</v>
      </c>
      <c r="E37" s="42"/>
      <c r="F37" s="6">
        <f t="shared" si="0"/>
        <v>3</v>
      </c>
      <c r="G37" s="20"/>
      <c r="I37" s="5">
        <v>0</v>
      </c>
      <c r="J37" s="6">
        <v>5</v>
      </c>
      <c r="K37" s="42"/>
      <c r="L37" s="6">
        <f t="shared" si="1"/>
        <v>5</v>
      </c>
      <c r="M37" s="20"/>
      <c r="O37" s="5">
        <v>0</v>
      </c>
      <c r="P37" s="6">
        <v>1</v>
      </c>
      <c r="Q37" s="42"/>
      <c r="R37" s="6">
        <f t="shared" si="2"/>
        <v>1</v>
      </c>
      <c r="S37" s="24"/>
      <c r="U37" s="5">
        <v>0</v>
      </c>
      <c r="V37" s="6">
        <v>1</v>
      </c>
      <c r="W37" s="49"/>
      <c r="X37" s="6">
        <f t="shared" si="3"/>
        <v>1</v>
      </c>
      <c r="Y37" s="24"/>
    </row>
    <row r="38" spans="1:25" x14ac:dyDescent="0.3">
      <c r="A38" s="5" t="s">
        <v>17</v>
      </c>
      <c r="B38" s="11" t="s">
        <v>6</v>
      </c>
      <c r="C38" s="5">
        <v>2</v>
      </c>
      <c r="D38" s="6">
        <v>0</v>
      </c>
      <c r="E38" s="43"/>
      <c r="F38" s="6">
        <f t="shared" si="0"/>
        <v>-2</v>
      </c>
      <c r="G38" s="20"/>
      <c r="I38" s="5">
        <v>2</v>
      </c>
      <c r="J38" s="6">
        <v>2</v>
      </c>
      <c r="K38" s="43"/>
      <c r="L38" s="6">
        <f t="shared" si="1"/>
        <v>0</v>
      </c>
      <c r="M38" s="20"/>
      <c r="O38" s="5">
        <v>2</v>
      </c>
      <c r="P38" s="6">
        <v>1</v>
      </c>
      <c r="Q38" s="43"/>
      <c r="R38" s="6">
        <f t="shared" si="2"/>
        <v>-1</v>
      </c>
      <c r="S38" s="24"/>
      <c r="U38" s="5">
        <v>2</v>
      </c>
      <c r="V38" s="6">
        <v>2</v>
      </c>
      <c r="W38" s="50"/>
      <c r="X38" s="6">
        <f t="shared" si="3"/>
        <v>0</v>
      </c>
      <c r="Y38" s="24"/>
    </row>
    <row r="39" spans="1:25" x14ac:dyDescent="0.3">
      <c r="A39" s="5" t="s">
        <v>18</v>
      </c>
      <c r="B39" s="11" t="s">
        <v>3</v>
      </c>
      <c r="C39" s="15">
        <v>4</v>
      </c>
      <c r="D39" s="16">
        <v>0</v>
      </c>
      <c r="E39" s="41">
        <v>3.11</v>
      </c>
      <c r="F39" s="16">
        <f t="shared" si="0"/>
        <v>-4</v>
      </c>
      <c r="G39" s="32">
        <f t="shared" ref="G39" si="38">SUM(F39:F41)</f>
        <v>-9</v>
      </c>
      <c r="I39" s="15">
        <v>4</v>
      </c>
      <c r="J39" s="16">
        <v>0</v>
      </c>
      <c r="K39" s="41">
        <v>3.11</v>
      </c>
      <c r="L39" s="16">
        <f t="shared" si="1"/>
        <v>-4</v>
      </c>
      <c r="M39" s="32">
        <f t="shared" ref="M39" si="39">SUM(L39:L41)</f>
        <v>-9</v>
      </c>
      <c r="O39" s="15">
        <v>4</v>
      </c>
      <c r="P39" s="16">
        <v>1</v>
      </c>
      <c r="Q39" s="41">
        <v>2.16</v>
      </c>
      <c r="R39" s="16">
        <f t="shared" si="2"/>
        <v>-3</v>
      </c>
      <c r="S39" s="22">
        <f t="shared" ref="S39" si="40">SUM(R39:R41)</f>
        <v>-6</v>
      </c>
      <c r="U39" s="15">
        <v>4</v>
      </c>
      <c r="V39" s="16">
        <v>3</v>
      </c>
      <c r="W39" s="48">
        <v>0.57999999999999996</v>
      </c>
      <c r="X39" s="16">
        <f t="shared" si="3"/>
        <v>-1</v>
      </c>
      <c r="Y39" s="25">
        <f t="shared" ref="Y39" si="41">SUM(X39:X41)</f>
        <v>-1</v>
      </c>
    </row>
    <row r="40" spans="1:25" x14ac:dyDescent="0.3">
      <c r="A40" s="5" t="s">
        <v>18</v>
      </c>
      <c r="B40" s="11" t="s">
        <v>5</v>
      </c>
      <c r="C40" s="5">
        <v>3</v>
      </c>
      <c r="D40" s="6">
        <v>0</v>
      </c>
      <c r="E40" s="42"/>
      <c r="F40" s="6">
        <f t="shared" si="0"/>
        <v>-3</v>
      </c>
      <c r="G40" s="30"/>
      <c r="I40" s="5">
        <v>3</v>
      </c>
      <c r="J40" s="6">
        <v>0</v>
      </c>
      <c r="K40" s="42"/>
      <c r="L40" s="6">
        <f t="shared" si="1"/>
        <v>-3</v>
      </c>
      <c r="M40" s="30"/>
      <c r="O40" s="5">
        <v>3</v>
      </c>
      <c r="P40" s="6">
        <v>1</v>
      </c>
      <c r="Q40" s="42"/>
      <c r="R40" s="6">
        <f t="shared" si="2"/>
        <v>-2</v>
      </c>
      <c r="S40" s="20"/>
      <c r="U40" s="5">
        <v>3</v>
      </c>
      <c r="V40" s="6">
        <v>3</v>
      </c>
      <c r="W40" s="49"/>
      <c r="X40" s="6">
        <f t="shared" si="3"/>
        <v>0</v>
      </c>
      <c r="Y40" s="24"/>
    </row>
    <row r="41" spans="1:25" x14ac:dyDescent="0.3">
      <c r="A41" s="5" t="s">
        <v>18</v>
      </c>
      <c r="B41" s="11" t="s">
        <v>6</v>
      </c>
      <c r="C41" s="13">
        <v>2</v>
      </c>
      <c r="D41" s="14">
        <v>0</v>
      </c>
      <c r="E41" s="43"/>
      <c r="F41" s="14">
        <f t="shared" si="0"/>
        <v>-2</v>
      </c>
      <c r="G41" s="31"/>
      <c r="I41" s="13">
        <v>2</v>
      </c>
      <c r="J41" s="14">
        <v>0</v>
      </c>
      <c r="K41" s="43"/>
      <c r="L41" s="14">
        <f t="shared" si="1"/>
        <v>-2</v>
      </c>
      <c r="M41" s="31"/>
      <c r="O41" s="13">
        <v>2</v>
      </c>
      <c r="P41" s="14">
        <v>1</v>
      </c>
      <c r="Q41" s="43"/>
      <c r="R41" s="14">
        <f t="shared" si="2"/>
        <v>-1</v>
      </c>
      <c r="S41" s="23"/>
      <c r="U41" s="13">
        <v>2</v>
      </c>
      <c r="V41" s="14">
        <v>2</v>
      </c>
      <c r="W41" s="50"/>
      <c r="X41" s="14">
        <f t="shared" si="3"/>
        <v>0</v>
      </c>
      <c r="Y41" s="26"/>
    </row>
    <row r="42" spans="1:25" x14ac:dyDescent="0.3">
      <c r="A42" s="5" t="s">
        <v>19</v>
      </c>
      <c r="B42" s="11" t="s">
        <v>3</v>
      </c>
      <c r="C42" s="5">
        <v>1</v>
      </c>
      <c r="D42" s="6">
        <v>2</v>
      </c>
      <c r="E42" s="41">
        <v>1.41</v>
      </c>
      <c r="F42" s="6">
        <f t="shared" si="0"/>
        <v>1</v>
      </c>
      <c r="G42" s="30">
        <f t="shared" ref="G42" si="42">SUM(F42:F44)</f>
        <v>-2</v>
      </c>
      <c r="I42" s="5">
        <v>1</v>
      </c>
      <c r="J42" s="6">
        <v>6</v>
      </c>
      <c r="K42" s="41">
        <v>3.11</v>
      </c>
      <c r="L42" s="6">
        <f t="shared" si="1"/>
        <v>5</v>
      </c>
      <c r="M42" s="30">
        <f t="shared" ref="M42" si="43">SUM(L42:L44)</f>
        <v>7</v>
      </c>
      <c r="O42" s="5">
        <v>1</v>
      </c>
      <c r="P42" s="6">
        <v>0</v>
      </c>
      <c r="Q42" s="41">
        <v>1.41</v>
      </c>
      <c r="R42" s="6">
        <f t="shared" si="2"/>
        <v>-1</v>
      </c>
      <c r="S42" s="20">
        <f t="shared" ref="S42" si="44">SUM(R42:R44)</f>
        <v>-4</v>
      </c>
      <c r="U42" s="5">
        <v>1</v>
      </c>
      <c r="V42" s="6">
        <v>1</v>
      </c>
      <c r="W42" s="48">
        <v>0</v>
      </c>
      <c r="X42" s="6">
        <f t="shared" si="3"/>
        <v>0</v>
      </c>
      <c r="Y42" s="24">
        <f t="shared" ref="Y42" si="45">SUM(X42:X44)</f>
        <v>0</v>
      </c>
    </row>
    <row r="43" spans="1:25" x14ac:dyDescent="0.3">
      <c r="A43" s="5" t="s">
        <v>19</v>
      </c>
      <c r="B43" s="11" t="s">
        <v>5</v>
      </c>
      <c r="C43" s="5">
        <v>1</v>
      </c>
      <c r="D43" s="6">
        <v>0</v>
      </c>
      <c r="E43" s="42"/>
      <c r="F43" s="6">
        <f t="shared" si="0"/>
        <v>-1</v>
      </c>
      <c r="G43" s="30"/>
      <c r="I43" s="5">
        <v>1</v>
      </c>
      <c r="J43" s="6">
        <v>3</v>
      </c>
      <c r="K43" s="42"/>
      <c r="L43" s="6">
        <f t="shared" si="1"/>
        <v>2</v>
      </c>
      <c r="M43" s="30"/>
      <c r="O43" s="5">
        <v>1</v>
      </c>
      <c r="P43" s="6">
        <v>0</v>
      </c>
      <c r="Q43" s="42"/>
      <c r="R43" s="6">
        <f t="shared" si="2"/>
        <v>-1</v>
      </c>
      <c r="S43" s="20"/>
      <c r="U43" s="5">
        <v>1</v>
      </c>
      <c r="V43" s="6">
        <v>1</v>
      </c>
      <c r="W43" s="49"/>
      <c r="X43" s="6">
        <f t="shared" si="3"/>
        <v>0</v>
      </c>
      <c r="Y43" s="24"/>
    </row>
    <row r="44" spans="1:25" x14ac:dyDescent="0.3">
      <c r="A44" s="5" t="s">
        <v>19</v>
      </c>
      <c r="B44" s="11" t="s">
        <v>6</v>
      </c>
      <c r="C44" s="5">
        <v>2</v>
      </c>
      <c r="D44" s="6">
        <v>0</v>
      </c>
      <c r="E44" s="43"/>
      <c r="F44" s="6">
        <f t="shared" si="0"/>
        <v>-2</v>
      </c>
      <c r="G44" s="30"/>
      <c r="I44" s="5">
        <v>2</v>
      </c>
      <c r="J44" s="6">
        <v>2</v>
      </c>
      <c r="K44" s="43"/>
      <c r="L44" s="6">
        <f t="shared" si="1"/>
        <v>0</v>
      </c>
      <c r="M44" s="30"/>
      <c r="O44" s="5">
        <v>2</v>
      </c>
      <c r="P44" s="6">
        <v>0</v>
      </c>
      <c r="Q44" s="43"/>
      <c r="R44" s="6">
        <f t="shared" si="2"/>
        <v>-2</v>
      </c>
      <c r="S44" s="20"/>
      <c r="U44" s="5">
        <v>2</v>
      </c>
      <c r="V44" s="6">
        <v>2</v>
      </c>
      <c r="W44" s="50"/>
      <c r="X44" s="6">
        <f t="shared" si="3"/>
        <v>0</v>
      </c>
      <c r="Y44" s="24"/>
    </row>
    <row r="45" spans="1:25" x14ac:dyDescent="0.3">
      <c r="A45" s="5" t="s">
        <v>20</v>
      </c>
      <c r="B45" s="11" t="s">
        <v>3</v>
      </c>
      <c r="C45" s="15">
        <v>3</v>
      </c>
      <c r="D45" s="16">
        <v>5</v>
      </c>
      <c r="E45" s="41">
        <v>3.11</v>
      </c>
      <c r="F45" s="16">
        <f t="shared" si="0"/>
        <v>2</v>
      </c>
      <c r="G45" s="32">
        <f t="shared" ref="G45" si="46">SUM(F45:F47)</f>
        <v>9</v>
      </c>
      <c r="I45" s="15">
        <v>3</v>
      </c>
      <c r="J45" s="16">
        <v>6</v>
      </c>
      <c r="K45" s="41">
        <v>4.08</v>
      </c>
      <c r="L45" s="16">
        <f t="shared" si="1"/>
        <v>3</v>
      </c>
      <c r="M45" s="32">
        <f t="shared" ref="M45" si="47">SUM(L45:L47)</f>
        <v>12</v>
      </c>
      <c r="O45" s="15">
        <v>3</v>
      </c>
      <c r="P45" s="16">
        <v>3</v>
      </c>
      <c r="Q45" s="41">
        <v>1.73</v>
      </c>
      <c r="R45" s="16">
        <f t="shared" si="2"/>
        <v>0</v>
      </c>
      <c r="S45" s="22">
        <f t="shared" ref="S45" si="48">SUM(R45:R47)</f>
        <v>3</v>
      </c>
      <c r="U45" s="15">
        <v>3</v>
      </c>
      <c r="V45" s="16">
        <v>2</v>
      </c>
      <c r="W45" s="48">
        <v>0.82</v>
      </c>
      <c r="X45" s="16">
        <f t="shared" si="3"/>
        <v>-1</v>
      </c>
      <c r="Y45" s="25">
        <f t="shared" ref="Y45" si="49">SUM(X45:X47)</f>
        <v>0</v>
      </c>
    </row>
    <row r="46" spans="1:25" x14ac:dyDescent="0.3">
      <c r="A46" s="5" t="s">
        <v>20</v>
      </c>
      <c r="B46" s="11" t="s">
        <v>5</v>
      </c>
      <c r="C46" s="5">
        <v>0</v>
      </c>
      <c r="D46" s="6">
        <v>4</v>
      </c>
      <c r="E46" s="42"/>
      <c r="F46" s="6">
        <f t="shared" si="0"/>
        <v>4</v>
      </c>
      <c r="G46" s="30"/>
      <c r="I46" s="5">
        <v>0</v>
      </c>
      <c r="J46" s="6">
        <v>5</v>
      </c>
      <c r="K46" s="42"/>
      <c r="L46" s="6">
        <f t="shared" si="1"/>
        <v>5</v>
      </c>
      <c r="M46" s="30"/>
      <c r="O46" s="5">
        <v>0</v>
      </c>
      <c r="P46" s="6">
        <v>3</v>
      </c>
      <c r="Q46" s="42"/>
      <c r="R46" s="6">
        <f t="shared" si="2"/>
        <v>3</v>
      </c>
      <c r="S46" s="20"/>
      <c r="U46" s="5">
        <v>0</v>
      </c>
      <c r="V46" s="6">
        <v>1</v>
      </c>
      <c r="W46" s="49"/>
      <c r="X46" s="6">
        <f t="shared" si="3"/>
        <v>1</v>
      </c>
      <c r="Y46" s="24"/>
    </row>
    <row r="47" spans="1:25" x14ac:dyDescent="0.3">
      <c r="A47" s="5" t="s">
        <v>20</v>
      </c>
      <c r="B47" s="11" t="s">
        <v>6</v>
      </c>
      <c r="C47" s="13">
        <v>3</v>
      </c>
      <c r="D47" s="14">
        <v>6</v>
      </c>
      <c r="E47" s="43"/>
      <c r="F47" s="14">
        <f t="shared" si="0"/>
        <v>3</v>
      </c>
      <c r="G47" s="31"/>
      <c r="I47" s="13">
        <v>3</v>
      </c>
      <c r="J47" s="14">
        <v>7</v>
      </c>
      <c r="K47" s="43"/>
      <c r="L47" s="14">
        <f t="shared" si="1"/>
        <v>4</v>
      </c>
      <c r="M47" s="31"/>
      <c r="O47" s="13">
        <v>3</v>
      </c>
      <c r="P47" s="14">
        <v>3</v>
      </c>
      <c r="Q47" s="43"/>
      <c r="R47" s="14">
        <f t="shared" si="2"/>
        <v>0</v>
      </c>
      <c r="S47" s="23"/>
      <c r="U47" s="13">
        <v>3</v>
      </c>
      <c r="V47" s="14">
        <v>3</v>
      </c>
      <c r="W47" s="50"/>
      <c r="X47" s="14">
        <f t="shared" si="3"/>
        <v>0</v>
      </c>
      <c r="Y47" s="26"/>
    </row>
    <row r="48" spans="1:25" x14ac:dyDescent="0.3">
      <c r="A48" s="5" t="s">
        <v>21</v>
      </c>
      <c r="B48" s="11" t="s">
        <v>3</v>
      </c>
      <c r="C48" s="5">
        <v>2</v>
      </c>
      <c r="D48" s="6">
        <v>4</v>
      </c>
      <c r="E48" s="41">
        <v>2.71</v>
      </c>
      <c r="F48" s="6">
        <f t="shared" si="0"/>
        <v>2</v>
      </c>
      <c r="G48" s="30">
        <f>SUM(F48:F50)</f>
        <v>8</v>
      </c>
      <c r="I48" s="5">
        <v>2</v>
      </c>
      <c r="J48" s="6">
        <v>6</v>
      </c>
      <c r="K48" s="41">
        <v>5.8</v>
      </c>
      <c r="L48" s="6">
        <f t="shared" si="1"/>
        <v>4</v>
      </c>
      <c r="M48" s="20">
        <f>SUM(L48:L50)</f>
        <v>17</v>
      </c>
      <c r="O48" s="5">
        <v>2</v>
      </c>
      <c r="P48" s="6">
        <v>4</v>
      </c>
      <c r="Q48" s="41">
        <v>1.41</v>
      </c>
      <c r="R48" s="6">
        <f t="shared" si="2"/>
        <v>2</v>
      </c>
      <c r="S48" s="20">
        <f>SUM(R48:R50)</f>
        <v>4</v>
      </c>
      <c r="U48" s="5">
        <v>2</v>
      </c>
      <c r="V48" s="6">
        <v>2</v>
      </c>
      <c r="W48" s="48">
        <v>0.82</v>
      </c>
      <c r="X48" s="6">
        <f t="shared" si="3"/>
        <v>0</v>
      </c>
      <c r="Y48" s="24">
        <f>SUM(X48:X50)</f>
        <v>-2</v>
      </c>
    </row>
    <row r="49" spans="1:25" x14ac:dyDescent="0.3">
      <c r="A49" s="5" t="s">
        <v>21</v>
      </c>
      <c r="B49" s="11" t="s">
        <v>5</v>
      </c>
      <c r="C49" s="5">
        <v>3</v>
      </c>
      <c r="D49" s="6">
        <v>6</v>
      </c>
      <c r="E49" s="42"/>
      <c r="F49" s="6">
        <f t="shared" si="0"/>
        <v>3</v>
      </c>
      <c r="G49" s="30"/>
      <c r="I49" s="5">
        <v>3</v>
      </c>
      <c r="J49" s="6">
        <v>9</v>
      </c>
      <c r="K49" s="42"/>
      <c r="L49" s="6">
        <f t="shared" si="1"/>
        <v>6</v>
      </c>
      <c r="M49" s="20"/>
      <c r="O49" s="5">
        <v>3</v>
      </c>
      <c r="P49" s="6">
        <v>4</v>
      </c>
      <c r="Q49" s="42"/>
      <c r="R49" s="6">
        <f t="shared" si="2"/>
        <v>1</v>
      </c>
      <c r="S49" s="20"/>
      <c r="U49" s="5">
        <v>3</v>
      </c>
      <c r="V49" s="6">
        <v>2</v>
      </c>
      <c r="W49" s="49"/>
      <c r="X49" s="6">
        <f t="shared" si="3"/>
        <v>-1</v>
      </c>
      <c r="Y49" s="24"/>
    </row>
    <row r="50" spans="1:25" x14ac:dyDescent="0.3">
      <c r="A50" s="5" t="s">
        <v>21</v>
      </c>
      <c r="B50" s="11" t="s">
        <v>6</v>
      </c>
      <c r="C50" s="5">
        <v>3</v>
      </c>
      <c r="D50" s="6">
        <v>6</v>
      </c>
      <c r="E50" s="43"/>
      <c r="F50" s="6">
        <f t="shared" si="0"/>
        <v>3</v>
      </c>
      <c r="G50" s="30"/>
      <c r="I50" s="5">
        <v>3</v>
      </c>
      <c r="J50" s="6">
        <v>10</v>
      </c>
      <c r="K50" s="43"/>
      <c r="L50" s="6">
        <f t="shared" si="1"/>
        <v>7</v>
      </c>
      <c r="M50" s="20"/>
      <c r="O50" s="5">
        <v>3</v>
      </c>
      <c r="P50" s="6">
        <v>4</v>
      </c>
      <c r="Q50" s="43"/>
      <c r="R50" s="6">
        <f t="shared" si="2"/>
        <v>1</v>
      </c>
      <c r="S50" s="20"/>
      <c r="U50" s="5">
        <v>3</v>
      </c>
      <c r="V50" s="6">
        <v>2</v>
      </c>
      <c r="W50" s="50"/>
      <c r="X50" s="6">
        <f t="shared" si="3"/>
        <v>-1</v>
      </c>
      <c r="Y50" s="24"/>
    </row>
    <row r="51" spans="1:25" x14ac:dyDescent="0.3">
      <c r="A51" s="5" t="s">
        <v>22</v>
      </c>
      <c r="B51" s="11" t="s">
        <v>3</v>
      </c>
      <c r="C51" s="15">
        <v>0</v>
      </c>
      <c r="D51" s="16">
        <v>3</v>
      </c>
      <c r="E51" s="41">
        <v>2.08</v>
      </c>
      <c r="F51" s="16">
        <f t="shared" si="0"/>
        <v>3</v>
      </c>
      <c r="G51" s="32">
        <f t="shared" ref="G51" si="50">SUM(F51:F53)</f>
        <v>5</v>
      </c>
      <c r="I51" s="15">
        <v>0</v>
      </c>
      <c r="J51" s="16">
        <v>4</v>
      </c>
      <c r="K51" s="41">
        <v>2.94</v>
      </c>
      <c r="L51" s="16">
        <f t="shared" si="1"/>
        <v>4</v>
      </c>
      <c r="M51" s="32">
        <f t="shared" ref="M51" si="51">SUM(L51:L53)</f>
        <v>8</v>
      </c>
      <c r="O51" s="15">
        <v>0</v>
      </c>
      <c r="P51" s="16">
        <v>1</v>
      </c>
      <c r="Q51" s="41">
        <v>0.82</v>
      </c>
      <c r="R51" s="16">
        <f t="shared" si="2"/>
        <v>1</v>
      </c>
      <c r="S51" s="22">
        <f t="shared" ref="S51" si="52">SUM(R51:R53)</f>
        <v>2</v>
      </c>
      <c r="U51" s="15">
        <v>0</v>
      </c>
      <c r="V51" s="16">
        <v>0</v>
      </c>
      <c r="W51" s="48">
        <v>0.57999999999999996</v>
      </c>
      <c r="X51" s="16">
        <f t="shared" si="3"/>
        <v>0</v>
      </c>
      <c r="Y51" s="25">
        <f t="shared" ref="Y51" si="53">SUM(X51:X53)</f>
        <v>1</v>
      </c>
    </row>
    <row r="52" spans="1:25" x14ac:dyDescent="0.3">
      <c r="A52" s="5" t="s">
        <v>22</v>
      </c>
      <c r="B52" s="11" t="s">
        <v>5</v>
      </c>
      <c r="C52" s="5">
        <v>1</v>
      </c>
      <c r="D52" s="6">
        <v>1</v>
      </c>
      <c r="E52" s="42"/>
      <c r="F52" s="6">
        <f t="shared" si="0"/>
        <v>0</v>
      </c>
      <c r="G52" s="30"/>
      <c r="I52" s="5">
        <v>1</v>
      </c>
      <c r="J52" s="6">
        <v>2</v>
      </c>
      <c r="K52" s="42"/>
      <c r="L52" s="6">
        <f t="shared" si="1"/>
        <v>1</v>
      </c>
      <c r="M52" s="30"/>
      <c r="O52" s="5">
        <v>1</v>
      </c>
      <c r="P52" s="6">
        <v>1</v>
      </c>
      <c r="Q52" s="42"/>
      <c r="R52" s="6">
        <f t="shared" si="2"/>
        <v>0</v>
      </c>
      <c r="S52" s="20"/>
      <c r="U52" s="5">
        <v>1</v>
      </c>
      <c r="V52" s="6">
        <v>1</v>
      </c>
      <c r="W52" s="49"/>
      <c r="X52" s="6">
        <f t="shared" si="3"/>
        <v>0</v>
      </c>
      <c r="Y52" s="24"/>
    </row>
    <row r="53" spans="1:25" x14ac:dyDescent="0.3">
      <c r="A53" s="5" t="s">
        <v>22</v>
      </c>
      <c r="B53" s="11" t="s">
        <v>6</v>
      </c>
      <c r="C53" s="13">
        <v>0</v>
      </c>
      <c r="D53" s="14">
        <v>2</v>
      </c>
      <c r="E53" s="43"/>
      <c r="F53" s="14">
        <f t="shared" si="0"/>
        <v>2</v>
      </c>
      <c r="G53" s="31"/>
      <c r="I53" s="13">
        <v>0</v>
      </c>
      <c r="J53" s="14">
        <v>3</v>
      </c>
      <c r="K53" s="43"/>
      <c r="L53" s="14">
        <f t="shared" si="1"/>
        <v>3</v>
      </c>
      <c r="M53" s="31"/>
      <c r="O53" s="13">
        <v>0</v>
      </c>
      <c r="P53" s="14">
        <v>1</v>
      </c>
      <c r="Q53" s="43"/>
      <c r="R53" s="14">
        <f t="shared" si="2"/>
        <v>1</v>
      </c>
      <c r="S53" s="23"/>
      <c r="U53" s="13">
        <v>0</v>
      </c>
      <c r="V53" s="14">
        <v>1</v>
      </c>
      <c r="W53" s="50"/>
      <c r="X53" s="14">
        <f t="shared" si="3"/>
        <v>1</v>
      </c>
      <c r="Y53" s="26"/>
    </row>
    <row r="54" spans="1:25" x14ac:dyDescent="0.3">
      <c r="A54" s="5" t="s">
        <v>23</v>
      </c>
      <c r="B54" s="11" t="s">
        <v>3</v>
      </c>
      <c r="C54" s="5">
        <v>2</v>
      </c>
      <c r="D54" s="6">
        <v>1</v>
      </c>
      <c r="E54" s="48">
        <v>1.41</v>
      </c>
      <c r="F54" s="6">
        <f t="shared" si="0"/>
        <v>-1</v>
      </c>
      <c r="G54" s="24">
        <f t="shared" ref="G54" si="54">SUM(F54:F56)</f>
        <v>-4</v>
      </c>
      <c r="I54" s="5">
        <v>2</v>
      </c>
      <c r="J54" s="6">
        <v>10</v>
      </c>
      <c r="K54" s="41">
        <v>8.0399999999999991</v>
      </c>
      <c r="L54" s="6">
        <f t="shared" si="1"/>
        <v>8</v>
      </c>
      <c r="M54" s="20">
        <f t="shared" ref="M54" si="55">SUM(L54:L56)</f>
        <v>24</v>
      </c>
      <c r="O54" s="5">
        <v>2</v>
      </c>
      <c r="P54" s="6">
        <v>4</v>
      </c>
      <c r="Q54" s="41">
        <v>1.73</v>
      </c>
      <c r="R54" s="6">
        <f t="shared" si="2"/>
        <v>2</v>
      </c>
      <c r="S54" s="20">
        <f t="shared" ref="S54" si="56">SUM(R54:R56)</f>
        <v>5</v>
      </c>
      <c r="U54" s="5">
        <v>2</v>
      </c>
      <c r="V54" s="6">
        <v>4</v>
      </c>
      <c r="W54" s="41">
        <v>1.73</v>
      </c>
      <c r="X54" s="6">
        <f t="shared" si="3"/>
        <v>2</v>
      </c>
      <c r="Y54" s="20">
        <f t="shared" ref="Y54" si="57">SUM(X54:X56)</f>
        <v>5</v>
      </c>
    </row>
    <row r="55" spans="1:25" x14ac:dyDescent="0.3">
      <c r="A55" s="5" t="s">
        <v>23</v>
      </c>
      <c r="B55" s="11" t="s">
        <v>5</v>
      </c>
      <c r="C55" s="5">
        <v>3</v>
      </c>
      <c r="D55" s="6">
        <v>2</v>
      </c>
      <c r="E55" s="49"/>
      <c r="F55" s="6">
        <f t="shared" si="0"/>
        <v>-1</v>
      </c>
      <c r="G55" s="24"/>
      <c r="I55" s="5">
        <v>3</v>
      </c>
      <c r="J55" s="6">
        <v>12</v>
      </c>
      <c r="K55" s="42"/>
      <c r="L55" s="6">
        <f t="shared" si="1"/>
        <v>9</v>
      </c>
      <c r="M55" s="20"/>
      <c r="O55" s="5">
        <v>3</v>
      </c>
      <c r="P55" s="6">
        <v>4</v>
      </c>
      <c r="Q55" s="42"/>
      <c r="R55" s="6">
        <f t="shared" si="2"/>
        <v>1</v>
      </c>
      <c r="S55" s="20"/>
      <c r="U55" s="5">
        <v>3</v>
      </c>
      <c r="V55" s="6">
        <v>4</v>
      </c>
      <c r="W55" s="42"/>
      <c r="X55" s="6">
        <f t="shared" si="3"/>
        <v>1</v>
      </c>
      <c r="Y55" s="20"/>
    </row>
    <row r="56" spans="1:25" x14ac:dyDescent="0.3">
      <c r="A56" s="5" t="s">
        <v>23</v>
      </c>
      <c r="B56" s="11" t="s">
        <v>6</v>
      </c>
      <c r="C56" s="5">
        <v>2</v>
      </c>
      <c r="D56" s="6">
        <v>0</v>
      </c>
      <c r="E56" s="50"/>
      <c r="F56" s="6">
        <f t="shared" si="0"/>
        <v>-2</v>
      </c>
      <c r="G56" s="24"/>
      <c r="I56" s="5">
        <v>2</v>
      </c>
      <c r="J56" s="6">
        <v>9</v>
      </c>
      <c r="K56" s="43"/>
      <c r="L56" s="6">
        <f t="shared" si="1"/>
        <v>7</v>
      </c>
      <c r="M56" s="20"/>
      <c r="O56" s="5">
        <v>2</v>
      </c>
      <c r="P56" s="6">
        <v>4</v>
      </c>
      <c r="Q56" s="43"/>
      <c r="R56" s="6">
        <f t="shared" si="2"/>
        <v>2</v>
      </c>
      <c r="S56" s="20"/>
      <c r="U56" s="5">
        <v>2</v>
      </c>
      <c r="V56" s="6">
        <v>4</v>
      </c>
      <c r="W56" s="43"/>
      <c r="X56" s="6">
        <f t="shared" si="3"/>
        <v>2</v>
      </c>
      <c r="Y56" s="20"/>
    </row>
    <row r="57" spans="1:25" x14ac:dyDescent="0.3">
      <c r="A57" s="5" t="s">
        <v>24</v>
      </c>
      <c r="B57" s="11" t="s">
        <v>3</v>
      </c>
      <c r="C57" s="15">
        <v>3</v>
      </c>
      <c r="D57" s="16">
        <v>0</v>
      </c>
      <c r="E57" s="41">
        <v>2.38</v>
      </c>
      <c r="F57" s="16">
        <f t="shared" si="0"/>
        <v>-3</v>
      </c>
      <c r="G57" s="32">
        <f t="shared" ref="G57" si="58">SUM(F57:F59)</f>
        <v>-7</v>
      </c>
      <c r="I57" s="15">
        <v>3</v>
      </c>
      <c r="J57" s="16">
        <v>2</v>
      </c>
      <c r="K57" s="48">
        <v>0.57999999999999996</v>
      </c>
      <c r="L57" s="16">
        <f t="shared" si="1"/>
        <v>-1</v>
      </c>
      <c r="M57" s="25">
        <f t="shared" ref="M57" si="59">SUM(L57:L59)</f>
        <v>-1</v>
      </c>
      <c r="O57" s="15">
        <v>3</v>
      </c>
      <c r="P57" s="16">
        <v>1</v>
      </c>
      <c r="Q57" s="41">
        <v>1.41</v>
      </c>
      <c r="R57" s="16">
        <f t="shared" si="2"/>
        <v>-2</v>
      </c>
      <c r="S57" s="22">
        <f t="shared" ref="S57" si="60">SUM(R57:R59)</f>
        <v>-4</v>
      </c>
      <c r="U57" s="15">
        <v>3</v>
      </c>
      <c r="V57" s="16">
        <v>3</v>
      </c>
      <c r="W57" s="41">
        <v>1.63</v>
      </c>
      <c r="X57" s="16">
        <f t="shared" si="3"/>
        <v>0</v>
      </c>
      <c r="Y57" s="32">
        <f t="shared" ref="Y57" si="61">SUM(X57:X59)</f>
        <v>4</v>
      </c>
    </row>
    <row r="58" spans="1:25" x14ac:dyDescent="0.3">
      <c r="A58" s="5" t="s">
        <v>24</v>
      </c>
      <c r="B58" s="11" t="s">
        <v>5</v>
      </c>
      <c r="C58" s="5">
        <v>2</v>
      </c>
      <c r="D58" s="6">
        <v>0</v>
      </c>
      <c r="E58" s="42"/>
      <c r="F58" s="6">
        <f t="shared" si="0"/>
        <v>-2</v>
      </c>
      <c r="G58" s="30"/>
      <c r="I58" s="5">
        <v>2</v>
      </c>
      <c r="J58" s="6">
        <v>2</v>
      </c>
      <c r="K58" s="49"/>
      <c r="L58" s="6">
        <f t="shared" si="1"/>
        <v>0</v>
      </c>
      <c r="M58" s="24"/>
      <c r="O58" s="5">
        <v>2</v>
      </c>
      <c r="P58" s="6">
        <v>1</v>
      </c>
      <c r="Q58" s="42"/>
      <c r="R58" s="6">
        <f t="shared" si="2"/>
        <v>-1</v>
      </c>
      <c r="S58" s="20"/>
      <c r="U58" s="5">
        <v>2</v>
      </c>
      <c r="V58" s="6">
        <v>4</v>
      </c>
      <c r="W58" s="42"/>
      <c r="X58" s="6">
        <f t="shared" si="3"/>
        <v>2</v>
      </c>
      <c r="Y58" s="30"/>
    </row>
    <row r="59" spans="1:25" x14ac:dyDescent="0.3">
      <c r="A59" s="5" t="s">
        <v>24</v>
      </c>
      <c r="B59" s="11" t="s">
        <v>6</v>
      </c>
      <c r="C59" s="13">
        <v>2</v>
      </c>
      <c r="D59" s="14">
        <v>0</v>
      </c>
      <c r="E59" s="43"/>
      <c r="F59" s="14">
        <f t="shared" si="0"/>
        <v>-2</v>
      </c>
      <c r="G59" s="31"/>
      <c r="I59" s="13">
        <v>2</v>
      </c>
      <c r="J59" s="14">
        <v>2</v>
      </c>
      <c r="K59" s="50"/>
      <c r="L59" s="14">
        <f t="shared" si="1"/>
        <v>0</v>
      </c>
      <c r="M59" s="26"/>
      <c r="O59" s="13">
        <v>2</v>
      </c>
      <c r="P59" s="14">
        <v>1</v>
      </c>
      <c r="Q59" s="43"/>
      <c r="R59" s="14">
        <f t="shared" si="2"/>
        <v>-1</v>
      </c>
      <c r="S59" s="23"/>
      <c r="U59" s="13">
        <v>2</v>
      </c>
      <c r="V59" s="14">
        <v>4</v>
      </c>
      <c r="W59" s="43"/>
      <c r="X59" s="14">
        <f t="shared" si="3"/>
        <v>2</v>
      </c>
      <c r="Y59" s="31"/>
    </row>
    <row r="60" spans="1:25" x14ac:dyDescent="0.3">
      <c r="A60" s="5" t="s">
        <v>25</v>
      </c>
      <c r="B60" s="11" t="s">
        <v>3</v>
      </c>
      <c r="C60" s="5">
        <v>0</v>
      </c>
      <c r="D60" s="6">
        <v>0</v>
      </c>
      <c r="E60" s="48">
        <v>0</v>
      </c>
      <c r="F60" s="6">
        <f t="shared" si="0"/>
        <v>0</v>
      </c>
      <c r="G60" s="24">
        <f t="shared" ref="G60" si="62">SUM(F60:F62)</f>
        <v>0</v>
      </c>
      <c r="I60" s="5">
        <v>0</v>
      </c>
      <c r="J60" s="6">
        <v>3</v>
      </c>
      <c r="K60" s="41">
        <v>3</v>
      </c>
      <c r="L60" s="6">
        <f t="shared" si="1"/>
        <v>3</v>
      </c>
      <c r="M60" s="30">
        <f t="shared" ref="M60" si="63">SUM(L60:L62)</f>
        <v>9</v>
      </c>
      <c r="O60" s="5">
        <v>0</v>
      </c>
      <c r="P60" s="6">
        <v>1</v>
      </c>
      <c r="Q60" s="41">
        <v>1.91</v>
      </c>
      <c r="R60" s="6">
        <f t="shared" si="2"/>
        <v>1</v>
      </c>
      <c r="S60" s="20">
        <f t="shared" ref="S60" si="64">SUM(R60:R62)</f>
        <v>-1</v>
      </c>
      <c r="U60" s="5">
        <v>0</v>
      </c>
      <c r="V60" s="6">
        <v>3</v>
      </c>
      <c r="W60" s="41">
        <v>1.83</v>
      </c>
      <c r="X60" s="6">
        <f t="shared" si="3"/>
        <v>3</v>
      </c>
      <c r="Y60" s="30">
        <f t="shared" ref="Y60" si="65">SUM(X60:X62)</f>
        <v>2</v>
      </c>
    </row>
    <row r="61" spans="1:25" x14ac:dyDescent="0.3">
      <c r="A61" s="5" t="s">
        <v>25</v>
      </c>
      <c r="B61" s="11" t="s">
        <v>5</v>
      </c>
      <c r="C61" s="5">
        <v>4</v>
      </c>
      <c r="D61" s="6">
        <v>4</v>
      </c>
      <c r="E61" s="49"/>
      <c r="F61" s="6">
        <f t="shared" si="0"/>
        <v>0</v>
      </c>
      <c r="G61" s="24"/>
      <c r="I61" s="5">
        <v>4</v>
      </c>
      <c r="J61" s="6">
        <v>7</v>
      </c>
      <c r="K61" s="42"/>
      <c r="L61" s="6">
        <f t="shared" si="1"/>
        <v>3</v>
      </c>
      <c r="M61" s="30"/>
      <c r="O61" s="5">
        <v>4</v>
      </c>
      <c r="P61" s="6">
        <v>1</v>
      </c>
      <c r="Q61" s="42"/>
      <c r="R61" s="6">
        <f t="shared" si="2"/>
        <v>-3</v>
      </c>
      <c r="S61" s="20"/>
      <c r="U61" s="5">
        <v>4</v>
      </c>
      <c r="V61" s="6">
        <v>3</v>
      </c>
      <c r="W61" s="42"/>
      <c r="X61" s="6">
        <f t="shared" si="3"/>
        <v>-1</v>
      </c>
      <c r="Y61" s="30"/>
    </row>
    <row r="62" spans="1:25" ht="15" thickBot="1" x14ac:dyDescent="0.35">
      <c r="A62" s="7" t="s">
        <v>25</v>
      </c>
      <c r="B62" s="12" t="s">
        <v>6</v>
      </c>
      <c r="C62" s="7">
        <v>0</v>
      </c>
      <c r="D62" s="8">
        <v>0</v>
      </c>
      <c r="E62" s="51"/>
      <c r="F62" s="8">
        <f t="shared" si="0"/>
        <v>0</v>
      </c>
      <c r="G62" s="33"/>
      <c r="I62" s="7">
        <v>0</v>
      </c>
      <c r="J62" s="8">
        <v>3</v>
      </c>
      <c r="K62" s="44"/>
      <c r="L62" s="8">
        <f t="shared" si="1"/>
        <v>3</v>
      </c>
      <c r="M62" s="34"/>
      <c r="O62" s="7">
        <v>0</v>
      </c>
      <c r="P62" s="8">
        <v>1</v>
      </c>
      <c r="Q62" s="44"/>
      <c r="R62" s="8">
        <f t="shared" si="2"/>
        <v>1</v>
      </c>
      <c r="S62" s="21"/>
      <c r="U62" s="7">
        <v>0</v>
      </c>
      <c r="V62" s="8">
        <v>0</v>
      </c>
      <c r="W62" s="44"/>
      <c r="X62" s="8">
        <f t="shared" si="3"/>
        <v>0</v>
      </c>
      <c r="Y62" s="34"/>
    </row>
    <row r="63" spans="1:25" x14ac:dyDescent="0.3">
      <c r="A63" s="52" t="s">
        <v>34</v>
      </c>
      <c r="E63" s="56">
        <v>3</v>
      </c>
      <c r="F63" s="56"/>
      <c r="G63" s="56">
        <v>4</v>
      </c>
      <c r="H63" s="3"/>
      <c r="I63" s="56"/>
      <c r="J63" s="56"/>
      <c r="K63" s="56">
        <v>2</v>
      </c>
      <c r="L63" s="56"/>
      <c r="M63" s="56">
        <v>1</v>
      </c>
      <c r="N63" s="56"/>
      <c r="O63" s="56"/>
      <c r="P63" s="56"/>
      <c r="Q63" s="56">
        <v>2</v>
      </c>
      <c r="R63" s="56"/>
      <c r="S63" s="56">
        <v>5</v>
      </c>
      <c r="T63" s="3"/>
      <c r="U63" s="56"/>
      <c r="V63" s="56"/>
      <c r="W63" s="56">
        <v>15</v>
      </c>
      <c r="X63" s="56"/>
      <c r="Y63" s="56">
        <v>14</v>
      </c>
    </row>
    <row r="64" spans="1:25" x14ac:dyDescent="0.3">
      <c r="A64" s="52" t="s">
        <v>35</v>
      </c>
      <c r="Y64" s="1"/>
    </row>
    <row r="65" spans="25:25" x14ac:dyDescent="0.3">
      <c r="Y65" s="1"/>
    </row>
    <row r="66" spans="25:25" x14ac:dyDescent="0.3">
      <c r="Y66" s="1"/>
    </row>
  </sheetData>
  <mergeCells count="164">
    <mergeCell ref="W51:W53"/>
    <mergeCell ref="W54:W56"/>
    <mergeCell ref="W57:W59"/>
    <mergeCell ref="W60:W62"/>
    <mergeCell ref="Q39:Q41"/>
    <mergeCell ref="Q42:Q44"/>
    <mergeCell ref="Q45:Q47"/>
    <mergeCell ref="Q48:Q50"/>
    <mergeCell ref="Q51:Q53"/>
    <mergeCell ref="Q54:Q56"/>
    <mergeCell ref="Q57:Q59"/>
    <mergeCell ref="Q60:Q62"/>
    <mergeCell ref="W3:W5"/>
    <mergeCell ref="W6:W8"/>
    <mergeCell ref="W9:W11"/>
    <mergeCell ref="W12:W14"/>
    <mergeCell ref="W15:W17"/>
    <mergeCell ref="W18:W20"/>
    <mergeCell ref="W21:W23"/>
    <mergeCell ref="W24:W26"/>
    <mergeCell ref="W27:W29"/>
    <mergeCell ref="W30:W32"/>
    <mergeCell ref="W33:W35"/>
    <mergeCell ref="W36:W38"/>
    <mergeCell ref="W39:W41"/>
    <mergeCell ref="W42:W44"/>
    <mergeCell ref="W45:W47"/>
    <mergeCell ref="W48:W50"/>
    <mergeCell ref="E54:E56"/>
    <mergeCell ref="E57:E59"/>
    <mergeCell ref="E60:E62"/>
    <mergeCell ref="K3:K5"/>
    <mergeCell ref="K6:K8"/>
    <mergeCell ref="K9:K11"/>
    <mergeCell ref="K12:K14"/>
    <mergeCell ref="K15:K17"/>
    <mergeCell ref="K18:K20"/>
    <mergeCell ref="K21:K23"/>
    <mergeCell ref="K24:K26"/>
    <mergeCell ref="K27:K29"/>
    <mergeCell ref="K30:K32"/>
    <mergeCell ref="K33:K35"/>
    <mergeCell ref="K36:K38"/>
    <mergeCell ref="K39:K41"/>
    <mergeCell ref="K42:K44"/>
    <mergeCell ref="K45:K47"/>
    <mergeCell ref="K48:K50"/>
    <mergeCell ref="K51:K53"/>
    <mergeCell ref="K54:K56"/>
    <mergeCell ref="K57:K59"/>
    <mergeCell ref="K60:K62"/>
    <mergeCell ref="E27:E29"/>
    <mergeCell ref="E30:E32"/>
    <mergeCell ref="E33:E35"/>
    <mergeCell ref="E36:E38"/>
    <mergeCell ref="E39:E41"/>
    <mergeCell ref="E42:E44"/>
    <mergeCell ref="E45:E47"/>
    <mergeCell ref="E48:E50"/>
    <mergeCell ref="E51:E53"/>
    <mergeCell ref="C1:G1"/>
    <mergeCell ref="I1:M1"/>
    <mergeCell ref="U1:Y1"/>
    <mergeCell ref="Y21:Y23"/>
    <mergeCell ref="Y24:Y26"/>
    <mergeCell ref="Y27:Y29"/>
    <mergeCell ref="Y30:Y32"/>
    <mergeCell ref="Y33:Y35"/>
    <mergeCell ref="E6:E8"/>
    <mergeCell ref="E9:E11"/>
    <mergeCell ref="E12:E14"/>
    <mergeCell ref="E3:E5"/>
    <mergeCell ref="E15:E17"/>
    <mergeCell ref="E18:E20"/>
    <mergeCell ref="E21:E23"/>
    <mergeCell ref="E24:E26"/>
    <mergeCell ref="Y60:Y62"/>
    <mergeCell ref="Y39:Y41"/>
    <mergeCell ref="Y42:Y44"/>
    <mergeCell ref="Y45:Y47"/>
    <mergeCell ref="Y48:Y50"/>
    <mergeCell ref="Y51:Y53"/>
    <mergeCell ref="Y54:Y56"/>
    <mergeCell ref="M48:M50"/>
    <mergeCell ref="M51:M53"/>
    <mergeCell ref="M54:M56"/>
    <mergeCell ref="M57:M59"/>
    <mergeCell ref="Y36:Y38"/>
    <mergeCell ref="Y3:Y5"/>
    <mergeCell ref="Y6:Y8"/>
    <mergeCell ref="Y9:Y11"/>
    <mergeCell ref="Y12:Y14"/>
    <mergeCell ref="Y15:Y17"/>
    <mergeCell ref="Y18:Y20"/>
    <mergeCell ref="Y57:Y59"/>
    <mergeCell ref="Q3:Q5"/>
    <mergeCell ref="Q6:Q8"/>
    <mergeCell ref="Q9:Q11"/>
    <mergeCell ref="Q12:Q14"/>
    <mergeCell ref="Q15:Q17"/>
    <mergeCell ref="Q18:Q20"/>
    <mergeCell ref="Q21:Q23"/>
    <mergeCell ref="Q24:Q26"/>
    <mergeCell ref="Q27:Q29"/>
    <mergeCell ref="Q30:Q32"/>
    <mergeCell ref="Q33:Q35"/>
    <mergeCell ref="Q36:Q38"/>
    <mergeCell ref="G57:G59"/>
    <mergeCell ref="G60:G62"/>
    <mergeCell ref="M3:M5"/>
    <mergeCell ref="M6:M8"/>
    <mergeCell ref="M9:M11"/>
    <mergeCell ref="M12:M14"/>
    <mergeCell ref="M15:M17"/>
    <mergeCell ref="M18:M20"/>
    <mergeCell ref="M21:M23"/>
    <mergeCell ref="M24:M26"/>
    <mergeCell ref="G39:G41"/>
    <mergeCell ref="G42:G44"/>
    <mergeCell ref="G45:G47"/>
    <mergeCell ref="G48:G50"/>
    <mergeCell ref="G51:G53"/>
    <mergeCell ref="G54:G56"/>
    <mergeCell ref="M60:M62"/>
    <mergeCell ref="M27:M29"/>
    <mergeCell ref="M30:M32"/>
    <mergeCell ref="M33:M35"/>
    <mergeCell ref="M36:M38"/>
    <mergeCell ref="M39:M41"/>
    <mergeCell ref="M42:M44"/>
    <mergeCell ref="M45:M47"/>
    <mergeCell ref="G36:G38"/>
    <mergeCell ref="G3:G5"/>
    <mergeCell ref="G6:G8"/>
    <mergeCell ref="G9:G11"/>
    <mergeCell ref="G12:G14"/>
    <mergeCell ref="G15:G17"/>
    <mergeCell ref="G18:G20"/>
    <mergeCell ref="G21:G23"/>
    <mergeCell ref="G24:G26"/>
    <mergeCell ref="G27:G29"/>
    <mergeCell ref="G30:G32"/>
    <mergeCell ref="G33:G35"/>
    <mergeCell ref="S15:S17"/>
    <mergeCell ref="S18:S20"/>
    <mergeCell ref="S21:S23"/>
    <mergeCell ref="S24:S26"/>
    <mergeCell ref="S27:S29"/>
    <mergeCell ref="O1:S1"/>
    <mergeCell ref="S3:S5"/>
    <mergeCell ref="S6:S8"/>
    <mergeCell ref="S9:S11"/>
    <mergeCell ref="S12:S14"/>
    <mergeCell ref="S60:S62"/>
    <mergeCell ref="S45:S47"/>
    <mergeCell ref="S48:S50"/>
    <mergeCell ref="S51:S53"/>
    <mergeCell ref="S54:S56"/>
    <mergeCell ref="S57:S59"/>
    <mergeCell ref="S30:S32"/>
    <mergeCell ref="S33:S35"/>
    <mergeCell ref="S36:S38"/>
    <mergeCell ref="S39:S41"/>
    <mergeCell ref="S42:S4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Compare_Forecasts_01to03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 Yap</cp:lastModifiedBy>
  <dcterms:created xsi:type="dcterms:W3CDTF">2021-04-04T09:09:26Z</dcterms:created>
  <dcterms:modified xsi:type="dcterms:W3CDTF">2021-04-07T09:39:39Z</dcterms:modified>
</cp:coreProperties>
</file>