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da\forData\"/>
    </mc:Choice>
  </mc:AlternateContent>
  <bookViews>
    <workbookView xWindow="0" yWindow="0" windowWidth="23040" windowHeight="8904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С1">Лист1!$C$666:$J$717</definedName>
    <definedName name="С282">Лист1!$C$666:$J$717</definedName>
    <definedName name="С292">Лист1!$C$666:$J$717</definedName>
    <definedName name="С80">Лист1!$C$666:$J$717</definedName>
  </definedNames>
  <calcPr calcId="162913"/>
</workbook>
</file>

<file path=xl/calcChain.xml><?xml version="1.0" encoding="utf-8"?>
<calcChain xmlns="http://schemas.openxmlformats.org/spreadsheetml/2006/main">
  <c r="C39" i="4" l="1"/>
  <c r="D39" i="4" s="1"/>
  <c r="B39" i="4"/>
  <c r="C38" i="4"/>
  <c r="D38" i="4" s="1"/>
  <c r="B38" i="4"/>
  <c r="C35" i="4"/>
  <c r="D35" i="4" s="1"/>
  <c r="C34" i="4"/>
  <c r="D34" i="4" s="1"/>
  <c r="C33" i="4"/>
  <c r="D33" i="4" s="1"/>
  <c r="D36" i="4" s="1"/>
  <c r="B31" i="4"/>
  <c r="C31" i="4" s="1"/>
  <c r="D31" i="4" s="1"/>
  <c r="B30" i="4"/>
  <c r="C30" i="4" s="1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B24" i="4"/>
  <c r="D23" i="4"/>
  <c r="C23" i="4"/>
  <c r="C22" i="4"/>
  <c r="D21" i="4"/>
  <c r="C21" i="4"/>
  <c r="C20" i="4"/>
  <c r="D20" i="4" s="1"/>
  <c r="D19" i="4"/>
  <c r="C19" i="4"/>
  <c r="C18" i="4"/>
  <c r="D18" i="4" s="1"/>
  <c r="D17" i="4"/>
  <c r="C17" i="4"/>
  <c r="C16" i="4"/>
  <c r="D16" i="4" s="1"/>
  <c r="D15" i="4"/>
  <c r="C15" i="4"/>
  <c r="C14" i="4"/>
  <c r="D14" i="4" s="1"/>
  <c r="D13" i="4"/>
  <c r="C13" i="4"/>
  <c r="B12" i="4"/>
  <c r="C12" i="4" s="1"/>
  <c r="D12" i="4" s="1"/>
  <c r="B11" i="4"/>
  <c r="C11" i="4" s="1"/>
  <c r="D11" i="4" s="1"/>
  <c r="D10" i="4"/>
  <c r="C10" i="4"/>
  <c r="B10" i="4"/>
  <c r="C9" i="4"/>
  <c r="D9" i="4" s="1"/>
  <c r="D7" i="4"/>
  <c r="C7" i="4"/>
  <c r="C6" i="4"/>
  <c r="D6" i="4" s="1"/>
  <c r="D5" i="4"/>
  <c r="C5" i="4"/>
  <c r="C3" i="4"/>
  <c r="C36" i="4" s="1"/>
  <c r="G48" i="2"/>
  <c r="D48" i="2"/>
  <c r="E48" i="2" s="1"/>
  <c r="C48" i="2"/>
  <c r="G47" i="2"/>
  <c r="D47" i="2"/>
  <c r="E47" i="2" s="1"/>
  <c r="C47" i="2"/>
  <c r="G46" i="2"/>
  <c r="D46" i="2"/>
  <c r="E46" i="2" s="1"/>
  <c r="C46" i="2"/>
  <c r="G45" i="2"/>
  <c r="D45" i="2"/>
  <c r="E45" i="2" s="1"/>
  <c r="C45" i="2"/>
  <c r="G43" i="2"/>
  <c r="D43" i="2"/>
  <c r="E43" i="2" s="1"/>
  <c r="C43" i="2"/>
  <c r="G42" i="2"/>
  <c r="G41" i="2"/>
  <c r="D41" i="2"/>
  <c r="E41" i="2" s="1"/>
  <c r="C41" i="2"/>
  <c r="G40" i="2"/>
  <c r="D40" i="2"/>
  <c r="E40" i="2" s="1"/>
  <c r="C40" i="2"/>
  <c r="G39" i="2"/>
  <c r="D39" i="2"/>
  <c r="E39" i="2" s="1"/>
  <c r="C39" i="2"/>
  <c r="G37" i="2"/>
  <c r="D37" i="2"/>
  <c r="E37" i="2" s="1"/>
  <c r="C37" i="2"/>
  <c r="G36" i="2"/>
  <c r="D36" i="2"/>
  <c r="E36" i="2" s="1"/>
  <c r="C36" i="2"/>
  <c r="G35" i="2"/>
  <c r="D35" i="2"/>
  <c r="E35" i="2" s="1"/>
  <c r="C35" i="2"/>
  <c r="G34" i="2"/>
  <c r="D34" i="2"/>
  <c r="E34" i="2" s="1"/>
  <c r="C34" i="2"/>
  <c r="G33" i="2"/>
  <c r="D33" i="2"/>
  <c r="E33" i="2" s="1"/>
  <c r="C33" i="2"/>
  <c r="G31" i="2"/>
  <c r="G30" i="2"/>
  <c r="D30" i="2"/>
  <c r="E30" i="2" s="1"/>
  <c r="C30" i="2"/>
  <c r="G29" i="2"/>
  <c r="D29" i="2"/>
  <c r="E29" i="2" s="1"/>
  <c r="C29" i="2"/>
  <c r="G28" i="2"/>
  <c r="D28" i="2"/>
  <c r="E28" i="2" s="1"/>
  <c r="C28" i="2"/>
  <c r="G27" i="2"/>
  <c r="D27" i="2"/>
  <c r="E27" i="2" s="1"/>
  <c r="G26" i="2"/>
  <c r="D26" i="2"/>
  <c r="G25" i="2"/>
  <c r="D25" i="2"/>
  <c r="E25" i="2" s="1"/>
  <c r="G24" i="2"/>
  <c r="D24" i="2"/>
  <c r="G23" i="2"/>
  <c r="D23" i="2"/>
  <c r="E23" i="2" s="1"/>
  <c r="G22" i="2"/>
  <c r="D22" i="2"/>
  <c r="G21" i="2"/>
  <c r="D21" i="2"/>
  <c r="E21" i="2" s="1"/>
  <c r="G19" i="2"/>
  <c r="D19" i="2"/>
  <c r="C19" i="2"/>
  <c r="D16" i="2"/>
  <c r="E16" i="2" s="1"/>
  <c r="E17" i="2" s="1"/>
  <c r="C16" i="2"/>
  <c r="G14" i="2"/>
  <c r="D14" i="2"/>
  <c r="E14" i="2" s="1"/>
  <c r="G13" i="2"/>
  <c r="D13" i="2"/>
  <c r="G12" i="2"/>
  <c r="D12" i="2"/>
  <c r="E12" i="2" s="1"/>
  <c r="G11" i="2"/>
  <c r="E11" i="2"/>
  <c r="D11" i="2"/>
  <c r="G10" i="2"/>
  <c r="D10" i="2"/>
  <c r="E10" i="2" s="1"/>
  <c r="G9" i="2"/>
  <c r="D9" i="2"/>
  <c r="G8" i="2"/>
  <c r="D8" i="2"/>
  <c r="E8" i="2" s="1"/>
  <c r="G7" i="2"/>
  <c r="E7" i="2"/>
  <c r="D7" i="2"/>
  <c r="G6" i="2"/>
  <c r="D6" i="2"/>
  <c r="E6" i="2" s="1"/>
  <c r="G5" i="2"/>
  <c r="D5" i="2"/>
  <c r="K3" i="2"/>
  <c r="H3" i="2"/>
  <c r="D3" i="2"/>
  <c r="E42" i="2" s="1"/>
  <c r="M694" i="1"/>
  <c r="M683" i="1"/>
  <c r="E22" i="2" l="1"/>
  <c r="E26" i="2"/>
  <c r="E31" i="2"/>
  <c r="E5" i="2"/>
  <c r="E9" i="2"/>
  <c r="E13" i="2"/>
  <c r="D22" i="4"/>
  <c r="C40" i="4"/>
  <c r="D40" i="4" s="1"/>
  <c r="D17" i="2"/>
  <c r="E19" i="2"/>
  <c r="E24" i="2"/>
</calcChain>
</file>

<file path=xl/sharedStrings.xml><?xml version="1.0" encoding="utf-8"?>
<sst xmlns="http://schemas.openxmlformats.org/spreadsheetml/2006/main" count="8877" uniqueCount="1142">
  <si>
    <t>Название</t>
  </si>
  <si>
    <t>Автор</t>
  </si>
  <si>
    <t>Год чтения</t>
  </si>
  <si>
    <t>Перечитанное</t>
  </si>
  <si>
    <t>Формат</t>
  </si>
  <si>
    <t>Приложение</t>
  </si>
  <si>
    <t>Устройство</t>
  </si>
  <si>
    <t>Страниц</t>
  </si>
  <si>
    <t>Город</t>
  </si>
  <si>
    <t>После сказки или белый пароход</t>
  </si>
  <si>
    <t>Чингиз Айтматов</t>
  </si>
  <si>
    <t>2000 - 2011</t>
  </si>
  <si>
    <t>нет</t>
  </si>
  <si>
    <t>печ.изд.</t>
  </si>
  <si>
    <t>Кызылорда</t>
  </si>
  <si>
    <t>Ранние журавли</t>
  </si>
  <si>
    <t>Прощай Гульсары</t>
  </si>
  <si>
    <t>Пегий пёс бегущий краем моря</t>
  </si>
  <si>
    <t>Бесконечная книга</t>
  </si>
  <si>
    <t>Михаэль Энде</t>
  </si>
  <si>
    <t>Внуки</t>
  </si>
  <si>
    <t>Василий Лебедев</t>
  </si>
  <si>
    <t>Волшебник изумрудного города</t>
  </si>
  <si>
    <t>Александр Волков</t>
  </si>
  <si>
    <t>Урфин Джюс и его деревянные солдаты</t>
  </si>
  <si>
    <t>Алиса в стране чудес</t>
  </si>
  <si>
    <t>Люис Кэролл</t>
  </si>
  <si>
    <t>Барон Мюнхгаузен</t>
  </si>
  <si>
    <t>Рудольф Эрих Распэ</t>
  </si>
  <si>
    <t>Приключения Карика и Вали</t>
  </si>
  <si>
    <t>Ян Ларри</t>
  </si>
  <si>
    <t>Шымкент</t>
  </si>
  <si>
    <t>Тарзан возвращается в джунгли</t>
  </si>
  <si>
    <t>Эдгар Берроуз</t>
  </si>
  <si>
    <t>Пираты Карибского моря * Сундук Мертвеца</t>
  </si>
  <si>
    <t>Слова назидания</t>
  </si>
  <si>
    <t>Абай Кунанбаев</t>
  </si>
  <si>
    <t>Евгений Онегин</t>
  </si>
  <si>
    <t>Александр Пушкин</t>
  </si>
  <si>
    <t>Герой нашего времени</t>
  </si>
  <si>
    <t>Михаил Лермонтов</t>
  </si>
  <si>
    <t>Сотворение мира</t>
  </si>
  <si>
    <t>Жан Эфель</t>
  </si>
  <si>
    <t>Небо и земля</t>
  </si>
  <si>
    <t>Растения и животные</t>
  </si>
  <si>
    <t>Люди</t>
  </si>
  <si>
    <t>Адам и Ева</t>
  </si>
  <si>
    <t>Повести Белкина</t>
  </si>
  <si>
    <t>Капитанская дочь</t>
  </si>
  <si>
    <t>Арап Петра Великого</t>
  </si>
  <si>
    <t>Роман в письмах</t>
  </si>
  <si>
    <t>Мёртвые души</t>
  </si>
  <si>
    <t>Николай Гоголь</t>
  </si>
  <si>
    <t>Тарас Бульба</t>
  </si>
  <si>
    <t>Муму</t>
  </si>
  <si>
    <t>Иван Тургенев</t>
  </si>
  <si>
    <t>Поединок</t>
  </si>
  <si>
    <t>Александр Куприн</t>
  </si>
  <si>
    <t>2012</t>
  </si>
  <si>
    <t>Олеся</t>
  </si>
  <si>
    <t>Гамбринус</t>
  </si>
  <si>
    <t>Река жизни</t>
  </si>
  <si>
    <t>Суламифь</t>
  </si>
  <si>
    <t>Гранатовый браслет</t>
  </si>
  <si>
    <t>да</t>
  </si>
  <si>
    <t>Записки Шулера</t>
  </si>
  <si>
    <t>Анатолий Барбакару</t>
  </si>
  <si>
    <t>Гоп-стоп Одесса бандитская</t>
  </si>
  <si>
    <t>По реке жизни</t>
  </si>
  <si>
    <t>Асан Номад</t>
  </si>
  <si>
    <t>Без семьи</t>
  </si>
  <si>
    <t>Гектор Мало</t>
  </si>
  <si>
    <t>Господа Головлёвы</t>
  </si>
  <si>
    <t>Михаил Салтыков-Щедрин</t>
  </si>
  <si>
    <t>Астана</t>
  </si>
  <si>
    <t>Медведь на воеводстве</t>
  </si>
  <si>
    <t>Орел-меценат</t>
  </si>
  <si>
    <t>Рассказы</t>
  </si>
  <si>
    <t>Борис Четвериков</t>
  </si>
  <si>
    <t>Алматы</t>
  </si>
  <si>
    <t>12 стульев</t>
  </si>
  <si>
    <t>Илья Ильф, Евгений Петров</t>
  </si>
  <si>
    <t>2013</t>
  </si>
  <si>
    <t>Золотой телёнок</t>
  </si>
  <si>
    <t>Лентяй</t>
  </si>
  <si>
    <t>На купоросном фронте</t>
  </si>
  <si>
    <t>Широкий размах</t>
  </si>
  <si>
    <t>Как создавался Робинзон</t>
  </si>
  <si>
    <t>Мне хочется ехать</t>
  </si>
  <si>
    <t>Бронированное место</t>
  </si>
  <si>
    <t>Гелиотроп</t>
  </si>
  <si>
    <t>Счастливый отец</t>
  </si>
  <si>
    <t>Обыкновенный Икс</t>
  </si>
  <si>
    <t>Интриги</t>
  </si>
  <si>
    <t>Веселящаяся единица</t>
  </si>
  <si>
    <t>Колумб причаливает к берегу</t>
  </si>
  <si>
    <t>Тоня</t>
  </si>
  <si>
    <t>Русалка</t>
  </si>
  <si>
    <t>Ганс Христиан Андерсен</t>
  </si>
  <si>
    <t>Дюймовочка</t>
  </si>
  <si>
    <t>Огниво</t>
  </si>
  <si>
    <t>Стойкий оловянный солдат</t>
  </si>
  <si>
    <t>Принцесса на горошине</t>
  </si>
  <si>
    <t>Человек в поисках смысла жизни</t>
  </si>
  <si>
    <t>Виктор Франкл</t>
  </si>
  <si>
    <t>Мастер и Маргарита</t>
  </si>
  <si>
    <t>Михаил Булгаков</t>
  </si>
  <si>
    <t>Ханский огонь</t>
  </si>
  <si>
    <t>Планета людей</t>
  </si>
  <si>
    <t>Антуан де Сент-Экзюпери</t>
  </si>
  <si>
    <t>Записки следователя</t>
  </si>
  <si>
    <t>Лев Шейнин</t>
  </si>
  <si>
    <t>Отцы и дети</t>
  </si>
  <si>
    <t>Поверишь этому, поверишь всему</t>
  </si>
  <si>
    <t>Джеймс Хейдли Чейз</t>
  </si>
  <si>
    <t>2014</t>
  </si>
  <si>
    <t>Исповедь задрота</t>
  </si>
  <si>
    <t>Дмитрий Шахов</t>
  </si>
  <si>
    <t>fb2</t>
  </si>
  <si>
    <t xml:space="preserve">HTC </t>
  </si>
  <si>
    <t>Исповедь задрота 2</t>
  </si>
  <si>
    <t>Накануне</t>
  </si>
  <si>
    <t>Который из трёх</t>
  </si>
  <si>
    <t>Антон Чехов</t>
  </si>
  <si>
    <t>2015</t>
  </si>
  <si>
    <t>Попрыгунья</t>
  </si>
  <si>
    <t>Хороший конец</t>
  </si>
  <si>
    <t>Один из многих</t>
  </si>
  <si>
    <t>Счастье</t>
  </si>
  <si>
    <t>Доктор</t>
  </si>
  <si>
    <t>Мститель</t>
  </si>
  <si>
    <t>Беглец</t>
  </si>
  <si>
    <t>У знакомых</t>
  </si>
  <si>
    <t>Ионыч</t>
  </si>
  <si>
    <t>Смерть Ивана Ильича</t>
  </si>
  <si>
    <t>Лев толстой</t>
  </si>
  <si>
    <t>Ягоды</t>
  </si>
  <si>
    <t>Алёша Горшок</t>
  </si>
  <si>
    <t>Рубка леса. Рассказ юнкера</t>
  </si>
  <si>
    <t>Набег. Рассказ волонтёра</t>
  </si>
  <si>
    <t>Корней Васильев</t>
  </si>
  <si>
    <t>Записик маркёра</t>
  </si>
  <si>
    <t>Разжалованый (Из кавказских воспоминаний)</t>
  </si>
  <si>
    <t>Метель</t>
  </si>
  <si>
    <t>Хозяин и работник</t>
  </si>
  <si>
    <t>Танька</t>
  </si>
  <si>
    <t>Иван Бунин</t>
  </si>
  <si>
    <t>Мистраль</t>
  </si>
  <si>
    <t>Подторжье</t>
  </si>
  <si>
    <t>Крик</t>
  </si>
  <si>
    <t>В Альпах</t>
  </si>
  <si>
    <t>Подснежник</t>
  </si>
  <si>
    <t>Третий класс</t>
  </si>
  <si>
    <t>Митина любовь</t>
  </si>
  <si>
    <t>Сны Чанга</t>
  </si>
  <si>
    <t>Над городом</t>
  </si>
  <si>
    <t>Ожерелье</t>
  </si>
  <si>
    <t>Ги де Мопассан</t>
  </si>
  <si>
    <t>Крестины</t>
  </si>
  <si>
    <t>Латынь</t>
  </si>
  <si>
    <t>Усы</t>
  </si>
  <si>
    <t>Страх</t>
  </si>
  <si>
    <t>Сюрприз</t>
  </si>
  <si>
    <t>Берта</t>
  </si>
  <si>
    <t>В вагоне</t>
  </si>
  <si>
    <t>Вендетта</t>
  </si>
  <si>
    <t>Эта свинья Морен</t>
  </si>
  <si>
    <t>Исповедь женщины</t>
  </si>
  <si>
    <t>Новый адвокат</t>
  </si>
  <si>
    <t>Франц Кафка</t>
  </si>
  <si>
    <t>Приговор</t>
  </si>
  <si>
    <t>Ночью</t>
  </si>
  <si>
    <t>Искусство голодания</t>
  </si>
  <si>
    <t>Коршун</t>
  </si>
  <si>
    <t>Маленькая басня</t>
  </si>
  <si>
    <t>Тоска</t>
  </si>
  <si>
    <t>Стариная запись</t>
  </si>
  <si>
    <t>Сельский врач</t>
  </si>
  <si>
    <t>Братоубийство</t>
  </si>
  <si>
    <t>Сон</t>
  </si>
  <si>
    <t>Пятьдесят тысяч</t>
  </si>
  <si>
    <t>Эрнест Хэмингуэй</t>
  </si>
  <si>
    <t>Убийцы</t>
  </si>
  <si>
    <t>Непобеждённый</t>
  </si>
  <si>
    <t>В чужой стране</t>
  </si>
  <si>
    <t>Американский боец</t>
  </si>
  <si>
    <t>Разоблачение</t>
  </si>
  <si>
    <t>Мотылёк и танк</t>
  </si>
  <si>
    <t>Никто никогда не умирает</t>
  </si>
  <si>
    <t>Белые слоны</t>
  </si>
  <si>
    <t>Десять индейцев</t>
  </si>
  <si>
    <t>Рог быка</t>
  </si>
  <si>
    <t>Холод</t>
  </si>
  <si>
    <t>Рюноскэ Акутагава</t>
  </si>
  <si>
    <t>Завещание</t>
  </si>
  <si>
    <t>Нос</t>
  </si>
  <si>
    <t>Вши</t>
  </si>
  <si>
    <t>Обезъяна</t>
  </si>
  <si>
    <t>Ком земли</t>
  </si>
  <si>
    <t>Чудеса магии</t>
  </si>
  <si>
    <t>Лук</t>
  </si>
  <si>
    <t>Генерал</t>
  </si>
  <si>
    <t>Сомненик</t>
  </si>
  <si>
    <t>Снежок</t>
  </si>
  <si>
    <t>Убит под Ресакой</t>
  </si>
  <si>
    <t>Амброз Бирс</t>
  </si>
  <si>
    <t>Человек и змея</t>
  </si>
  <si>
    <t>Глаза пантеры</t>
  </si>
  <si>
    <t>Подходящая обстановка</t>
  </si>
  <si>
    <t>Охранник мертвеца</t>
  </si>
  <si>
    <t>Один офицер, один солдат</t>
  </si>
  <si>
    <t>Суровая схватка</t>
  </si>
  <si>
    <t>Забитое окно</t>
  </si>
  <si>
    <t>Город умерших</t>
  </si>
  <si>
    <t>Всадник в небе</t>
  </si>
  <si>
    <t>Наследство Гилсона</t>
  </si>
  <si>
    <t>Путаница</t>
  </si>
  <si>
    <t>Игрушка</t>
  </si>
  <si>
    <t>Воробей</t>
  </si>
  <si>
    <t>Картина</t>
  </si>
  <si>
    <t>Ночная смена</t>
  </si>
  <si>
    <t>Друзья</t>
  </si>
  <si>
    <t>Первенец</t>
  </si>
  <si>
    <t>Блажённый</t>
  </si>
  <si>
    <t>Нарцисс</t>
  </si>
  <si>
    <t>Сказка</t>
  </si>
  <si>
    <t>Чужой хлеб</t>
  </si>
  <si>
    <t>Суд</t>
  </si>
  <si>
    <t>Исаак Бабель</t>
  </si>
  <si>
    <t>Обрывок</t>
  </si>
  <si>
    <t>Владимир Короленко</t>
  </si>
  <si>
    <t>Черкес</t>
  </si>
  <si>
    <t>Коляска</t>
  </si>
  <si>
    <t>Стрелы амура</t>
  </si>
  <si>
    <t>Редьярд Кипплинг</t>
  </si>
  <si>
    <t>За чертой</t>
  </si>
  <si>
    <t>Я хочу знать зачем</t>
  </si>
  <si>
    <t>Шервуд Андерсон</t>
  </si>
  <si>
    <t>Руки</t>
  </si>
  <si>
    <t>Дождь</t>
  </si>
  <si>
    <t>Сомерсет Моэм</t>
  </si>
  <si>
    <t>Рыжий</t>
  </si>
  <si>
    <t>Поэт</t>
  </si>
  <si>
    <t>Линии судьбы</t>
  </si>
  <si>
    <t>О.генри</t>
  </si>
  <si>
    <t>Комната на чердаке</t>
  </si>
  <si>
    <t>Красные листья</t>
  </si>
  <si>
    <t>Уильям Фолкнер</t>
  </si>
  <si>
    <t>Развод в Неаполе</t>
  </si>
  <si>
    <t>Слово</t>
  </si>
  <si>
    <t>Владимир Набоков</t>
  </si>
  <si>
    <t>Жид</t>
  </si>
  <si>
    <t>Часы</t>
  </si>
  <si>
    <t>Золотое сердце</t>
  </si>
  <si>
    <t>Борис Виан</t>
  </si>
  <si>
    <t>Наследница</t>
  </si>
  <si>
    <t>Фрэнсис Брет Гарт</t>
  </si>
  <si>
    <t>Эвелин</t>
  </si>
  <si>
    <t>Джеймс Джойс</t>
  </si>
  <si>
    <t>Сёстры</t>
  </si>
  <si>
    <t>Бразильский кот</t>
  </si>
  <si>
    <t>Артур Конан Дойл</t>
  </si>
  <si>
    <t>Игра с огнём</t>
  </si>
  <si>
    <t>Укрощение велосипеда</t>
  </si>
  <si>
    <t>Марк Твен</t>
  </si>
  <si>
    <t>Трогательный случай</t>
  </si>
  <si>
    <t>Хорошее самочувствие</t>
  </si>
  <si>
    <t>Дэвид Бёрнс</t>
  </si>
  <si>
    <t>pdf</t>
  </si>
  <si>
    <t>Adobe Acrobat Reader</t>
  </si>
  <si>
    <t>Николай Николаевич</t>
  </si>
  <si>
    <t>Юз Алешковский</t>
  </si>
  <si>
    <t>История одного города</t>
  </si>
  <si>
    <t>LitRes</t>
  </si>
  <si>
    <t>Nokia Lumia 730 Windows Phone</t>
  </si>
  <si>
    <t>Сказки</t>
  </si>
  <si>
    <t>Стеклянная клетка: Автоматизация и мы</t>
  </si>
  <si>
    <t>Николас Карр</t>
  </si>
  <si>
    <t>Танцующий детектив</t>
  </si>
  <si>
    <t>Уильям Айриш</t>
  </si>
  <si>
    <t>FBReader</t>
  </si>
  <si>
    <t>Собака с деревянной ногой</t>
  </si>
  <si>
    <t>Окно во двор</t>
  </si>
  <si>
    <t>Argumentum ornitologium</t>
  </si>
  <si>
    <t>Луис Хорхе Борхес</t>
  </si>
  <si>
    <t>Абрамович</t>
  </si>
  <si>
    <t>Аватары черепахи</t>
  </si>
  <si>
    <t>Авелино Арредондо</t>
  </si>
  <si>
    <t>Письмена бога</t>
  </si>
  <si>
    <t>Дары волхвов</t>
  </si>
  <si>
    <t>О.Генри</t>
  </si>
  <si>
    <t>Свинопас</t>
  </si>
  <si>
    <t>Бузинная матушка</t>
  </si>
  <si>
    <t>Взятие крепости</t>
  </si>
  <si>
    <t>Вениамин Каверин</t>
  </si>
  <si>
    <t>Гроза в июле</t>
  </si>
  <si>
    <t>Андрей Платонов</t>
  </si>
  <si>
    <t>Святая Амалия бастует</t>
  </si>
  <si>
    <t>Елизавета Полонская</t>
  </si>
  <si>
    <t>Автобус - это другой мир</t>
  </si>
  <si>
    <t>Стивен Кинг</t>
  </si>
  <si>
    <t>Tucan reader</t>
  </si>
  <si>
    <t>Возвратившийся Каин</t>
  </si>
  <si>
    <t>Аяна</t>
  </si>
  <si>
    <t>Вася Весёлкин</t>
  </si>
  <si>
    <t>Михаил Пришвин</t>
  </si>
  <si>
    <t>Весна света</t>
  </si>
  <si>
    <t>Крёстный тесть (оригинал)</t>
  </si>
  <si>
    <t>Рахат Алиев</t>
  </si>
  <si>
    <t>Крёстный тесть (версия КНБ)</t>
  </si>
  <si>
    <t>Кот в сапогах</t>
  </si>
  <si>
    <t>Шарль Перо</t>
  </si>
  <si>
    <t>Красная Шапочка</t>
  </si>
  <si>
    <t>Мальчик с пальчик</t>
  </si>
  <si>
    <t>Избавляемся от вредных привычек</t>
  </si>
  <si>
    <t>Карл Ланц</t>
  </si>
  <si>
    <t>doc</t>
  </si>
  <si>
    <t>Закон 80/20. Преуспеть без усилий</t>
  </si>
  <si>
    <t>Скотт Маккуин Джонсон</t>
  </si>
  <si>
    <t>Ветер и его использование</t>
  </si>
  <si>
    <t>А. Кармишин</t>
  </si>
  <si>
    <t>Аркадий Аверченко</t>
  </si>
  <si>
    <t>Дьяволиада</t>
  </si>
  <si>
    <t>Роковые яйца</t>
  </si>
  <si>
    <t>Приключения покойника</t>
  </si>
  <si>
    <t>Почему мы такие тупые</t>
  </si>
  <si>
    <t>Эдвард де Боно</t>
  </si>
  <si>
    <t>Шесть фигур мышления</t>
  </si>
  <si>
    <t>Святые заступники</t>
  </si>
  <si>
    <t>Сергей Званцев</t>
  </si>
  <si>
    <t>Кибернетическая собака</t>
  </si>
  <si>
    <t>Черт</t>
  </si>
  <si>
    <t>Рождественский рассказ</t>
  </si>
  <si>
    <t>Нежить</t>
  </si>
  <si>
    <t>Женщина</t>
  </si>
  <si>
    <t>Энтропия</t>
  </si>
  <si>
    <t>Томас Пинчон</t>
  </si>
  <si>
    <t>Милость и расправа в Вене</t>
  </si>
  <si>
    <t>Воспоминания</t>
  </si>
  <si>
    <t>Мы - англосаксы</t>
  </si>
  <si>
    <t>Назойливый завсегдатай</t>
  </si>
  <si>
    <t>Буйная Сарра</t>
  </si>
  <si>
    <t>Вот как это было</t>
  </si>
  <si>
    <t>Образцовый миллионер</t>
  </si>
  <si>
    <t>Оскар Уайльд</t>
  </si>
  <si>
    <t>Старуха Изергиль</t>
  </si>
  <si>
    <t>Максим Горький</t>
  </si>
  <si>
    <t>Макар Чудра</t>
  </si>
  <si>
    <t>Волосы</t>
  </si>
  <si>
    <t>Семена</t>
  </si>
  <si>
    <t>Севастопольские рассказы</t>
  </si>
  <si>
    <t>Лев Толстой</t>
  </si>
  <si>
    <t>Ильяс</t>
  </si>
  <si>
    <t>Все лучшие сказки и рассказы</t>
  </si>
  <si>
    <t>Сказка о стране Терра-Ферро</t>
  </si>
  <si>
    <t>Евгений Пермяк</t>
  </si>
  <si>
    <t>Дама с собачкой</t>
  </si>
  <si>
    <t>Белолобый</t>
  </si>
  <si>
    <t>Хамелеон</t>
  </si>
  <si>
    <t>Отец</t>
  </si>
  <si>
    <t>Жалобная книга</t>
  </si>
  <si>
    <t>Мнимая любовница</t>
  </si>
  <si>
    <t>Оноре де Бальзак</t>
  </si>
  <si>
    <t>Загадочная история Бэнджамина Баттона</t>
  </si>
  <si>
    <t>Фрэнсис Скотт Фицджеральд</t>
  </si>
  <si>
    <t>Одесские рассказы</t>
  </si>
  <si>
    <t>Александр Невский: рассказы</t>
  </si>
  <si>
    <t>Олег Тихомиров</t>
  </si>
  <si>
    <t>Утро делового человека</t>
  </si>
  <si>
    <t>Ни живые ни мертвые</t>
  </si>
  <si>
    <t>Василий Брусянин</t>
  </si>
  <si>
    <t>Экзамены в гимназию</t>
  </si>
  <si>
    <t>Месть</t>
  </si>
  <si>
    <t>Легкое дыхание</t>
  </si>
  <si>
    <t>Первая любовь</t>
  </si>
  <si>
    <t>Психология энергичных людей</t>
  </si>
  <si>
    <t>Лис Эленика</t>
  </si>
  <si>
    <t>Испытание детством</t>
  </si>
  <si>
    <t>Наталья Инина</t>
  </si>
  <si>
    <t>Будь лучшей версией себя</t>
  </si>
  <si>
    <t>Дэн Вальдшмидт</t>
  </si>
  <si>
    <t>Ася</t>
  </si>
  <si>
    <t>Сакен Сейфуллин (ЖЗЛ)</t>
  </si>
  <si>
    <t>Турсынбек Какишев</t>
  </si>
  <si>
    <t>html</t>
  </si>
  <si>
    <t>Михаэль Кольхаас</t>
  </si>
  <si>
    <t>Генрих Клейст</t>
  </si>
  <si>
    <t>Проактивное мышление. Как простые вопросы могут круто изменить вашу работу и жизнь</t>
  </si>
  <si>
    <t>Джон Миллер</t>
  </si>
  <si>
    <t>Продуктивное утро. А как вы начинаете своё утро?</t>
  </si>
  <si>
    <t>Майкл Никсон</t>
  </si>
  <si>
    <t>Как заниматься самообразованием</t>
  </si>
  <si>
    <t>Николай Рубакин</t>
  </si>
  <si>
    <t>Белый Клык * (Версия для детей)</t>
  </si>
  <si>
    <t>Александр Тимошко</t>
  </si>
  <si>
    <t>Отчего? Почему? Зачем?</t>
  </si>
  <si>
    <t>Энциклопедия</t>
  </si>
  <si>
    <t>Упавший поднимется сам</t>
  </si>
  <si>
    <t>Нуртай Иркегулов</t>
  </si>
  <si>
    <t>Поэзия</t>
  </si>
  <si>
    <t>Похороните меня за плинтусом</t>
  </si>
  <si>
    <t>Павел Санаев</t>
  </si>
  <si>
    <t>Пиковая дама</t>
  </si>
  <si>
    <t>Моцарт и Сальери</t>
  </si>
  <si>
    <t>Цыганы</t>
  </si>
  <si>
    <t>Полтава</t>
  </si>
  <si>
    <t>Песнь о Вещем Олеге</t>
  </si>
  <si>
    <t>Сказка о рыбаке и рыбке</t>
  </si>
  <si>
    <t>Сказка о царе Салтане, о сыне его славном и могучем богатыре князе Гвидоне Салтановиче и о прекрасной царевне Лебеди</t>
  </si>
  <si>
    <t>Руслан и Людмила</t>
  </si>
  <si>
    <t>Смерть поэта</t>
  </si>
  <si>
    <t>Бородино</t>
  </si>
  <si>
    <t>Песня про царя Ивана Васильевича, молодого опричника и удалого купца Калашникова</t>
  </si>
  <si>
    <t>Мцыри</t>
  </si>
  <si>
    <t>Демон</t>
  </si>
  <si>
    <t>Вий</t>
  </si>
  <si>
    <t>Шинель</t>
  </si>
  <si>
    <t>Человек в футляре</t>
  </si>
  <si>
    <t>Ванька</t>
  </si>
  <si>
    <t>Каштанка</t>
  </si>
  <si>
    <t>Вишнёвый сад</t>
  </si>
  <si>
    <t>Соловей и роза</t>
  </si>
  <si>
    <t>Кентервильское привидение</t>
  </si>
  <si>
    <t>Широколобый</t>
  </si>
  <si>
    <t>Фазиль Искандер</t>
  </si>
  <si>
    <t>Сон макара</t>
  </si>
  <si>
    <t>Синяя звезда</t>
  </si>
  <si>
    <t>Белый пудель</t>
  </si>
  <si>
    <t>Гадкий утёнок</t>
  </si>
  <si>
    <t>Девочка со спичками</t>
  </si>
  <si>
    <t>Песня о Соколе</t>
  </si>
  <si>
    <t>Буревестник</t>
  </si>
  <si>
    <t>На дне</t>
  </si>
  <si>
    <t>Гуси-лебеди, Сестра Алёнушка и братец Иванушка * (в обработке А.Н.Толстого)</t>
  </si>
  <si>
    <t>Русские народные сказки</t>
  </si>
  <si>
    <t>Шемякин суд</t>
  </si>
  <si>
    <t>Максимка</t>
  </si>
  <si>
    <t>Константин Станюкович</t>
  </si>
  <si>
    <t>Рождество</t>
  </si>
  <si>
    <t>ОДА НА ДЕНЬ ВОСШЕСТВИЯ НА Всероссийский престол её величества государыни императрицы Елисаветы Петровны 1747 года</t>
  </si>
  <si>
    <t>Михаил Ломоносов</t>
  </si>
  <si>
    <t>Бишка</t>
  </si>
  <si>
    <t>Владимир Солоухин</t>
  </si>
  <si>
    <t>Мафин и его знаменитый кабачок</t>
  </si>
  <si>
    <t>Энн Хогарт</t>
  </si>
  <si>
    <t>Воришка</t>
  </si>
  <si>
    <t>Георгий Скребицкий</t>
  </si>
  <si>
    <t>После бала</t>
  </si>
  <si>
    <t>Бедные люди (по Виктор Гюго)</t>
  </si>
  <si>
    <t>Кавказский пленник</t>
  </si>
  <si>
    <t>Рикки-Тики-Тави</t>
  </si>
  <si>
    <t>Илья Муромец и соловей разбойник</t>
  </si>
  <si>
    <t>Русские народные былины</t>
  </si>
  <si>
    <t>Вождь краснокожих</t>
  </si>
  <si>
    <t>Козетта</t>
  </si>
  <si>
    <t>Виктор Гюго</t>
  </si>
  <si>
    <t>Емшан</t>
  </si>
  <si>
    <t>Морис Симашко</t>
  </si>
  <si>
    <t>Серая шейка</t>
  </si>
  <si>
    <t>Дмитрий Мамин-Сибиряк</t>
  </si>
  <si>
    <t>Бобик в гостях у Барбоса</t>
  </si>
  <si>
    <t>Николай Носов</t>
  </si>
  <si>
    <t>Цветик-семицветик</t>
  </si>
  <si>
    <t>Валентин Катаев</t>
  </si>
  <si>
    <t>Телеграмма</t>
  </si>
  <si>
    <t>Константин Паустовский</t>
  </si>
  <si>
    <t>Барсучий нос</t>
  </si>
  <si>
    <t>Бедная Лиза</t>
  </si>
  <si>
    <t>Николай Карамзин</t>
  </si>
  <si>
    <t>Бельчонок и ёлочка</t>
  </si>
  <si>
    <t>Анни Сван</t>
  </si>
  <si>
    <t>Горе от ума</t>
  </si>
  <si>
    <t>Александр Грибоедов</t>
  </si>
  <si>
    <t>Недоросль</t>
  </si>
  <si>
    <t>Денис Фонвизин</t>
  </si>
  <si>
    <t>Сапожки</t>
  </si>
  <si>
    <t>Василий Шукшин</t>
  </si>
  <si>
    <t>Космос, нервная система и шмат сала</t>
  </si>
  <si>
    <t>Сказка о потерянном времени</t>
  </si>
  <si>
    <t>Евгений Шварц</t>
  </si>
  <si>
    <t>Два брата</t>
  </si>
  <si>
    <t>Судьба человека</t>
  </si>
  <si>
    <t>Михаил Шолохов</t>
  </si>
  <si>
    <t>Уроки французского</t>
  </si>
  <si>
    <t>Григорий Распутин</t>
  </si>
  <si>
    <t>Тайна двухэтажного города</t>
  </si>
  <si>
    <t>Максим Зверев</t>
  </si>
  <si>
    <t>Ножичек с костяной ручкой</t>
  </si>
  <si>
    <t>Мафин и его весёлые друзья</t>
  </si>
  <si>
    <t>Энн Хоггарт</t>
  </si>
  <si>
    <t>Что такое хорошо и что такое плохо?</t>
  </si>
  <si>
    <t>Владимир Маяковский</t>
  </si>
  <si>
    <t>Это книжечка моя про моря и про маяк</t>
  </si>
  <si>
    <t>Что ни страница, то слон, то львица</t>
  </si>
  <si>
    <t>История Власа лентяя и лоботряса</t>
  </si>
  <si>
    <t>Лебедь</t>
  </si>
  <si>
    <t>Фёдор Тютчев</t>
  </si>
  <si>
    <t>Умом Россию не понять...</t>
  </si>
  <si>
    <t>Как океан объемлет шар земной</t>
  </si>
  <si>
    <t>Есть в осени первоначальной...</t>
  </si>
  <si>
    <t>Из Гёте</t>
  </si>
  <si>
    <t>Обвеян вещею дремотой</t>
  </si>
  <si>
    <t>Бессоница</t>
  </si>
  <si>
    <t>К оде Пушкина на Вольность</t>
  </si>
  <si>
    <t>Балаганчик</t>
  </si>
  <si>
    <t>Александр Блок</t>
  </si>
  <si>
    <t>Двеннадцать</t>
  </si>
  <si>
    <t>Пушкинскому дому</t>
  </si>
  <si>
    <t>Соловьиный сад</t>
  </si>
  <si>
    <t>Ночь, улица, фонарь, аптека</t>
  </si>
  <si>
    <t>Скифы</t>
  </si>
  <si>
    <t>З. ГИППИУС (При получении «Последних стихов»)</t>
  </si>
  <si>
    <t>Незнакомка</t>
  </si>
  <si>
    <t>Снег да снег</t>
  </si>
  <si>
    <t>Стихи *</t>
  </si>
  <si>
    <t xml:space="preserve">Господин из Сан-Франциско
</t>
  </si>
  <si>
    <t xml:space="preserve">Иван Бунин
</t>
  </si>
  <si>
    <t>2016</t>
  </si>
  <si>
    <t xml:space="preserve">Левша
</t>
  </si>
  <si>
    <t xml:space="preserve">Николай Лесков
</t>
  </si>
  <si>
    <t xml:space="preserve">Легковерие и хитрость
</t>
  </si>
  <si>
    <t xml:space="preserve">Николай Брусилов
</t>
  </si>
  <si>
    <t xml:space="preserve">Леди Макбет Мценского уезда
</t>
  </si>
  <si>
    <t xml:space="preserve">Беличья память
</t>
  </si>
  <si>
    <t xml:space="preserve">Михаил Пришвин
</t>
  </si>
  <si>
    <t xml:space="preserve">Палата №6
</t>
  </si>
  <si>
    <t xml:space="preserve">Антон Чехов
</t>
  </si>
  <si>
    <t xml:space="preserve">Студент
</t>
  </si>
  <si>
    <t xml:space="preserve">Алые паруса
</t>
  </si>
  <si>
    <t xml:space="preserve">Александр Грин
</t>
  </si>
  <si>
    <t xml:space="preserve">Этика
</t>
  </si>
  <si>
    <t xml:space="preserve">Константин Станиславский
</t>
  </si>
  <si>
    <t xml:space="preserve">Колесо времени
</t>
  </si>
  <si>
    <t xml:space="preserve">Александр Куприн
</t>
  </si>
  <si>
    <t xml:space="preserve">Конёк-Горбунок
</t>
  </si>
  <si>
    <t xml:space="preserve">Пётр Ершов
</t>
  </si>
  <si>
    <t xml:space="preserve">Штабс-капитан Рыбников
</t>
  </si>
  <si>
    <t xml:space="preserve">Мы
</t>
  </si>
  <si>
    <t xml:space="preserve">Евгений Замятин
</t>
  </si>
  <si>
    <t xml:space="preserve">Калина красная
</t>
  </si>
  <si>
    <t xml:space="preserve">Василий Шукшин
</t>
  </si>
  <si>
    <t xml:space="preserve">Нетаджикские девочки, нечеченские мальчики
</t>
  </si>
  <si>
    <t xml:space="preserve">Дмитрий Соколов-Митрич
</t>
  </si>
  <si>
    <t xml:space="preserve">Приключения покойника
</t>
  </si>
  <si>
    <t xml:space="preserve">Михаил Булгаков
</t>
  </si>
  <si>
    <t xml:space="preserve">Слово о полку Игореве
</t>
  </si>
  <si>
    <t xml:space="preserve">Сопри эту книгу. Как выживать и сражаться в стране с полицейской демократией
</t>
  </si>
  <si>
    <t xml:space="preserve">Эбби Хоффман
</t>
  </si>
  <si>
    <t xml:space="preserve">Дама с собачкой
</t>
  </si>
  <si>
    <t xml:space="preserve">Морфий
</t>
  </si>
  <si>
    <t xml:space="preserve">Деревня
</t>
  </si>
  <si>
    <t xml:space="preserve">Записки юного врача
</t>
  </si>
  <si>
    <t xml:space="preserve">Зойкина квартира
</t>
  </si>
  <si>
    <t xml:space="preserve">Рассказы
</t>
  </si>
  <si>
    <t xml:space="preserve">Аркадий Аверченко
</t>
  </si>
  <si>
    <t xml:space="preserve">Мы - англосаксы
</t>
  </si>
  <si>
    <t xml:space="preserve">Марк Твен
</t>
  </si>
  <si>
    <t xml:space="preserve">Мороз красный нос
</t>
  </si>
  <si>
    <t xml:space="preserve">Николай Некрасов
</t>
  </si>
  <si>
    <t xml:space="preserve">Извозчик
</t>
  </si>
  <si>
    <t xml:space="preserve">Мужичок с ноготок
</t>
  </si>
  <si>
    <t xml:space="preserve">Казахстанская мечта
</t>
  </si>
  <si>
    <t xml:space="preserve">Марат Абиев, Акмарал Майкозова
</t>
  </si>
  <si>
    <t xml:space="preserve">Коррупция
</t>
  </si>
  <si>
    <t xml:space="preserve">Николай Леонов
</t>
  </si>
  <si>
    <t xml:space="preserve">Современный Крез. Дом Ротшильдов и его обитатели
</t>
  </si>
  <si>
    <t xml:space="preserve">Юрий Юрьев
</t>
  </si>
  <si>
    <t xml:space="preserve">Бритва в киселе
</t>
  </si>
  <si>
    <t xml:space="preserve">Приключения Бена Ганна
</t>
  </si>
  <si>
    <t xml:space="preserve">Рональд Фредерик Делдерфилд
</t>
  </si>
  <si>
    <t xml:space="preserve">Остров Сокровищ
</t>
  </si>
  <si>
    <t xml:space="preserve">Роберт Луис Стивенсон
</t>
  </si>
  <si>
    <t xml:space="preserve">Осип Сокрович
</t>
  </si>
  <si>
    <t xml:space="preserve">Джон Леннон
</t>
  </si>
  <si>
    <t xml:space="preserve">Враги народа. От чиновников до олигархов
</t>
  </si>
  <si>
    <t xml:space="preserve">Реальный репортёр. Почему нас не учат этому на журфаке
</t>
  </si>
  <si>
    <t xml:space="preserve">Дипломатический обед в государстве Хухундия
</t>
  </si>
  <si>
    <t xml:space="preserve">Александр Матлин
</t>
  </si>
  <si>
    <t xml:space="preserve">Житие протопопа Аввакума, им самим написанное
</t>
  </si>
  <si>
    <t xml:space="preserve">
</t>
  </si>
  <si>
    <t xml:space="preserve">Кладовая солнца
</t>
  </si>
  <si>
    <t xml:space="preserve">Бежин луг
</t>
  </si>
  <si>
    <t xml:space="preserve">Иван Тургенев
</t>
  </si>
  <si>
    <t xml:space="preserve">Ночь перед Рождеством
</t>
  </si>
  <si>
    <t xml:space="preserve">Николай Гоголь
</t>
  </si>
  <si>
    <t xml:space="preserve">Гроза
</t>
  </si>
  <si>
    <t xml:space="preserve">Александр Островский
</t>
  </si>
  <si>
    <t xml:space="preserve">Собачье сердце
</t>
  </si>
  <si>
    <t xml:space="preserve">Актёрская гибель
</t>
  </si>
  <si>
    <t xml:space="preserve">Баргамот и Гараська
</t>
  </si>
  <si>
    <t xml:space="preserve">Леонид Андреев
</t>
  </si>
  <si>
    <t xml:space="preserve">Ангелочек
</t>
  </si>
  <si>
    <t xml:space="preserve">Тёплый хлеб
</t>
  </si>
  <si>
    <t xml:space="preserve">Константин Паустовский
</t>
  </si>
  <si>
    <t xml:space="preserve">Срезал
</t>
  </si>
  <si>
    <t xml:space="preserve">Нечаянно
</t>
  </si>
  <si>
    <t xml:space="preserve">Лев Толстой
</t>
  </si>
  <si>
    <t xml:space="preserve">Федотка
</t>
  </si>
  <si>
    <t xml:space="preserve">Тарзан и сокровища Опара
</t>
  </si>
  <si>
    <t xml:space="preserve">Эдгар Берроуз
</t>
  </si>
  <si>
    <t xml:space="preserve">Тарзан. Возвращение в джунгли
</t>
  </si>
  <si>
    <t xml:space="preserve">Тарзан и его звери
</t>
  </si>
  <si>
    <t xml:space="preserve">Приключения Тарзана в джунгли
</t>
  </si>
  <si>
    <t xml:space="preserve">Сын Тарзана
</t>
  </si>
  <si>
    <t xml:space="preserve">Тарзан - приёмыш обезьян
</t>
  </si>
  <si>
    <t xml:space="preserve">Тарзан великолепный
</t>
  </si>
  <si>
    <t xml:space="preserve">Тарзан и запретный город
</t>
  </si>
  <si>
    <t xml:space="preserve">Стихотворения
</t>
  </si>
  <si>
    <t xml:space="preserve">Михаил Лермонтов
</t>
  </si>
  <si>
    <t xml:space="preserve">Гимн бороде
</t>
  </si>
  <si>
    <t xml:space="preserve">Михаил Ломоносов
</t>
  </si>
  <si>
    <t xml:space="preserve">Вот так я сделался собакой
</t>
  </si>
  <si>
    <t xml:space="preserve">Владимир Маяковский
</t>
  </si>
  <si>
    <t xml:space="preserve">Толстый и тонкий
</t>
  </si>
  <si>
    <t xml:space="preserve">Cмерть чиновника
</t>
  </si>
  <si>
    <t xml:space="preserve">Лошадиная фамилия
</t>
  </si>
  <si>
    <t xml:space="preserve">Размазня
</t>
  </si>
  <si>
    <t xml:space="preserve">Крыжовник
</t>
  </si>
  <si>
    <t xml:space="preserve">О любви
</t>
  </si>
  <si>
    <t xml:space="preserve">Жизнь двеннадцати цезарей
</t>
  </si>
  <si>
    <t xml:space="preserve">Гай Светоний Транквилл
</t>
  </si>
  <si>
    <t>Принц и нищий</t>
  </si>
  <si>
    <t xml:space="preserve">АнтиГрабовой. Кто "воскрешает" наших мёртвых?
</t>
  </si>
  <si>
    <t xml:space="preserve">Дмитрий Соколов-Митрич, Генрих Эрлих
</t>
  </si>
  <si>
    <t xml:space="preserve">Подсознание может всё!
</t>
  </si>
  <si>
    <t xml:space="preserve">Джон Кехо
</t>
  </si>
  <si>
    <t xml:space="preserve">Суеверие государства
</t>
  </si>
  <si>
    <t xml:space="preserve">Новеллы
</t>
  </si>
  <si>
    <t xml:space="preserve">Ги де Мопассан
</t>
  </si>
  <si>
    <t xml:space="preserve">Лакейская
</t>
  </si>
  <si>
    <t xml:space="preserve">Тяжба
</t>
  </si>
  <si>
    <t xml:space="preserve">Игроки
</t>
  </si>
  <si>
    <t xml:space="preserve">Думай и богатей
</t>
  </si>
  <si>
    <t xml:space="preserve">Наполеон Хилл
</t>
  </si>
  <si>
    <t xml:space="preserve">Женитьба
</t>
  </si>
  <si>
    <t xml:space="preserve">Украденное письмо
</t>
  </si>
  <si>
    <t xml:space="preserve">Эдгар По
</t>
  </si>
  <si>
    <t xml:space="preserve">Государь
</t>
  </si>
  <si>
    <t xml:space="preserve">Николо Макиавелли
</t>
  </si>
  <si>
    <t xml:space="preserve">Мёртвые души. Том 2
</t>
  </si>
  <si>
    <t xml:space="preserve">Ревизор
</t>
  </si>
  <si>
    <t xml:space="preserve">Утро делового человека
</t>
  </si>
  <si>
    <t xml:space="preserve">Краткий курс манипуляции сознанием
</t>
  </si>
  <si>
    <t xml:space="preserve">Сергей Кара-Мурза
</t>
  </si>
  <si>
    <t xml:space="preserve">Вересковый мёд
</t>
  </si>
  <si>
    <t xml:space="preserve">Мёртвые души. Том 1
</t>
  </si>
  <si>
    <t>литрес</t>
  </si>
  <si>
    <t xml:space="preserve">Легкий способ бросить курить
</t>
  </si>
  <si>
    <t xml:space="preserve">Ален Карр
</t>
  </si>
  <si>
    <t xml:space="preserve">Лекарство от лени
</t>
  </si>
  <si>
    <t xml:space="preserve">Владимир Леви
</t>
  </si>
  <si>
    <t xml:space="preserve">Сингапурская история. Из третьего мира в первый
</t>
  </si>
  <si>
    <t xml:space="preserve">Ли Куан Ю
</t>
  </si>
  <si>
    <t xml:space="preserve">Мартин Иден
</t>
  </si>
  <si>
    <t xml:space="preserve">Джек Лондон
</t>
  </si>
  <si>
    <t>С Арыстан баба путь начни</t>
  </si>
  <si>
    <t>Гульназ Алимкулова</t>
  </si>
  <si>
    <t xml:space="preserve">Накануне
</t>
  </si>
  <si>
    <t xml:space="preserve">Отцы и дети
</t>
  </si>
  <si>
    <t xml:space="preserve">Белый пароход
</t>
  </si>
  <si>
    <t xml:space="preserve">Чингиз Айтматов
</t>
  </si>
  <si>
    <t xml:space="preserve">Симулякры и симуляция
</t>
  </si>
  <si>
    <t xml:space="preserve">Жан Бодрийяр
</t>
  </si>
  <si>
    <t xml:space="preserve">Искусство любить
</t>
  </si>
  <si>
    <t xml:space="preserve">Эрих Фромм
</t>
  </si>
  <si>
    <t xml:space="preserve">Стеклянная клетка. Автоматизация и мы
</t>
  </si>
  <si>
    <t xml:space="preserve">Николас Карр
</t>
  </si>
  <si>
    <t xml:space="preserve">Моя книга библейских рассказов
</t>
  </si>
  <si>
    <t>eBoox</t>
  </si>
  <si>
    <t>Meizu M2 mini</t>
  </si>
  <si>
    <t xml:space="preserve">Живая психология: простые шаги навстречу себе
</t>
  </si>
  <si>
    <t xml:space="preserve">Надежда Резникова
</t>
  </si>
  <si>
    <t xml:space="preserve">Десять негритят
</t>
  </si>
  <si>
    <t xml:space="preserve">Агата Кристи
</t>
  </si>
  <si>
    <t xml:space="preserve">Собака Баскервилей
</t>
  </si>
  <si>
    <t xml:space="preserve">Артур Конан Дойл
</t>
  </si>
  <si>
    <t xml:space="preserve">Дубровский
</t>
  </si>
  <si>
    <t xml:space="preserve">Александр Пушкин
</t>
  </si>
  <si>
    <t xml:space="preserve">Три смерти Бена Бакстера
</t>
  </si>
  <si>
    <t xml:space="preserve">Роберт Шекли
</t>
  </si>
  <si>
    <t xml:space="preserve">Белый клык
</t>
  </si>
  <si>
    <t xml:space="preserve">Новый военный гуманизм: уроки Косова
</t>
  </si>
  <si>
    <t xml:space="preserve">Ноам Хомский
</t>
  </si>
  <si>
    <t xml:space="preserve">Иметь или быть
</t>
  </si>
  <si>
    <t xml:space="preserve">Дневник Фокса Микки
</t>
  </si>
  <si>
    <t xml:space="preserve">Саша Черный
</t>
  </si>
  <si>
    <t xml:space="preserve">Детство
</t>
  </si>
  <si>
    <t xml:space="preserve">Драма на охоте
</t>
  </si>
  <si>
    <t xml:space="preserve">Экзистенциализм - это гуманизм
</t>
  </si>
  <si>
    <t xml:space="preserve">Жан Поль Сартр
</t>
  </si>
  <si>
    <t xml:space="preserve">По ту сторону черты
</t>
  </si>
  <si>
    <t xml:space="preserve">Неслыханное нашествие
</t>
  </si>
  <si>
    <t xml:space="preserve">Старик и море
</t>
  </si>
  <si>
    <t xml:space="preserve">Эрнест Хэмингуэй
</t>
  </si>
  <si>
    <t xml:space="preserve">Портрет Дориана Грея
</t>
  </si>
  <si>
    <t xml:space="preserve">Оскар Уайльд
</t>
  </si>
  <si>
    <t xml:space="preserve">Семья вурдалака
</t>
  </si>
  <si>
    <t xml:space="preserve">Алексей Толстой
</t>
  </si>
  <si>
    <t xml:space="preserve">История России в рассказах для детей
</t>
  </si>
  <si>
    <t xml:space="preserve">Александра Ишимова
</t>
  </si>
  <si>
    <t xml:space="preserve">Бремя белого человека
</t>
  </si>
  <si>
    <t xml:space="preserve">Редьярд Кипплинг
</t>
  </si>
  <si>
    <t xml:space="preserve">Дядя Ваня
</t>
  </si>
  <si>
    <t>eReader Prestigio</t>
  </si>
  <si>
    <t xml:space="preserve">Три сестры
</t>
  </si>
  <si>
    <t xml:space="preserve">Жизнь без границ
</t>
  </si>
  <si>
    <t xml:space="preserve">Ник Вуйчич
</t>
  </si>
  <si>
    <t>Wattpad</t>
  </si>
  <si>
    <t xml:space="preserve">Generation П
</t>
  </si>
  <si>
    <t xml:space="preserve">Виктор Пелевин
</t>
  </si>
  <si>
    <t xml:space="preserve">Ежик. История о напрасной суете
</t>
  </si>
  <si>
    <t xml:space="preserve">Григорий Горин
</t>
  </si>
  <si>
    <t xml:space="preserve">Обыкновенная сказка
</t>
  </si>
  <si>
    <t xml:space="preserve">Алан Милн
</t>
  </si>
  <si>
    <t xml:space="preserve">Последний лист
</t>
  </si>
  <si>
    <t xml:space="preserve">О.Генри
</t>
  </si>
  <si>
    <t xml:space="preserve">Неудержимый. Невероятная сила веры в действии
</t>
  </si>
  <si>
    <t xml:space="preserve">Кибернетическая собака
</t>
  </si>
  <si>
    <t xml:space="preserve">Сергей Званцев
</t>
  </si>
  <si>
    <t xml:space="preserve">Лучшие басни для детей
</t>
  </si>
  <si>
    <t xml:space="preserve">Иван Крылов
</t>
  </si>
  <si>
    <t xml:space="preserve">Занимательные грамматические рассказы
</t>
  </si>
  <si>
    <t xml:space="preserve">С. Альденова
</t>
  </si>
  <si>
    <t xml:space="preserve">Winnie-The-Pooh and All, All, All
</t>
  </si>
  <si>
    <t xml:space="preserve">Alan Alexander Milne
</t>
  </si>
  <si>
    <t xml:space="preserve">Холодное сердце
</t>
  </si>
  <si>
    <t xml:space="preserve">Вильгельм Гауф
</t>
  </si>
  <si>
    <t>2017</t>
  </si>
  <si>
    <t xml:space="preserve">На внутреннем фронте
</t>
  </si>
  <si>
    <t xml:space="preserve">Пётр Краснов
</t>
  </si>
  <si>
    <t xml:space="preserve">Сказки
</t>
  </si>
  <si>
    <t xml:space="preserve">Возвращение блудного сына
</t>
  </si>
  <si>
    <t xml:space="preserve">Лк. 15:11-32
</t>
  </si>
  <si>
    <t xml:space="preserve">На пути к Кришне
</t>
  </si>
  <si>
    <t xml:space="preserve">Его Божественная Милость А.Ч.Бхактиведанта Свами Прабхупада
</t>
  </si>
  <si>
    <t xml:space="preserve">Падение дома Эшеров
</t>
  </si>
  <si>
    <t xml:space="preserve">Эдгар Алан По
</t>
  </si>
  <si>
    <t>Преждевременное погребение</t>
  </si>
  <si>
    <t xml:space="preserve">Повесть о доме с зелеными ставнями
</t>
  </si>
  <si>
    <t xml:space="preserve">Роберт Стивенсон
</t>
  </si>
  <si>
    <t xml:space="preserve">Клуб самоубийц
</t>
  </si>
  <si>
    <t xml:space="preserve">Табиғат Терезесі
</t>
  </si>
  <si>
    <t xml:space="preserve">Бауыржан Усенов
</t>
  </si>
  <si>
    <t xml:space="preserve">Унтер Пришибеев
</t>
  </si>
  <si>
    <t xml:space="preserve">Рассказы для выздоравливающих
</t>
  </si>
  <si>
    <t xml:space="preserve">Метро 2035 (3 части)
</t>
  </si>
  <si>
    <t>Петр Глуховский</t>
  </si>
  <si>
    <t xml:space="preserve">Стив Джобс. Человек-легенда
</t>
  </si>
  <si>
    <t xml:space="preserve">Борис Соколов
</t>
  </si>
  <si>
    <t xml:space="preserve">Сергей Есенин  *
</t>
  </si>
  <si>
    <t xml:space="preserve">Oliver Twist
</t>
  </si>
  <si>
    <t xml:space="preserve">Charles Dickens
</t>
  </si>
  <si>
    <t xml:space="preserve">Я обманывать себя не стану
</t>
  </si>
  <si>
    <t xml:space="preserve">Сергей Есенин *
</t>
  </si>
  <si>
    <t xml:space="preserve">Казахские народные сказки
</t>
  </si>
  <si>
    <t xml:space="preserve">Так говорил Заратустра
</t>
  </si>
  <si>
    <t xml:space="preserve">Фридрих Ницше
</t>
  </si>
  <si>
    <t xml:space="preserve">К генеологии морали
</t>
  </si>
  <si>
    <t xml:space="preserve">Роман горбуна
</t>
  </si>
  <si>
    <t xml:space="preserve">Ecce Homo, как становятся самим собой
</t>
  </si>
  <si>
    <t xml:space="preserve">О четверояком корне закона достаточного основания
</t>
  </si>
  <si>
    <t xml:space="preserve">Артур Шопенгауэр
</t>
  </si>
  <si>
    <t xml:space="preserve">Коллектив авторов *
</t>
  </si>
  <si>
    <t xml:space="preserve">Цельная жизнь для студентов
</t>
  </si>
  <si>
    <t xml:space="preserve">Лес Хьюитт, Люк д`Абади и Эндрю Чьюитт
</t>
  </si>
  <si>
    <t xml:space="preserve">Солнечный удар
</t>
  </si>
  <si>
    <t xml:space="preserve">Легенды и мифы Древней Греции
</t>
  </si>
  <si>
    <t xml:space="preserve">Н.A. Кун
</t>
  </si>
  <si>
    <t xml:space="preserve">От диктатуры к демократии. Стратегия и тактика освобождения
</t>
  </si>
  <si>
    <t xml:space="preserve">Джин Шарп
</t>
  </si>
  <si>
    <t xml:space="preserve">Посторонний
</t>
  </si>
  <si>
    <t xml:space="preserve">Альбер Камю
</t>
  </si>
  <si>
    <t>Абай. Қарасөз, поэмалар * Книга слов, поэмы</t>
  </si>
  <si>
    <t>Абай</t>
  </si>
  <si>
    <t xml:space="preserve">Саван для свидетелей
</t>
  </si>
  <si>
    <t xml:space="preserve">Джеймс Х. Чейз
</t>
  </si>
  <si>
    <t>Поверишь этому - поверишь всему</t>
  </si>
  <si>
    <t>Джеймс Х. Чейз</t>
  </si>
  <si>
    <t xml:space="preserve">Под чужим именем
</t>
  </si>
  <si>
    <t xml:space="preserve">Психология
</t>
  </si>
  <si>
    <t xml:space="preserve">Зигмунд Фрейд *
</t>
  </si>
  <si>
    <t>txt</t>
  </si>
  <si>
    <t xml:space="preserve">А ты попробуй
</t>
  </si>
  <si>
    <t xml:space="preserve">Уильям Сатклифф
</t>
  </si>
  <si>
    <t xml:space="preserve">Человек. Общество. Право
</t>
  </si>
  <si>
    <t xml:space="preserve">К.М. Жукешев, Г.С. Сапаргалиев, Г.С. Асанбекова
</t>
  </si>
  <si>
    <t>Черное платье (из сборника)</t>
  </si>
  <si>
    <t xml:space="preserve">Хаджи-Мурат
</t>
  </si>
  <si>
    <t xml:space="preserve">Разгром
</t>
  </si>
  <si>
    <t xml:space="preserve">Александр Фадеев
</t>
  </si>
  <si>
    <t xml:space="preserve">Миф о Сизифе
</t>
  </si>
  <si>
    <t xml:space="preserve">Язык
</t>
  </si>
  <si>
    <t xml:space="preserve">Мартин Хайдегер
</t>
  </si>
  <si>
    <t xml:space="preserve">Перчатка
</t>
  </si>
  <si>
    <t xml:space="preserve">Фридрих Шиллер
</t>
  </si>
  <si>
    <t xml:space="preserve">Братья-разбойники
</t>
  </si>
  <si>
    <t xml:space="preserve">Ницше и христианство
</t>
  </si>
  <si>
    <t xml:space="preserve">Карл Ясперс
</t>
  </si>
  <si>
    <t xml:space="preserve">Философия за час. Шопенгауэр
</t>
  </si>
  <si>
    <t xml:space="preserve">Пол Стретерн
</t>
  </si>
  <si>
    <t xml:space="preserve">Логика
</t>
  </si>
  <si>
    <t xml:space="preserve">С.Е. Гаврина, Н.Л. Кутявина, И.Г. Топоркова, С.В.Щербинина
</t>
  </si>
  <si>
    <t xml:space="preserve">Заводной апельсин
</t>
  </si>
  <si>
    <t xml:space="preserve">Энтони Бёрджесс
</t>
  </si>
  <si>
    <t xml:space="preserve">Грамматика фантазий
</t>
  </si>
  <si>
    <t xml:space="preserve">Джанни Родари
</t>
  </si>
  <si>
    <t xml:space="preserve">Сказки по телефону
</t>
  </si>
  <si>
    <t xml:space="preserve">Джанни Родари *
</t>
  </si>
  <si>
    <t xml:space="preserve">Сквозь тернии к звездам (черный квадрат)
</t>
  </si>
  <si>
    <t>Аскар Сарсенбеков</t>
  </si>
  <si>
    <t xml:space="preserve">Томирис
</t>
  </si>
  <si>
    <t xml:space="preserve">Булат Джандарбеков
</t>
  </si>
  <si>
    <t xml:space="preserve">Философия за час. Хайдеггер
</t>
  </si>
  <si>
    <t xml:space="preserve">Чёрный лебедь
</t>
  </si>
  <si>
    <t xml:space="preserve">Насим Николас Талеб
</t>
  </si>
  <si>
    <t xml:space="preserve">Стратегия голубого океана
</t>
  </si>
  <si>
    <t xml:space="preserve">У Ким Чан, Рене Моборн
</t>
  </si>
  <si>
    <t xml:space="preserve">Милость и расправа в Вене
</t>
  </si>
  <si>
    <t xml:space="preserve">Томас Пинчон
</t>
  </si>
  <si>
    <t xml:space="preserve">Послушайте
</t>
  </si>
  <si>
    <t xml:space="preserve">Заповедь
</t>
  </si>
  <si>
    <t xml:space="preserve">Родственные души
</t>
  </si>
  <si>
    <t xml:space="preserve">Песнь о Мамбете
</t>
  </si>
  <si>
    <t xml:space="preserve">Ербол Жумагулов
</t>
  </si>
  <si>
    <t xml:space="preserve">Новое платье короля
</t>
  </si>
  <si>
    <t xml:space="preserve">Ганс Христиан Андерсен
</t>
  </si>
  <si>
    <t xml:space="preserve">Ученые скрывают? Мифы 21 века
</t>
  </si>
  <si>
    <t xml:space="preserve">Александр Соколов
</t>
  </si>
  <si>
    <t xml:space="preserve">Гегель за 90 минут
</t>
  </si>
  <si>
    <t xml:space="preserve">Кьеркегор за 90 минут
</t>
  </si>
  <si>
    <t xml:space="preserve">Основы права
</t>
  </si>
  <si>
    <t xml:space="preserve">Голый король
</t>
  </si>
  <si>
    <t xml:space="preserve">Евгений Шварц
</t>
  </si>
  <si>
    <t xml:space="preserve">Скотный двор
</t>
  </si>
  <si>
    <t xml:space="preserve">Джордж Оруэлл
</t>
  </si>
  <si>
    <t xml:space="preserve">Собака
</t>
  </si>
  <si>
    <t xml:space="preserve">Древние тюрки
</t>
  </si>
  <si>
    <t xml:space="preserve">Лев Гумилёв
</t>
  </si>
  <si>
    <t xml:space="preserve">Жестокий век
</t>
  </si>
  <si>
    <t xml:space="preserve">Исай Калашников
</t>
  </si>
  <si>
    <t xml:space="preserve">Чингис-хан
</t>
  </si>
  <si>
    <t xml:space="preserve">Василий Ян
</t>
  </si>
  <si>
    <t xml:space="preserve">Мужчина после сорока
</t>
  </si>
  <si>
    <t xml:space="preserve">Тадеуш Рожнятовский
</t>
  </si>
  <si>
    <t xml:space="preserve">Хаким Булибеков *
</t>
  </si>
  <si>
    <t xml:space="preserve">Дорогами судьбы
</t>
  </si>
  <si>
    <t xml:space="preserve">Закаш Камалиденов
</t>
  </si>
  <si>
    <t xml:space="preserve">Апология математика
</t>
  </si>
  <si>
    <t xml:space="preserve">Годфри Гарольд Харди
</t>
  </si>
  <si>
    <t xml:space="preserve">Не просто плотник
</t>
  </si>
  <si>
    <t xml:space="preserve">Джош Макдауэлл
</t>
  </si>
  <si>
    <t xml:space="preserve">Вселенная из ничего
</t>
  </si>
  <si>
    <t xml:space="preserve">Лоуренс Краусс
</t>
  </si>
  <si>
    <t xml:space="preserve">Сообщение о моей смерти 
</t>
  </si>
  <si>
    <t>2018</t>
  </si>
  <si>
    <t xml:space="preserve">История села Горюхина 
</t>
  </si>
  <si>
    <t xml:space="preserve">Рославлев 
</t>
  </si>
  <si>
    <t xml:space="preserve">Кирджали 
</t>
  </si>
  <si>
    <t xml:space="preserve">Египетские ночи 
</t>
  </si>
  <si>
    <t xml:space="preserve">Военный летчик 
</t>
  </si>
  <si>
    <t xml:space="preserve">Антуан Де Сент-Экзюпери
</t>
  </si>
  <si>
    <t xml:space="preserve">Медовый месяц Алекс Мартин 
</t>
  </si>
  <si>
    <t xml:space="preserve">Стадо Гериона 
</t>
  </si>
  <si>
    <t xml:space="preserve">Просто несчастный случай 
</t>
  </si>
  <si>
    <t xml:space="preserve">Украденный миллион 
</t>
  </si>
  <si>
    <t xml:space="preserve">Письмо заложнику 
</t>
  </si>
  <si>
    <t xml:space="preserve">Мелочи жизни 
</t>
  </si>
  <si>
    <t xml:space="preserve">Ермек Турсунов *
</t>
  </si>
  <si>
    <t xml:space="preserve">7 и 37 чудес света от Эллады до Китая 
</t>
  </si>
  <si>
    <t xml:space="preserve">Игорь Можейко
</t>
  </si>
  <si>
    <t xml:space="preserve">Вход в рай 
</t>
  </si>
  <si>
    <t xml:space="preserve">Максим Афанасьев
</t>
  </si>
  <si>
    <t>Жили - были</t>
  </si>
  <si>
    <t xml:space="preserve">Яндекс.Книга 
</t>
  </si>
  <si>
    <t>Bookmate</t>
  </si>
  <si>
    <t>litres</t>
  </si>
  <si>
    <t xml:space="preserve">Вера в потустороннюю жизнь 
</t>
  </si>
  <si>
    <t xml:space="preserve">Фетхуллах Гюлен
</t>
  </si>
  <si>
    <t xml:space="preserve">Как победить стресс. Профилактика и методы лечения 
</t>
  </si>
  <si>
    <t xml:space="preserve">Екатерина Александрова
</t>
  </si>
  <si>
    <t>MyBook</t>
  </si>
  <si>
    <t xml:space="preserve">Новая книга неограниченных возможностей 
</t>
  </si>
  <si>
    <t xml:space="preserve">Пэм Гроут
</t>
  </si>
  <si>
    <t xml:space="preserve">Кодекс Братанов. The Bro Code 
</t>
  </si>
  <si>
    <t xml:space="preserve">Барни Стинсон
</t>
  </si>
  <si>
    <t xml:space="preserve">Привычка быть счастливым 
</t>
  </si>
  <si>
    <t xml:space="preserve">Алекс Байхоу
</t>
  </si>
  <si>
    <t xml:space="preserve">Реникса 
</t>
  </si>
  <si>
    <t xml:space="preserve">Александр Китайгородский
</t>
  </si>
  <si>
    <t>ReadEra</t>
  </si>
  <si>
    <t xml:space="preserve">Туркестан под властью советов 
</t>
  </si>
  <si>
    <t xml:space="preserve">Мустафа Чокаев
</t>
  </si>
  <si>
    <t xml:space="preserve">Преданная революция 
</t>
  </si>
  <si>
    <t xml:space="preserve">Лев Троцкий
</t>
  </si>
  <si>
    <t xml:space="preserve">Владимир, или Прерванный полёт 
</t>
  </si>
  <si>
    <t xml:space="preserve">Марина Влади
</t>
  </si>
  <si>
    <t xml:space="preserve">Денискины рассказы 
</t>
  </si>
  <si>
    <t xml:space="preserve">Виктор Драгунский *
</t>
  </si>
  <si>
    <t xml:space="preserve">Дерьмо 
</t>
  </si>
  <si>
    <t xml:space="preserve">Ирвин Уэлш
</t>
  </si>
  <si>
    <t xml:space="preserve">Мир семьи 
</t>
  </si>
  <si>
    <t xml:space="preserve">Галина Разумихина
</t>
  </si>
  <si>
    <t xml:space="preserve">Закаш Камалиденов: Естеліктер. Воспоминания 
</t>
  </si>
  <si>
    <t xml:space="preserve">Гани Карин
</t>
  </si>
  <si>
    <t xml:space="preserve">Я привлекаю успех 
</t>
  </si>
  <si>
    <t xml:space="preserve">Наталия Правдина
</t>
  </si>
  <si>
    <t xml:space="preserve">Крепость мусульманина 
</t>
  </si>
  <si>
    <t xml:space="preserve">Саид Аль-Кактани *
</t>
  </si>
  <si>
    <t xml:space="preserve">Книга всеобщих заблуждений 
</t>
  </si>
  <si>
    <t xml:space="preserve">Стивен Фрай
</t>
  </si>
  <si>
    <t xml:space="preserve">Прощай, грусть 
</t>
  </si>
  <si>
    <t xml:space="preserve">Полина Осетинская
</t>
  </si>
  <si>
    <t xml:space="preserve">200 уроков жизни 
</t>
  </si>
  <si>
    <t xml:space="preserve">Робин Шарма
</t>
  </si>
  <si>
    <t xml:space="preserve">Человек мыслящий 
</t>
  </si>
  <si>
    <t xml:space="preserve">Джеймс Аллен
</t>
  </si>
  <si>
    <t xml:space="preserve">История за час. Гитлер 
</t>
  </si>
  <si>
    <t xml:space="preserve">Руперт Колли
</t>
  </si>
  <si>
    <t>audio</t>
  </si>
  <si>
    <t xml:space="preserve">Наука стать богатым 
</t>
  </si>
  <si>
    <t xml:space="preserve">Уоллес Д. Уоттлз
</t>
  </si>
  <si>
    <t xml:space="preserve">Как устроена экономика 
</t>
  </si>
  <si>
    <t xml:space="preserve">Ха-Джун Чанг
</t>
  </si>
  <si>
    <t xml:space="preserve">Суперволя. Мощные техники развития самодисциплины 
</t>
  </si>
  <si>
    <t xml:space="preserve">Майкл Уилсон
</t>
  </si>
  <si>
    <t xml:space="preserve">Поваренная книга анархиста 
</t>
  </si>
  <si>
    <t xml:space="preserve">Уильям Пауэлл
</t>
  </si>
  <si>
    <t xml:space="preserve">Вы просто ему не нравитесь: вся правда о мужчинах 
</t>
  </si>
  <si>
    <t xml:space="preserve">Грег Берендт, Лиз Туччилло
</t>
  </si>
  <si>
    <t xml:space="preserve">Величайший торговец в мире 
</t>
  </si>
  <si>
    <t xml:space="preserve">Ог Мандино
</t>
  </si>
  <si>
    <t xml:space="preserve">Избранные статьи 
</t>
  </si>
  <si>
    <t xml:space="preserve">Виссарион Григорьевич Белинский
</t>
  </si>
  <si>
    <t xml:space="preserve">Сын за отца не отвечает 
</t>
  </si>
  <si>
    <t xml:space="preserve">Александр Твардовский
</t>
  </si>
  <si>
    <t xml:space="preserve">Самый богатый человек в Вавилоне 
</t>
  </si>
  <si>
    <t xml:space="preserve">Джордж Клейсон
</t>
  </si>
  <si>
    <t xml:space="preserve">Подражания Корану 
</t>
  </si>
  <si>
    <t xml:space="preserve">Психология обмана 
</t>
  </si>
  <si>
    <t xml:space="preserve">Пол Экман
</t>
  </si>
  <si>
    <t xml:space="preserve">Финансист 
</t>
  </si>
  <si>
    <t xml:space="preserve">Теодор Драйзер
</t>
  </si>
  <si>
    <t xml:space="preserve">Тонкое искусство пофигизма 
</t>
  </si>
  <si>
    <t xml:space="preserve">Марк Мэнсон
</t>
  </si>
  <si>
    <t xml:space="preserve">К чёрту всё!  Берись и делай! 
</t>
  </si>
  <si>
    <t xml:space="preserve">Ричард Брэнсон
</t>
  </si>
  <si>
    <t xml:space="preserve">Наедине с собой. Размышления 
</t>
  </si>
  <si>
    <t xml:space="preserve">Марк Аврелий Антонин
</t>
  </si>
  <si>
    <t xml:space="preserve">Богатый папа, бедный папа 
</t>
  </si>
  <si>
    <t xml:space="preserve">Роберт Кийосаки, Шарон Лечтер
</t>
  </si>
  <si>
    <t xml:space="preserve">Проектирование будущего 
</t>
  </si>
  <si>
    <t xml:space="preserve">Жак Фреско
</t>
  </si>
  <si>
    <t xml:space="preserve">Мифы об эволюции человека 
</t>
  </si>
  <si>
    <t xml:space="preserve">Незавершённая революция 
</t>
  </si>
  <si>
    <t xml:space="preserve">Исаак Дойчер
</t>
  </si>
  <si>
    <t xml:space="preserve">Легенды мрачной Москвы (сборник) 
</t>
  </si>
  <si>
    <t>Владими Гиляровский</t>
  </si>
  <si>
    <t xml:space="preserve">Психология масс и анализ человеческого Я 
</t>
  </si>
  <si>
    <t xml:space="preserve">Зигмунд Фрейд
</t>
  </si>
  <si>
    <t>Бизнес-путь. 10 секретов самого богатого бизнес-лидера</t>
  </si>
  <si>
    <t>Дез Деарлав</t>
  </si>
  <si>
    <t xml:space="preserve">Продуктивное утро 
</t>
  </si>
  <si>
    <t xml:space="preserve">Майкл Никсон
</t>
  </si>
  <si>
    <t xml:space="preserve">Самоанализ 
</t>
  </si>
  <si>
    <t xml:space="preserve">Рон Лафайет Хаббард
</t>
  </si>
  <si>
    <t xml:space="preserve">Менеджер мафии. Руководство для корпоративного Маккиавели 
</t>
  </si>
  <si>
    <t xml:space="preserve">Сыйхым шежіресі 
</t>
  </si>
  <si>
    <t xml:space="preserve">Арыстан Өтеліұлы
</t>
  </si>
  <si>
    <t xml:space="preserve">Йога для начинающих 
</t>
  </si>
  <si>
    <t xml:space="preserve">И-Шен
</t>
  </si>
  <si>
    <t xml:space="preserve">Дао Дэ Цзин 
</t>
  </si>
  <si>
    <t xml:space="preserve">Лао Цзы
</t>
  </si>
  <si>
    <t xml:space="preserve">Oliver Twist 
</t>
  </si>
  <si>
    <t xml:space="preserve">Серебряная книга сказок 
</t>
  </si>
  <si>
    <t xml:space="preserve">Божена Немцова *
</t>
  </si>
  <si>
    <t xml:space="preserve">Руслан и Людмила 
</t>
  </si>
  <si>
    <t xml:space="preserve">Александр Пушкин *
</t>
  </si>
  <si>
    <t xml:space="preserve">Кавказский пленник 
</t>
  </si>
  <si>
    <t xml:space="preserve">Бахчисарайский фонтан 
</t>
  </si>
  <si>
    <t xml:space="preserve">Граф Нулин 
</t>
  </si>
  <si>
    <t xml:space="preserve">Домик в Коломне 
</t>
  </si>
  <si>
    <t xml:space="preserve">Медный всадник 
</t>
  </si>
  <si>
    <t xml:space="preserve">Скотоферма. Неправдоподобная история 
</t>
  </si>
  <si>
    <t xml:space="preserve">1984 
</t>
  </si>
  <si>
    <t>Работа над собой в творческом процессе воплощения. Смысл творчества в подтексте.</t>
  </si>
  <si>
    <t>Константин Станиславский</t>
  </si>
  <si>
    <t xml:space="preserve">Книга о здоровье детей 
</t>
  </si>
  <si>
    <t xml:space="preserve">Митрофан Яковлевич Студеникин
</t>
  </si>
  <si>
    <t xml:space="preserve">Искусство побеждать в спорах 
</t>
  </si>
  <si>
    <t xml:space="preserve">Харизма. Искусство общения </t>
  </si>
  <si>
    <t>Алан и Барбара Пиз</t>
  </si>
  <si>
    <t>epub</t>
  </si>
  <si>
    <t>Xiaomi Redmi Note 6 Pro</t>
  </si>
  <si>
    <t xml:space="preserve">О гражданском неповиновении </t>
  </si>
  <si>
    <t>Генри Дэвид Торо</t>
  </si>
  <si>
    <t xml:space="preserve">Манифест коммунистической партии </t>
  </si>
  <si>
    <t>Карл Маркс, Фридрих Энгельс</t>
  </si>
  <si>
    <t xml:space="preserve">Сталин </t>
  </si>
  <si>
    <t>Руперт Колли</t>
  </si>
  <si>
    <t>Книги бесплатно</t>
  </si>
  <si>
    <t>Что видно и чего не видно</t>
  </si>
  <si>
    <t>Фредерик Бастиа</t>
  </si>
  <si>
    <t xml:space="preserve">Черчилль </t>
  </si>
  <si>
    <t>Эндрю Малхолланд</t>
  </si>
  <si>
    <t>Что такое  капитализм</t>
  </si>
  <si>
    <t xml:space="preserve">Айн Рэнд </t>
  </si>
  <si>
    <t>Права человека</t>
  </si>
  <si>
    <t>Томас Пейн</t>
  </si>
  <si>
    <t xml:space="preserve">Как заниматься самообразованием </t>
  </si>
  <si>
    <t>История в историях: великие женщины</t>
  </si>
  <si>
    <t>Наталья Басовская</t>
  </si>
  <si>
    <t>Апология математики, или о математике как о части духовной культуры</t>
  </si>
  <si>
    <t>Владимир Успенский</t>
  </si>
  <si>
    <t>Джон Фицджеральд Кеннеди. История за час</t>
  </si>
  <si>
    <t>Шинейд  Фицгиббон</t>
  </si>
  <si>
    <t>Миф о Сизифе</t>
  </si>
  <si>
    <t>Альбер Камю</t>
  </si>
  <si>
    <t>redera</t>
  </si>
  <si>
    <t>Книга о здоровье детей</t>
  </si>
  <si>
    <t>Митрофан Яковлевич Студеникин</t>
  </si>
  <si>
    <t>Последние сто дней</t>
  </si>
  <si>
    <t>Кристофер Хитченс</t>
  </si>
  <si>
    <t>Введение в марксизм</t>
  </si>
  <si>
    <t>Эмиль Бёрнс</t>
  </si>
  <si>
    <t>Душа человека при социализме</t>
  </si>
  <si>
    <t>Капитализм и свобода</t>
  </si>
  <si>
    <t>Милтон Фридман</t>
  </si>
  <si>
    <t>Цели и мишени</t>
  </si>
  <si>
    <t>Просветительский фонд "Эволюция"</t>
  </si>
  <si>
    <t>От нуля к единице. Как создать стартап, который изменит будущее</t>
  </si>
  <si>
    <t>Блейк Мастерс, Питер Тиль</t>
  </si>
  <si>
    <t>Почему я не консерватор</t>
  </si>
  <si>
    <t>Август Фон Хайек</t>
  </si>
  <si>
    <t>Производство безопасности</t>
  </si>
  <si>
    <t>Густав де Молинари</t>
  </si>
  <si>
    <t>О свободе у древних в ее сравнении со свободой у современных людей</t>
  </si>
  <si>
    <t>Бенжамен Констан</t>
  </si>
  <si>
    <t>Маяк в экономической теории</t>
  </si>
  <si>
    <t>Рональд Коуз</t>
  </si>
  <si>
    <t>Древний Египет</t>
  </si>
  <si>
    <t>Энтони Холмс</t>
  </si>
  <si>
    <t>Как любить ребенка</t>
  </si>
  <si>
    <t>Януш Корчак</t>
  </si>
  <si>
    <t>Ночь</t>
  </si>
  <si>
    <t xml:space="preserve">Эли Визель </t>
  </si>
  <si>
    <t>Дорога доблести</t>
  </si>
  <si>
    <t>Роберт Хайнлайн</t>
  </si>
  <si>
    <t>Магомет. Его жизнь и религиозное учение</t>
  </si>
  <si>
    <t>Владимир Соловьев</t>
  </si>
  <si>
    <t>Очерки становления свободы</t>
  </si>
  <si>
    <t>Джон Актон</t>
  </si>
  <si>
    <t>Год больших достижений</t>
  </si>
  <si>
    <t>Гретхен Рубин</t>
  </si>
  <si>
    <t>Блеск и нищета информационных технологий</t>
  </si>
  <si>
    <t>Money. Неофициальная биография денег</t>
  </si>
  <si>
    <t>Феликс Мартин</t>
  </si>
  <si>
    <t xml:space="preserve">Этика жизни </t>
  </si>
  <si>
    <t>Томас Карлейль</t>
  </si>
  <si>
    <t>Бизнес в стиле фанк. Капитал пляшет под дудку таланта</t>
  </si>
  <si>
    <t>Йонас Риддерстрале, Кьелл Нордстрем</t>
  </si>
  <si>
    <t>Путь торговли</t>
  </si>
  <si>
    <t>Тадао Ямагучи</t>
  </si>
  <si>
    <t>История США</t>
  </si>
  <si>
    <t>Алан Кубатиев</t>
  </si>
  <si>
    <t>Искусство спора</t>
  </si>
  <si>
    <t>Сергей Поварнин</t>
  </si>
  <si>
    <t>Как читать книги</t>
  </si>
  <si>
    <t xml:space="preserve">Четыре всадника информационного апокалипсиса. Краткое пособие по управлению репутацией политика в условиях новой информационной реальности </t>
  </si>
  <si>
    <t>Евгения Стулова</t>
  </si>
  <si>
    <t>Апофения</t>
  </si>
  <si>
    <t>Александр Панчин</t>
  </si>
  <si>
    <t>Великий замысел</t>
  </si>
  <si>
    <t>Леонард Млодинов, Стивен Уильям Хокинг</t>
  </si>
  <si>
    <t>Рудин</t>
  </si>
  <si>
    <t>Отец Сергий</t>
  </si>
  <si>
    <t>Искусство побеждать в спорах</t>
  </si>
  <si>
    <t>Артур Шопенгауэр</t>
  </si>
  <si>
    <t xml:space="preserve">Приключения капитана Врунгеля </t>
  </si>
  <si>
    <t>Андрей Некрасов</t>
  </si>
  <si>
    <t xml:space="preserve">История Али-Бабы и сорока разбойников </t>
  </si>
  <si>
    <t>Народные сказки</t>
  </si>
  <si>
    <t xml:space="preserve">Волшебный конь  </t>
  </si>
  <si>
    <t xml:space="preserve">Рыбак и заколдованное царство </t>
  </si>
  <si>
    <t xml:space="preserve">Как, когда и почему появились люди? </t>
  </si>
  <si>
    <t xml:space="preserve">Марксова концепция человека </t>
  </si>
  <si>
    <t>Эрих Фромм</t>
  </si>
  <si>
    <t>Плутовство и обман: экстрасенсы, телепатия, единороги и другие заблуждения</t>
  </si>
  <si>
    <t>Джеймс Рэнди</t>
  </si>
  <si>
    <t>fb3</t>
  </si>
  <si>
    <t>Энциклопедия этикета</t>
  </si>
  <si>
    <t>В.И. Южин</t>
  </si>
  <si>
    <t>fb4</t>
  </si>
  <si>
    <t>Всего</t>
  </si>
  <si>
    <t>Дистинкт</t>
  </si>
  <si>
    <t>text</t>
  </si>
  <si>
    <t>Tucan Reader</t>
  </si>
  <si>
    <t>HTC</t>
  </si>
  <si>
    <t>Жанр</t>
  </si>
  <si>
    <t>Страна</t>
  </si>
  <si>
    <t>Гендер</t>
  </si>
  <si>
    <t>Век</t>
  </si>
  <si>
    <t>художка</t>
  </si>
  <si>
    <t>Кыргызстан</t>
  </si>
  <si>
    <t>муж</t>
  </si>
  <si>
    <t>Германия</t>
  </si>
  <si>
    <t>Россия</t>
  </si>
  <si>
    <t>Великобритания</t>
  </si>
  <si>
    <t>Польша</t>
  </si>
  <si>
    <t>США</t>
  </si>
  <si>
    <t>Казахстан</t>
  </si>
  <si>
    <t>Франция</t>
  </si>
  <si>
    <t>Украина</t>
  </si>
  <si>
    <t>Дания</t>
  </si>
  <si>
    <t>нон-фикшн</t>
  </si>
  <si>
    <t>Австрия</t>
  </si>
  <si>
    <t>Япония</t>
  </si>
  <si>
    <t>Ирландия</t>
  </si>
  <si>
    <t>Аргентина</t>
  </si>
  <si>
    <t>жен</t>
  </si>
  <si>
    <t>муж, жен</t>
  </si>
  <si>
    <t>Швеция</t>
  </si>
  <si>
    <t>Италия</t>
  </si>
  <si>
    <t>Сингапур</t>
  </si>
  <si>
    <t xml:space="preserve">С Арыстан баба путь начни
</t>
  </si>
  <si>
    <t xml:space="preserve">Гульназ Алимкулова
</t>
  </si>
  <si>
    <t>Австралия</t>
  </si>
  <si>
    <t>Индия</t>
  </si>
  <si>
    <t xml:space="preserve">Погребенный заживо
</t>
  </si>
  <si>
    <t xml:space="preserve">Поверишь этому - поверишь всему
</t>
  </si>
  <si>
    <t>Турция</t>
  </si>
  <si>
    <t>Саудовская Аравия</t>
  </si>
  <si>
    <t xml:space="preserve">Дез Деарлав
</t>
  </si>
  <si>
    <t>Китай</t>
  </si>
  <si>
    <t>Чехия</t>
  </si>
  <si>
    <t xml:space="preserve">Цыганы 
</t>
  </si>
  <si>
    <t xml:space="preserve">Полтава 
</t>
  </si>
  <si>
    <t xml:space="preserve">Работа над собой в творческом процессе воплощения. Смысл творчества в подтексте. </t>
  </si>
  <si>
    <t xml:space="preserve">Барбара и Алан Пиз </t>
  </si>
  <si>
    <t>муж, муж</t>
  </si>
  <si>
    <t>Бельгия</t>
  </si>
  <si>
    <t>вместе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</si>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</sst>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9" fontId="0" fillId="0" borderId="0" xfId="0" applyNumberFormat="1"/>
    <xf numFmtId="9" fontId="0" fillId="0" borderId="0" xfId="1" applyNumberFormat="1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2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2" fillId="0" borderId="0" xfId="1" applyNumberFormat="1"/>
    <xf numFmtId="1" fontId="2" fillId="0" borderId="0" xfId="1" applyNumberFormat="1"/>
    <xf numFmtId="0" fontId="2" fillId="0" borderId="0" xfId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18"/>
  <sheetViews>
    <sheetView topLeftCell="B10" zoomScale="95" workbookViewId="0">
      <selection activeCell="C476" sqref="C476"/>
    </sheetView>
  </sheetViews>
  <sheetFormatPr defaultRowHeight="14.4" x14ac:dyDescent="0.3"/>
  <cols>
    <col min="3" max="3" width="63.44140625" style="4" customWidth="1"/>
    <col min="4" max="4" width="37.88671875" style="4" customWidth="1"/>
    <col min="5" max="5" width="12" style="9" bestFit="1" customWidth="1"/>
    <col min="6" max="6" width="8.21875" style="4" customWidth="1"/>
    <col min="7" max="7" width="9.44140625" style="4" bestFit="1" customWidth="1"/>
    <col min="8" max="8" width="12.6640625" style="4" customWidth="1"/>
    <col min="9" max="9" width="13.33203125" style="4" customWidth="1"/>
    <col min="11" max="11" width="10.88671875" style="4" bestFit="1" customWidth="1"/>
  </cols>
  <sheetData>
    <row r="3" spans="3:11" x14ac:dyDescent="0.3">
      <c r="C3" s="3" t="s">
        <v>0</v>
      </c>
      <c r="D3" s="3" t="s">
        <v>1</v>
      </c>
      <c r="E3" s="8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 x14ac:dyDescent="0.3">
      <c r="C4" t="s">
        <v>9</v>
      </c>
      <c r="D4" t="s">
        <v>10</v>
      </c>
      <c r="E4" s="9" t="s">
        <v>11</v>
      </c>
      <c r="F4" t="s">
        <v>12</v>
      </c>
      <c r="G4" t="s">
        <v>13</v>
      </c>
      <c r="K4" t="s">
        <v>14</v>
      </c>
    </row>
    <row r="5" spans="3:11" x14ac:dyDescent="0.3">
      <c r="C5" t="s">
        <v>15</v>
      </c>
      <c r="D5" t="s">
        <v>10</v>
      </c>
      <c r="E5" s="9" t="s">
        <v>11</v>
      </c>
      <c r="F5" t="s">
        <v>12</v>
      </c>
      <c r="G5" t="s">
        <v>13</v>
      </c>
      <c r="K5" t="s">
        <v>14</v>
      </c>
    </row>
    <row r="6" spans="3:11" x14ac:dyDescent="0.3">
      <c r="C6" t="s">
        <v>16</v>
      </c>
      <c r="D6" t="s">
        <v>10</v>
      </c>
      <c r="E6" s="9" t="s">
        <v>11</v>
      </c>
      <c r="F6" t="s">
        <v>12</v>
      </c>
      <c r="G6" t="s">
        <v>13</v>
      </c>
      <c r="K6" t="s">
        <v>14</v>
      </c>
    </row>
    <row r="7" spans="3:11" x14ac:dyDescent="0.3">
      <c r="C7" t="s">
        <v>17</v>
      </c>
      <c r="D7" t="s">
        <v>10</v>
      </c>
      <c r="E7" s="9" t="s">
        <v>11</v>
      </c>
      <c r="F7" t="s">
        <v>12</v>
      </c>
      <c r="G7" t="s">
        <v>13</v>
      </c>
      <c r="K7" t="s">
        <v>14</v>
      </c>
    </row>
    <row r="8" spans="3:11" x14ac:dyDescent="0.3">
      <c r="C8" t="s">
        <v>18</v>
      </c>
      <c r="D8" t="s">
        <v>19</v>
      </c>
      <c r="E8" s="9" t="s">
        <v>11</v>
      </c>
      <c r="F8" t="s">
        <v>12</v>
      </c>
      <c r="G8" t="s">
        <v>13</v>
      </c>
      <c r="K8" t="s">
        <v>14</v>
      </c>
    </row>
    <row r="9" spans="3:11" x14ac:dyDescent="0.3">
      <c r="C9" t="s">
        <v>20</v>
      </c>
      <c r="D9" t="s">
        <v>21</v>
      </c>
      <c r="E9" s="9" t="s">
        <v>11</v>
      </c>
      <c r="F9" t="s">
        <v>12</v>
      </c>
      <c r="G9" t="s">
        <v>13</v>
      </c>
      <c r="K9" t="s">
        <v>14</v>
      </c>
    </row>
    <row r="10" spans="3:11" x14ac:dyDescent="0.3">
      <c r="C10" t="s">
        <v>22</v>
      </c>
      <c r="D10" t="s">
        <v>23</v>
      </c>
      <c r="E10" s="9" t="s">
        <v>11</v>
      </c>
      <c r="F10" t="s">
        <v>12</v>
      </c>
      <c r="G10" t="s">
        <v>13</v>
      </c>
      <c r="K10" t="s">
        <v>14</v>
      </c>
    </row>
    <row r="11" spans="3:11" x14ac:dyDescent="0.3">
      <c r="C11" t="s">
        <v>24</v>
      </c>
      <c r="D11" t="s">
        <v>23</v>
      </c>
      <c r="E11" s="9" t="s">
        <v>11</v>
      </c>
      <c r="F11" t="s">
        <v>12</v>
      </c>
      <c r="G11" t="s">
        <v>13</v>
      </c>
      <c r="K11" t="s">
        <v>14</v>
      </c>
    </row>
    <row r="12" spans="3:11" x14ac:dyDescent="0.3">
      <c r="C12" t="s">
        <v>25</v>
      </c>
      <c r="D12" t="s">
        <v>26</v>
      </c>
      <c r="E12" s="9" t="s">
        <v>11</v>
      </c>
      <c r="F12" t="s">
        <v>12</v>
      </c>
      <c r="G12" t="s">
        <v>13</v>
      </c>
      <c r="K12" t="s">
        <v>14</v>
      </c>
    </row>
    <row r="13" spans="3:11" x14ac:dyDescent="0.3">
      <c r="C13" t="s">
        <v>27</v>
      </c>
      <c r="D13" t="s">
        <v>28</v>
      </c>
      <c r="E13" s="9" t="s">
        <v>11</v>
      </c>
      <c r="F13" t="s">
        <v>12</v>
      </c>
      <c r="G13" t="s">
        <v>13</v>
      </c>
      <c r="K13" t="s">
        <v>14</v>
      </c>
    </row>
    <row r="14" spans="3:11" x14ac:dyDescent="0.3">
      <c r="C14" t="s">
        <v>29</v>
      </c>
      <c r="D14" t="s">
        <v>30</v>
      </c>
      <c r="E14" s="9" t="s">
        <v>11</v>
      </c>
      <c r="F14" t="s">
        <v>12</v>
      </c>
      <c r="G14" t="s">
        <v>13</v>
      </c>
      <c r="K14" t="s">
        <v>31</v>
      </c>
    </row>
    <row r="15" spans="3:11" x14ac:dyDescent="0.3">
      <c r="C15" t="s">
        <v>32</v>
      </c>
      <c r="D15" t="s">
        <v>33</v>
      </c>
      <c r="E15" s="9" t="s">
        <v>11</v>
      </c>
      <c r="F15" t="s">
        <v>12</v>
      </c>
      <c r="G15" t="s">
        <v>13</v>
      </c>
      <c r="K15" t="s">
        <v>31</v>
      </c>
    </row>
    <row r="16" spans="3:11" x14ac:dyDescent="0.3">
      <c r="C16" t="s">
        <v>34</v>
      </c>
      <c r="E16" s="9" t="s">
        <v>11</v>
      </c>
      <c r="F16" t="s">
        <v>12</v>
      </c>
      <c r="G16" t="s">
        <v>13</v>
      </c>
      <c r="K16" t="s">
        <v>14</v>
      </c>
    </row>
    <row r="17" spans="3:11" x14ac:dyDescent="0.3">
      <c r="C17" t="s">
        <v>35</v>
      </c>
      <c r="D17" t="s">
        <v>36</v>
      </c>
      <c r="E17" s="9" t="s">
        <v>11</v>
      </c>
      <c r="F17" t="s">
        <v>12</v>
      </c>
      <c r="G17" t="s">
        <v>13</v>
      </c>
      <c r="K17" t="s">
        <v>14</v>
      </c>
    </row>
    <row r="18" spans="3:11" x14ac:dyDescent="0.3">
      <c r="C18" t="s">
        <v>37</v>
      </c>
      <c r="D18" t="s">
        <v>38</v>
      </c>
      <c r="E18" s="9" t="s">
        <v>11</v>
      </c>
      <c r="F18" t="s">
        <v>12</v>
      </c>
      <c r="G18" t="s">
        <v>13</v>
      </c>
      <c r="K18" t="s">
        <v>14</v>
      </c>
    </row>
    <row r="19" spans="3:11" x14ac:dyDescent="0.3">
      <c r="C19" t="s">
        <v>39</v>
      </c>
      <c r="D19" t="s">
        <v>40</v>
      </c>
      <c r="E19" s="9" t="s">
        <v>11</v>
      </c>
      <c r="F19" t="s">
        <v>12</v>
      </c>
      <c r="G19" t="s">
        <v>13</v>
      </c>
      <c r="K19" t="s">
        <v>14</v>
      </c>
    </row>
    <row r="20" spans="3:11" x14ac:dyDescent="0.3">
      <c r="C20" t="s">
        <v>41</v>
      </c>
      <c r="D20" t="s">
        <v>42</v>
      </c>
      <c r="E20" s="9" t="s">
        <v>11</v>
      </c>
      <c r="F20" t="s">
        <v>12</v>
      </c>
      <c r="G20" t="s">
        <v>13</v>
      </c>
      <c r="K20" t="s">
        <v>14</v>
      </c>
    </row>
    <row r="21" spans="3:11" x14ac:dyDescent="0.3">
      <c r="C21" t="s">
        <v>43</v>
      </c>
      <c r="D21" t="s">
        <v>42</v>
      </c>
      <c r="E21" s="9" t="s">
        <v>11</v>
      </c>
      <c r="F21" t="s">
        <v>12</v>
      </c>
      <c r="G21" t="s">
        <v>13</v>
      </c>
      <c r="K21" t="s">
        <v>14</v>
      </c>
    </row>
    <row r="22" spans="3:11" x14ac:dyDescent="0.3">
      <c r="C22" t="s">
        <v>44</v>
      </c>
      <c r="D22" t="s">
        <v>42</v>
      </c>
      <c r="E22" s="9" t="s">
        <v>11</v>
      </c>
      <c r="F22" t="s">
        <v>12</v>
      </c>
      <c r="G22" t="s">
        <v>13</v>
      </c>
      <c r="K22" t="s">
        <v>14</v>
      </c>
    </row>
    <row r="23" spans="3:11" x14ac:dyDescent="0.3">
      <c r="C23" t="s">
        <v>45</v>
      </c>
      <c r="D23" t="s">
        <v>42</v>
      </c>
      <c r="E23" s="9" t="s">
        <v>11</v>
      </c>
      <c r="F23" t="s">
        <v>12</v>
      </c>
      <c r="G23" t="s">
        <v>13</v>
      </c>
      <c r="K23" t="s">
        <v>14</v>
      </c>
    </row>
    <row r="24" spans="3:11" x14ac:dyDescent="0.3">
      <c r="C24" t="s">
        <v>46</v>
      </c>
      <c r="D24" t="s">
        <v>42</v>
      </c>
      <c r="E24" s="9" t="s">
        <v>11</v>
      </c>
      <c r="F24" t="s">
        <v>12</v>
      </c>
      <c r="G24" t="s">
        <v>13</v>
      </c>
      <c r="K24" t="s">
        <v>14</v>
      </c>
    </row>
    <row r="25" spans="3:11" x14ac:dyDescent="0.3">
      <c r="C25" t="s">
        <v>47</v>
      </c>
      <c r="D25" t="s">
        <v>38</v>
      </c>
      <c r="E25" s="9" t="s">
        <v>11</v>
      </c>
      <c r="F25" t="s">
        <v>12</v>
      </c>
      <c r="G25" t="s">
        <v>13</v>
      </c>
      <c r="K25" t="s">
        <v>14</v>
      </c>
    </row>
    <row r="26" spans="3:11" x14ac:dyDescent="0.3">
      <c r="C26" t="s">
        <v>48</v>
      </c>
      <c r="D26" t="s">
        <v>38</v>
      </c>
      <c r="E26" s="9" t="s">
        <v>11</v>
      </c>
      <c r="F26" t="s">
        <v>12</v>
      </c>
      <c r="G26" t="s">
        <v>13</v>
      </c>
      <c r="K26" t="s">
        <v>14</v>
      </c>
    </row>
    <row r="27" spans="3:11" x14ac:dyDescent="0.3">
      <c r="C27" t="s">
        <v>49</v>
      </c>
      <c r="D27" t="s">
        <v>38</v>
      </c>
      <c r="E27" s="9" t="s">
        <v>11</v>
      </c>
      <c r="F27" t="s">
        <v>12</v>
      </c>
      <c r="G27" t="s">
        <v>13</v>
      </c>
      <c r="K27" t="s">
        <v>14</v>
      </c>
    </row>
    <row r="28" spans="3:11" x14ac:dyDescent="0.3">
      <c r="C28" t="s">
        <v>50</v>
      </c>
      <c r="D28" t="s">
        <v>38</v>
      </c>
      <c r="E28" s="9" t="s">
        <v>11</v>
      </c>
      <c r="F28" t="s">
        <v>12</v>
      </c>
      <c r="G28" t="s">
        <v>13</v>
      </c>
      <c r="K28" t="s">
        <v>14</v>
      </c>
    </row>
    <row r="29" spans="3:11" x14ac:dyDescent="0.3">
      <c r="C29" t="s">
        <v>51</v>
      </c>
      <c r="D29" t="s">
        <v>52</v>
      </c>
      <c r="E29" s="9" t="s">
        <v>11</v>
      </c>
      <c r="F29" t="s">
        <v>12</v>
      </c>
      <c r="G29" t="s">
        <v>13</v>
      </c>
      <c r="K29" t="s">
        <v>14</v>
      </c>
    </row>
    <row r="30" spans="3:11" x14ac:dyDescent="0.3">
      <c r="C30" t="s">
        <v>53</v>
      </c>
      <c r="D30" t="s">
        <v>52</v>
      </c>
      <c r="E30" s="9" t="s">
        <v>11</v>
      </c>
      <c r="F30" t="s">
        <v>12</v>
      </c>
      <c r="G30" t="s">
        <v>13</v>
      </c>
      <c r="K30" t="s">
        <v>14</v>
      </c>
    </row>
    <row r="31" spans="3:11" x14ac:dyDescent="0.3">
      <c r="C31" t="s">
        <v>54</v>
      </c>
      <c r="D31" t="s">
        <v>55</v>
      </c>
      <c r="E31" s="9" t="s">
        <v>11</v>
      </c>
      <c r="F31" t="s">
        <v>12</v>
      </c>
      <c r="G31" t="s">
        <v>13</v>
      </c>
      <c r="K31" t="s">
        <v>14</v>
      </c>
    </row>
    <row r="32" spans="3:11" x14ac:dyDescent="0.3">
      <c r="C32" t="s">
        <v>56</v>
      </c>
      <c r="D32" t="s">
        <v>57</v>
      </c>
      <c r="E32" s="9" t="s">
        <v>58</v>
      </c>
      <c r="F32" t="s">
        <v>12</v>
      </c>
      <c r="G32" t="s">
        <v>13</v>
      </c>
      <c r="K32" t="s">
        <v>14</v>
      </c>
    </row>
    <row r="33" spans="3:11" x14ac:dyDescent="0.3">
      <c r="C33" t="s">
        <v>59</v>
      </c>
      <c r="D33" t="s">
        <v>57</v>
      </c>
      <c r="E33" s="9" t="s">
        <v>58</v>
      </c>
      <c r="F33" t="s">
        <v>12</v>
      </c>
      <c r="G33" t="s">
        <v>13</v>
      </c>
      <c r="K33" t="s">
        <v>14</v>
      </c>
    </row>
    <row r="34" spans="3:11" x14ac:dyDescent="0.3">
      <c r="C34" t="s">
        <v>60</v>
      </c>
      <c r="D34" t="s">
        <v>57</v>
      </c>
      <c r="E34" s="9" t="s">
        <v>58</v>
      </c>
      <c r="F34" t="s">
        <v>12</v>
      </c>
      <c r="G34" t="s">
        <v>13</v>
      </c>
      <c r="K34" t="s">
        <v>14</v>
      </c>
    </row>
    <row r="35" spans="3:11" x14ac:dyDescent="0.3">
      <c r="C35" t="s">
        <v>61</v>
      </c>
      <c r="D35" t="s">
        <v>57</v>
      </c>
      <c r="E35" s="9" t="s">
        <v>58</v>
      </c>
      <c r="F35" t="s">
        <v>12</v>
      </c>
      <c r="G35" t="s">
        <v>13</v>
      </c>
      <c r="K35" t="s">
        <v>14</v>
      </c>
    </row>
    <row r="36" spans="3:11" x14ac:dyDescent="0.3">
      <c r="C36" t="s">
        <v>62</v>
      </c>
      <c r="D36" t="s">
        <v>57</v>
      </c>
      <c r="E36" s="9" t="s">
        <v>58</v>
      </c>
      <c r="F36" t="s">
        <v>12</v>
      </c>
      <c r="G36" t="s">
        <v>13</v>
      </c>
      <c r="K36" t="s">
        <v>14</v>
      </c>
    </row>
    <row r="37" spans="3:11" x14ac:dyDescent="0.3">
      <c r="C37" t="s">
        <v>63</v>
      </c>
      <c r="D37" t="s">
        <v>57</v>
      </c>
      <c r="E37" s="9" t="s">
        <v>58</v>
      </c>
      <c r="F37" t="s">
        <v>12</v>
      </c>
      <c r="G37" t="s">
        <v>13</v>
      </c>
      <c r="K37" t="s">
        <v>14</v>
      </c>
    </row>
    <row r="38" spans="3:11" x14ac:dyDescent="0.3">
      <c r="C38" t="s">
        <v>39</v>
      </c>
      <c r="D38" t="s">
        <v>40</v>
      </c>
      <c r="E38" s="9" t="s">
        <v>58</v>
      </c>
      <c r="F38" t="s">
        <v>64</v>
      </c>
      <c r="G38" t="s">
        <v>13</v>
      </c>
      <c r="K38" t="s">
        <v>14</v>
      </c>
    </row>
    <row r="39" spans="3:11" x14ac:dyDescent="0.3">
      <c r="C39" t="s">
        <v>65</v>
      </c>
      <c r="D39" t="s">
        <v>66</v>
      </c>
      <c r="E39" s="9" t="s">
        <v>58</v>
      </c>
      <c r="F39" t="s">
        <v>12</v>
      </c>
      <c r="G39" t="s">
        <v>13</v>
      </c>
      <c r="K39" t="s">
        <v>14</v>
      </c>
    </row>
    <row r="40" spans="3:11" x14ac:dyDescent="0.3">
      <c r="C40" t="s">
        <v>67</v>
      </c>
      <c r="D40" t="s">
        <v>66</v>
      </c>
      <c r="E40" s="9" t="s">
        <v>58</v>
      </c>
      <c r="F40" t="s">
        <v>12</v>
      </c>
      <c r="G40" t="s">
        <v>13</v>
      </c>
      <c r="K40" t="s">
        <v>14</v>
      </c>
    </row>
    <row r="41" spans="3:11" x14ac:dyDescent="0.3">
      <c r="C41" t="s">
        <v>68</v>
      </c>
      <c r="D41" t="s">
        <v>69</v>
      </c>
      <c r="E41" s="9" t="s">
        <v>58</v>
      </c>
      <c r="F41" t="s">
        <v>12</v>
      </c>
      <c r="G41" t="s">
        <v>13</v>
      </c>
      <c r="K41" t="s">
        <v>14</v>
      </c>
    </row>
    <row r="42" spans="3:11" x14ac:dyDescent="0.3">
      <c r="C42" t="s">
        <v>70</v>
      </c>
      <c r="D42" t="s">
        <v>71</v>
      </c>
      <c r="E42" s="9" t="s">
        <v>58</v>
      </c>
      <c r="F42" t="s">
        <v>12</v>
      </c>
      <c r="G42" t="s">
        <v>13</v>
      </c>
      <c r="K42" t="s">
        <v>14</v>
      </c>
    </row>
    <row r="43" spans="3:11" x14ac:dyDescent="0.3">
      <c r="C43" t="s">
        <v>72</v>
      </c>
      <c r="D43" t="s">
        <v>73</v>
      </c>
      <c r="E43" s="9" t="s">
        <v>58</v>
      </c>
      <c r="F43" t="s">
        <v>12</v>
      </c>
      <c r="G43" t="s">
        <v>13</v>
      </c>
      <c r="K43" t="s">
        <v>74</v>
      </c>
    </row>
    <row r="44" spans="3:11" x14ac:dyDescent="0.3">
      <c r="C44" t="s">
        <v>75</v>
      </c>
      <c r="D44" t="s">
        <v>73</v>
      </c>
      <c r="E44" s="9" t="s">
        <v>58</v>
      </c>
      <c r="F44" t="s">
        <v>12</v>
      </c>
      <c r="G44" t="s">
        <v>13</v>
      </c>
      <c r="K44" t="s">
        <v>74</v>
      </c>
    </row>
    <row r="45" spans="3:11" x14ac:dyDescent="0.3">
      <c r="C45" t="s">
        <v>76</v>
      </c>
      <c r="D45" t="s">
        <v>73</v>
      </c>
      <c r="E45" s="9" t="s">
        <v>58</v>
      </c>
      <c r="F45" t="s">
        <v>12</v>
      </c>
      <c r="G45" t="s">
        <v>13</v>
      </c>
      <c r="K45" t="s">
        <v>74</v>
      </c>
    </row>
    <row r="46" spans="3:11" x14ac:dyDescent="0.3">
      <c r="C46" t="s">
        <v>77</v>
      </c>
      <c r="D46" t="s">
        <v>78</v>
      </c>
      <c r="E46" s="9" t="s">
        <v>58</v>
      </c>
      <c r="F46" t="s">
        <v>12</v>
      </c>
      <c r="G46" t="s">
        <v>13</v>
      </c>
      <c r="K46" t="s">
        <v>79</v>
      </c>
    </row>
    <row r="47" spans="3:11" x14ac:dyDescent="0.3">
      <c r="C47" t="s">
        <v>80</v>
      </c>
      <c r="D47" t="s">
        <v>81</v>
      </c>
      <c r="E47" s="9" t="s">
        <v>82</v>
      </c>
      <c r="F47" t="s">
        <v>12</v>
      </c>
      <c r="G47" t="s">
        <v>13</v>
      </c>
      <c r="K47" t="s">
        <v>79</v>
      </c>
    </row>
    <row r="48" spans="3:11" x14ac:dyDescent="0.3">
      <c r="C48" t="s">
        <v>83</v>
      </c>
      <c r="D48" t="s">
        <v>81</v>
      </c>
      <c r="E48" s="9" t="s">
        <v>82</v>
      </c>
      <c r="F48" t="s">
        <v>12</v>
      </c>
      <c r="G48" t="s">
        <v>13</v>
      </c>
      <c r="K48" t="s">
        <v>79</v>
      </c>
    </row>
    <row r="49" spans="3:11" x14ac:dyDescent="0.3">
      <c r="C49" t="s">
        <v>84</v>
      </c>
      <c r="D49" t="s">
        <v>81</v>
      </c>
      <c r="E49" s="9" t="s">
        <v>82</v>
      </c>
      <c r="F49" t="s">
        <v>12</v>
      </c>
      <c r="G49" t="s">
        <v>13</v>
      </c>
      <c r="K49" t="s">
        <v>79</v>
      </c>
    </row>
    <row r="50" spans="3:11" x14ac:dyDescent="0.3">
      <c r="C50" t="s">
        <v>85</v>
      </c>
      <c r="D50" t="s">
        <v>81</v>
      </c>
      <c r="E50" s="9" t="s">
        <v>82</v>
      </c>
      <c r="F50" t="s">
        <v>12</v>
      </c>
      <c r="G50" t="s">
        <v>13</v>
      </c>
      <c r="K50" t="s">
        <v>79</v>
      </c>
    </row>
    <row r="51" spans="3:11" x14ac:dyDescent="0.3">
      <c r="C51" t="s">
        <v>86</v>
      </c>
      <c r="D51" t="s">
        <v>81</v>
      </c>
      <c r="E51" s="9" t="s">
        <v>82</v>
      </c>
      <c r="F51" t="s">
        <v>12</v>
      </c>
      <c r="G51" t="s">
        <v>13</v>
      </c>
      <c r="K51" t="s">
        <v>79</v>
      </c>
    </row>
    <row r="52" spans="3:11" x14ac:dyDescent="0.3">
      <c r="C52" t="s">
        <v>87</v>
      </c>
      <c r="D52" t="s">
        <v>81</v>
      </c>
      <c r="E52" s="9" t="s">
        <v>82</v>
      </c>
      <c r="F52" t="s">
        <v>12</v>
      </c>
      <c r="G52" t="s">
        <v>13</v>
      </c>
      <c r="K52" t="s">
        <v>79</v>
      </c>
    </row>
    <row r="53" spans="3:11" x14ac:dyDescent="0.3">
      <c r="C53" t="s">
        <v>88</v>
      </c>
      <c r="D53" t="s">
        <v>81</v>
      </c>
      <c r="E53" s="9" t="s">
        <v>82</v>
      </c>
      <c r="F53" t="s">
        <v>12</v>
      </c>
      <c r="G53" t="s">
        <v>13</v>
      </c>
      <c r="K53" t="s">
        <v>79</v>
      </c>
    </row>
    <row r="54" spans="3:11" x14ac:dyDescent="0.3">
      <c r="C54" t="s">
        <v>89</v>
      </c>
      <c r="D54" t="s">
        <v>81</v>
      </c>
      <c r="E54" s="9" t="s">
        <v>82</v>
      </c>
      <c r="F54" t="s">
        <v>12</v>
      </c>
      <c r="G54" t="s">
        <v>13</v>
      </c>
      <c r="K54" t="s">
        <v>79</v>
      </c>
    </row>
    <row r="55" spans="3:11" x14ac:dyDescent="0.3">
      <c r="C55" t="s">
        <v>90</v>
      </c>
      <c r="D55" t="s">
        <v>81</v>
      </c>
      <c r="E55" s="9" t="s">
        <v>82</v>
      </c>
      <c r="F55" t="s">
        <v>12</v>
      </c>
      <c r="G55" t="s">
        <v>13</v>
      </c>
      <c r="K55" t="s">
        <v>79</v>
      </c>
    </row>
    <row r="56" spans="3:11" x14ac:dyDescent="0.3">
      <c r="C56" t="s">
        <v>91</v>
      </c>
      <c r="D56" t="s">
        <v>81</v>
      </c>
      <c r="E56" s="9" t="s">
        <v>82</v>
      </c>
      <c r="F56" t="s">
        <v>12</v>
      </c>
      <c r="G56" t="s">
        <v>13</v>
      </c>
      <c r="K56" t="s">
        <v>79</v>
      </c>
    </row>
    <row r="57" spans="3:11" x14ac:dyDescent="0.3">
      <c r="C57" t="s">
        <v>92</v>
      </c>
      <c r="D57" t="s">
        <v>81</v>
      </c>
      <c r="E57" s="9" t="s">
        <v>82</v>
      </c>
      <c r="F57" t="s">
        <v>12</v>
      </c>
      <c r="G57" t="s">
        <v>13</v>
      </c>
      <c r="K57" t="s">
        <v>79</v>
      </c>
    </row>
    <row r="58" spans="3:11" x14ac:dyDescent="0.3">
      <c r="C58" t="s">
        <v>93</v>
      </c>
      <c r="D58" t="s">
        <v>81</v>
      </c>
      <c r="E58" s="9" t="s">
        <v>82</v>
      </c>
      <c r="F58" t="s">
        <v>12</v>
      </c>
      <c r="G58" t="s">
        <v>13</v>
      </c>
      <c r="K58" t="s">
        <v>79</v>
      </c>
    </row>
    <row r="59" spans="3:11" x14ac:dyDescent="0.3">
      <c r="C59" t="s">
        <v>94</v>
      </c>
      <c r="D59" t="s">
        <v>81</v>
      </c>
      <c r="E59" s="9" t="s">
        <v>82</v>
      </c>
      <c r="F59" t="s">
        <v>12</v>
      </c>
      <c r="G59" t="s">
        <v>13</v>
      </c>
      <c r="K59" t="s">
        <v>79</v>
      </c>
    </row>
    <row r="60" spans="3:11" x14ac:dyDescent="0.3">
      <c r="C60" t="s">
        <v>95</v>
      </c>
      <c r="D60" t="s">
        <v>81</v>
      </c>
      <c r="E60" s="9" t="s">
        <v>82</v>
      </c>
      <c r="F60" t="s">
        <v>12</v>
      </c>
      <c r="G60" t="s">
        <v>13</v>
      </c>
      <c r="K60" t="s">
        <v>79</v>
      </c>
    </row>
    <row r="61" spans="3:11" x14ac:dyDescent="0.3">
      <c r="C61" t="s">
        <v>96</v>
      </c>
      <c r="D61" t="s">
        <v>81</v>
      </c>
      <c r="E61" s="9" t="s">
        <v>82</v>
      </c>
      <c r="F61" t="s">
        <v>12</v>
      </c>
      <c r="G61" t="s">
        <v>13</v>
      </c>
      <c r="K61" t="s">
        <v>79</v>
      </c>
    </row>
    <row r="62" spans="3:11" x14ac:dyDescent="0.3">
      <c r="C62" t="s">
        <v>97</v>
      </c>
      <c r="D62" t="s">
        <v>98</v>
      </c>
      <c r="E62" s="9" t="s">
        <v>82</v>
      </c>
      <c r="F62" t="s">
        <v>12</v>
      </c>
      <c r="G62" t="s">
        <v>13</v>
      </c>
      <c r="K62" t="s">
        <v>14</v>
      </c>
    </row>
    <row r="63" spans="3:11" x14ac:dyDescent="0.3">
      <c r="C63" t="s">
        <v>99</v>
      </c>
      <c r="D63" t="s">
        <v>98</v>
      </c>
      <c r="E63" s="9" t="s">
        <v>82</v>
      </c>
      <c r="F63" t="s">
        <v>12</v>
      </c>
      <c r="G63" t="s">
        <v>13</v>
      </c>
      <c r="K63" t="s">
        <v>14</v>
      </c>
    </row>
    <row r="64" spans="3:11" x14ac:dyDescent="0.3">
      <c r="C64" t="s">
        <v>100</v>
      </c>
      <c r="D64" t="s">
        <v>98</v>
      </c>
      <c r="E64" s="9" t="s">
        <v>82</v>
      </c>
      <c r="F64" t="s">
        <v>12</v>
      </c>
      <c r="G64" t="s">
        <v>13</v>
      </c>
      <c r="K64" t="s">
        <v>14</v>
      </c>
    </row>
    <row r="65" spans="3:11" x14ac:dyDescent="0.3">
      <c r="C65" t="s">
        <v>101</v>
      </c>
      <c r="D65" t="s">
        <v>98</v>
      </c>
      <c r="E65" s="9" t="s">
        <v>82</v>
      </c>
      <c r="F65" t="s">
        <v>12</v>
      </c>
      <c r="G65" t="s">
        <v>13</v>
      </c>
      <c r="K65" t="s">
        <v>14</v>
      </c>
    </row>
    <row r="66" spans="3:11" x14ac:dyDescent="0.3">
      <c r="C66" t="s">
        <v>102</v>
      </c>
      <c r="D66" t="s">
        <v>98</v>
      </c>
      <c r="E66" s="9" t="s">
        <v>82</v>
      </c>
      <c r="F66" t="s">
        <v>12</v>
      </c>
      <c r="G66" t="s">
        <v>13</v>
      </c>
      <c r="K66" t="s">
        <v>14</v>
      </c>
    </row>
    <row r="67" spans="3:11" x14ac:dyDescent="0.3">
      <c r="C67" t="s">
        <v>103</v>
      </c>
      <c r="D67" t="s">
        <v>104</v>
      </c>
      <c r="E67" s="9" t="s">
        <v>82</v>
      </c>
      <c r="F67" t="s">
        <v>12</v>
      </c>
      <c r="K67" t="s">
        <v>79</v>
      </c>
    </row>
    <row r="68" spans="3:11" x14ac:dyDescent="0.3">
      <c r="C68" t="s">
        <v>105</v>
      </c>
      <c r="D68" t="s">
        <v>106</v>
      </c>
      <c r="E68" s="9" t="s">
        <v>82</v>
      </c>
      <c r="F68" t="s">
        <v>12</v>
      </c>
      <c r="G68" t="s">
        <v>13</v>
      </c>
      <c r="K68" t="s">
        <v>14</v>
      </c>
    </row>
    <row r="69" spans="3:11" x14ac:dyDescent="0.3">
      <c r="C69" t="s">
        <v>107</v>
      </c>
      <c r="D69" t="s">
        <v>106</v>
      </c>
      <c r="E69" s="9" t="s">
        <v>82</v>
      </c>
      <c r="F69" t="s">
        <v>12</v>
      </c>
      <c r="G69" t="s">
        <v>13</v>
      </c>
      <c r="K69" t="s">
        <v>14</v>
      </c>
    </row>
    <row r="70" spans="3:11" x14ac:dyDescent="0.3">
      <c r="C70" t="s">
        <v>108</v>
      </c>
      <c r="D70" t="s">
        <v>109</v>
      </c>
      <c r="E70" s="9" t="s">
        <v>82</v>
      </c>
      <c r="F70" t="s">
        <v>12</v>
      </c>
      <c r="G70" t="s">
        <v>13</v>
      </c>
      <c r="K70" t="s">
        <v>74</v>
      </c>
    </row>
    <row r="71" spans="3:11" x14ac:dyDescent="0.3">
      <c r="C71" t="s">
        <v>110</v>
      </c>
      <c r="D71" t="s">
        <v>111</v>
      </c>
      <c r="E71" s="9" t="s">
        <v>82</v>
      </c>
      <c r="F71" t="s">
        <v>12</v>
      </c>
      <c r="G71" t="s">
        <v>13</v>
      </c>
      <c r="K71" t="s">
        <v>79</v>
      </c>
    </row>
    <row r="72" spans="3:11" x14ac:dyDescent="0.3">
      <c r="C72" t="s">
        <v>112</v>
      </c>
      <c r="D72" t="s">
        <v>55</v>
      </c>
      <c r="E72" s="9" t="s">
        <v>82</v>
      </c>
      <c r="F72" t="s">
        <v>12</v>
      </c>
      <c r="G72" t="s">
        <v>13</v>
      </c>
      <c r="K72" t="s">
        <v>79</v>
      </c>
    </row>
    <row r="73" spans="3:11" x14ac:dyDescent="0.3">
      <c r="C73" t="s">
        <v>113</v>
      </c>
      <c r="D73" t="s">
        <v>114</v>
      </c>
      <c r="E73" s="9" t="s">
        <v>115</v>
      </c>
      <c r="F73" t="s">
        <v>12</v>
      </c>
      <c r="G73" t="s">
        <v>13</v>
      </c>
      <c r="K73" t="s">
        <v>79</v>
      </c>
    </row>
    <row r="74" spans="3:11" x14ac:dyDescent="0.3">
      <c r="C74" t="s">
        <v>116</v>
      </c>
      <c r="D74" t="s">
        <v>117</v>
      </c>
      <c r="E74" s="9" t="s">
        <v>115</v>
      </c>
      <c r="F74" t="s">
        <v>12</v>
      </c>
      <c r="G74" t="s">
        <v>118</v>
      </c>
      <c r="I74" t="s">
        <v>119</v>
      </c>
      <c r="K74" t="s">
        <v>79</v>
      </c>
    </row>
    <row r="75" spans="3:11" x14ac:dyDescent="0.3">
      <c r="C75" t="s">
        <v>120</v>
      </c>
      <c r="D75" t="s">
        <v>117</v>
      </c>
      <c r="E75" s="9" t="s">
        <v>115</v>
      </c>
      <c r="F75" t="s">
        <v>12</v>
      </c>
      <c r="G75" t="s">
        <v>118</v>
      </c>
      <c r="I75" t="s">
        <v>119</v>
      </c>
      <c r="K75" t="s">
        <v>79</v>
      </c>
    </row>
    <row r="76" spans="3:11" x14ac:dyDescent="0.3">
      <c r="C76" t="s">
        <v>121</v>
      </c>
      <c r="D76" t="s">
        <v>55</v>
      </c>
      <c r="E76" s="9" t="s">
        <v>115</v>
      </c>
      <c r="F76" t="s">
        <v>12</v>
      </c>
      <c r="G76" t="s">
        <v>13</v>
      </c>
      <c r="K76" t="s">
        <v>14</v>
      </c>
    </row>
    <row r="77" spans="3:11" x14ac:dyDescent="0.3">
      <c r="C77" t="s">
        <v>122</v>
      </c>
      <c r="D77" t="s">
        <v>123</v>
      </c>
      <c r="E77" s="9" t="s">
        <v>124</v>
      </c>
      <c r="F77" t="s">
        <v>12</v>
      </c>
      <c r="K77" t="s">
        <v>79</v>
      </c>
    </row>
    <row r="78" spans="3:11" x14ac:dyDescent="0.3">
      <c r="C78" t="s">
        <v>125</v>
      </c>
      <c r="D78" t="s">
        <v>123</v>
      </c>
      <c r="E78" s="9" t="s">
        <v>124</v>
      </c>
      <c r="F78" t="s">
        <v>12</v>
      </c>
      <c r="K78" t="s">
        <v>79</v>
      </c>
    </row>
    <row r="79" spans="3:11" x14ac:dyDescent="0.3">
      <c r="C79" t="s">
        <v>126</v>
      </c>
      <c r="D79" t="s">
        <v>123</v>
      </c>
      <c r="E79" s="9" t="s">
        <v>124</v>
      </c>
      <c r="F79" t="s">
        <v>12</v>
      </c>
      <c r="K79" t="s">
        <v>79</v>
      </c>
    </row>
    <row r="80" spans="3:11" x14ac:dyDescent="0.3">
      <c r="C80" t="s">
        <v>127</v>
      </c>
      <c r="D80" t="s">
        <v>123</v>
      </c>
      <c r="E80" s="9" t="s">
        <v>124</v>
      </c>
      <c r="F80" t="s">
        <v>12</v>
      </c>
      <c r="K80" t="s">
        <v>79</v>
      </c>
    </row>
    <row r="81" spans="3:11" x14ac:dyDescent="0.3">
      <c r="C81" t="s">
        <v>128</v>
      </c>
      <c r="D81" t="s">
        <v>123</v>
      </c>
      <c r="E81" s="9" t="s">
        <v>124</v>
      </c>
      <c r="F81" t="s">
        <v>12</v>
      </c>
      <c r="K81" t="s">
        <v>79</v>
      </c>
    </row>
    <row r="82" spans="3:11" x14ac:dyDescent="0.3">
      <c r="C82" t="s">
        <v>129</v>
      </c>
      <c r="D82" t="s">
        <v>123</v>
      </c>
      <c r="E82" s="9" t="s">
        <v>124</v>
      </c>
      <c r="F82" t="s">
        <v>12</v>
      </c>
      <c r="K82" t="s">
        <v>79</v>
      </c>
    </row>
    <row r="83" spans="3:11" x14ac:dyDescent="0.3">
      <c r="C83" t="s">
        <v>130</v>
      </c>
      <c r="D83" t="s">
        <v>123</v>
      </c>
      <c r="E83" s="9" t="s">
        <v>124</v>
      </c>
      <c r="F83" t="s">
        <v>12</v>
      </c>
      <c r="K83" t="s">
        <v>79</v>
      </c>
    </row>
    <row r="84" spans="3:11" x14ac:dyDescent="0.3">
      <c r="C84" t="s">
        <v>131</v>
      </c>
      <c r="D84" t="s">
        <v>123</v>
      </c>
      <c r="E84" s="9" t="s">
        <v>124</v>
      </c>
      <c r="F84" t="s">
        <v>12</v>
      </c>
      <c r="K84" t="s">
        <v>79</v>
      </c>
    </row>
    <row r="85" spans="3:11" x14ac:dyDescent="0.3">
      <c r="C85" t="s">
        <v>132</v>
      </c>
      <c r="D85" t="s">
        <v>123</v>
      </c>
      <c r="E85" s="9" t="s">
        <v>124</v>
      </c>
      <c r="F85" t="s">
        <v>12</v>
      </c>
      <c r="K85" t="s">
        <v>79</v>
      </c>
    </row>
    <row r="86" spans="3:11" x14ac:dyDescent="0.3">
      <c r="C86" t="s">
        <v>93</v>
      </c>
      <c r="D86" t="s">
        <v>123</v>
      </c>
      <c r="E86" s="9" t="s">
        <v>124</v>
      </c>
      <c r="F86" t="s">
        <v>12</v>
      </c>
      <c r="K86" t="s">
        <v>79</v>
      </c>
    </row>
    <row r="87" spans="3:11" x14ac:dyDescent="0.3">
      <c r="C87" t="s">
        <v>133</v>
      </c>
      <c r="D87" t="s">
        <v>123</v>
      </c>
      <c r="E87" s="9" t="s">
        <v>124</v>
      </c>
      <c r="F87" t="s">
        <v>12</v>
      </c>
      <c r="J87">
        <v>30</v>
      </c>
      <c r="K87" t="s">
        <v>79</v>
      </c>
    </row>
    <row r="88" spans="3:11" x14ac:dyDescent="0.3">
      <c r="C88" t="s">
        <v>134</v>
      </c>
      <c r="D88" t="s">
        <v>135</v>
      </c>
      <c r="E88" s="9" t="s">
        <v>124</v>
      </c>
      <c r="F88" t="s">
        <v>12</v>
      </c>
      <c r="K88" t="s">
        <v>79</v>
      </c>
    </row>
    <row r="89" spans="3:11" x14ac:dyDescent="0.3">
      <c r="C89" t="s">
        <v>136</v>
      </c>
      <c r="D89" t="s">
        <v>135</v>
      </c>
      <c r="E89" s="9" t="s">
        <v>124</v>
      </c>
      <c r="F89" t="s">
        <v>12</v>
      </c>
      <c r="K89" t="s">
        <v>79</v>
      </c>
    </row>
    <row r="90" spans="3:11" x14ac:dyDescent="0.3">
      <c r="C90" t="s">
        <v>137</v>
      </c>
      <c r="D90" t="s">
        <v>135</v>
      </c>
      <c r="E90" s="9" t="s">
        <v>124</v>
      </c>
      <c r="F90" t="s">
        <v>12</v>
      </c>
      <c r="K90" t="s">
        <v>79</v>
      </c>
    </row>
    <row r="91" spans="3:11" x14ac:dyDescent="0.3">
      <c r="C91" t="s">
        <v>138</v>
      </c>
      <c r="D91" t="s">
        <v>135</v>
      </c>
      <c r="E91" s="9" t="s">
        <v>124</v>
      </c>
      <c r="F91" t="s">
        <v>12</v>
      </c>
      <c r="K91" t="s">
        <v>79</v>
      </c>
    </row>
    <row r="92" spans="3:11" x14ac:dyDescent="0.3">
      <c r="C92" t="s">
        <v>139</v>
      </c>
      <c r="D92" t="s">
        <v>135</v>
      </c>
      <c r="E92" s="9" t="s">
        <v>124</v>
      </c>
      <c r="F92" t="s">
        <v>12</v>
      </c>
      <c r="K92" t="s">
        <v>79</v>
      </c>
    </row>
    <row r="93" spans="3:11" x14ac:dyDescent="0.3">
      <c r="C93" t="s">
        <v>140</v>
      </c>
      <c r="D93" t="s">
        <v>135</v>
      </c>
      <c r="E93" s="9" t="s">
        <v>124</v>
      </c>
      <c r="F93" t="s">
        <v>12</v>
      </c>
      <c r="K93" t="s">
        <v>79</v>
      </c>
    </row>
    <row r="94" spans="3:11" x14ac:dyDescent="0.3">
      <c r="C94" t="s">
        <v>141</v>
      </c>
      <c r="D94" t="s">
        <v>135</v>
      </c>
      <c r="E94" s="9" t="s">
        <v>124</v>
      </c>
      <c r="F94" t="s">
        <v>12</v>
      </c>
      <c r="K94" t="s">
        <v>79</v>
      </c>
    </row>
    <row r="95" spans="3:11" x14ac:dyDescent="0.3">
      <c r="C95" t="s">
        <v>142</v>
      </c>
      <c r="D95" t="s">
        <v>135</v>
      </c>
      <c r="E95" s="9" t="s">
        <v>124</v>
      </c>
      <c r="F95" t="s">
        <v>12</v>
      </c>
      <c r="K95" t="s">
        <v>79</v>
      </c>
    </row>
    <row r="96" spans="3:11" x14ac:dyDescent="0.3">
      <c r="C96" t="s">
        <v>143</v>
      </c>
      <c r="D96" t="s">
        <v>135</v>
      </c>
      <c r="E96" s="9" t="s">
        <v>124</v>
      </c>
      <c r="F96" t="s">
        <v>12</v>
      </c>
      <c r="K96" t="s">
        <v>79</v>
      </c>
    </row>
    <row r="97" spans="3:11" x14ac:dyDescent="0.3">
      <c r="C97" t="s">
        <v>144</v>
      </c>
      <c r="D97" t="s">
        <v>135</v>
      </c>
      <c r="E97" s="9" t="s">
        <v>124</v>
      </c>
      <c r="F97" t="s">
        <v>12</v>
      </c>
      <c r="K97" t="s">
        <v>79</v>
      </c>
    </row>
    <row r="98" spans="3:11" x14ac:dyDescent="0.3">
      <c r="C98" t="s">
        <v>145</v>
      </c>
      <c r="D98" t="s">
        <v>146</v>
      </c>
      <c r="E98" s="9" t="s">
        <v>124</v>
      </c>
      <c r="F98" t="s">
        <v>12</v>
      </c>
      <c r="K98" t="s">
        <v>79</v>
      </c>
    </row>
    <row r="99" spans="3:11" x14ac:dyDescent="0.3">
      <c r="C99" t="s">
        <v>147</v>
      </c>
      <c r="D99" t="s">
        <v>146</v>
      </c>
      <c r="E99" s="9" t="s">
        <v>124</v>
      </c>
      <c r="F99" t="s">
        <v>12</v>
      </c>
      <c r="K99" t="s">
        <v>79</v>
      </c>
    </row>
    <row r="100" spans="3:11" x14ac:dyDescent="0.3">
      <c r="C100" t="s">
        <v>148</v>
      </c>
      <c r="D100" t="s">
        <v>146</v>
      </c>
      <c r="E100" s="9" t="s">
        <v>124</v>
      </c>
      <c r="F100" t="s">
        <v>12</v>
      </c>
      <c r="K100" t="s">
        <v>79</v>
      </c>
    </row>
    <row r="101" spans="3:11" x14ac:dyDescent="0.3">
      <c r="C101" t="s">
        <v>149</v>
      </c>
      <c r="D101" t="s">
        <v>146</v>
      </c>
      <c r="E101" s="9" t="s">
        <v>124</v>
      </c>
      <c r="F101" t="s">
        <v>12</v>
      </c>
      <c r="K101" t="s">
        <v>79</v>
      </c>
    </row>
    <row r="102" spans="3:11" x14ac:dyDescent="0.3">
      <c r="C102" t="s">
        <v>150</v>
      </c>
      <c r="D102" t="s">
        <v>146</v>
      </c>
      <c r="E102" s="9" t="s">
        <v>124</v>
      </c>
      <c r="F102" t="s">
        <v>12</v>
      </c>
      <c r="K102" t="s">
        <v>79</v>
      </c>
    </row>
    <row r="103" spans="3:11" x14ac:dyDescent="0.3">
      <c r="C103" t="s">
        <v>151</v>
      </c>
      <c r="D103" t="s">
        <v>146</v>
      </c>
      <c r="E103" s="9" t="s">
        <v>124</v>
      </c>
      <c r="F103" t="s">
        <v>12</v>
      </c>
      <c r="K103" t="s">
        <v>79</v>
      </c>
    </row>
    <row r="104" spans="3:11" x14ac:dyDescent="0.3">
      <c r="C104" t="s">
        <v>152</v>
      </c>
      <c r="D104" t="s">
        <v>146</v>
      </c>
      <c r="E104" s="9" t="s">
        <v>124</v>
      </c>
      <c r="F104" t="s">
        <v>12</v>
      </c>
      <c r="K104" t="s">
        <v>79</v>
      </c>
    </row>
    <row r="105" spans="3:11" x14ac:dyDescent="0.3">
      <c r="C105" t="s">
        <v>153</v>
      </c>
      <c r="D105" t="s">
        <v>146</v>
      </c>
      <c r="E105" s="9" t="s">
        <v>124</v>
      </c>
      <c r="F105" t="s">
        <v>12</v>
      </c>
      <c r="K105" t="s">
        <v>79</v>
      </c>
    </row>
    <row r="106" spans="3:11" x14ac:dyDescent="0.3">
      <c r="C106" t="s">
        <v>154</v>
      </c>
      <c r="D106" t="s">
        <v>146</v>
      </c>
      <c r="E106" s="9" t="s">
        <v>124</v>
      </c>
      <c r="F106" t="s">
        <v>12</v>
      </c>
      <c r="K106" t="s">
        <v>79</v>
      </c>
    </row>
    <row r="107" spans="3:11" x14ac:dyDescent="0.3">
      <c r="C107" t="s">
        <v>155</v>
      </c>
      <c r="D107" t="s">
        <v>146</v>
      </c>
      <c r="E107" s="9" t="s">
        <v>124</v>
      </c>
      <c r="F107" t="s">
        <v>12</v>
      </c>
      <c r="K107" t="s">
        <v>79</v>
      </c>
    </row>
    <row r="108" spans="3:11" x14ac:dyDescent="0.3">
      <c r="C108" t="s">
        <v>156</v>
      </c>
      <c r="D108" t="s">
        <v>157</v>
      </c>
      <c r="E108" s="9" t="s">
        <v>124</v>
      </c>
      <c r="F108" t="s">
        <v>12</v>
      </c>
      <c r="K108" t="s">
        <v>79</v>
      </c>
    </row>
    <row r="109" spans="3:11" x14ac:dyDescent="0.3">
      <c r="C109" t="s">
        <v>158</v>
      </c>
      <c r="D109" t="s">
        <v>157</v>
      </c>
      <c r="E109" s="9" t="s">
        <v>124</v>
      </c>
      <c r="F109" t="s">
        <v>12</v>
      </c>
      <c r="K109" t="s">
        <v>79</v>
      </c>
    </row>
    <row r="110" spans="3:11" x14ac:dyDescent="0.3">
      <c r="C110" t="s">
        <v>159</v>
      </c>
      <c r="D110" t="s">
        <v>157</v>
      </c>
      <c r="E110" s="9" t="s">
        <v>124</v>
      </c>
      <c r="F110" t="s">
        <v>12</v>
      </c>
      <c r="K110" t="s">
        <v>79</v>
      </c>
    </row>
    <row r="111" spans="3:11" x14ac:dyDescent="0.3">
      <c r="C111" t="s">
        <v>160</v>
      </c>
      <c r="D111" t="s">
        <v>157</v>
      </c>
      <c r="E111" s="9" t="s">
        <v>124</v>
      </c>
      <c r="F111" t="s">
        <v>12</v>
      </c>
      <c r="K111" t="s">
        <v>79</v>
      </c>
    </row>
    <row r="112" spans="3:11" x14ac:dyDescent="0.3">
      <c r="C112" t="s">
        <v>161</v>
      </c>
      <c r="D112" t="s">
        <v>157</v>
      </c>
      <c r="E112" s="9" t="s">
        <v>124</v>
      </c>
      <c r="F112" t="s">
        <v>12</v>
      </c>
      <c r="K112" t="s">
        <v>79</v>
      </c>
    </row>
    <row r="113" spans="3:11" x14ac:dyDescent="0.3">
      <c r="C113" t="s">
        <v>162</v>
      </c>
      <c r="D113" t="s">
        <v>157</v>
      </c>
      <c r="E113" s="9" t="s">
        <v>124</v>
      </c>
      <c r="F113" t="s">
        <v>12</v>
      </c>
      <c r="K113" t="s">
        <v>79</v>
      </c>
    </row>
    <row r="114" spans="3:11" x14ac:dyDescent="0.3">
      <c r="C114" t="s">
        <v>163</v>
      </c>
      <c r="D114" t="s">
        <v>157</v>
      </c>
      <c r="E114" s="9" t="s">
        <v>124</v>
      </c>
      <c r="F114" t="s">
        <v>12</v>
      </c>
      <c r="K114" t="s">
        <v>79</v>
      </c>
    </row>
    <row r="115" spans="3:11" x14ac:dyDescent="0.3">
      <c r="C115" t="s">
        <v>164</v>
      </c>
      <c r="D115" t="s">
        <v>157</v>
      </c>
      <c r="E115" s="9" t="s">
        <v>124</v>
      </c>
      <c r="F115" t="s">
        <v>12</v>
      </c>
      <c r="K115" t="s">
        <v>79</v>
      </c>
    </row>
    <row r="116" spans="3:11" x14ac:dyDescent="0.3">
      <c r="C116" t="s">
        <v>165</v>
      </c>
      <c r="D116" t="s">
        <v>157</v>
      </c>
      <c r="E116" s="9" t="s">
        <v>124</v>
      </c>
      <c r="F116" t="s">
        <v>12</v>
      </c>
      <c r="K116" t="s">
        <v>79</v>
      </c>
    </row>
    <row r="117" spans="3:11" x14ac:dyDescent="0.3">
      <c r="C117" t="s">
        <v>166</v>
      </c>
      <c r="D117" t="s">
        <v>157</v>
      </c>
      <c r="E117" s="9" t="s">
        <v>124</v>
      </c>
      <c r="F117" t="s">
        <v>12</v>
      </c>
      <c r="K117" t="s">
        <v>79</v>
      </c>
    </row>
    <row r="118" spans="3:11" x14ac:dyDescent="0.3">
      <c r="C118" t="s">
        <v>167</v>
      </c>
      <c r="D118" t="s">
        <v>157</v>
      </c>
      <c r="E118" s="9" t="s">
        <v>124</v>
      </c>
      <c r="F118" t="s">
        <v>12</v>
      </c>
      <c r="K118" t="s">
        <v>79</v>
      </c>
    </row>
    <row r="119" spans="3:11" x14ac:dyDescent="0.3">
      <c r="C119" t="s">
        <v>168</v>
      </c>
      <c r="D119" t="s">
        <v>169</v>
      </c>
      <c r="E119" s="9" t="s">
        <v>124</v>
      </c>
      <c r="F119" t="s">
        <v>12</v>
      </c>
      <c r="K119" t="s">
        <v>79</v>
      </c>
    </row>
    <row r="120" spans="3:11" x14ac:dyDescent="0.3">
      <c r="C120" t="s">
        <v>170</v>
      </c>
      <c r="D120" t="s">
        <v>169</v>
      </c>
      <c r="E120" s="9" t="s">
        <v>124</v>
      </c>
      <c r="F120" t="s">
        <v>12</v>
      </c>
      <c r="K120" t="s">
        <v>79</v>
      </c>
    </row>
    <row r="121" spans="3:11" x14ac:dyDescent="0.3">
      <c r="C121" t="s">
        <v>171</v>
      </c>
      <c r="D121" t="s">
        <v>169</v>
      </c>
      <c r="E121" s="9" t="s">
        <v>124</v>
      </c>
      <c r="F121" t="s">
        <v>12</v>
      </c>
      <c r="K121" t="s">
        <v>79</v>
      </c>
    </row>
    <row r="122" spans="3:11" x14ac:dyDescent="0.3">
      <c r="C122" t="s">
        <v>172</v>
      </c>
      <c r="D122" t="s">
        <v>169</v>
      </c>
      <c r="E122" s="9" t="s">
        <v>124</v>
      </c>
      <c r="F122" t="s">
        <v>12</v>
      </c>
      <c r="K122" t="s">
        <v>79</v>
      </c>
    </row>
    <row r="123" spans="3:11" x14ac:dyDescent="0.3">
      <c r="C123" t="s">
        <v>173</v>
      </c>
      <c r="D123" t="s">
        <v>169</v>
      </c>
      <c r="E123" s="9" t="s">
        <v>124</v>
      </c>
      <c r="F123" t="s">
        <v>12</v>
      </c>
      <c r="K123" t="s">
        <v>79</v>
      </c>
    </row>
    <row r="124" spans="3:11" x14ac:dyDescent="0.3">
      <c r="C124" t="s">
        <v>174</v>
      </c>
      <c r="D124" t="s">
        <v>169</v>
      </c>
      <c r="E124" s="9" t="s">
        <v>124</v>
      </c>
      <c r="F124" t="s">
        <v>12</v>
      </c>
      <c r="K124" t="s">
        <v>79</v>
      </c>
    </row>
    <row r="125" spans="3:11" x14ac:dyDescent="0.3">
      <c r="C125" t="s">
        <v>175</v>
      </c>
      <c r="D125" t="s">
        <v>169</v>
      </c>
      <c r="E125" s="9" t="s">
        <v>124</v>
      </c>
      <c r="F125" t="s">
        <v>12</v>
      </c>
      <c r="K125" t="s">
        <v>79</v>
      </c>
    </row>
    <row r="126" spans="3:11" x14ac:dyDescent="0.3">
      <c r="C126" t="s">
        <v>176</v>
      </c>
      <c r="D126" t="s">
        <v>169</v>
      </c>
      <c r="E126" s="9" t="s">
        <v>124</v>
      </c>
      <c r="F126" t="s">
        <v>12</v>
      </c>
      <c r="K126" t="s">
        <v>79</v>
      </c>
    </row>
    <row r="127" spans="3:11" x14ac:dyDescent="0.3">
      <c r="C127" t="s">
        <v>177</v>
      </c>
      <c r="D127" t="s">
        <v>169</v>
      </c>
      <c r="E127" s="9" t="s">
        <v>124</v>
      </c>
      <c r="F127" t="s">
        <v>12</v>
      </c>
      <c r="K127" t="s">
        <v>79</v>
      </c>
    </row>
    <row r="128" spans="3:11" x14ac:dyDescent="0.3">
      <c r="C128" t="s">
        <v>178</v>
      </c>
      <c r="D128" t="s">
        <v>169</v>
      </c>
      <c r="E128" s="9" t="s">
        <v>124</v>
      </c>
      <c r="F128" t="s">
        <v>12</v>
      </c>
      <c r="K128" t="s">
        <v>79</v>
      </c>
    </row>
    <row r="129" spans="3:11" x14ac:dyDescent="0.3">
      <c r="C129" t="s">
        <v>179</v>
      </c>
      <c r="D129" t="s">
        <v>169</v>
      </c>
      <c r="E129" s="9" t="s">
        <v>124</v>
      </c>
      <c r="F129" t="s">
        <v>12</v>
      </c>
      <c r="K129" t="s">
        <v>79</v>
      </c>
    </row>
    <row r="130" spans="3:11" x14ac:dyDescent="0.3">
      <c r="C130" t="s">
        <v>180</v>
      </c>
      <c r="D130" t="s">
        <v>181</v>
      </c>
      <c r="E130" s="9" t="s">
        <v>124</v>
      </c>
      <c r="F130" t="s">
        <v>12</v>
      </c>
      <c r="K130" t="s">
        <v>79</v>
      </c>
    </row>
    <row r="131" spans="3:11" x14ac:dyDescent="0.3">
      <c r="C131" t="s">
        <v>182</v>
      </c>
      <c r="D131" t="s">
        <v>181</v>
      </c>
      <c r="E131" s="9" t="s">
        <v>124</v>
      </c>
      <c r="F131" t="s">
        <v>12</v>
      </c>
      <c r="K131" t="s">
        <v>79</v>
      </c>
    </row>
    <row r="132" spans="3:11" x14ac:dyDescent="0.3">
      <c r="C132" t="s">
        <v>183</v>
      </c>
      <c r="D132" t="s">
        <v>181</v>
      </c>
      <c r="E132" s="9" t="s">
        <v>124</v>
      </c>
      <c r="F132" t="s">
        <v>12</v>
      </c>
      <c r="K132" t="s">
        <v>79</v>
      </c>
    </row>
    <row r="133" spans="3:11" x14ac:dyDescent="0.3">
      <c r="C133" t="s">
        <v>184</v>
      </c>
      <c r="D133" t="s">
        <v>181</v>
      </c>
      <c r="E133" s="9" t="s">
        <v>124</v>
      </c>
      <c r="F133" t="s">
        <v>12</v>
      </c>
      <c r="K133" t="s">
        <v>79</v>
      </c>
    </row>
    <row r="134" spans="3:11" x14ac:dyDescent="0.3">
      <c r="C134" t="s">
        <v>185</v>
      </c>
      <c r="D134" t="s">
        <v>181</v>
      </c>
      <c r="E134" s="9" t="s">
        <v>124</v>
      </c>
      <c r="F134" t="s">
        <v>12</v>
      </c>
      <c r="K134" t="s">
        <v>79</v>
      </c>
    </row>
    <row r="135" spans="3:11" x14ac:dyDescent="0.3">
      <c r="C135" t="s">
        <v>186</v>
      </c>
      <c r="D135" t="s">
        <v>181</v>
      </c>
      <c r="E135" s="9" t="s">
        <v>124</v>
      </c>
      <c r="F135" t="s">
        <v>12</v>
      </c>
      <c r="K135" t="s">
        <v>79</v>
      </c>
    </row>
    <row r="136" spans="3:11" x14ac:dyDescent="0.3">
      <c r="C136" t="s">
        <v>187</v>
      </c>
      <c r="D136" t="s">
        <v>181</v>
      </c>
      <c r="E136" s="9" t="s">
        <v>124</v>
      </c>
      <c r="F136" t="s">
        <v>12</v>
      </c>
      <c r="K136" t="s">
        <v>79</v>
      </c>
    </row>
    <row r="137" spans="3:11" x14ac:dyDescent="0.3">
      <c r="C137" t="s">
        <v>188</v>
      </c>
      <c r="D137" t="s">
        <v>181</v>
      </c>
      <c r="E137" s="9" t="s">
        <v>124</v>
      </c>
      <c r="F137" t="s">
        <v>12</v>
      </c>
      <c r="K137" t="s">
        <v>79</v>
      </c>
    </row>
    <row r="138" spans="3:11" x14ac:dyDescent="0.3">
      <c r="C138" t="s">
        <v>189</v>
      </c>
      <c r="D138" t="s">
        <v>181</v>
      </c>
      <c r="E138" s="9" t="s">
        <v>124</v>
      </c>
      <c r="F138" t="s">
        <v>12</v>
      </c>
      <c r="K138" t="s">
        <v>79</v>
      </c>
    </row>
    <row r="139" spans="3:11" x14ac:dyDescent="0.3">
      <c r="C139" t="s">
        <v>190</v>
      </c>
      <c r="D139" t="s">
        <v>181</v>
      </c>
      <c r="E139" s="9" t="s">
        <v>124</v>
      </c>
      <c r="F139" t="s">
        <v>12</v>
      </c>
      <c r="K139" t="s">
        <v>79</v>
      </c>
    </row>
    <row r="140" spans="3:11" x14ac:dyDescent="0.3">
      <c r="C140" t="s">
        <v>191</v>
      </c>
      <c r="D140" t="s">
        <v>181</v>
      </c>
      <c r="E140" s="9" t="s">
        <v>124</v>
      </c>
      <c r="F140" t="s">
        <v>12</v>
      </c>
      <c r="K140" t="s">
        <v>79</v>
      </c>
    </row>
    <row r="141" spans="3:11" x14ac:dyDescent="0.3">
      <c r="C141" t="s">
        <v>192</v>
      </c>
      <c r="D141" t="s">
        <v>193</v>
      </c>
      <c r="E141" s="9" t="s">
        <v>124</v>
      </c>
      <c r="F141" t="s">
        <v>12</v>
      </c>
      <c r="K141" t="s">
        <v>79</v>
      </c>
    </row>
    <row r="142" spans="3:11" x14ac:dyDescent="0.3">
      <c r="C142" t="s">
        <v>194</v>
      </c>
      <c r="D142" t="s">
        <v>193</v>
      </c>
      <c r="E142" s="9" t="s">
        <v>124</v>
      </c>
      <c r="F142" t="s">
        <v>12</v>
      </c>
      <c r="K142" t="s">
        <v>79</v>
      </c>
    </row>
    <row r="143" spans="3:11" x14ac:dyDescent="0.3">
      <c r="C143" t="s">
        <v>195</v>
      </c>
      <c r="D143" t="s">
        <v>193</v>
      </c>
      <c r="E143" s="9" t="s">
        <v>124</v>
      </c>
      <c r="F143" t="s">
        <v>12</v>
      </c>
      <c r="K143" t="s">
        <v>79</v>
      </c>
    </row>
    <row r="144" spans="3:11" x14ac:dyDescent="0.3">
      <c r="C144" t="s">
        <v>196</v>
      </c>
      <c r="D144" t="s">
        <v>193</v>
      </c>
      <c r="E144" s="9" t="s">
        <v>124</v>
      </c>
      <c r="F144" t="s">
        <v>12</v>
      </c>
      <c r="K144" t="s">
        <v>79</v>
      </c>
    </row>
    <row r="145" spans="3:11" x14ac:dyDescent="0.3">
      <c r="C145" t="s">
        <v>197</v>
      </c>
      <c r="D145" t="s">
        <v>193</v>
      </c>
      <c r="E145" s="9" t="s">
        <v>124</v>
      </c>
      <c r="F145" t="s">
        <v>12</v>
      </c>
      <c r="K145" t="s">
        <v>79</v>
      </c>
    </row>
    <row r="146" spans="3:11" x14ac:dyDescent="0.3">
      <c r="C146" t="s">
        <v>198</v>
      </c>
      <c r="D146" t="s">
        <v>193</v>
      </c>
      <c r="E146" s="9" t="s">
        <v>124</v>
      </c>
      <c r="F146" t="s">
        <v>12</v>
      </c>
      <c r="K146" t="s">
        <v>79</v>
      </c>
    </row>
    <row r="147" spans="3:11" x14ac:dyDescent="0.3">
      <c r="C147" t="s">
        <v>199</v>
      </c>
      <c r="D147" t="s">
        <v>193</v>
      </c>
      <c r="E147" s="9" t="s">
        <v>124</v>
      </c>
      <c r="F147" t="s">
        <v>12</v>
      </c>
      <c r="K147" t="s">
        <v>79</v>
      </c>
    </row>
    <row r="148" spans="3:11" x14ac:dyDescent="0.3">
      <c r="C148" t="s">
        <v>200</v>
      </c>
      <c r="D148" t="s">
        <v>193</v>
      </c>
      <c r="E148" s="9" t="s">
        <v>124</v>
      </c>
      <c r="F148" t="s">
        <v>12</v>
      </c>
      <c r="K148" t="s">
        <v>79</v>
      </c>
    </row>
    <row r="149" spans="3:11" x14ac:dyDescent="0.3">
      <c r="C149" t="s">
        <v>201</v>
      </c>
      <c r="D149" t="s">
        <v>193</v>
      </c>
      <c r="E149" s="9" t="s">
        <v>124</v>
      </c>
      <c r="F149" t="s">
        <v>12</v>
      </c>
      <c r="K149" t="s">
        <v>79</v>
      </c>
    </row>
    <row r="150" spans="3:11" x14ac:dyDescent="0.3">
      <c r="C150" t="s">
        <v>202</v>
      </c>
      <c r="D150" t="s">
        <v>193</v>
      </c>
      <c r="E150" s="9" t="s">
        <v>124</v>
      </c>
      <c r="F150" t="s">
        <v>12</v>
      </c>
      <c r="K150" t="s">
        <v>79</v>
      </c>
    </row>
    <row r="151" spans="3:11" x14ac:dyDescent="0.3">
      <c r="C151" t="s">
        <v>203</v>
      </c>
      <c r="D151" t="s">
        <v>193</v>
      </c>
      <c r="E151" s="9" t="s">
        <v>124</v>
      </c>
      <c r="F151" t="s">
        <v>12</v>
      </c>
      <c r="K151" t="s">
        <v>79</v>
      </c>
    </row>
    <row r="152" spans="3:11" x14ac:dyDescent="0.3">
      <c r="C152" t="s">
        <v>204</v>
      </c>
      <c r="D152" t="s">
        <v>205</v>
      </c>
      <c r="E152" s="9" t="s">
        <v>124</v>
      </c>
      <c r="F152" t="s">
        <v>12</v>
      </c>
      <c r="K152" t="s">
        <v>79</v>
      </c>
    </row>
    <row r="153" spans="3:11" x14ac:dyDescent="0.3">
      <c r="C153" t="s">
        <v>206</v>
      </c>
      <c r="D153" t="s">
        <v>205</v>
      </c>
      <c r="E153" s="9" t="s">
        <v>124</v>
      </c>
      <c r="F153" t="s">
        <v>12</v>
      </c>
      <c r="K153" t="s">
        <v>79</v>
      </c>
    </row>
    <row r="154" spans="3:11" x14ac:dyDescent="0.3">
      <c r="C154" t="s">
        <v>207</v>
      </c>
      <c r="D154" t="s">
        <v>205</v>
      </c>
      <c r="E154" s="9" t="s">
        <v>124</v>
      </c>
      <c r="F154" t="s">
        <v>12</v>
      </c>
      <c r="K154" t="s">
        <v>79</v>
      </c>
    </row>
    <row r="155" spans="3:11" x14ac:dyDescent="0.3">
      <c r="C155" t="s">
        <v>208</v>
      </c>
      <c r="D155" t="s">
        <v>205</v>
      </c>
      <c r="E155" s="9" t="s">
        <v>124</v>
      </c>
      <c r="F155" t="s">
        <v>12</v>
      </c>
      <c r="K155" t="s">
        <v>79</v>
      </c>
    </row>
    <row r="156" spans="3:11" x14ac:dyDescent="0.3">
      <c r="C156" t="s">
        <v>209</v>
      </c>
      <c r="D156" t="s">
        <v>205</v>
      </c>
      <c r="E156" s="9" t="s">
        <v>124</v>
      </c>
      <c r="F156" t="s">
        <v>12</v>
      </c>
      <c r="K156" t="s">
        <v>79</v>
      </c>
    </row>
    <row r="157" spans="3:11" x14ac:dyDescent="0.3">
      <c r="C157" t="s">
        <v>210</v>
      </c>
      <c r="D157" t="s">
        <v>205</v>
      </c>
      <c r="E157" s="9" t="s">
        <v>124</v>
      </c>
      <c r="F157" t="s">
        <v>12</v>
      </c>
      <c r="K157" t="s">
        <v>79</v>
      </c>
    </row>
    <row r="158" spans="3:11" x14ac:dyDescent="0.3">
      <c r="C158" t="s">
        <v>211</v>
      </c>
      <c r="D158" t="s">
        <v>205</v>
      </c>
      <c r="E158" s="9" t="s">
        <v>124</v>
      </c>
      <c r="F158" t="s">
        <v>12</v>
      </c>
      <c r="K158" t="s">
        <v>79</v>
      </c>
    </row>
    <row r="159" spans="3:11" x14ac:dyDescent="0.3">
      <c r="C159" t="s">
        <v>212</v>
      </c>
      <c r="D159" t="s">
        <v>205</v>
      </c>
      <c r="E159" s="9" t="s">
        <v>124</v>
      </c>
      <c r="F159" t="s">
        <v>12</v>
      </c>
      <c r="K159" t="s">
        <v>79</v>
      </c>
    </row>
    <row r="160" spans="3:11" x14ac:dyDescent="0.3">
      <c r="C160" t="s">
        <v>213</v>
      </c>
      <c r="D160" t="s">
        <v>205</v>
      </c>
      <c r="E160" s="9" t="s">
        <v>124</v>
      </c>
      <c r="F160" t="s">
        <v>12</v>
      </c>
      <c r="K160" t="s">
        <v>79</v>
      </c>
    </row>
    <row r="161" spans="3:11" x14ac:dyDescent="0.3">
      <c r="C161" t="s">
        <v>214</v>
      </c>
      <c r="D161" t="s">
        <v>205</v>
      </c>
      <c r="E161" s="9" t="s">
        <v>124</v>
      </c>
      <c r="F161" t="s">
        <v>12</v>
      </c>
      <c r="K161" t="s">
        <v>79</v>
      </c>
    </row>
    <row r="162" spans="3:11" x14ac:dyDescent="0.3">
      <c r="C162" t="s">
        <v>215</v>
      </c>
      <c r="D162" t="s">
        <v>205</v>
      </c>
      <c r="E162" s="9" t="s">
        <v>124</v>
      </c>
      <c r="F162" t="s">
        <v>12</v>
      </c>
      <c r="K162" t="s">
        <v>79</v>
      </c>
    </row>
    <row r="163" spans="3:11" x14ac:dyDescent="0.3">
      <c r="C163" t="s">
        <v>216</v>
      </c>
      <c r="D163" t="s">
        <v>57</v>
      </c>
      <c r="E163" s="9" t="s">
        <v>124</v>
      </c>
      <c r="F163" t="s">
        <v>12</v>
      </c>
      <c r="K163" t="s">
        <v>79</v>
      </c>
    </row>
    <row r="164" spans="3:11" x14ac:dyDescent="0.3">
      <c r="C164" t="s">
        <v>217</v>
      </c>
      <c r="D164" t="s">
        <v>57</v>
      </c>
      <c r="E164" s="9" t="s">
        <v>124</v>
      </c>
      <c r="F164" t="s">
        <v>12</v>
      </c>
      <c r="K164" t="s">
        <v>79</v>
      </c>
    </row>
    <row r="165" spans="3:11" x14ac:dyDescent="0.3">
      <c r="C165" t="s">
        <v>218</v>
      </c>
      <c r="D165" t="s">
        <v>57</v>
      </c>
      <c r="E165" s="9" t="s">
        <v>124</v>
      </c>
      <c r="F165" t="s">
        <v>12</v>
      </c>
      <c r="K165" t="s">
        <v>79</v>
      </c>
    </row>
    <row r="166" spans="3:11" x14ac:dyDescent="0.3">
      <c r="C166" t="s">
        <v>219</v>
      </c>
      <c r="D166" t="s">
        <v>57</v>
      </c>
      <c r="E166" s="9" t="s">
        <v>124</v>
      </c>
      <c r="F166" t="s">
        <v>12</v>
      </c>
      <c r="K166" t="s">
        <v>79</v>
      </c>
    </row>
    <row r="167" spans="3:11" x14ac:dyDescent="0.3">
      <c r="C167" t="s">
        <v>220</v>
      </c>
      <c r="D167" t="s">
        <v>57</v>
      </c>
      <c r="E167" s="9" t="s">
        <v>124</v>
      </c>
      <c r="F167" t="s">
        <v>12</v>
      </c>
      <c r="K167" t="s">
        <v>79</v>
      </c>
    </row>
    <row r="168" spans="3:11" x14ac:dyDescent="0.3">
      <c r="C168" t="s">
        <v>221</v>
      </c>
      <c r="D168" t="s">
        <v>57</v>
      </c>
      <c r="E168" s="9">
        <v>2015</v>
      </c>
      <c r="F168" t="s">
        <v>12</v>
      </c>
      <c r="K168" t="s">
        <v>79</v>
      </c>
    </row>
    <row r="169" spans="3:11" x14ac:dyDescent="0.3">
      <c r="C169" t="s">
        <v>222</v>
      </c>
      <c r="D169" t="s">
        <v>57</v>
      </c>
      <c r="E169" s="9" t="s">
        <v>124</v>
      </c>
      <c r="F169" t="s">
        <v>12</v>
      </c>
      <c r="K169" t="s">
        <v>79</v>
      </c>
    </row>
    <row r="170" spans="3:11" x14ac:dyDescent="0.3">
      <c r="C170" t="s">
        <v>223</v>
      </c>
      <c r="D170" t="s">
        <v>57</v>
      </c>
      <c r="E170" s="9" t="s">
        <v>124</v>
      </c>
      <c r="F170" t="s">
        <v>12</v>
      </c>
      <c r="K170" t="s">
        <v>79</v>
      </c>
    </row>
    <row r="171" spans="3:11" x14ac:dyDescent="0.3">
      <c r="C171" t="s">
        <v>224</v>
      </c>
      <c r="D171" t="s">
        <v>57</v>
      </c>
      <c r="E171" s="9" t="s">
        <v>124</v>
      </c>
      <c r="F171" t="s">
        <v>12</v>
      </c>
      <c r="K171" t="s">
        <v>79</v>
      </c>
    </row>
    <row r="172" spans="3:11" x14ac:dyDescent="0.3">
      <c r="C172" t="s">
        <v>225</v>
      </c>
      <c r="D172" t="s">
        <v>57</v>
      </c>
      <c r="E172" s="9" t="s">
        <v>124</v>
      </c>
      <c r="F172" t="s">
        <v>12</v>
      </c>
      <c r="K172" t="s">
        <v>79</v>
      </c>
    </row>
    <row r="173" spans="3:11" x14ac:dyDescent="0.3">
      <c r="C173" t="s">
        <v>226</v>
      </c>
      <c r="D173" t="s">
        <v>57</v>
      </c>
      <c r="E173" s="9" t="s">
        <v>124</v>
      </c>
      <c r="F173" t="s">
        <v>12</v>
      </c>
      <c r="K173" t="s">
        <v>79</v>
      </c>
    </row>
    <row r="174" spans="3:11" x14ac:dyDescent="0.3">
      <c r="C174" t="s">
        <v>227</v>
      </c>
      <c r="D174" t="s">
        <v>228</v>
      </c>
      <c r="E174" s="9" t="s">
        <v>124</v>
      </c>
      <c r="F174" t="s">
        <v>12</v>
      </c>
      <c r="K174" t="s">
        <v>79</v>
      </c>
    </row>
    <row r="175" spans="3:11" x14ac:dyDescent="0.3">
      <c r="C175" t="s">
        <v>229</v>
      </c>
      <c r="D175" t="s">
        <v>230</v>
      </c>
      <c r="E175" s="9" t="s">
        <v>124</v>
      </c>
      <c r="F175" t="s">
        <v>12</v>
      </c>
      <c r="K175" t="s">
        <v>79</v>
      </c>
    </row>
    <row r="176" spans="3:11" x14ac:dyDescent="0.3">
      <c r="C176" t="s">
        <v>231</v>
      </c>
      <c r="D176" t="s">
        <v>230</v>
      </c>
      <c r="E176" s="9" t="s">
        <v>124</v>
      </c>
      <c r="F176" t="s">
        <v>12</v>
      </c>
      <c r="K176" t="s">
        <v>79</v>
      </c>
    </row>
    <row r="177" spans="3:11" x14ac:dyDescent="0.3">
      <c r="C177" t="s">
        <v>232</v>
      </c>
      <c r="D177" t="s">
        <v>52</v>
      </c>
      <c r="E177" s="9" t="s">
        <v>124</v>
      </c>
      <c r="F177" t="s">
        <v>12</v>
      </c>
      <c r="K177" t="s">
        <v>79</v>
      </c>
    </row>
    <row r="178" spans="3:11" x14ac:dyDescent="0.3">
      <c r="C178" t="s">
        <v>233</v>
      </c>
      <c r="D178" t="s">
        <v>234</v>
      </c>
      <c r="E178" s="9" t="s">
        <v>124</v>
      </c>
      <c r="F178" t="s">
        <v>12</v>
      </c>
      <c r="K178" t="s">
        <v>79</v>
      </c>
    </row>
    <row r="179" spans="3:11" x14ac:dyDescent="0.3">
      <c r="C179" t="s">
        <v>235</v>
      </c>
      <c r="D179" t="s">
        <v>234</v>
      </c>
      <c r="E179" s="9" t="s">
        <v>124</v>
      </c>
      <c r="F179" t="s">
        <v>12</v>
      </c>
      <c r="K179" t="s">
        <v>79</v>
      </c>
    </row>
    <row r="180" spans="3:11" x14ac:dyDescent="0.3">
      <c r="C180" t="s">
        <v>236</v>
      </c>
      <c r="D180" t="s">
        <v>237</v>
      </c>
      <c r="E180" s="9" t="s">
        <v>124</v>
      </c>
      <c r="F180" t="s">
        <v>12</v>
      </c>
      <c r="K180" t="s">
        <v>79</v>
      </c>
    </row>
    <row r="181" spans="3:11" x14ac:dyDescent="0.3">
      <c r="C181" t="s">
        <v>238</v>
      </c>
      <c r="D181" t="s">
        <v>237</v>
      </c>
      <c r="E181" s="9" t="s">
        <v>124</v>
      </c>
      <c r="F181" t="s">
        <v>12</v>
      </c>
      <c r="K181" t="s">
        <v>79</v>
      </c>
    </row>
    <row r="182" spans="3:11" x14ac:dyDescent="0.3">
      <c r="C182" t="s">
        <v>239</v>
      </c>
      <c r="D182" t="s">
        <v>240</v>
      </c>
      <c r="E182" s="9" t="s">
        <v>124</v>
      </c>
      <c r="F182" t="s">
        <v>12</v>
      </c>
      <c r="K182" t="s">
        <v>79</v>
      </c>
    </row>
    <row r="183" spans="3:11" x14ac:dyDescent="0.3">
      <c r="C183" t="s">
        <v>241</v>
      </c>
      <c r="D183" t="s">
        <v>240</v>
      </c>
      <c r="E183" s="9" t="s">
        <v>124</v>
      </c>
      <c r="F183" t="s">
        <v>12</v>
      </c>
      <c r="K183" t="s">
        <v>79</v>
      </c>
    </row>
    <row r="184" spans="3:11" x14ac:dyDescent="0.3">
      <c r="C184" t="s">
        <v>242</v>
      </c>
      <c r="D184" t="s">
        <v>240</v>
      </c>
      <c r="E184" s="9" t="s">
        <v>124</v>
      </c>
      <c r="F184" t="s">
        <v>12</v>
      </c>
      <c r="K184" t="s">
        <v>79</v>
      </c>
    </row>
    <row r="185" spans="3:11" x14ac:dyDescent="0.3">
      <c r="C185" t="s">
        <v>243</v>
      </c>
      <c r="D185" t="s">
        <v>244</v>
      </c>
      <c r="E185" s="9" t="s">
        <v>124</v>
      </c>
      <c r="F185" t="s">
        <v>12</v>
      </c>
      <c r="K185" t="s">
        <v>79</v>
      </c>
    </row>
    <row r="186" spans="3:11" x14ac:dyDescent="0.3">
      <c r="C186" t="s">
        <v>245</v>
      </c>
      <c r="D186" t="s">
        <v>244</v>
      </c>
      <c r="E186" s="9" t="s">
        <v>124</v>
      </c>
      <c r="F186" t="s">
        <v>12</v>
      </c>
      <c r="K186" t="s">
        <v>79</v>
      </c>
    </row>
    <row r="187" spans="3:11" x14ac:dyDescent="0.3">
      <c r="C187" t="s">
        <v>246</v>
      </c>
      <c r="D187" t="s">
        <v>247</v>
      </c>
      <c r="E187" s="9" t="s">
        <v>124</v>
      </c>
      <c r="F187" t="s">
        <v>12</v>
      </c>
      <c r="K187" t="s">
        <v>79</v>
      </c>
    </row>
    <row r="188" spans="3:11" x14ac:dyDescent="0.3">
      <c r="C188" t="s">
        <v>248</v>
      </c>
      <c r="D188" t="s">
        <v>247</v>
      </c>
      <c r="E188" s="9" t="s">
        <v>124</v>
      </c>
      <c r="F188" t="s">
        <v>12</v>
      </c>
      <c r="K188" t="s">
        <v>79</v>
      </c>
    </row>
    <row r="189" spans="3:11" x14ac:dyDescent="0.3">
      <c r="C189" t="s">
        <v>249</v>
      </c>
      <c r="D189" t="s">
        <v>250</v>
      </c>
      <c r="E189" s="9" t="s">
        <v>124</v>
      </c>
      <c r="F189" t="s">
        <v>12</v>
      </c>
      <c r="K189" t="s">
        <v>79</v>
      </c>
    </row>
    <row r="190" spans="3:11" x14ac:dyDescent="0.3">
      <c r="C190" t="s">
        <v>251</v>
      </c>
      <c r="D190" t="s">
        <v>55</v>
      </c>
      <c r="E190" s="9" t="s">
        <v>124</v>
      </c>
      <c r="F190" t="s">
        <v>12</v>
      </c>
      <c r="K190" t="s">
        <v>79</v>
      </c>
    </row>
    <row r="191" spans="3:11" x14ac:dyDescent="0.3">
      <c r="C191" t="s">
        <v>252</v>
      </c>
      <c r="D191" t="s">
        <v>55</v>
      </c>
      <c r="E191" s="9" t="s">
        <v>124</v>
      </c>
      <c r="F191" t="s">
        <v>12</v>
      </c>
      <c r="K191" t="s">
        <v>79</v>
      </c>
    </row>
    <row r="192" spans="3:11" x14ac:dyDescent="0.3">
      <c r="C192" t="s">
        <v>253</v>
      </c>
      <c r="D192" t="s">
        <v>254</v>
      </c>
      <c r="E192" s="9" t="s">
        <v>124</v>
      </c>
      <c r="F192" t="s">
        <v>12</v>
      </c>
      <c r="K192" t="s">
        <v>79</v>
      </c>
    </row>
    <row r="193" spans="3:11" x14ac:dyDescent="0.3">
      <c r="C193" t="s">
        <v>255</v>
      </c>
      <c r="D193" t="s">
        <v>256</v>
      </c>
      <c r="E193" s="9" t="s">
        <v>124</v>
      </c>
      <c r="F193" t="s">
        <v>12</v>
      </c>
      <c r="K193" t="s">
        <v>79</v>
      </c>
    </row>
    <row r="194" spans="3:11" x14ac:dyDescent="0.3">
      <c r="C194" t="s">
        <v>257</v>
      </c>
      <c r="D194" t="s">
        <v>258</v>
      </c>
      <c r="E194" s="9" t="s">
        <v>124</v>
      </c>
      <c r="F194" t="s">
        <v>12</v>
      </c>
      <c r="K194" t="s">
        <v>79</v>
      </c>
    </row>
    <row r="195" spans="3:11" x14ac:dyDescent="0.3">
      <c r="C195" t="s">
        <v>259</v>
      </c>
      <c r="D195" t="s">
        <v>258</v>
      </c>
      <c r="E195" s="9" t="s">
        <v>124</v>
      </c>
      <c r="F195" t="s">
        <v>12</v>
      </c>
      <c r="K195" t="s">
        <v>79</v>
      </c>
    </row>
    <row r="196" spans="3:11" x14ac:dyDescent="0.3">
      <c r="C196" t="s">
        <v>260</v>
      </c>
      <c r="D196" t="s">
        <v>261</v>
      </c>
      <c r="E196" s="9" t="s">
        <v>124</v>
      </c>
      <c r="F196" t="s">
        <v>12</v>
      </c>
      <c r="K196" t="s">
        <v>79</v>
      </c>
    </row>
    <row r="197" spans="3:11" x14ac:dyDescent="0.3">
      <c r="C197" t="s">
        <v>262</v>
      </c>
      <c r="D197" t="s">
        <v>261</v>
      </c>
      <c r="E197" s="9" t="s">
        <v>124</v>
      </c>
      <c r="F197" t="s">
        <v>12</v>
      </c>
      <c r="K197" t="s">
        <v>79</v>
      </c>
    </row>
    <row r="198" spans="3:11" x14ac:dyDescent="0.3">
      <c r="C198" t="s">
        <v>263</v>
      </c>
      <c r="D198" t="s">
        <v>264</v>
      </c>
      <c r="E198" s="9" t="s">
        <v>124</v>
      </c>
      <c r="F198" t="s">
        <v>12</v>
      </c>
      <c r="K198" t="s">
        <v>79</v>
      </c>
    </row>
    <row r="199" spans="3:11" x14ac:dyDescent="0.3">
      <c r="C199" t="s">
        <v>265</v>
      </c>
      <c r="D199" t="s">
        <v>264</v>
      </c>
      <c r="E199" s="9" t="s">
        <v>124</v>
      </c>
      <c r="F199" t="s">
        <v>12</v>
      </c>
      <c r="K199" t="s">
        <v>79</v>
      </c>
    </row>
    <row r="200" spans="3:11" x14ac:dyDescent="0.3">
      <c r="C200" t="s">
        <v>266</v>
      </c>
      <c r="D200" t="s">
        <v>267</v>
      </c>
      <c r="E200" s="9" t="s">
        <v>124</v>
      </c>
      <c r="F200" t="s">
        <v>12</v>
      </c>
      <c r="G200" t="s">
        <v>268</v>
      </c>
      <c r="H200" t="s">
        <v>269</v>
      </c>
      <c r="I200" t="s">
        <v>119</v>
      </c>
      <c r="K200" t="s">
        <v>79</v>
      </c>
    </row>
    <row r="201" spans="3:11" x14ac:dyDescent="0.3">
      <c r="C201" t="s">
        <v>270</v>
      </c>
      <c r="D201" t="s">
        <v>271</v>
      </c>
      <c r="E201" s="9" t="s">
        <v>124</v>
      </c>
      <c r="F201" t="s">
        <v>12</v>
      </c>
      <c r="K201" t="s">
        <v>79</v>
      </c>
    </row>
    <row r="202" spans="3:11" x14ac:dyDescent="0.3">
      <c r="C202" t="s">
        <v>272</v>
      </c>
      <c r="D202" t="s">
        <v>73</v>
      </c>
      <c r="E202" s="9" t="s">
        <v>124</v>
      </c>
      <c r="F202" t="s">
        <v>12</v>
      </c>
      <c r="G202" t="s">
        <v>118</v>
      </c>
      <c r="H202" t="s">
        <v>273</v>
      </c>
      <c r="I202" t="s">
        <v>274</v>
      </c>
      <c r="J202">
        <v>340</v>
      </c>
      <c r="K202" t="s">
        <v>79</v>
      </c>
    </row>
    <row r="203" spans="3:11" x14ac:dyDescent="0.3">
      <c r="C203" t="s">
        <v>275</v>
      </c>
      <c r="D203" t="s">
        <v>73</v>
      </c>
      <c r="E203" s="9" t="s">
        <v>124</v>
      </c>
      <c r="F203" t="s">
        <v>12</v>
      </c>
      <c r="G203" t="s">
        <v>118</v>
      </c>
      <c r="H203" t="s">
        <v>273</v>
      </c>
      <c r="I203" t="s">
        <v>274</v>
      </c>
      <c r="J203">
        <v>0</v>
      </c>
      <c r="K203" t="s">
        <v>79</v>
      </c>
    </row>
    <row r="204" spans="3:11" x14ac:dyDescent="0.3">
      <c r="C204" t="s">
        <v>276</v>
      </c>
      <c r="D204" t="s">
        <v>277</v>
      </c>
      <c r="E204" s="9" t="s">
        <v>124</v>
      </c>
      <c r="F204" t="s">
        <v>12</v>
      </c>
      <c r="G204" t="s">
        <v>118</v>
      </c>
      <c r="H204" t="s">
        <v>273</v>
      </c>
      <c r="I204" t="s">
        <v>274</v>
      </c>
      <c r="K204" t="s">
        <v>79</v>
      </c>
    </row>
    <row r="205" spans="3:11" x14ac:dyDescent="0.3">
      <c r="C205" t="s">
        <v>278</v>
      </c>
      <c r="D205" t="s">
        <v>279</v>
      </c>
      <c r="E205" s="9" t="s">
        <v>124</v>
      </c>
      <c r="F205" t="s">
        <v>12</v>
      </c>
      <c r="G205" t="s">
        <v>118</v>
      </c>
      <c r="H205" t="s">
        <v>280</v>
      </c>
      <c r="I205" t="s">
        <v>274</v>
      </c>
      <c r="K205" t="s">
        <v>79</v>
      </c>
    </row>
    <row r="206" spans="3:11" x14ac:dyDescent="0.3">
      <c r="C206" t="s">
        <v>281</v>
      </c>
      <c r="D206" t="s">
        <v>279</v>
      </c>
      <c r="E206" s="9" t="s">
        <v>124</v>
      </c>
      <c r="F206" t="s">
        <v>12</v>
      </c>
      <c r="G206" t="s">
        <v>118</v>
      </c>
      <c r="H206" t="s">
        <v>280</v>
      </c>
      <c r="I206" t="s">
        <v>274</v>
      </c>
      <c r="K206" t="s">
        <v>79</v>
      </c>
    </row>
    <row r="207" spans="3:11" x14ac:dyDescent="0.3">
      <c r="C207" t="s">
        <v>282</v>
      </c>
      <c r="D207" t="s">
        <v>279</v>
      </c>
      <c r="E207" s="9" t="s">
        <v>124</v>
      </c>
      <c r="F207" t="s">
        <v>12</v>
      </c>
      <c r="G207" t="s">
        <v>118</v>
      </c>
      <c r="H207" t="s">
        <v>280</v>
      </c>
      <c r="I207" t="s">
        <v>274</v>
      </c>
      <c r="K207" t="s">
        <v>79</v>
      </c>
    </row>
    <row r="208" spans="3:11" x14ac:dyDescent="0.3">
      <c r="C208" t="s">
        <v>283</v>
      </c>
      <c r="D208" t="s">
        <v>284</v>
      </c>
      <c r="E208" s="9" t="s">
        <v>124</v>
      </c>
      <c r="F208" t="s">
        <v>12</v>
      </c>
      <c r="G208" t="s">
        <v>118</v>
      </c>
      <c r="K208" t="s">
        <v>79</v>
      </c>
    </row>
    <row r="209" spans="3:11" x14ac:dyDescent="0.3">
      <c r="C209" t="s">
        <v>285</v>
      </c>
      <c r="D209" t="s">
        <v>284</v>
      </c>
      <c r="E209" s="9" t="s">
        <v>124</v>
      </c>
      <c r="F209" t="s">
        <v>12</v>
      </c>
      <c r="G209" t="s">
        <v>118</v>
      </c>
      <c r="K209" t="s">
        <v>79</v>
      </c>
    </row>
    <row r="210" spans="3:11" x14ac:dyDescent="0.3">
      <c r="C210" t="s">
        <v>286</v>
      </c>
      <c r="D210" t="s">
        <v>284</v>
      </c>
      <c r="E210" s="9" t="s">
        <v>124</v>
      </c>
      <c r="F210" t="s">
        <v>12</v>
      </c>
      <c r="G210" t="s">
        <v>118</v>
      </c>
      <c r="K210" t="s">
        <v>79</v>
      </c>
    </row>
    <row r="211" spans="3:11" x14ac:dyDescent="0.3">
      <c r="C211" t="s">
        <v>287</v>
      </c>
      <c r="D211" t="s">
        <v>284</v>
      </c>
      <c r="E211" s="9" t="s">
        <v>124</v>
      </c>
      <c r="F211" t="s">
        <v>12</v>
      </c>
      <c r="G211" t="s">
        <v>118</v>
      </c>
      <c r="K211" t="s">
        <v>79</v>
      </c>
    </row>
    <row r="212" spans="3:11" x14ac:dyDescent="0.3">
      <c r="C212" t="s">
        <v>288</v>
      </c>
      <c r="D212" t="s">
        <v>284</v>
      </c>
      <c r="E212" s="9" t="s">
        <v>124</v>
      </c>
      <c r="F212" t="s">
        <v>12</v>
      </c>
      <c r="G212" t="s">
        <v>118</v>
      </c>
      <c r="K212" t="s">
        <v>79</v>
      </c>
    </row>
    <row r="213" spans="3:11" x14ac:dyDescent="0.3">
      <c r="C213" t="s">
        <v>289</v>
      </c>
      <c r="D213" t="s">
        <v>290</v>
      </c>
      <c r="E213" s="9" t="s">
        <v>124</v>
      </c>
      <c r="F213" t="s">
        <v>12</v>
      </c>
      <c r="G213" t="s">
        <v>118</v>
      </c>
      <c r="I213" t="s">
        <v>274</v>
      </c>
      <c r="K213" t="s">
        <v>79</v>
      </c>
    </row>
    <row r="214" spans="3:11" x14ac:dyDescent="0.3">
      <c r="C214" t="s">
        <v>291</v>
      </c>
      <c r="D214" t="s">
        <v>98</v>
      </c>
      <c r="E214" s="9" t="s">
        <v>124</v>
      </c>
      <c r="F214" t="s">
        <v>12</v>
      </c>
      <c r="G214" t="s">
        <v>118</v>
      </c>
      <c r="H214" t="s">
        <v>273</v>
      </c>
      <c r="I214" t="s">
        <v>274</v>
      </c>
      <c r="J214">
        <v>10</v>
      </c>
      <c r="K214" t="s">
        <v>79</v>
      </c>
    </row>
    <row r="215" spans="3:11" x14ac:dyDescent="0.3">
      <c r="C215" t="s">
        <v>292</v>
      </c>
      <c r="D215" t="s">
        <v>98</v>
      </c>
      <c r="E215" s="9" t="s">
        <v>124</v>
      </c>
      <c r="F215" t="s">
        <v>12</v>
      </c>
      <c r="G215" t="s">
        <v>118</v>
      </c>
      <c r="I215" t="s">
        <v>274</v>
      </c>
      <c r="K215" t="s">
        <v>79</v>
      </c>
    </row>
    <row r="216" spans="3:11" x14ac:dyDescent="0.3">
      <c r="C216" t="s">
        <v>293</v>
      </c>
      <c r="D216" t="s">
        <v>294</v>
      </c>
      <c r="E216" s="9" t="s">
        <v>124</v>
      </c>
      <c r="F216" t="s">
        <v>12</v>
      </c>
      <c r="I216" t="s">
        <v>274</v>
      </c>
      <c r="K216" t="s">
        <v>79</v>
      </c>
    </row>
    <row r="217" spans="3:11" x14ac:dyDescent="0.3">
      <c r="C217" t="s">
        <v>295</v>
      </c>
      <c r="D217" t="s">
        <v>296</v>
      </c>
      <c r="E217" s="9" t="s">
        <v>124</v>
      </c>
      <c r="F217" t="s">
        <v>12</v>
      </c>
      <c r="I217" t="s">
        <v>274</v>
      </c>
      <c r="K217" t="s">
        <v>79</v>
      </c>
    </row>
    <row r="218" spans="3:11" x14ac:dyDescent="0.3">
      <c r="C218" t="s">
        <v>297</v>
      </c>
      <c r="D218" t="s">
        <v>298</v>
      </c>
      <c r="E218" s="9" t="s">
        <v>124</v>
      </c>
      <c r="F218" t="s">
        <v>12</v>
      </c>
      <c r="I218" t="s">
        <v>274</v>
      </c>
      <c r="K218" t="s">
        <v>79</v>
      </c>
    </row>
    <row r="219" spans="3:11" x14ac:dyDescent="0.3">
      <c r="C219" t="s">
        <v>299</v>
      </c>
      <c r="D219" t="s">
        <v>300</v>
      </c>
      <c r="E219" s="9" t="s">
        <v>124</v>
      </c>
      <c r="F219" t="s">
        <v>12</v>
      </c>
      <c r="G219" t="s">
        <v>118</v>
      </c>
      <c r="H219" t="s">
        <v>301</v>
      </c>
      <c r="I219" t="s">
        <v>274</v>
      </c>
      <c r="K219" t="s">
        <v>79</v>
      </c>
    </row>
    <row r="220" spans="3:11" x14ac:dyDescent="0.3">
      <c r="C220" t="s">
        <v>302</v>
      </c>
      <c r="D220" t="s">
        <v>300</v>
      </c>
      <c r="E220" s="9" t="s">
        <v>124</v>
      </c>
      <c r="F220" t="s">
        <v>12</v>
      </c>
      <c r="G220" t="s">
        <v>118</v>
      </c>
      <c r="H220" t="s">
        <v>301</v>
      </c>
      <c r="I220" t="s">
        <v>274</v>
      </c>
      <c r="K220" t="s">
        <v>79</v>
      </c>
    </row>
    <row r="221" spans="3:11" x14ac:dyDescent="0.3">
      <c r="C221" t="s">
        <v>303</v>
      </c>
      <c r="D221" t="s">
        <v>300</v>
      </c>
      <c r="E221" s="9" t="s">
        <v>124</v>
      </c>
      <c r="F221" t="s">
        <v>12</v>
      </c>
      <c r="G221" t="s">
        <v>118</v>
      </c>
      <c r="H221" t="s">
        <v>301</v>
      </c>
      <c r="I221" t="s">
        <v>274</v>
      </c>
      <c r="K221" t="s">
        <v>79</v>
      </c>
    </row>
    <row r="222" spans="3:11" x14ac:dyDescent="0.3">
      <c r="C222" t="s">
        <v>304</v>
      </c>
      <c r="D222" t="s">
        <v>305</v>
      </c>
      <c r="E222" s="9" t="s">
        <v>124</v>
      </c>
      <c r="F222" t="s">
        <v>12</v>
      </c>
      <c r="G222" t="s">
        <v>118</v>
      </c>
      <c r="I222" t="s">
        <v>274</v>
      </c>
      <c r="K222" t="s">
        <v>79</v>
      </c>
    </row>
    <row r="223" spans="3:11" x14ac:dyDescent="0.3">
      <c r="C223" t="s">
        <v>306</v>
      </c>
      <c r="D223" t="s">
        <v>305</v>
      </c>
      <c r="E223" s="9" t="s">
        <v>124</v>
      </c>
      <c r="F223" t="s">
        <v>12</v>
      </c>
      <c r="G223" t="s">
        <v>118</v>
      </c>
      <c r="I223" t="s">
        <v>274</v>
      </c>
      <c r="K223" t="s">
        <v>79</v>
      </c>
    </row>
    <row r="224" spans="3:11" x14ac:dyDescent="0.3">
      <c r="C224" t="s">
        <v>307</v>
      </c>
      <c r="D224" t="s">
        <v>308</v>
      </c>
      <c r="E224" s="9" t="s">
        <v>124</v>
      </c>
      <c r="F224" t="s">
        <v>12</v>
      </c>
      <c r="G224" t="s">
        <v>268</v>
      </c>
      <c r="H224" t="s">
        <v>269</v>
      </c>
      <c r="I224" t="s">
        <v>274</v>
      </c>
      <c r="K224" t="s">
        <v>79</v>
      </c>
    </row>
    <row r="225" spans="3:11" x14ac:dyDescent="0.3">
      <c r="C225" t="s">
        <v>309</v>
      </c>
      <c r="D225" t="s">
        <v>308</v>
      </c>
      <c r="E225" s="9" t="s">
        <v>124</v>
      </c>
      <c r="F225" t="s">
        <v>12</v>
      </c>
      <c r="G225" t="s">
        <v>118</v>
      </c>
      <c r="H225" t="s">
        <v>280</v>
      </c>
      <c r="I225" t="s">
        <v>274</v>
      </c>
      <c r="K225" t="s">
        <v>79</v>
      </c>
    </row>
    <row r="226" spans="3:11" x14ac:dyDescent="0.3">
      <c r="C226" t="s">
        <v>310</v>
      </c>
      <c r="D226" t="s">
        <v>311</v>
      </c>
      <c r="E226" s="9" t="s">
        <v>124</v>
      </c>
      <c r="F226" t="s">
        <v>12</v>
      </c>
      <c r="G226" t="s">
        <v>118</v>
      </c>
      <c r="H226" t="s">
        <v>273</v>
      </c>
      <c r="I226" t="s">
        <v>274</v>
      </c>
      <c r="J226">
        <v>10</v>
      </c>
      <c r="K226" t="s">
        <v>79</v>
      </c>
    </row>
    <row r="227" spans="3:11" x14ac:dyDescent="0.3">
      <c r="C227" t="s">
        <v>312</v>
      </c>
      <c r="D227" t="s">
        <v>311</v>
      </c>
      <c r="E227" s="9" t="s">
        <v>124</v>
      </c>
      <c r="F227" t="s">
        <v>12</v>
      </c>
      <c r="G227" t="s">
        <v>118</v>
      </c>
      <c r="H227" t="s">
        <v>273</v>
      </c>
      <c r="I227" t="s">
        <v>274</v>
      </c>
      <c r="J227">
        <v>10</v>
      </c>
      <c r="K227" t="s">
        <v>79</v>
      </c>
    </row>
    <row r="228" spans="3:11" x14ac:dyDescent="0.3">
      <c r="C228" t="s">
        <v>313</v>
      </c>
      <c r="D228" t="s">
        <v>311</v>
      </c>
      <c r="E228" s="9" t="s">
        <v>124</v>
      </c>
      <c r="F228" t="s">
        <v>12</v>
      </c>
      <c r="G228" t="s">
        <v>118</v>
      </c>
      <c r="I228" t="s">
        <v>274</v>
      </c>
      <c r="K228" t="s">
        <v>79</v>
      </c>
    </row>
    <row r="229" spans="3:11" x14ac:dyDescent="0.3">
      <c r="C229" t="s">
        <v>314</v>
      </c>
      <c r="D229" t="s">
        <v>315</v>
      </c>
      <c r="E229" s="9" t="s">
        <v>124</v>
      </c>
      <c r="F229" t="s">
        <v>12</v>
      </c>
      <c r="G229" t="s">
        <v>316</v>
      </c>
      <c r="H229" t="s">
        <v>301</v>
      </c>
      <c r="I229" t="s">
        <v>274</v>
      </c>
      <c r="K229" t="s">
        <v>79</v>
      </c>
    </row>
    <row r="230" spans="3:11" x14ac:dyDescent="0.3">
      <c r="C230" t="s">
        <v>317</v>
      </c>
      <c r="D230" t="s">
        <v>318</v>
      </c>
      <c r="E230" s="9" t="s">
        <v>124</v>
      </c>
      <c r="F230" t="s">
        <v>12</v>
      </c>
      <c r="G230" t="s">
        <v>118</v>
      </c>
      <c r="H230" t="s">
        <v>301</v>
      </c>
      <c r="I230" t="s">
        <v>274</v>
      </c>
      <c r="K230" t="s">
        <v>79</v>
      </c>
    </row>
    <row r="231" spans="3:11" x14ac:dyDescent="0.3">
      <c r="C231" t="s">
        <v>319</v>
      </c>
      <c r="D231" t="s">
        <v>320</v>
      </c>
      <c r="E231" s="9" t="s">
        <v>124</v>
      </c>
      <c r="F231" t="s">
        <v>12</v>
      </c>
      <c r="I231" t="s">
        <v>274</v>
      </c>
      <c r="K231" t="s">
        <v>79</v>
      </c>
    </row>
    <row r="232" spans="3:11" x14ac:dyDescent="0.3">
      <c r="C232" t="s">
        <v>77</v>
      </c>
      <c r="D232" t="s">
        <v>321</v>
      </c>
      <c r="E232" s="9" t="s">
        <v>124</v>
      </c>
      <c r="F232" t="s">
        <v>12</v>
      </c>
      <c r="G232" t="s">
        <v>118</v>
      </c>
      <c r="H232" t="s">
        <v>273</v>
      </c>
      <c r="I232" t="s">
        <v>274</v>
      </c>
      <c r="J232">
        <v>820</v>
      </c>
      <c r="K232" t="s">
        <v>79</v>
      </c>
    </row>
    <row r="233" spans="3:11" x14ac:dyDescent="0.3">
      <c r="C233" t="s">
        <v>322</v>
      </c>
      <c r="D233" t="s">
        <v>106</v>
      </c>
      <c r="E233" s="9" t="s">
        <v>124</v>
      </c>
      <c r="F233" t="s">
        <v>12</v>
      </c>
      <c r="G233" t="s">
        <v>118</v>
      </c>
      <c r="H233" t="s">
        <v>273</v>
      </c>
      <c r="I233" t="s">
        <v>274</v>
      </c>
      <c r="J233">
        <v>50</v>
      </c>
      <c r="K233" t="s">
        <v>79</v>
      </c>
    </row>
    <row r="234" spans="3:11" x14ac:dyDescent="0.3">
      <c r="C234" t="s">
        <v>323</v>
      </c>
      <c r="D234" t="s">
        <v>106</v>
      </c>
      <c r="E234" s="9" t="s">
        <v>124</v>
      </c>
      <c r="F234" t="s">
        <v>12</v>
      </c>
      <c r="G234" t="s">
        <v>118</v>
      </c>
      <c r="H234" t="s">
        <v>273</v>
      </c>
      <c r="I234" t="s">
        <v>274</v>
      </c>
      <c r="J234">
        <v>90</v>
      </c>
      <c r="K234" t="s">
        <v>79</v>
      </c>
    </row>
    <row r="235" spans="3:11" x14ac:dyDescent="0.3">
      <c r="C235" t="s">
        <v>324</v>
      </c>
      <c r="D235" t="s">
        <v>106</v>
      </c>
      <c r="E235" s="9" t="s">
        <v>124</v>
      </c>
      <c r="F235" t="s">
        <v>12</v>
      </c>
      <c r="G235" t="s">
        <v>118</v>
      </c>
      <c r="H235" t="s">
        <v>273</v>
      </c>
      <c r="I235" t="s">
        <v>274</v>
      </c>
      <c r="J235">
        <v>10</v>
      </c>
      <c r="K235" t="s">
        <v>79</v>
      </c>
    </row>
    <row r="236" spans="3:11" x14ac:dyDescent="0.3">
      <c r="C236" t="s">
        <v>325</v>
      </c>
      <c r="D236" t="s">
        <v>326</v>
      </c>
      <c r="E236" s="9" t="s">
        <v>124</v>
      </c>
      <c r="F236" t="s">
        <v>12</v>
      </c>
      <c r="G236" t="s">
        <v>268</v>
      </c>
      <c r="H236" t="s">
        <v>269</v>
      </c>
      <c r="I236" t="s">
        <v>274</v>
      </c>
      <c r="K236" t="s">
        <v>79</v>
      </c>
    </row>
    <row r="237" spans="3:11" x14ac:dyDescent="0.3">
      <c r="C237" t="s">
        <v>327</v>
      </c>
      <c r="D237" t="s">
        <v>326</v>
      </c>
      <c r="E237" s="9" t="s">
        <v>124</v>
      </c>
      <c r="F237" t="s">
        <v>12</v>
      </c>
      <c r="G237" t="s">
        <v>118</v>
      </c>
      <c r="H237" t="s">
        <v>301</v>
      </c>
      <c r="I237" t="s">
        <v>274</v>
      </c>
      <c r="K237" t="s">
        <v>79</v>
      </c>
    </row>
    <row r="238" spans="3:11" x14ac:dyDescent="0.3">
      <c r="C238" t="s">
        <v>328</v>
      </c>
      <c r="D238" t="s">
        <v>329</v>
      </c>
      <c r="E238" s="9" t="s">
        <v>124</v>
      </c>
      <c r="F238" t="s">
        <v>12</v>
      </c>
      <c r="G238" t="s">
        <v>118</v>
      </c>
      <c r="H238" t="s">
        <v>301</v>
      </c>
      <c r="I238" t="s">
        <v>274</v>
      </c>
      <c r="K238" t="s">
        <v>79</v>
      </c>
    </row>
    <row r="239" spans="3:11" x14ac:dyDescent="0.3">
      <c r="C239" t="s">
        <v>330</v>
      </c>
      <c r="D239" t="s">
        <v>329</v>
      </c>
      <c r="E239" s="9" t="s">
        <v>124</v>
      </c>
      <c r="F239" t="s">
        <v>12</v>
      </c>
      <c r="G239" t="s">
        <v>118</v>
      </c>
      <c r="I239" t="s">
        <v>274</v>
      </c>
      <c r="K239" t="s">
        <v>79</v>
      </c>
    </row>
    <row r="240" spans="3:11" x14ac:dyDescent="0.3">
      <c r="C240" t="s">
        <v>331</v>
      </c>
      <c r="D240" t="s">
        <v>157</v>
      </c>
      <c r="E240" s="9" t="s">
        <v>124</v>
      </c>
      <c r="F240" t="s">
        <v>12</v>
      </c>
      <c r="G240" t="s">
        <v>118</v>
      </c>
      <c r="I240" t="s">
        <v>274</v>
      </c>
      <c r="K240" t="s">
        <v>79</v>
      </c>
    </row>
    <row r="241" spans="3:11" x14ac:dyDescent="0.3">
      <c r="C241" t="s">
        <v>332</v>
      </c>
      <c r="D241" t="s">
        <v>250</v>
      </c>
      <c r="E241" s="9" t="s">
        <v>124</v>
      </c>
      <c r="F241" t="s">
        <v>12</v>
      </c>
      <c r="G241" t="s">
        <v>118</v>
      </c>
      <c r="I241" t="s">
        <v>274</v>
      </c>
      <c r="K241" t="s">
        <v>79</v>
      </c>
    </row>
    <row r="242" spans="3:11" x14ac:dyDescent="0.3">
      <c r="C242" t="s">
        <v>333</v>
      </c>
      <c r="D242" t="s">
        <v>250</v>
      </c>
      <c r="E242" s="9" t="s">
        <v>124</v>
      </c>
      <c r="F242" t="s">
        <v>12</v>
      </c>
      <c r="G242" t="s">
        <v>118</v>
      </c>
      <c r="I242" t="s">
        <v>274</v>
      </c>
      <c r="K242" t="s">
        <v>79</v>
      </c>
    </row>
    <row r="243" spans="3:11" x14ac:dyDescent="0.3">
      <c r="C243" t="s">
        <v>334</v>
      </c>
      <c r="D243" t="s">
        <v>256</v>
      </c>
      <c r="E243" s="9" t="s">
        <v>124</v>
      </c>
      <c r="F243" t="s">
        <v>12</v>
      </c>
      <c r="G243" t="s">
        <v>118</v>
      </c>
      <c r="H243" t="s">
        <v>273</v>
      </c>
      <c r="I243" t="s">
        <v>274</v>
      </c>
      <c r="J243">
        <v>10</v>
      </c>
      <c r="K243" t="s">
        <v>79</v>
      </c>
    </row>
    <row r="244" spans="3:11" x14ac:dyDescent="0.3">
      <c r="C244" t="s">
        <v>335</v>
      </c>
      <c r="D244" t="s">
        <v>336</v>
      </c>
      <c r="E244" s="9" t="s">
        <v>124</v>
      </c>
      <c r="F244" t="s">
        <v>12</v>
      </c>
      <c r="G244" t="s">
        <v>118</v>
      </c>
      <c r="I244" t="s">
        <v>274</v>
      </c>
      <c r="K244" t="s">
        <v>79</v>
      </c>
    </row>
    <row r="245" spans="3:11" x14ac:dyDescent="0.3">
      <c r="C245" t="s">
        <v>337</v>
      </c>
      <c r="D245" t="s">
        <v>336</v>
      </c>
      <c r="E245" s="9" t="s">
        <v>124</v>
      </c>
      <c r="F245" t="s">
        <v>12</v>
      </c>
      <c r="G245" t="s">
        <v>118</v>
      </c>
      <c r="I245" t="s">
        <v>274</v>
      </c>
      <c r="K245" t="s">
        <v>79</v>
      </c>
    </row>
    <row r="246" spans="3:11" x14ac:dyDescent="0.3">
      <c r="C246" t="s">
        <v>338</v>
      </c>
      <c r="D246" t="s">
        <v>264</v>
      </c>
      <c r="E246" s="9" t="s">
        <v>124</v>
      </c>
      <c r="F246" t="s">
        <v>12</v>
      </c>
      <c r="G246" t="s">
        <v>118</v>
      </c>
      <c r="I246" t="s">
        <v>274</v>
      </c>
      <c r="K246" t="s">
        <v>79</v>
      </c>
    </row>
    <row r="247" spans="3:11" x14ac:dyDescent="0.3">
      <c r="C247" t="s">
        <v>339</v>
      </c>
      <c r="D247" t="s">
        <v>264</v>
      </c>
      <c r="E247" s="9" t="s">
        <v>124</v>
      </c>
      <c r="F247" t="s">
        <v>12</v>
      </c>
      <c r="G247" t="s">
        <v>118</v>
      </c>
      <c r="I247" t="s">
        <v>274</v>
      </c>
      <c r="K247" t="s">
        <v>79</v>
      </c>
    </row>
    <row r="248" spans="3:11" x14ac:dyDescent="0.3">
      <c r="C248" t="s">
        <v>340</v>
      </c>
      <c r="D248" t="s">
        <v>264</v>
      </c>
      <c r="E248" s="9" t="s">
        <v>124</v>
      </c>
      <c r="F248" t="s">
        <v>12</v>
      </c>
      <c r="G248" t="s">
        <v>118</v>
      </c>
      <c r="I248" t="s">
        <v>274</v>
      </c>
      <c r="K248" t="s">
        <v>79</v>
      </c>
    </row>
    <row r="249" spans="3:11" x14ac:dyDescent="0.3">
      <c r="C249" t="s">
        <v>341</v>
      </c>
      <c r="D249" t="s">
        <v>261</v>
      </c>
      <c r="E249" s="9" t="s">
        <v>124</v>
      </c>
      <c r="F249" t="s">
        <v>12</v>
      </c>
      <c r="G249" t="s">
        <v>118</v>
      </c>
      <c r="H249" t="s">
        <v>301</v>
      </c>
      <c r="I249" t="s">
        <v>274</v>
      </c>
      <c r="K249" t="s">
        <v>79</v>
      </c>
    </row>
    <row r="250" spans="3:11" x14ac:dyDescent="0.3">
      <c r="C250" t="s">
        <v>342</v>
      </c>
      <c r="D250" t="s">
        <v>261</v>
      </c>
      <c r="E250" s="9" t="s">
        <v>124</v>
      </c>
      <c r="F250" t="s">
        <v>12</v>
      </c>
      <c r="G250" t="s">
        <v>118</v>
      </c>
      <c r="I250" t="s">
        <v>274</v>
      </c>
      <c r="K250" t="s">
        <v>79</v>
      </c>
    </row>
    <row r="251" spans="3:11" x14ac:dyDescent="0.3">
      <c r="C251" t="s">
        <v>343</v>
      </c>
      <c r="D251" t="s">
        <v>344</v>
      </c>
      <c r="E251" s="9" t="s">
        <v>124</v>
      </c>
      <c r="F251" t="s">
        <v>12</v>
      </c>
      <c r="G251" t="s">
        <v>118</v>
      </c>
      <c r="I251" t="s">
        <v>274</v>
      </c>
      <c r="K251" t="s">
        <v>79</v>
      </c>
    </row>
    <row r="252" spans="3:11" x14ac:dyDescent="0.3">
      <c r="C252" t="s">
        <v>345</v>
      </c>
      <c r="D252" t="s">
        <v>346</v>
      </c>
      <c r="E252" s="9" t="s">
        <v>124</v>
      </c>
      <c r="F252" t="s">
        <v>12</v>
      </c>
      <c r="G252" t="s">
        <v>118</v>
      </c>
      <c r="H252" t="s">
        <v>301</v>
      </c>
      <c r="I252" t="s">
        <v>274</v>
      </c>
      <c r="K252" t="s">
        <v>79</v>
      </c>
    </row>
    <row r="253" spans="3:11" x14ac:dyDescent="0.3">
      <c r="C253" t="s">
        <v>347</v>
      </c>
      <c r="D253" t="s">
        <v>346</v>
      </c>
      <c r="E253" s="9" t="s">
        <v>124</v>
      </c>
      <c r="F253" t="s">
        <v>12</v>
      </c>
      <c r="G253" t="s">
        <v>118</v>
      </c>
      <c r="H253" t="s">
        <v>301</v>
      </c>
      <c r="I253" t="s">
        <v>274</v>
      </c>
      <c r="K253" t="s">
        <v>79</v>
      </c>
    </row>
    <row r="254" spans="3:11" x14ac:dyDescent="0.3">
      <c r="C254" t="s">
        <v>348</v>
      </c>
      <c r="D254" t="s">
        <v>247</v>
      </c>
      <c r="E254" s="9" t="s">
        <v>124</v>
      </c>
      <c r="F254" t="s">
        <v>12</v>
      </c>
      <c r="G254" t="s">
        <v>118</v>
      </c>
      <c r="I254" t="s">
        <v>274</v>
      </c>
      <c r="K254" t="s">
        <v>79</v>
      </c>
    </row>
    <row r="255" spans="3:11" x14ac:dyDescent="0.3">
      <c r="C255" t="s">
        <v>349</v>
      </c>
      <c r="D255" t="s">
        <v>237</v>
      </c>
      <c r="E255" s="9" t="s">
        <v>124</v>
      </c>
      <c r="F255" t="s">
        <v>12</v>
      </c>
      <c r="G255" t="s">
        <v>118</v>
      </c>
      <c r="I255" t="s">
        <v>274</v>
      </c>
      <c r="K255" t="s">
        <v>79</v>
      </c>
    </row>
    <row r="256" spans="3:11" x14ac:dyDescent="0.3">
      <c r="C256" t="s">
        <v>350</v>
      </c>
      <c r="D256" t="s">
        <v>351</v>
      </c>
      <c r="E256" s="9" t="s">
        <v>124</v>
      </c>
      <c r="F256" t="s">
        <v>12</v>
      </c>
      <c r="I256" t="s">
        <v>274</v>
      </c>
      <c r="K256" t="s">
        <v>79</v>
      </c>
    </row>
    <row r="257" spans="3:11" x14ac:dyDescent="0.3">
      <c r="C257" t="s">
        <v>352</v>
      </c>
      <c r="D257" t="s">
        <v>351</v>
      </c>
      <c r="E257" s="9" t="s">
        <v>124</v>
      </c>
      <c r="F257" t="s">
        <v>12</v>
      </c>
      <c r="G257" t="s">
        <v>118</v>
      </c>
      <c r="I257" t="s">
        <v>274</v>
      </c>
      <c r="K257" t="s">
        <v>79</v>
      </c>
    </row>
    <row r="258" spans="3:11" x14ac:dyDescent="0.3">
      <c r="C258" t="s">
        <v>353</v>
      </c>
      <c r="D258" t="s">
        <v>351</v>
      </c>
      <c r="E258" s="9" t="s">
        <v>124</v>
      </c>
      <c r="F258" t="s">
        <v>12</v>
      </c>
      <c r="G258" t="s">
        <v>118</v>
      </c>
      <c r="H258" t="s">
        <v>273</v>
      </c>
      <c r="I258" t="s">
        <v>274</v>
      </c>
      <c r="J258">
        <v>210</v>
      </c>
      <c r="K258" t="s">
        <v>79</v>
      </c>
    </row>
    <row r="259" spans="3:11" x14ac:dyDescent="0.3">
      <c r="C259" t="s">
        <v>354</v>
      </c>
      <c r="D259" t="s">
        <v>355</v>
      </c>
      <c r="E259" s="9" t="s">
        <v>124</v>
      </c>
      <c r="F259" t="s">
        <v>12</v>
      </c>
      <c r="G259" t="s">
        <v>118</v>
      </c>
      <c r="H259" t="s">
        <v>301</v>
      </c>
      <c r="I259" t="s">
        <v>274</v>
      </c>
      <c r="K259" t="s">
        <v>79</v>
      </c>
    </row>
    <row r="260" spans="3:11" x14ac:dyDescent="0.3">
      <c r="C260" t="s">
        <v>356</v>
      </c>
      <c r="D260" t="s">
        <v>123</v>
      </c>
      <c r="E260" s="9" t="s">
        <v>124</v>
      </c>
      <c r="F260" t="s">
        <v>12</v>
      </c>
      <c r="G260" t="s">
        <v>118</v>
      </c>
      <c r="H260" t="s">
        <v>273</v>
      </c>
      <c r="I260" t="s">
        <v>274</v>
      </c>
      <c r="J260">
        <v>30</v>
      </c>
      <c r="K260" t="s">
        <v>79</v>
      </c>
    </row>
    <row r="261" spans="3:11" x14ac:dyDescent="0.3">
      <c r="C261" t="s">
        <v>357</v>
      </c>
      <c r="D261" t="s">
        <v>123</v>
      </c>
      <c r="E261" s="9" t="s">
        <v>124</v>
      </c>
      <c r="F261" t="s">
        <v>12</v>
      </c>
      <c r="G261" t="s">
        <v>118</v>
      </c>
      <c r="I261" t="s">
        <v>274</v>
      </c>
      <c r="K261" t="s">
        <v>79</v>
      </c>
    </row>
    <row r="262" spans="3:11" x14ac:dyDescent="0.3">
      <c r="C262" t="s">
        <v>358</v>
      </c>
      <c r="D262" t="s">
        <v>123</v>
      </c>
      <c r="E262" s="9" t="s">
        <v>124</v>
      </c>
      <c r="F262" t="s">
        <v>12</v>
      </c>
      <c r="G262" t="s">
        <v>118</v>
      </c>
      <c r="I262" t="s">
        <v>274</v>
      </c>
      <c r="K262" t="s">
        <v>79</v>
      </c>
    </row>
    <row r="263" spans="3:11" x14ac:dyDescent="0.3">
      <c r="C263" t="s">
        <v>359</v>
      </c>
      <c r="D263" t="s">
        <v>123</v>
      </c>
      <c r="E263" s="9" t="s">
        <v>124</v>
      </c>
      <c r="F263" t="s">
        <v>12</v>
      </c>
      <c r="G263" t="s">
        <v>118</v>
      </c>
      <c r="I263" t="s">
        <v>274</v>
      </c>
      <c r="K263" t="s">
        <v>79</v>
      </c>
    </row>
    <row r="264" spans="3:11" x14ac:dyDescent="0.3">
      <c r="C264" t="s">
        <v>360</v>
      </c>
      <c r="D264" t="s">
        <v>123</v>
      </c>
      <c r="E264" s="9" t="s">
        <v>124</v>
      </c>
      <c r="F264" t="s">
        <v>12</v>
      </c>
      <c r="G264" t="s">
        <v>118</v>
      </c>
      <c r="I264" t="s">
        <v>274</v>
      </c>
      <c r="K264" t="s">
        <v>79</v>
      </c>
    </row>
    <row r="265" spans="3:11" x14ac:dyDescent="0.3">
      <c r="C265" t="s">
        <v>361</v>
      </c>
      <c r="D265" t="s">
        <v>362</v>
      </c>
      <c r="E265" s="9" t="s">
        <v>124</v>
      </c>
      <c r="F265" t="s">
        <v>12</v>
      </c>
      <c r="G265" t="s">
        <v>118</v>
      </c>
      <c r="H265" t="s">
        <v>301</v>
      </c>
      <c r="I265" t="s">
        <v>274</v>
      </c>
      <c r="K265" t="s">
        <v>79</v>
      </c>
    </row>
    <row r="266" spans="3:11" x14ac:dyDescent="0.3">
      <c r="C266" t="s">
        <v>363</v>
      </c>
      <c r="D266" t="s">
        <v>364</v>
      </c>
      <c r="E266" s="9" t="s">
        <v>124</v>
      </c>
      <c r="F266" t="s">
        <v>12</v>
      </c>
      <c r="G266" t="s">
        <v>118</v>
      </c>
      <c r="H266" t="s">
        <v>301</v>
      </c>
      <c r="I266" t="s">
        <v>274</v>
      </c>
      <c r="K266" t="s">
        <v>79</v>
      </c>
    </row>
    <row r="267" spans="3:11" x14ac:dyDescent="0.3">
      <c r="C267" t="s">
        <v>365</v>
      </c>
      <c r="D267" t="s">
        <v>228</v>
      </c>
      <c r="E267" s="9" t="s">
        <v>124</v>
      </c>
      <c r="F267" t="s">
        <v>12</v>
      </c>
      <c r="G267" t="s">
        <v>118</v>
      </c>
      <c r="I267" t="s">
        <v>274</v>
      </c>
      <c r="K267" t="s">
        <v>79</v>
      </c>
    </row>
    <row r="268" spans="3:11" x14ac:dyDescent="0.3">
      <c r="C268" t="s">
        <v>366</v>
      </c>
      <c r="D268" t="s">
        <v>367</v>
      </c>
      <c r="E268" s="9" t="s">
        <v>124</v>
      </c>
      <c r="F268" t="s">
        <v>12</v>
      </c>
      <c r="G268" t="s">
        <v>268</v>
      </c>
      <c r="H268" t="s">
        <v>269</v>
      </c>
      <c r="I268" t="s">
        <v>274</v>
      </c>
      <c r="K268" t="s">
        <v>79</v>
      </c>
    </row>
    <row r="269" spans="3:11" x14ac:dyDescent="0.3">
      <c r="C269" t="s">
        <v>195</v>
      </c>
      <c r="D269" t="s">
        <v>52</v>
      </c>
      <c r="E269" s="9" t="s">
        <v>124</v>
      </c>
      <c r="F269" t="s">
        <v>12</v>
      </c>
      <c r="G269" t="s">
        <v>118</v>
      </c>
      <c r="H269" t="s">
        <v>273</v>
      </c>
      <c r="I269" t="s">
        <v>274</v>
      </c>
      <c r="J269">
        <v>40</v>
      </c>
      <c r="K269" t="s">
        <v>79</v>
      </c>
    </row>
    <row r="270" spans="3:11" x14ac:dyDescent="0.3">
      <c r="C270" t="s">
        <v>368</v>
      </c>
      <c r="D270" t="s">
        <v>52</v>
      </c>
      <c r="E270" s="9" t="s">
        <v>124</v>
      </c>
      <c r="F270" t="s">
        <v>64</v>
      </c>
      <c r="G270" t="s">
        <v>118</v>
      </c>
      <c r="H270" t="s">
        <v>273</v>
      </c>
      <c r="I270" t="s">
        <v>274</v>
      </c>
      <c r="J270">
        <v>10</v>
      </c>
      <c r="K270" t="s">
        <v>79</v>
      </c>
    </row>
    <row r="271" spans="3:11" x14ac:dyDescent="0.3">
      <c r="C271" t="s">
        <v>369</v>
      </c>
      <c r="D271" t="s">
        <v>370</v>
      </c>
      <c r="E271" s="9" t="s">
        <v>124</v>
      </c>
      <c r="F271" t="s">
        <v>12</v>
      </c>
      <c r="G271" t="s">
        <v>118</v>
      </c>
      <c r="H271" t="s">
        <v>273</v>
      </c>
      <c r="I271" t="s">
        <v>274</v>
      </c>
      <c r="J271">
        <v>60</v>
      </c>
      <c r="K271" t="s">
        <v>79</v>
      </c>
    </row>
    <row r="272" spans="3:11" x14ac:dyDescent="0.3">
      <c r="C272" t="s">
        <v>371</v>
      </c>
      <c r="D272" t="s">
        <v>146</v>
      </c>
      <c r="E272" s="9" t="s">
        <v>124</v>
      </c>
      <c r="F272" t="s">
        <v>12</v>
      </c>
      <c r="G272" t="s">
        <v>118</v>
      </c>
      <c r="H272" t="s">
        <v>273</v>
      </c>
      <c r="I272" t="s">
        <v>274</v>
      </c>
      <c r="J272">
        <v>10</v>
      </c>
      <c r="K272" t="s">
        <v>79</v>
      </c>
    </row>
    <row r="273" spans="3:11" x14ac:dyDescent="0.3">
      <c r="C273" t="s">
        <v>372</v>
      </c>
      <c r="D273" t="s">
        <v>146</v>
      </c>
      <c r="E273" s="9" t="s">
        <v>124</v>
      </c>
      <c r="F273" t="s">
        <v>12</v>
      </c>
      <c r="G273" t="s">
        <v>118</v>
      </c>
      <c r="H273" t="s">
        <v>273</v>
      </c>
      <c r="I273" t="s">
        <v>274</v>
      </c>
      <c r="J273">
        <v>20</v>
      </c>
      <c r="K273" t="s">
        <v>79</v>
      </c>
    </row>
    <row r="274" spans="3:11" x14ac:dyDescent="0.3">
      <c r="C274" t="s">
        <v>373</v>
      </c>
      <c r="D274" t="s">
        <v>146</v>
      </c>
      <c r="E274" s="9" t="s">
        <v>124</v>
      </c>
      <c r="F274" t="s">
        <v>12</v>
      </c>
      <c r="G274" t="s">
        <v>118</v>
      </c>
      <c r="H274" t="s">
        <v>273</v>
      </c>
      <c r="I274" t="s">
        <v>274</v>
      </c>
      <c r="J274">
        <v>10</v>
      </c>
      <c r="K274" t="s">
        <v>79</v>
      </c>
    </row>
    <row r="275" spans="3:11" x14ac:dyDescent="0.3">
      <c r="C275" t="s">
        <v>374</v>
      </c>
      <c r="D275" t="s">
        <v>146</v>
      </c>
      <c r="E275" s="9" t="s">
        <v>124</v>
      </c>
      <c r="F275" t="s">
        <v>12</v>
      </c>
      <c r="G275" t="s">
        <v>118</v>
      </c>
      <c r="I275" t="s">
        <v>274</v>
      </c>
      <c r="K275" t="s">
        <v>79</v>
      </c>
    </row>
    <row r="276" spans="3:11" x14ac:dyDescent="0.3">
      <c r="C276" t="s">
        <v>375</v>
      </c>
      <c r="D276" t="s">
        <v>376</v>
      </c>
      <c r="E276" s="9" t="s">
        <v>124</v>
      </c>
      <c r="F276" t="s">
        <v>12</v>
      </c>
      <c r="G276" t="s">
        <v>118</v>
      </c>
      <c r="H276" t="s">
        <v>301</v>
      </c>
      <c r="I276" t="s">
        <v>274</v>
      </c>
      <c r="K276" t="s">
        <v>79</v>
      </c>
    </row>
    <row r="277" spans="3:11" x14ac:dyDescent="0.3">
      <c r="C277" t="s">
        <v>377</v>
      </c>
      <c r="D277" t="s">
        <v>378</v>
      </c>
      <c r="E277" s="9" t="s">
        <v>124</v>
      </c>
      <c r="F277" t="s">
        <v>12</v>
      </c>
      <c r="G277" t="s">
        <v>118</v>
      </c>
      <c r="H277" t="s">
        <v>301</v>
      </c>
      <c r="I277" t="s">
        <v>274</v>
      </c>
      <c r="K277" t="s">
        <v>79</v>
      </c>
    </row>
    <row r="278" spans="3:11" x14ac:dyDescent="0.3">
      <c r="C278" t="s">
        <v>379</v>
      </c>
      <c r="D278" t="s">
        <v>380</v>
      </c>
      <c r="E278" s="9" t="s">
        <v>124</v>
      </c>
      <c r="F278" t="s">
        <v>12</v>
      </c>
      <c r="G278" t="s">
        <v>118</v>
      </c>
      <c r="H278" t="s">
        <v>301</v>
      </c>
      <c r="I278" t="s">
        <v>274</v>
      </c>
      <c r="K278" t="s">
        <v>79</v>
      </c>
    </row>
    <row r="279" spans="3:11" x14ac:dyDescent="0.3">
      <c r="C279" t="s">
        <v>381</v>
      </c>
      <c r="D279" t="s">
        <v>55</v>
      </c>
      <c r="E279" s="9" t="s">
        <v>124</v>
      </c>
      <c r="F279" t="s">
        <v>12</v>
      </c>
      <c r="G279" t="s">
        <v>118</v>
      </c>
      <c r="H279" t="s">
        <v>273</v>
      </c>
      <c r="I279" t="s">
        <v>274</v>
      </c>
      <c r="J279">
        <v>60</v>
      </c>
      <c r="K279" t="s">
        <v>79</v>
      </c>
    </row>
    <row r="280" spans="3:11" x14ac:dyDescent="0.3">
      <c r="C280" t="s">
        <v>374</v>
      </c>
      <c r="D280" t="s">
        <v>55</v>
      </c>
      <c r="E280" s="9" t="s">
        <v>124</v>
      </c>
      <c r="F280" t="s">
        <v>12</v>
      </c>
      <c r="G280" t="s">
        <v>118</v>
      </c>
      <c r="I280" t="s">
        <v>274</v>
      </c>
      <c r="K280" t="s">
        <v>79</v>
      </c>
    </row>
    <row r="281" spans="3:11" x14ac:dyDescent="0.3">
      <c r="C281" t="s">
        <v>382</v>
      </c>
      <c r="D281" t="s">
        <v>383</v>
      </c>
      <c r="E281" s="9" t="s">
        <v>124</v>
      </c>
      <c r="F281" t="s">
        <v>12</v>
      </c>
      <c r="G281" t="s">
        <v>384</v>
      </c>
      <c r="I281" t="s">
        <v>274</v>
      </c>
      <c r="K281" t="s">
        <v>79</v>
      </c>
    </row>
    <row r="282" spans="3:11" x14ac:dyDescent="0.3">
      <c r="C282" t="s">
        <v>385</v>
      </c>
      <c r="D282" t="s">
        <v>386</v>
      </c>
      <c r="E282" s="9" t="s">
        <v>124</v>
      </c>
      <c r="F282" t="s">
        <v>12</v>
      </c>
      <c r="G282" t="s">
        <v>118</v>
      </c>
      <c r="H282" t="s">
        <v>301</v>
      </c>
      <c r="I282" t="s">
        <v>274</v>
      </c>
      <c r="K282" t="s">
        <v>79</v>
      </c>
    </row>
    <row r="283" spans="3:11" x14ac:dyDescent="0.3">
      <c r="C283" t="s">
        <v>387</v>
      </c>
      <c r="D283" t="s">
        <v>388</v>
      </c>
      <c r="E283" s="9" t="s">
        <v>124</v>
      </c>
      <c r="F283" t="s">
        <v>12</v>
      </c>
      <c r="G283" t="s">
        <v>118</v>
      </c>
      <c r="H283" t="s">
        <v>301</v>
      </c>
      <c r="I283" t="s">
        <v>274</v>
      </c>
      <c r="K283" t="s">
        <v>79</v>
      </c>
    </row>
    <row r="284" spans="3:11" x14ac:dyDescent="0.3">
      <c r="C284" t="s">
        <v>389</v>
      </c>
      <c r="D284" t="s">
        <v>390</v>
      </c>
      <c r="E284" s="9" t="s">
        <v>124</v>
      </c>
      <c r="F284" t="s">
        <v>12</v>
      </c>
      <c r="G284" t="s">
        <v>118</v>
      </c>
      <c r="H284" t="s">
        <v>301</v>
      </c>
      <c r="I284" t="s">
        <v>274</v>
      </c>
      <c r="K284" t="s">
        <v>79</v>
      </c>
    </row>
    <row r="285" spans="3:11" x14ac:dyDescent="0.3">
      <c r="C285" t="s">
        <v>391</v>
      </c>
      <c r="D285" t="s">
        <v>392</v>
      </c>
      <c r="E285" s="9" t="s">
        <v>124</v>
      </c>
      <c r="F285" t="s">
        <v>12</v>
      </c>
      <c r="G285" t="s">
        <v>118</v>
      </c>
      <c r="H285" t="s">
        <v>301</v>
      </c>
      <c r="I285" t="s">
        <v>274</v>
      </c>
      <c r="K285" t="s">
        <v>79</v>
      </c>
    </row>
    <row r="286" spans="3:11" x14ac:dyDescent="0.3">
      <c r="C286" t="s">
        <v>275</v>
      </c>
      <c r="D286" t="s">
        <v>38</v>
      </c>
      <c r="E286" s="9" t="s">
        <v>124</v>
      </c>
      <c r="F286" t="s">
        <v>12</v>
      </c>
      <c r="G286" t="s">
        <v>13</v>
      </c>
      <c r="K286" t="s">
        <v>79</v>
      </c>
    </row>
    <row r="287" spans="3:11" x14ac:dyDescent="0.3">
      <c r="C287" t="s">
        <v>393</v>
      </c>
      <c r="D287" t="s">
        <v>394</v>
      </c>
      <c r="E287" s="9" t="s">
        <v>124</v>
      </c>
      <c r="F287" t="s">
        <v>12</v>
      </c>
      <c r="G287" t="s">
        <v>13</v>
      </c>
      <c r="K287" t="s">
        <v>79</v>
      </c>
    </row>
    <row r="288" spans="3:11" x14ac:dyDescent="0.3">
      <c r="C288" t="s">
        <v>395</v>
      </c>
      <c r="D288" t="s">
        <v>396</v>
      </c>
      <c r="E288" s="9" t="s">
        <v>124</v>
      </c>
      <c r="F288" t="s">
        <v>12</v>
      </c>
      <c r="G288" t="s">
        <v>13</v>
      </c>
      <c r="K288" t="s">
        <v>79</v>
      </c>
    </row>
    <row r="289" spans="3:11" x14ac:dyDescent="0.3">
      <c r="C289" t="s">
        <v>397</v>
      </c>
      <c r="D289" t="s">
        <v>398</v>
      </c>
      <c r="E289" s="9" t="s">
        <v>124</v>
      </c>
      <c r="F289" t="s">
        <v>12</v>
      </c>
      <c r="G289" t="s">
        <v>13</v>
      </c>
      <c r="K289" t="s">
        <v>79</v>
      </c>
    </row>
    <row r="290" spans="3:11" x14ac:dyDescent="0.3">
      <c r="C290" t="s">
        <v>399</v>
      </c>
      <c r="D290" t="s">
        <v>40</v>
      </c>
      <c r="E290" s="9" t="s">
        <v>124</v>
      </c>
      <c r="F290" t="s">
        <v>12</v>
      </c>
      <c r="G290" t="s">
        <v>13</v>
      </c>
      <c r="K290" t="s">
        <v>79</v>
      </c>
    </row>
    <row r="291" spans="3:11" x14ac:dyDescent="0.3">
      <c r="C291" t="s">
        <v>400</v>
      </c>
      <c r="D291" t="s">
        <v>401</v>
      </c>
      <c r="E291" s="9" t="s">
        <v>124</v>
      </c>
      <c r="F291" t="s">
        <v>12</v>
      </c>
      <c r="G291" t="s">
        <v>13</v>
      </c>
      <c r="K291" t="s">
        <v>79</v>
      </c>
    </row>
    <row r="292" spans="3:11" x14ac:dyDescent="0.3">
      <c r="C292" t="s">
        <v>402</v>
      </c>
      <c r="D292" t="s">
        <v>38</v>
      </c>
      <c r="E292" s="9" t="s">
        <v>124</v>
      </c>
      <c r="F292" t="s">
        <v>12</v>
      </c>
      <c r="G292" t="s">
        <v>118</v>
      </c>
      <c r="H292" t="s">
        <v>273</v>
      </c>
      <c r="I292" t="s">
        <v>274</v>
      </c>
      <c r="J292">
        <v>40</v>
      </c>
      <c r="K292" t="s">
        <v>79</v>
      </c>
    </row>
    <row r="293" spans="3:11" x14ac:dyDescent="0.3">
      <c r="C293" t="s">
        <v>403</v>
      </c>
      <c r="D293" t="s">
        <v>38</v>
      </c>
      <c r="E293" s="9" t="s">
        <v>124</v>
      </c>
      <c r="F293" t="s">
        <v>12</v>
      </c>
      <c r="G293" t="s">
        <v>118</v>
      </c>
      <c r="I293" t="s">
        <v>274</v>
      </c>
      <c r="K293" t="s">
        <v>79</v>
      </c>
    </row>
    <row r="294" spans="3:11" x14ac:dyDescent="0.3">
      <c r="C294" t="s">
        <v>404</v>
      </c>
      <c r="D294" t="s">
        <v>38</v>
      </c>
      <c r="E294" s="9" t="s">
        <v>124</v>
      </c>
      <c r="F294" t="s">
        <v>12</v>
      </c>
      <c r="G294" t="s">
        <v>118</v>
      </c>
      <c r="I294" t="s">
        <v>274</v>
      </c>
      <c r="K294" t="s">
        <v>79</v>
      </c>
    </row>
    <row r="295" spans="3:11" x14ac:dyDescent="0.3">
      <c r="C295" t="s">
        <v>405</v>
      </c>
      <c r="D295" t="s">
        <v>38</v>
      </c>
      <c r="E295" s="9" t="s">
        <v>124</v>
      </c>
      <c r="F295" t="s">
        <v>12</v>
      </c>
      <c r="G295" t="s">
        <v>118</v>
      </c>
      <c r="I295" t="s">
        <v>274</v>
      </c>
      <c r="K295" t="s">
        <v>79</v>
      </c>
    </row>
    <row r="296" spans="3:11" x14ac:dyDescent="0.3">
      <c r="C296" t="s">
        <v>406</v>
      </c>
      <c r="D296" t="s">
        <v>38</v>
      </c>
      <c r="E296" s="9" t="s">
        <v>124</v>
      </c>
      <c r="F296" t="s">
        <v>12</v>
      </c>
      <c r="G296" t="s">
        <v>118</v>
      </c>
      <c r="H296" t="s">
        <v>301</v>
      </c>
      <c r="I296" t="s">
        <v>274</v>
      </c>
      <c r="K296" t="s">
        <v>79</v>
      </c>
    </row>
    <row r="297" spans="3:11" x14ac:dyDescent="0.3">
      <c r="C297" t="s">
        <v>407</v>
      </c>
      <c r="D297" t="s">
        <v>38</v>
      </c>
      <c r="E297" s="9" t="s">
        <v>124</v>
      </c>
      <c r="F297" t="s">
        <v>12</v>
      </c>
      <c r="G297" t="s">
        <v>13</v>
      </c>
      <c r="K297" t="s">
        <v>14</v>
      </c>
    </row>
    <row r="298" spans="3:11" x14ac:dyDescent="0.3">
      <c r="C298" t="s">
        <v>408</v>
      </c>
      <c r="D298" t="s">
        <v>38</v>
      </c>
      <c r="E298" s="9" t="s">
        <v>124</v>
      </c>
      <c r="F298" t="s">
        <v>12</v>
      </c>
      <c r="G298" t="s">
        <v>13</v>
      </c>
      <c r="K298" t="s">
        <v>14</v>
      </c>
    </row>
    <row r="299" spans="3:11" x14ac:dyDescent="0.3">
      <c r="C299" t="s">
        <v>409</v>
      </c>
      <c r="D299" t="s">
        <v>38</v>
      </c>
      <c r="E299" s="9" t="s">
        <v>124</v>
      </c>
      <c r="F299" t="s">
        <v>12</v>
      </c>
      <c r="G299" t="s">
        <v>13</v>
      </c>
      <c r="K299" t="s">
        <v>14</v>
      </c>
    </row>
    <row r="300" spans="3:11" x14ac:dyDescent="0.3">
      <c r="C300" t="s">
        <v>410</v>
      </c>
      <c r="D300" t="s">
        <v>40</v>
      </c>
      <c r="E300" s="9" t="s">
        <v>124</v>
      </c>
      <c r="F300" t="s">
        <v>12</v>
      </c>
      <c r="G300" t="s">
        <v>13</v>
      </c>
      <c r="I300" t="s">
        <v>274</v>
      </c>
      <c r="K300" t="s">
        <v>79</v>
      </c>
    </row>
    <row r="301" spans="3:11" x14ac:dyDescent="0.3">
      <c r="C301" t="s">
        <v>411</v>
      </c>
      <c r="D301" t="s">
        <v>40</v>
      </c>
      <c r="E301" s="9" t="s">
        <v>124</v>
      </c>
      <c r="F301" t="s">
        <v>12</v>
      </c>
      <c r="G301" t="s">
        <v>13</v>
      </c>
      <c r="I301" t="s">
        <v>274</v>
      </c>
      <c r="K301" t="s">
        <v>79</v>
      </c>
    </row>
    <row r="302" spans="3:11" x14ac:dyDescent="0.3">
      <c r="C302" t="s">
        <v>412</v>
      </c>
      <c r="D302" t="s">
        <v>40</v>
      </c>
      <c r="E302" s="9" t="s">
        <v>124</v>
      </c>
      <c r="F302" t="s">
        <v>12</v>
      </c>
      <c r="G302" t="s">
        <v>13</v>
      </c>
      <c r="I302" t="s">
        <v>274</v>
      </c>
      <c r="K302" t="s">
        <v>79</v>
      </c>
    </row>
    <row r="303" spans="3:11" x14ac:dyDescent="0.3">
      <c r="C303" t="s">
        <v>413</v>
      </c>
      <c r="D303" t="s">
        <v>40</v>
      </c>
      <c r="E303" s="9" t="s">
        <v>124</v>
      </c>
      <c r="F303" t="s">
        <v>12</v>
      </c>
      <c r="G303" t="s">
        <v>13</v>
      </c>
      <c r="I303" t="s">
        <v>274</v>
      </c>
      <c r="J303">
        <v>20</v>
      </c>
      <c r="K303" t="s">
        <v>79</v>
      </c>
    </row>
    <row r="304" spans="3:11" x14ac:dyDescent="0.3">
      <c r="C304" t="s">
        <v>414</v>
      </c>
      <c r="D304" t="s">
        <v>40</v>
      </c>
      <c r="E304" s="9" t="s">
        <v>124</v>
      </c>
      <c r="F304" t="s">
        <v>12</v>
      </c>
      <c r="G304" t="s">
        <v>13</v>
      </c>
      <c r="I304" t="s">
        <v>274</v>
      </c>
      <c r="K304" t="s">
        <v>79</v>
      </c>
    </row>
    <row r="305" spans="3:11" x14ac:dyDescent="0.3">
      <c r="C305" t="s">
        <v>415</v>
      </c>
      <c r="D305" t="s">
        <v>52</v>
      </c>
      <c r="E305" s="9" t="s">
        <v>124</v>
      </c>
      <c r="F305" t="s">
        <v>12</v>
      </c>
      <c r="G305" t="s">
        <v>118</v>
      </c>
      <c r="H305" t="s">
        <v>273</v>
      </c>
      <c r="I305" t="s">
        <v>274</v>
      </c>
      <c r="J305">
        <v>50</v>
      </c>
      <c r="K305" t="s">
        <v>79</v>
      </c>
    </row>
    <row r="306" spans="3:11" x14ac:dyDescent="0.3">
      <c r="C306" t="s">
        <v>416</v>
      </c>
      <c r="D306" t="s">
        <v>52</v>
      </c>
      <c r="E306" s="9" t="s">
        <v>124</v>
      </c>
      <c r="F306" t="s">
        <v>12</v>
      </c>
      <c r="G306" t="s">
        <v>118</v>
      </c>
      <c r="H306" t="s">
        <v>273</v>
      </c>
      <c r="I306" t="s">
        <v>274</v>
      </c>
      <c r="J306">
        <v>50</v>
      </c>
      <c r="K306" t="s">
        <v>79</v>
      </c>
    </row>
    <row r="307" spans="3:11" x14ac:dyDescent="0.3">
      <c r="C307" t="s">
        <v>417</v>
      </c>
      <c r="D307" t="s">
        <v>123</v>
      </c>
      <c r="E307" s="9" t="s">
        <v>124</v>
      </c>
      <c r="F307" t="s">
        <v>12</v>
      </c>
      <c r="G307" t="s">
        <v>118</v>
      </c>
      <c r="H307" t="s">
        <v>273</v>
      </c>
      <c r="I307" t="s">
        <v>274</v>
      </c>
      <c r="J307">
        <v>20</v>
      </c>
      <c r="K307" t="s">
        <v>79</v>
      </c>
    </row>
    <row r="308" spans="3:11" x14ac:dyDescent="0.3">
      <c r="C308" t="s">
        <v>418</v>
      </c>
      <c r="D308" t="s">
        <v>123</v>
      </c>
      <c r="E308" s="9" t="s">
        <v>124</v>
      </c>
      <c r="F308" t="s">
        <v>12</v>
      </c>
      <c r="G308" t="s">
        <v>118</v>
      </c>
      <c r="I308" t="s">
        <v>274</v>
      </c>
      <c r="K308" t="s">
        <v>79</v>
      </c>
    </row>
    <row r="309" spans="3:11" x14ac:dyDescent="0.3">
      <c r="C309" t="s">
        <v>419</v>
      </c>
      <c r="D309" t="s">
        <v>123</v>
      </c>
      <c r="E309" s="9" t="s">
        <v>124</v>
      </c>
      <c r="F309" t="s">
        <v>12</v>
      </c>
      <c r="G309" t="s">
        <v>118</v>
      </c>
      <c r="I309" t="s">
        <v>274</v>
      </c>
      <c r="K309" t="s">
        <v>79</v>
      </c>
    </row>
    <row r="310" spans="3:11" x14ac:dyDescent="0.3">
      <c r="C310" t="s">
        <v>420</v>
      </c>
      <c r="D310" t="s">
        <v>123</v>
      </c>
      <c r="E310" s="9" t="s">
        <v>124</v>
      </c>
      <c r="F310" t="s">
        <v>12</v>
      </c>
      <c r="G310" t="s">
        <v>118</v>
      </c>
      <c r="H310" t="s">
        <v>273</v>
      </c>
      <c r="I310" t="s">
        <v>274</v>
      </c>
      <c r="J310">
        <v>60</v>
      </c>
      <c r="K310" t="s">
        <v>79</v>
      </c>
    </row>
    <row r="311" spans="3:11" x14ac:dyDescent="0.3">
      <c r="C311" t="s">
        <v>421</v>
      </c>
      <c r="D311" t="s">
        <v>344</v>
      </c>
      <c r="E311" s="9" t="s">
        <v>124</v>
      </c>
      <c r="F311" t="s">
        <v>12</v>
      </c>
      <c r="G311" t="s">
        <v>118</v>
      </c>
      <c r="I311" t="s">
        <v>274</v>
      </c>
      <c r="K311" t="s">
        <v>79</v>
      </c>
    </row>
    <row r="312" spans="3:11" x14ac:dyDescent="0.3">
      <c r="C312" t="s">
        <v>422</v>
      </c>
      <c r="D312" t="s">
        <v>344</v>
      </c>
      <c r="E312" s="9" t="s">
        <v>124</v>
      </c>
      <c r="F312" t="s">
        <v>12</v>
      </c>
      <c r="G312" t="s">
        <v>118</v>
      </c>
      <c r="H312" t="s">
        <v>280</v>
      </c>
      <c r="I312" t="s">
        <v>274</v>
      </c>
      <c r="K312" t="s">
        <v>79</v>
      </c>
    </row>
    <row r="313" spans="3:11" x14ac:dyDescent="0.3">
      <c r="C313" t="s">
        <v>423</v>
      </c>
      <c r="D313" t="s">
        <v>424</v>
      </c>
      <c r="E313" s="9" t="s">
        <v>124</v>
      </c>
      <c r="F313" t="s">
        <v>12</v>
      </c>
      <c r="G313" t="s">
        <v>118</v>
      </c>
      <c r="K313" t="s">
        <v>79</v>
      </c>
    </row>
    <row r="314" spans="3:11" x14ac:dyDescent="0.3">
      <c r="C314" t="s">
        <v>425</v>
      </c>
      <c r="D314" t="s">
        <v>230</v>
      </c>
      <c r="E314" s="9" t="s">
        <v>124</v>
      </c>
      <c r="F314" t="s">
        <v>12</v>
      </c>
      <c r="G314" t="s">
        <v>118</v>
      </c>
      <c r="K314" t="s">
        <v>79</v>
      </c>
    </row>
    <row r="315" spans="3:11" x14ac:dyDescent="0.3">
      <c r="C315" t="s">
        <v>426</v>
      </c>
      <c r="D315" t="s">
        <v>57</v>
      </c>
      <c r="E315" s="9" t="s">
        <v>124</v>
      </c>
      <c r="F315" t="s">
        <v>12</v>
      </c>
      <c r="G315" t="s">
        <v>118</v>
      </c>
      <c r="I315" t="s">
        <v>274</v>
      </c>
      <c r="K315" t="s">
        <v>79</v>
      </c>
    </row>
    <row r="316" spans="3:11" x14ac:dyDescent="0.3">
      <c r="C316" t="s">
        <v>427</v>
      </c>
      <c r="D316" t="s">
        <v>57</v>
      </c>
      <c r="E316" s="9" t="s">
        <v>124</v>
      </c>
      <c r="F316" t="s">
        <v>12</v>
      </c>
      <c r="G316" t="s">
        <v>118</v>
      </c>
      <c r="I316" t="s">
        <v>274</v>
      </c>
      <c r="K316" t="s">
        <v>79</v>
      </c>
    </row>
    <row r="317" spans="3:11" x14ac:dyDescent="0.3">
      <c r="C317" t="s">
        <v>428</v>
      </c>
      <c r="D317" t="s">
        <v>98</v>
      </c>
      <c r="E317" s="9" t="s">
        <v>124</v>
      </c>
      <c r="F317" t="s">
        <v>12</v>
      </c>
      <c r="G317" t="s">
        <v>118</v>
      </c>
      <c r="I317" t="s">
        <v>274</v>
      </c>
      <c r="K317" t="s">
        <v>79</v>
      </c>
    </row>
    <row r="318" spans="3:11" x14ac:dyDescent="0.3">
      <c r="C318" t="s">
        <v>429</v>
      </c>
      <c r="D318" t="s">
        <v>98</v>
      </c>
      <c r="E318" s="9" t="s">
        <v>124</v>
      </c>
      <c r="F318" t="s">
        <v>12</v>
      </c>
      <c r="G318" t="s">
        <v>118</v>
      </c>
      <c r="I318" t="s">
        <v>274</v>
      </c>
      <c r="K318" t="s">
        <v>79</v>
      </c>
    </row>
    <row r="319" spans="3:11" x14ac:dyDescent="0.3">
      <c r="C319" t="s">
        <v>430</v>
      </c>
      <c r="D319" t="s">
        <v>346</v>
      </c>
      <c r="E319" s="9" t="s">
        <v>124</v>
      </c>
      <c r="F319" t="s">
        <v>12</v>
      </c>
      <c r="G319" t="s">
        <v>118</v>
      </c>
      <c r="I319" t="s">
        <v>274</v>
      </c>
      <c r="K319" t="s">
        <v>79</v>
      </c>
    </row>
    <row r="320" spans="3:11" x14ac:dyDescent="0.3">
      <c r="C320" t="s">
        <v>431</v>
      </c>
      <c r="D320" t="s">
        <v>346</v>
      </c>
      <c r="E320" s="9" t="s">
        <v>124</v>
      </c>
      <c r="F320" t="s">
        <v>12</v>
      </c>
      <c r="G320" t="s">
        <v>118</v>
      </c>
      <c r="I320" t="s">
        <v>274</v>
      </c>
      <c r="K320" t="s">
        <v>79</v>
      </c>
    </row>
    <row r="321" spans="3:11" x14ac:dyDescent="0.3">
      <c r="C321" t="s">
        <v>432</v>
      </c>
      <c r="D321" t="s">
        <v>346</v>
      </c>
      <c r="E321" s="9" t="s">
        <v>124</v>
      </c>
      <c r="F321" t="s">
        <v>12</v>
      </c>
      <c r="G321" t="s">
        <v>118</v>
      </c>
      <c r="H321" t="s">
        <v>273</v>
      </c>
      <c r="I321" t="s">
        <v>274</v>
      </c>
      <c r="J321">
        <v>70</v>
      </c>
      <c r="K321" t="s">
        <v>79</v>
      </c>
    </row>
    <row r="322" spans="3:11" x14ac:dyDescent="0.3">
      <c r="C322" t="s">
        <v>433</v>
      </c>
      <c r="D322" t="s">
        <v>434</v>
      </c>
      <c r="E322" s="9" t="s">
        <v>124</v>
      </c>
      <c r="F322" t="s">
        <v>12</v>
      </c>
      <c r="I322" t="s">
        <v>274</v>
      </c>
      <c r="K322" t="s">
        <v>79</v>
      </c>
    </row>
    <row r="323" spans="3:11" x14ac:dyDescent="0.3">
      <c r="C323" t="s">
        <v>435</v>
      </c>
      <c r="D323" t="s">
        <v>434</v>
      </c>
      <c r="E323" s="9" t="s">
        <v>124</v>
      </c>
      <c r="F323" t="s">
        <v>12</v>
      </c>
      <c r="G323" t="s">
        <v>118</v>
      </c>
      <c r="I323" t="s">
        <v>274</v>
      </c>
      <c r="K323" t="s">
        <v>79</v>
      </c>
    </row>
    <row r="324" spans="3:11" x14ac:dyDescent="0.3">
      <c r="C324" t="s">
        <v>436</v>
      </c>
      <c r="D324" t="s">
        <v>437</v>
      </c>
      <c r="E324" s="9" t="s">
        <v>124</v>
      </c>
      <c r="F324" t="s">
        <v>12</v>
      </c>
      <c r="I324" t="s">
        <v>274</v>
      </c>
      <c r="K324" t="s">
        <v>79</v>
      </c>
    </row>
    <row r="325" spans="3:11" x14ac:dyDescent="0.3">
      <c r="C325" t="s">
        <v>438</v>
      </c>
      <c r="D325" t="s">
        <v>250</v>
      </c>
      <c r="E325" s="9" t="s">
        <v>124</v>
      </c>
      <c r="F325" t="s">
        <v>12</v>
      </c>
      <c r="G325" t="s">
        <v>118</v>
      </c>
      <c r="I325" t="s">
        <v>274</v>
      </c>
      <c r="K325" t="s">
        <v>79</v>
      </c>
    </row>
    <row r="326" spans="3:11" x14ac:dyDescent="0.3">
      <c r="C326" t="s">
        <v>439</v>
      </c>
      <c r="D326" t="s">
        <v>440</v>
      </c>
      <c r="E326" s="9" t="s">
        <v>124</v>
      </c>
      <c r="F326" t="s">
        <v>12</v>
      </c>
      <c r="G326" t="s">
        <v>118</v>
      </c>
      <c r="I326" t="s">
        <v>274</v>
      </c>
      <c r="K326" t="s">
        <v>79</v>
      </c>
    </row>
    <row r="327" spans="3:11" x14ac:dyDescent="0.3">
      <c r="C327" t="s">
        <v>441</v>
      </c>
      <c r="D327" t="s">
        <v>442</v>
      </c>
      <c r="E327" s="9" t="s">
        <v>124</v>
      </c>
      <c r="F327" t="s">
        <v>12</v>
      </c>
      <c r="I327" t="s">
        <v>274</v>
      </c>
      <c r="K327" t="s">
        <v>79</v>
      </c>
    </row>
    <row r="328" spans="3:11" x14ac:dyDescent="0.3">
      <c r="C328" t="s">
        <v>443</v>
      </c>
      <c r="D328" t="s">
        <v>444</v>
      </c>
      <c r="E328" s="9" t="s">
        <v>124</v>
      </c>
      <c r="F328" t="s">
        <v>12</v>
      </c>
      <c r="I328" t="s">
        <v>274</v>
      </c>
      <c r="K328" t="s">
        <v>79</v>
      </c>
    </row>
    <row r="329" spans="3:11" x14ac:dyDescent="0.3">
      <c r="C329" t="s">
        <v>445</v>
      </c>
      <c r="D329" t="s">
        <v>446</v>
      </c>
      <c r="E329" s="9" t="s">
        <v>124</v>
      </c>
      <c r="F329" t="s">
        <v>12</v>
      </c>
      <c r="I329" t="s">
        <v>274</v>
      </c>
      <c r="K329" t="s">
        <v>79</v>
      </c>
    </row>
    <row r="330" spans="3:11" x14ac:dyDescent="0.3">
      <c r="C330" t="s">
        <v>447</v>
      </c>
      <c r="D330" t="s">
        <v>351</v>
      </c>
      <c r="E330" s="9" t="s">
        <v>124</v>
      </c>
      <c r="F330" t="s">
        <v>12</v>
      </c>
      <c r="G330" t="s">
        <v>118</v>
      </c>
      <c r="I330" t="s">
        <v>274</v>
      </c>
      <c r="K330" t="s">
        <v>79</v>
      </c>
    </row>
    <row r="331" spans="3:11" x14ac:dyDescent="0.3">
      <c r="C331" t="s">
        <v>448</v>
      </c>
      <c r="D331" t="s">
        <v>351</v>
      </c>
      <c r="E331" s="9" t="s">
        <v>124</v>
      </c>
      <c r="F331" t="s">
        <v>12</v>
      </c>
      <c r="G331" t="s">
        <v>118</v>
      </c>
      <c r="I331" t="s">
        <v>274</v>
      </c>
      <c r="K331" t="s">
        <v>79</v>
      </c>
    </row>
    <row r="332" spans="3:11" x14ac:dyDescent="0.3">
      <c r="C332" t="s">
        <v>449</v>
      </c>
      <c r="D332" t="s">
        <v>351</v>
      </c>
      <c r="E332" s="9" t="s">
        <v>124</v>
      </c>
      <c r="F332" t="s">
        <v>12</v>
      </c>
      <c r="G332" t="s">
        <v>118</v>
      </c>
      <c r="I332" t="s">
        <v>274</v>
      </c>
      <c r="K332" t="s">
        <v>79</v>
      </c>
    </row>
    <row r="333" spans="3:11" x14ac:dyDescent="0.3">
      <c r="C333" t="s">
        <v>450</v>
      </c>
      <c r="D333" t="s">
        <v>234</v>
      </c>
      <c r="E333" s="9" t="s">
        <v>124</v>
      </c>
      <c r="F333" t="s">
        <v>12</v>
      </c>
      <c r="I333" t="s">
        <v>274</v>
      </c>
      <c r="K333" t="s">
        <v>79</v>
      </c>
    </row>
    <row r="334" spans="3:11" x14ac:dyDescent="0.3">
      <c r="C334" t="s">
        <v>451</v>
      </c>
      <c r="D334" t="s">
        <v>452</v>
      </c>
      <c r="E334" s="9" t="s">
        <v>124</v>
      </c>
      <c r="F334" t="s">
        <v>12</v>
      </c>
      <c r="G334" t="s">
        <v>118</v>
      </c>
      <c r="H334" t="s">
        <v>273</v>
      </c>
      <c r="I334" t="s">
        <v>274</v>
      </c>
      <c r="J334">
        <v>10</v>
      </c>
      <c r="K334" t="s">
        <v>79</v>
      </c>
    </row>
    <row r="335" spans="3:11" x14ac:dyDescent="0.3">
      <c r="C335" t="s">
        <v>453</v>
      </c>
      <c r="D335" t="s">
        <v>290</v>
      </c>
      <c r="E335" s="9" t="s">
        <v>124</v>
      </c>
      <c r="F335" t="s">
        <v>12</v>
      </c>
      <c r="I335" t="s">
        <v>274</v>
      </c>
      <c r="K335" t="s">
        <v>79</v>
      </c>
    </row>
    <row r="336" spans="3:11" x14ac:dyDescent="0.3">
      <c r="C336" t="s">
        <v>454</v>
      </c>
      <c r="D336" t="s">
        <v>455</v>
      </c>
      <c r="E336" s="9" t="s">
        <v>124</v>
      </c>
      <c r="F336" t="s">
        <v>12</v>
      </c>
      <c r="G336" t="s">
        <v>118</v>
      </c>
      <c r="I336" t="s">
        <v>274</v>
      </c>
      <c r="K336" t="s">
        <v>79</v>
      </c>
    </row>
    <row r="337" spans="3:11" x14ac:dyDescent="0.3">
      <c r="C337" t="s">
        <v>456</v>
      </c>
      <c r="D337" t="s">
        <v>457</v>
      </c>
      <c r="E337" s="9" t="s">
        <v>124</v>
      </c>
      <c r="F337" t="s">
        <v>12</v>
      </c>
      <c r="G337" t="s">
        <v>118</v>
      </c>
      <c r="H337" t="s">
        <v>301</v>
      </c>
      <c r="I337" t="s">
        <v>274</v>
      </c>
      <c r="K337" t="s">
        <v>79</v>
      </c>
    </row>
    <row r="338" spans="3:11" x14ac:dyDescent="0.3">
      <c r="C338" t="s">
        <v>458</v>
      </c>
      <c r="D338" t="s">
        <v>459</v>
      </c>
      <c r="E338" s="9" t="s">
        <v>124</v>
      </c>
      <c r="F338" t="s">
        <v>12</v>
      </c>
      <c r="G338" t="s">
        <v>118</v>
      </c>
      <c r="H338" t="s">
        <v>301</v>
      </c>
      <c r="I338" t="s">
        <v>274</v>
      </c>
      <c r="K338" t="s">
        <v>79</v>
      </c>
    </row>
    <row r="339" spans="3:11" x14ac:dyDescent="0.3">
      <c r="C339" t="s">
        <v>460</v>
      </c>
      <c r="D339" t="s">
        <v>461</v>
      </c>
      <c r="E339" s="9" t="s">
        <v>124</v>
      </c>
      <c r="F339" t="s">
        <v>12</v>
      </c>
      <c r="G339" t="s">
        <v>118</v>
      </c>
      <c r="I339" t="s">
        <v>274</v>
      </c>
      <c r="K339" t="s">
        <v>79</v>
      </c>
    </row>
    <row r="340" spans="3:11" x14ac:dyDescent="0.3">
      <c r="C340" t="s">
        <v>462</v>
      </c>
      <c r="D340" t="s">
        <v>463</v>
      </c>
      <c r="E340" s="9" t="s">
        <v>124</v>
      </c>
      <c r="F340" t="s">
        <v>12</v>
      </c>
      <c r="G340" t="s">
        <v>118</v>
      </c>
      <c r="I340" t="s">
        <v>274</v>
      </c>
      <c r="K340" t="s">
        <v>79</v>
      </c>
    </row>
    <row r="341" spans="3:11" x14ac:dyDescent="0.3">
      <c r="C341" t="s">
        <v>464</v>
      </c>
      <c r="D341" t="s">
        <v>465</v>
      </c>
      <c r="E341" s="9" t="s">
        <v>124</v>
      </c>
      <c r="F341" t="s">
        <v>12</v>
      </c>
      <c r="G341" t="s">
        <v>118</v>
      </c>
      <c r="I341" t="s">
        <v>274</v>
      </c>
      <c r="K341" t="s">
        <v>79</v>
      </c>
    </row>
    <row r="342" spans="3:11" x14ac:dyDescent="0.3">
      <c r="C342" t="s">
        <v>466</v>
      </c>
      <c r="D342" t="s">
        <v>465</v>
      </c>
      <c r="E342" s="9" t="s">
        <v>124</v>
      </c>
      <c r="F342" t="s">
        <v>12</v>
      </c>
      <c r="G342" t="s">
        <v>118</v>
      </c>
      <c r="I342" t="s">
        <v>274</v>
      </c>
      <c r="K342" t="s">
        <v>79</v>
      </c>
    </row>
    <row r="343" spans="3:11" x14ac:dyDescent="0.3">
      <c r="C343" t="s">
        <v>467</v>
      </c>
      <c r="D343" t="s">
        <v>468</v>
      </c>
      <c r="E343" s="9" t="s">
        <v>124</v>
      </c>
      <c r="F343" t="s">
        <v>12</v>
      </c>
      <c r="G343" t="s">
        <v>118</v>
      </c>
      <c r="I343" t="s">
        <v>274</v>
      </c>
      <c r="K343" t="s">
        <v>79</v>
      </c>
    </row>
    <row r="344" spans="3:11" x14ac:dyDescent="0.3">
      <c r="C344" t="s">
        <v>469</v>
      </c>
      <c r="D344" t="s">
        <v>470</v>
      </c>
      <c r="E344" s="9" t="s">
        <v>124</v>
      </c>
      <c r="F344" t="s">
        <v>12</v>
      </c>
      <c r="G344" t="s">
        <v>118</v>
      </c>
      <c r="I344" t="s">
        <v>274</v>
      </c>
      <c r="K344" t="s">
        <v>79</v>
      </c>
    </row>
    <row r="345" spans="3:11" x14ac:dyDescent="0.3">
      <c r="C345" t="s">
        <v>471</v>
      </c>
      <c r="D345" t="s">
        <v>472</v>
      </c>
      <c r="E345" s="9" t="s">
        <v>124</v>
      </c>
      <c r="F345" t="s">
        <v>12</v>
      </c>
      <c r="G345" t="s">
        <v>118</v>
      </c>
      <c r="H345" t="s">
        <v>273</v>
      </c>
      <c r="I345" t="s">
        <v>274</v>
      </c>
      <c r="J345">
        <v>60</v>
      </c>
      <c r="K345" t="s">
        <v>79</v>
      </c>
    </row>
    <row r="346" spans="3:11" x14ac:dyDescent="0.3">
      <c r="C346" t="s">
        <v>473</v>
      </c>
      <c r="D346" t="s">
        <v>474</v>
      </c>
      <c r="E346" s="9" t="s">
        <v>124</v>
      </c>
      <c r="F346" t="s">
        <v>12</v>
      </c>
      <c r="G346" t="s">
        <v>118</v>
      </c>
      <c r="H346" t="s">
        <v>273</v>
      </c>
      <c r="I346" t="s">
        <v>274</v>
      </c>
      <c r="J346">
        <v>70</v>
      </c>
      <c r="K346" t="s">
        <v>79</v>
      </c>
    </row>
    <row r="347" spans="3:11" x14ac:dyDescent="0.3">
      <c r="C347" t="s">
        <v>475</v>
      </c>
      <c r="D347" t="s">
        <v>476</v>
      </c>
      <c r="E347" s="9" t="s">
        <v>124</v>
      </c>
      <c r="F347" t="s">
        <v>12</v>
      </c>
      <c r="G347" t="s">
        <v>118</v>
      </c>
      <c r="I347" t="s">
        <v>274</v>
      </c>
      <c r="K347" t="s">
        <v>79</v>
      </c>
    </row>
    <row r="348" spans="3:11" x14ac:dyDescent="0.3">
      <c r="C348" t="s">
        <v>477</v>
      </c>
      <c r="D348" t="s">
        <v>476</v>
      </c>
      <c r="E348" s="9" t="s">
        <v>124</v>
      </c>
      <c r="F348" t="s">
        <v>12</v>
      </c>
      <c r="G348" t="s">
        <v>118</v>
      </c>
      <c r="I348" t="s">
        <v>274</v>
      </c>
      <c r="K348" t="s">
        <v>79</v>
      </c>
    </row>
    <row r="349" spans="3:11" x14ac:dyDescent="0.3">
      <c r="C349" t="s">
        <v>478</v>
      </c>
      <c r="D349" t="s">
        <v>479</v>
      </c>
      <c r="E349" s="9" t="s">
        <v>124</v>
      </c>
      <c r="F349" t="s">
        <v>12</v>
      </c>
      <c r="G349" t="s">
        <v>118</v>
      </c>
      <c r="I349" t="s">
        <v>274</v>
      </c>
      <c r="K349" t="s">
        <v>79</v>
      </c>
    </row>
    <row r="350" spans="3:11" x14ac:dyDescent="0.3">
      <c r="C350" t="s">
        <v>480</v>
      </c>
      <c r="D350" t="s">
        <v>479</v>
      </c>
      <c r="E350" s="9" t="s">
        <v>124</v>
      </c>
      <c r="F350" t="s">
        <v>12</v>
      </c>
      <c r="G350" t="s">
        <v>118</v>
      </c>
      <c r="I350" t="s">
        <v>274</v>
      </c>
      <c r="K350" t="s">
        <v>79</v>
      </c>
    </row>
    <row r="351" spans="3:11" x14ac:dyDescent="0.3">
      <c r="C351" t="s">
        <v>481</v>
      </c>
      <c r="D351" t="s">
        <v>482</v>
      </c>
      <c r="E351" s="9" t="s">
        <v>124</v>
      </c>
      <c r="F351" t="s">
        <v>12</v>
      </c>
      <c r="G351" t="s">
        <v>118</v>
      </c>
      <c r="I351" t="s">
        <v>274</v>
      </c>
      <c r="K351" t="s">
        <v>79</v>
      </c>
    </row>
    <row r="352" spans="3:11" x14ac:dyDescent="0.3">
      <c r="C352" t="s">
        <v>483</v>
      </c>
      <c r="D352" t="s">
        <v>484</v>
      </c>
      <c r="E352" s="9" t="s">
        <v>124</v>
      </c>
      <c r="F352" t="s">
        <v>12</v>
      </c>
      <c r="G352" t="s">
        <v>118</v>
      </c>
      <c r="I352" t="s">
        <v>274</v>
      </c>
      <c r="K352" t="s">
        <v>79</v>
      </c>
    </row>
    <row r="353" spans="3:11" x14ac:dyDescent="0.3">
      <c r="C353" t="s">
        <v>485</v>
      </c>
      <c r="D353" t="s">
        <v>486</v>
      </c>
      <c r="E353" s="9" t="s">
        <v>124</v>
      </c>
      <c r="F353" t="s">
        <v>12</v>
      </c>
      <c r="G353" t="s">
        <v>118</v>
      </c>
      <c r="H353" t="s">
        <v>301</v>
      </c>
      <c r="I353" t="s">
        <v>274</v>
      </c>
      <c r="K353" t="s">
        <v>79</v>
      </c>
    </row>
    <row r="354" spans="3:11" x14ac:dyDescent="0.3">
      <c r="C354" t="s">
        <v>487</v>
      </c>
      <c r="D354" t="s">
        <v>442</v>
      </c>
      <c r="E354" s="9" t="s">
        <v>124</v>
      </c>
      <c r="F354" t="s">
        <v>12</v>
      </c>
      <c r="G354" t="s">
        <v>268</v>
      </c>
      <c r="H354" t="s">
        <v>269</v>
      </c>
      <c r="I354" t="s">
        <v>274</v>
      </c>
      <c r="K354" t="s">
        <v>79</v>
      </c>
    </row>
    <row r="355" spans="3:11" x14ac:dyDescent="0.3">
      <c r="C355" t="s">
        <v>488</v>
      </c>
      <c r="D355" t="s">
        <v>489</v>
      </c>
      <c r="E355" s="9" t="s">
        <v>124</v>
      </c>
      <c r="F355" t="s">
        <v>12</v>
      </c>
      <c r="G355" t="s">
        <v>118</v>
      </c>
      <c r="H355" t="s">
        <v>301</v>
      </c>
      <c r="I355" t="s">
        <v>274</v>
      </c>
      <c r="K355" t="s">
        <v>79</v>
      </c>
    </row>
    <row r="356" spans="3:11" x14ac:dyDescent="0.3">
      <c r="C356" t="s">
        <v>490</v>
      </c>
      <c r="D356" t="s">
        <v>491</v>
      </c>
      <c r="E356" s="9" t="s">
        <v>124</v>
      </c>
      <c r="F356" t="s">
        <v>12</v>
      </c>
      <c r="G356" t="s">
        <v>118</v>
      </c>
      <c r="H356" t="s">
        <v>273</v>
      </c>
      <c r="I356" t="s">
        <v>274</v>
      </c>
      <c r="J356">
        <v>10</v>
      </c>
      <c r="K356" t="s">
        <v>79</v>
      </c>
    </row>
    <row r="357" spans="3:11" x14ac:dyDescent="0.3">
      <c r="C357" t="s">
        <v>492</v>
      </c>
      <c r="D357" t="s">
        <v>491</v>
      </c>
      <c r="E357" s="9" t="s">
        <v>124</v>
      </c>
      <c r="F357" t="s">
        <v>12</v>
      </c>
      <c r="G357" t="s">
        <v>118</v>
      </c>
      <c r="H357" t="s">
        <v>273</v>
      </c>
      <c r="I357" t="s">
        <v>274</v>
      </c>
      <c r="J357">
        <v>10</v>
      </c>
      <c r="K357" t="s">
        <v>79</v>
      </c>
    </row>
    <row r="358" spans="3:11" x14ac:dyDescent="0.3">
      <c r="C358" t="s">
        <v>493</v>
      </c>
      <c r="D358" t="s">
        <v>491</v>
      </c>
      <c r="E358" s="9" t="s">
        <v>124</v>
      </c>
      <c r="F358" t="s">
        <v>12</v>
      </c>
      <c r="G358" t="s">
        <v>118</v>
      </c>
      <c r="I358" t="s">
        <v>274</v>
      </c>
      <c r="K358" t="s">
        <v>79</v>
      </c>
    </row>
    <row r="359" spans="3:11" x14ac:dyDescent="0.3">
      <c r="C359" t="s">
        <v>494</v>
      </c>
      <c r="D359" t="s">
        <v>491</v>
      </c>
      <c r="E359" s="9" t="s">
        <v>124</v>
      </c>
      <c r="F359" t="s">
        <v>12</v>
      </c>
      <c r="G359" t="s">
        <v>118</v>
      </c>
      <c r="I359" t="s">
        <v>274</v>
      </c>
      <c r="K359" t="s">
        <v>79</v>
      </c>
    </row>
    <row r="360" spans="3:11" x14ac:dyDescent="0.3">
      <c r="C360" t="s">
        <v>495</v>
      </c>
      <c r="D360" t="s">
        <v>496</v>
      </c>
      <c r="E360" s="9" t="s">
        <v>124</v>
      </c>
      <c r="F360" t="s">
        <v>12</v>
      </c>
      <c r="G360" t="s">
        <v>118</v>
      </c>
      <c r="I360" t="s">
        <v>274</v>
      </c>
      <c r="K360" t="s">
        <v>79</v>
      </c>
    </row>
    <row r="361" spans="3:11" x14ac:dyDescent="0.3">
      <c r="C361" t="s">
        <v>497</v>
      </c>
      <c r="D361" t="s">
        <v>496</v>
      </c>
      <c r="E361" s="9" t="s">
        <v>124</v>
      </c>
      <c r="F361" t="s">
        <v>12</v>
      </c>
      <c r="G361" t="s">
        <v>118</v>
      </c>
      <c r="I361" t="s">
        <v>274</v>
      </c>
      <c r="K361" t="s">
        <v>79</v>
      </c>
    </row>
    <row r="362" spans="3:11" x14ac:dyDescent="0.3">
      <c r="C362" t="s">
        <v>498</v>
      </c>
      <c r="D362" t="s">
        <v>496</v>
      </c>
      <c r="E362" s="9" t="s">
        <v>124</v>
      </c>
      <c r="F362" t="s">
        <v>12</v>
      </c>
      <c r="G362" t="s">
        <v>118</v>
      </c>
      <c r="I362" t="s">
        <v>274</v>
      </c>
      <c r="K362" t="s">
        <v>79</v>
      </c>
    </row>
    <row r="363" spans="3:11" x14ac:dyDescent="0.3">
      <c r="C363" t="s">
        <v>499</v>
      </c>
      <c r="D363" t="s">
        <v>496</v>
      </c>
      <c r="E363" s="9" t="s">
        <v>124</v>
      </c>
      <c r="F363" t="s">
        <v>12</v>
      </c>
      <c r="G363" t="s">
        <v>118</v>
      </c>
      <c r="I363" t="s">
        <v>274</v>
      </c>
      <c r="K363" t="s">
        <v>79</v>
      </c>
    </row>
    <row r="364" spans="3:11" x14ac:dyDescent="0.3">
      <c r="C364" t="s">
        <v>500</v>
      </c>
      <c r="D364" t="s">
        <v>496</v>
      </c>
      <c r="E364" s="9" t="s">
        <v>124</v>
      </c>
      <c r="F364" t="s">
        <v>12</v>
      </c>
      <c r="G364" t="s">
        <v>118</v>
      </c>
      <c r="I364" t="s">
        <v>274</v>
      </c>
      <c r="K364" t="s">
        <v>79</v>
      </c>
    </row>
    <row r="365" spans="3:11" x14ac:dyDescent="0.3">
      <c r="C365" t="s">
        <v>501</v>
      </c>
      <c r="D365" t="s">
        <v>496</v>
      </c>
      <c r="E365" s="9" t="s">
        <v>124</v>
      </c>
      <c r="F365" t="s">
        <v>12</v>
      </c>
      <c r="G365" t="s">
        <v>118</v>
      </c>
      <c r="I365" t="s">
        <v>274</v>
      </c>
      <c r="K365" t="s">
        <v>79</v>
      </c>
    </row>
    <row r="366" spans="3:11" x14ac:dyDescent="0.3">
      <c r="C366" t="s">
        <v>502</v>
      </c>
      <c r="D366" t="s">
        <v>496</v>
      </c>
      <c r="E366" s="9" t="s">
        <v>124</v>
      </c>
      <c r="F366" t="s">
        <v>12</v>
      </c>
      <c r="G366" t="s">
        <v>118</v>
      </c>
      <c r="I366" t="s">
        <v>274</v>
      </c>
      <c r="K366" t="s">
        <v>79</v>
      </c>
    </row>
    <row r="367" spans="3:11" x14ac:dyDescent="0.3">
      <c r="C367" t="s">
        <v>503</v>
      </c>
      <c r="D367" t="s">
        <v>496</v>
      </c>
      <c r="E367" s="9" t="s">
        <v>124</v>
      </c>
      <c r="F367" t="s">
        <v>12</v>
      </c>
      <c r="G367" t="s">
        <v>118</v>
      </c>
      <c r="I367" t="s">
        <v>274</v>
      </c>
      <c r="K367" t="s">
        <v>79</v>
      </c>
    </row>
    <row r="368" spans="3:11" x14ac:dyDescent="0.3">
      <c r="C368" t="s">
        <v>504</v>
      </c>
      <c r="D368" t="s">
        <v>505</v>
      </c>
      <c r="E368" s="9" t="s">
        <v>124</v>
      </c>
      <c r="F368" t="s">
        <v>12</v>
      </c>
      <c r="G368" t="s">
        <v>118</v>
      </c>
      <c r="I368" t="s">
        <v>274</v>
      </c>
      <c r="K368" t="s">
        <v>79</v>
      </c>
    </row>
    <row r="369" spans="3:11" x14ac:dyDescent="0.3">
      <c r="C369" t="s">
        <v>506</v>
      </c>
      <c r="D369" t="s">
        <v>505</v>
      </c>
      <c r="E369" s="9" t="s">
        <v>124</v>
      </c>
      <c r="F369" t="s">
        <v>12</v>
      </c>
      <c r="G369" t="s">
        <v>118</v>
      </c>
      <c r="I369" t="s">
        <v>274</v>
      </c>
      <c r="K369" t="s">
        <v>79</v>
      </c>
    </row>
    <row r="370" spans="3:11" x14ac:dyDescent="0.3">
      <c r="C370" t="s">
        <v>507</v>
      </c>
      <c r="D370" t="s">
        <v>505</v>
      </c>
      <c r="E370" s="9" t="s">
        <v>124</v>
      </c>
      <c r="F370" t="s">
        <v>12</v>
      </c>
      <c r="G370" t="s">
        <v>118</v>
      </c>
      <c r="I370" t="s">
        <v>274</v>
      </c>
      <c r="K370" t="s">
        <v>79</v>
      </c>
    </row>
    <row r="371" spans="3:11" x14ac:dyDescent="0.3">
      <c r="C371" t="s">
        <v>508</v>
      </c>
      <c r="D371" t="s">
        <v>505</v>
      </c>
      <c r="E371" s="9" t="s">
        <v>124</v>
      </c>
      <c r="F371" t="s">
        <v>12</v>
      </c>
      <c r="G371" t="s">
        <v>118</v>
      </c>
      <c r="I371" t="s">
        <v>274</v>
      </c>
      <c r="K371" t="s">
        <v>79</v>
      </c>
    </row>
    <row r="372" spans="3:11" x14ac:dyDescent="0.3">
      <c r="C372" t="s">
        <v>509</v>
      </c>
      <c r="D372" t="s">
        <v>505</v>
      </c>
      <c r="E372" s="9" t="s">
        <v>124</v>
      </c>
      <c r="F372" t="s">
        <v>12</v>
      </c>
      <c r="G372" t="s">
        <v>118</v>
      </c>
      <c r="I372" t="s">
        <v>274</v>
      </c>
      <c r="K372" t="s">
        <v>79</v>
      </c>
    </row>
    <row r="373" spans="3:11" x14ac:dyDescent="0.3">
      <c r="C373" t="s">
        <v>510</v>
      </c>
      <c r="D373" t="s">
        <v>505</v>
      </c>
      <c r="E373" s="9" t="s">
        <v>124</v>
      </c>
      <c r="F373" t="s">
        <v>12</v>
      </c>
      <c r="G373" t="s">
        <v>118</v>
      </c>
      <c r="I373" t="s">
        <v>274</v>
      </c>
      <c r="K373" t="s">
        <v>79</v>
      </c>
    </row>
    <row r="374" spans="3:11" x14ac:dyDescent="0.3">
      <c r="C374" t="s">
        <v>511</v>
      </c>
      <c r="D374" t="s">
        <v>505</v>
      </c>
      <c r="E374" s="9" t="s">
        <v>124</v>
      </c>
      <c r="F374" t="s">
        <v>12</v>
      </c>
      <c r="G374" t="s">
        <v>118</v>
      </c>
      <c r="I374" t="s">
        <v>274</v>
      </c>
      <c r="K374" t="s">
        <v>79</v>
      </c>
    </row>
    <row r="375" spans="3:11" x14ac:dyDescent="0.3">
      <c r="C375" t="s">
        <v>512</v>
      </c>
      <c r="D375" t="s">
        <v>505</v>
      </c>
      <c r="E375" s="9" t="s">
        <v>124</v>
      </c>
      <c r="F375" t="s">
        <v>12</v>
      </c>
      <c r="G375" t="s">
        <v>118</v>
      </c>
      <c r="I375" t="s">
        <v>274</v>
      </c>
      <c r="K375" t="s">
        <v>79</v>
      </c>
    </row>
    <row r="376" spans="3:11" x14ac:dyDescent="0.3">
      <c r="C376" t="s">
        <v>513</v>
      </c>
      <c r="D376" t="s">
        <v>505</v>
      </c>
      <c r="E376" s="9" t="s">
        <v>124</v>
      </c>
      <c r="F376" t="s">
        <v>12</v>
      </c>
      <c r="G376" t="s">
        <v>268</v>
      </c>
      <c r="H376" t="s">
        <v>269</v>
      </c>
      <c r="I376" t="s">
        <v>274</v>
      </c>
      <c r="K376" t="s">
        <v>79</v>
      </c>
    </row>
    <row r="377" spans="3:11" x14ac:dyDescent="0.3">
      <c r="C377" t="s">
        <v>514</v>
      </c>
      <c r="D377" t="s">
        <v>440</v>
      </c>
      <c r="E377" s="9" t="s">
        <v>124</v>
      </c>
      <c r="F377" t="s">
        <v>12</v>
      </c>
      <c r="G377" t="s">
        <v>118</v>
      </c>
      <c r="I377" t="s">
        <v>274</v>
      </c>
      <c r="K377" t="s">
        <v>79</v>
      </c>
    </row>
    <row r="378" spans="3:11" x14ac:dyDescent="0.3">
      <c r="C378" t="s">
        <v>515</v>
      </c>
      <c r="D378" t="s">
        <v>516</v>
      </c>
      <c r="E378" s="9" t="s">
        <v>517</v>
      </c>
      <c r="F378" t="s">
        <v>12</v>
      </c>
      <c r="G378" t="s">
        <v>118</v>
      </c>
      <c r="H378" t="s">
        <v>273</v>
      </c>
      <c r="I378" t="s">
        <v>274</v>
      </c>
      <c r="J378">
        <v>30</v>
      </c>
      <c r="K378" t="s">
        <v>79</v>
      </c>
    </row>
    <row r="379" spans="3:11" x14ac:dyDescent="0.3">
      <c r="C379" t="s">
        <v>518</v>
      </c>
      <c r="D379" t="s">
        <v>519</v>
      </c>
      <c r="E379" s="9" t="s">
        <v>517</v>
      </c>
      <c r="F379" t="s">
        <v>12</v>
      </c>
      <c r="G379" t="s">
        <v>118</v>
      </c>
      <c r="H379" t="s">
        <v>273</v>
      </c>
      <c r="I379" t="s">
        <v>274</v>
      </c>
      <c r="J379">
        <v>40</v>
      </c>
      <c r="K379" t="s">
        <v>79</v>
      </c>
    </row>
    <row r="380" spans="3:11" x14ac:dyDescent="0.3">
      <c r="C380" t="s">
        <v>520</v>
      </c>
      <c r="D380" t="s">
        <v>521</v>
      </c>
      <c r="E380" s="9" t="s">
        <v>517</v>
      </c>
      <c r="F380" t="s">
        <v>12</v>
      </c>
      <c r="G380" t="s">
        <v>118</v>
      </c>
      <c r="H380" t="s">
        <v>273</v>
      </c>
      <c r="I380" t="s">
        <v>274</v>
      </c>
      <c r="J380">
        <v>20</v>
      </c>
      <c r="K380" t="s">
        <v>79</v>
      </c>
    </row>
    <row r="381" spans="3:11" x14ac:dyDescent="0.3">
      <c r="C381" t="s">
        <v>522</v>
      </c>
      <c r="D381" t="s">
        <v>519</v>
      </c>
      <c r="E381" s="9" t="s">
        <v>517</v>
      </c>
      <c r="F381" t="s">
        <v>12</v>
      </c>
      <c r="G381" t="s">
        <v>118</v>
      </c>
      <c r="H381" t="s">
        <v>273</v>
      </c>
      <c r="I381" t="s">
        <v>274</v>
      </c>
      <c r="J381">
        <v>60</v>
      </c>
      <c r="K381" t="s">
        <v>79</v>
      </c>
    </row>
    <row r="382" spans="3:11" x14ac:dyDescent="0.3">
      <c r="C382" t="s">
        <v>523</v>
      </c>
      <c r="D382" t="s">
        <v>524</v>
      </c>
      <c r="E382" s="9" t="s">
        <v>517</v>
      </c>
      <c r="F382" t="s">
        <v>12</v>
      </c>
      <c r="G382" t="s">
        <v>118</v>
      </c>
      <c r="I382" t="s">
        <v>274</v>
      </c>
      <c r="K382" t="s">
        <v>79</v>
      </c>
    </row>
    <row r="383" spans="3:11" x14ac:dyDescent="0.3">
      <c r="C383" t="s">
        <v>525</v>
      </c>
      <c r="D383" t="s">
        <v>526</v>
      </c>
      <c r="E383" s="9" t="s">
        <v>517</v>
      </c>
      <c r="F383" t="s">
        <v>12</v>
      </c>
      <c r="G383" t="s">
        <v>118</v>
      </c>
      <c r="H383" t="s">
        <v>273</v>
      </c>
      <c r="I383" t="s">
        <v>274</v>
      </c>
      <c r="J383">
        <v>70</v>
      </c>
      <c r="K383" t="s">
        <v>79</v>
      </c>
    </row>
    <row r="384" spans="3:11" x14ac:dyDescent="0.3">
      <c r="C384" t="s">
        <v>527</v>
      </c>
      <c r="D384" t="s">
        <v>526</v>
      </c>
      <c r="E384" s="9" t="s">
        <v>517</v>
      </c>
      <c r="F384" t="s">
        <v>12</v>
      </c>
      <c r="G384" t="s">
        <v>118</v>
      </c>
      <c r="H384" t="s">
        <v>273</v>
      </c>
      <c r="I384" t="s">
        <v>274</v>
      </c>
      <c r="J384">
        <v>10</v>
      </c>
      <c r="K384" t="s">
        <v>79</v>
      </c>
    </row>
    <row r="385" spans="3:11" x14ac:dyDescent="0.3">
      <c r="C385" t="s">
        <v>528</v>
      </c>
      <c r="D385" t="s">
        <v>529</v>
      </c>
      <c r="E385" s="9" t="s">
        <v>517</v>
      </c>
      <c r="F385" t="s">
        <v>12</v>
      </c>
      <c r="G385" t="s">
        <v>118</v>
      </c>
      <c r="H385" t="s">
        <v>273</v>
      </c>
      <c r="I385" t="s">
        <v>274</v>
      </c>
      <c r="J385">
        <v>100</v>
      </c>
      <c r="K385" t="s">
        <v>79</v>
      </c>
    </row>
    <row r="386" spans="3:11" x14ac:dyDescent="0.3">
      <c r="C386" t="s">
        <v>530</v>
      </c>
      <c r="D386" t="s">
        <v>531</v>
      </c>
      <c r="E386" s="9" t="s">
        <v>517</v>
      </c>
      <c r="F386" t="s">
        <v>12</v>
      </c>
      <c r="G386" t="s">
        <v>118</v>
      </c>
      <c r="H386" t="s">
        <v>273</v>
      </c>
      <c r="I386" t="s">
        <v>274</v>
      </c>
      <c r="J386">
        <v>40</v>
      </c>
      <c r="K386" t="s">
        <v>79</v>
      </c>
    </row>
    <row r="387" spans="3:11" x14ac:dyDescent="0.3">
      <c r="C387" t="s">
        <v>532</v>
      </c>
      <c r="D387" t="s">
        <v>533</v>
      </c>
      <c r="E387" s="9" t="s">
        <v>517</v>
      </c>
      <c r="F387" t="s">
        <v>12</v>
      </c>
      <c r="G387" t="s">
        <v>118</v>
      </c>
      <c r="K387" t="s">
        <v>79</v>
      </c>
    </row>
    <row r="388" spans="3:11" x14ac:dyDescent="0.3">
      <c r="C388" t="s">
        <v>534</v>
      </c>
      <c r="D388" t="s">
        <v>535</v>
      </c>
      <c r="E388" s="9" t="s">
        <v>517</v>
      </c>
      <c r="F388" t="s">
        <v>12</v>
      </c>
      <c r="G388" t="s">
        <v>118</v>
      </c>
      <c r="H388" t="s">
        <v>273</v>
      </c>
      <c r="I388" t="s">
        <v>274</v>
      </c>
      <c r="J388">
        <v>40</v>
      </c>
      <c r="K388" t="s">
        <v>79</v>
      </c>
    </row>
    <row r="389" spans="3:11" x14ac:dyDescent="0.3">
      <c r="C389" t="s">
        <v>536</v>
      </c>
      <c r="D389" t="s">
        <v>533</v>
      </c>
      <c r="E389" s="9" t="s">
        <v>517</v>
      </c>
      <c r="F389" t="s">
        <v>12</v>
      </c>
      <c r="G389" t="s">
        <v>118</v>
      </c>
      <c r="H389" t="s">
        <v>301</v>
      </c>
      <c r="I389" t="s">
        <v>274</v>
      </c>
      <c r="K389" t="s">
        <v>79</v>
      </c>
    </row>
    <row r="390" spans="3:11" x14ac:dyDescent="0.3">
      <c r="C390" t="s">
        <v>537</v>
      </c>
      <c r="D390" t="s">
        <v>538</v>
      </c>
      <c r="E390" s="9" t="s">
        <v>517</v>
      </c>
      <c r="F390" t="s">
        <v>12</v>
      </c>
      <c r="G390" t="s">
        <v>118</v>
      </c>
      <c r="H390" t="s">
        <v>273</v>
      </c>
      <c r="I390" t="s">
        <v>274</v>
      </c>
      <c r="J390">
        <v>190</v>
      </c>
      <c r="K390" t="s">
        <v>79</v>
      </c>
    </row>
    <row r="391" spans="3:11" x14ac:dyDescent="0.3">
      <c r="C391" t="s">
        <v>539</v>
      </c>
      <c r="D391" t="s">
        <v>540</v>
      </c>
      <c r="E391" s="9" t="s">
        <v>517</v>
      </c>
      <c r="F391" t="s">
        <v>12</v>
      </c>
      <c r="G391" t="s">
        <v>118</v>
      </c>
      <c r="H391" t="s">
        <v>301</v>
      </c>
      <c r="I391" t="s">
        <v>274</v>
      </c>
      <c r="K391" t="s">
        <v>79</v>
      </c>
    </row>
    <row r="392" spans="3:11" x14ac:dyDescent="0.3">
      <c r="C392" t="s">
        <v>541</v>
      </c>
      <c r="D392" t="s">
        <v>542</v>
      </c>
      <c r="E392" s="9" t="s">
        <v>517</v>
      </c>
      <c r="F392" t="s">
        <v>12</v>
      </c>
      <c r="G392" t="s">
        <v>118</v>
      </c>
      <c r="H392" t="s">
        <v>301</v>
      </c>
      <c r="I392" t="s">
        <v>274</v>
      </c>
      <c r="K392" t="s">
        <v>79</v>
      </c>
    </row>
    <row r="393" spans="3:11" x14ac:dyDescent="0.3">
      <c r="C393" t="s">
        <v>543</v>
      </c>
      <c r="D393" t="s">
        <v>544</v>
      </c>
      <c r="E393" s="9" t="s">
        <v>517</v>
      </c>
      <c r="F393" t="s">
        <v>64</v>
      </c>
      <c r="G393" t="s">
        <v>118</v>
      </c>
      <c r="H393" t="s">
        <v>273</v>
      </c>
      <c r="I393" t="s">
        <v>274</v>
      </c>
      <c r="J393">
        <v>10</v>
      </c>
      <c r="K393" t="s">
        <v>79</v>
      </c>
    </row>
    <row r="394" spans="3:11" x14ac:dyDescent="0.3">
      <c r="C394" t="s">
        <v>545</v>
      </c>
      <c r="E394" s="9" t="s">
        <v>517</v>
      </c>
      <c r="F394" t="s">
        <v>12</v>
      </c>
      <c r="G394" t="s">
        <v>118</v>
      </c>
      <c r="H394" t="s">
        <v>301</v>
      </c>
      <c r="I394" t="s">
        <v>274</v>
      </c>
      <c r="K394" t="s">
        <v>79</v>
      </c>
    </row>
    <row r="395" spans="3:11" x14ac:dyDescent="0.3">
      <c r="C395" t="s">
        <v>546</v>
      </c>
      <c r="D395" t="s">
        <v>547</v>
      </c>
      <c r="E395" s="9" t="s">
        <v>517</v>
      </c>
      <c r="F395" t="s">
        <v>12</v>
      </c>
      <c r="G395" t="s">
        <v>118</v>
      </c>
      <c r="H395" t="s">
        <v>301</v>
      </c>
      <c r="I395" t="s">
        <v>274</v>
      </c>
      <c r="K395" t="s">
        <v>79</v>
      </c>
    </row>
    <row r="396" spans="3:11" x14ac:dyDescent="0.3">
      <c r="C396" t="s">
        <v>548</v>
      </c>
      <c r="D396" t="s">
        <v>526</v>
      </c>
      <c r="E396" s="9" t="s">
        <v>517</v>
      </c>
      <c r="F396" t="s">
        <v>12</v>
      </c>
      <c r="G396" t="s">
        <v>118</v>
      </c>
      <c r="H396" t="s">
        <v>273</v>
      </c>
      <c r="I396" t="s">
        <v>274</v>
      </c>
      <c r="J396">
        <v>30</v>
      </c>
      <c r="K396" t="s">
        <v>79</v>
      </c>
    </row>
    <row r="397" spans="3:11" x14ac:dyDescent="0.3">
      <c r="C397" t="s">
        <v>549</v>
      </c>
      <c r="D397" t="s">
        <v>544</v>
      </c>
      <c r="E397" s="9" t="s">
        <v>517</v>
      </c>
      <c r="F397" t="s">
        <v>12</v>
      </c>
      <c r="G397" t="s">
        <v>118</v>
      </c>
      <c r="H397" t="s">
        <v>273</v>
      </c>
      <c r="I397" t="s">
        <v>274</v>
      </c>
      <c r="J397">
        <v>40</v>
      </c>
      <c r="K397" t="s">
        <v>79</v>
      </c>
    </row>
    <row r="398" spans="3:11" x14ac:dyDescent="0.3">
      <c r="C398" t="s">
        <v>550</v>
      </c>
      <c r="D398" t="s">
        <v>516</v>
      </c>
      <c r="E398" s="9" t="s">
        <v>517</v>
      </c>
      <c r="F398" t="s">
        <v>12</v>
      </c>
      <c r="G398" t="s">
        <v>118</v>
      </c>
      <c r="I398" t="s">
        <v>274</v>
      </c>
      <c r="K398" t="s">
        <v>79</v>
      </c>
    </row>
    <row r="399" spans="3:11" x14ac:dyDescent="0.3">
      <c r="C399" t="s">
        <v>551</v>
      </c>
      <c r="D399" t="s">
        <v>544</v>
      </c>
      <c r="E399" s="9" t="s">
        <v>517</v>
      </c>
      <c r="F399" t="s">
        <v>12</v>
      </c>
      <c r="G399" t="s">
        <v>118</v>
      </c>
      <c r="H399" t="s">
        <v>273</v>
      </c>
      <c r="I399" t="s">
        <v>274</v>
      </c>
      <c r="J399">
        <v>90</v>
      </c>
      <c r="K399" t="s">
        <v>79</v>
      </c>
    </row>
    <row r="400" spans="3:11" x14ac:dyDescent="0.3">
      <c r="C400" t="s">
        <v>552</v>
      </c>
      <c r="D400" t="s">
        <v>544</v>
      </c>
      <c r="E400" s="9" t="s">
        <v>517</v>
      </c>
      <c r="F400" t="s">
        <v>12</v>
      </c>
      <c r="G400" t="s">
        <v>118</v>
      </c>
      <c r="H400" t="s">
        <v>273</v>
      </c>
      <c r="I400" t="s">
        <v>274</v>
      </c>
      <c r="J400">
        <v>50</v>
      </c>
      <c r="K400" t="s">
        <v>79</v>
      </c>
    </row>
    <row r="401" spans="3:11" x14ac:dyDescent="0.3">
      <c r="C401" t="s">
        <v>553</v>
      </c>
      <c r="D401" t="s">
        <v>554</v>
      </c>
      <c r="E401" s="9" t="s">
        <v>517</v>
      </c>
      <c r="F401" t="s">
        <v>12</v>
      </c>
      <c r="G401" t="s">
        <v>118</v>
      </c>
      <c r="H401" t="s">
        <v>273</v>
      </c>
      <c r="I401" t="s">
        <v>274</v>
      </c>
      <c r="J401">
        <v>820</v>
      </c>
      <c r="K401" t="s">
        <v>79</v>
      </c>
    </row>
    <row r="402" spans="3:11" x14ac:dyDescent="0.3">
      <c r="C402" t="s">
        <v>555</v>
      </c>
      <c r="D402" t="s">
        <v>556</v>
      </c>
      <c r="E402" s="9" t="s">
        <v>517</v>
      </c>
      <c r="F402" t="s">
        <v>64</v>
      </c>
      <c r="G402" t="s">
        <v>118</v>
      </c>
      <c r="I402" t="s">
        <v>274</v>
      </c>
      <c r="K402" t="s">
        <v>79</v>
      </c>
    </row>
    <row r="403" spans="3:11" x14ac:dyDescent="0.3">
      <c r="C403" t="s">
        <v>557</v>
      </c>
      <c r="D403" t="s">
        <v>558</v>
      </c>
      <c r="E403" s="9" t="s">
        <v>517</v>
      </c>
      <c r="F403" t="s">
        <v>12</v>
      </c>
      <c r="G403" t="s">
        <v>118</v>
      </c>
      <c r="I403" t="s">
        <v>274</v>
      </c>
      <c r="K403" t="s">
        <v>79</v>
      </c>
    </row>
    <row r="404" spans="3:11" x14ac:dyDescent="0.3">
      <c r="C404" t="s">
        <v>559</v>
      </c>
      <c r="D404" t="s">
        <v>558</v>
      </c>
      <c r="E404" s="9" t="s">
        <v>517</v>
      </c>
      <c r="F404" t="s">
        <v>12</v>
      </c>
      <c r="G404" t="s">
        <v>118</v>
      </c>
      <c r="I404" t="s">
        <v>274</v>
      </c>
      <c r="K404" t="s">
        <v>79</v>
      </c>
    </row>
    <row r="405" spans="3:11" x14ac:dyDescent="0.3">
      <c r="C405" t="s">
        <v>560</v>
      </c>
      <c r="D405" t="s">
        <v>558</v>
      </c>
      <c r="E405" s="9" t="s">
        <v>517</v>
      </c>
      <c r="F405" t="s">
        <v>12</v>
      </c>
      <c r="G405" t="s">
        <v>118</v>
      </c>
      <c r="I405" t="s">
        <v>274</v>
      </c>
      <c r="K405" t="s">
        <v>79</v>
      </c>
    </row>
    <row r="406" spans="3:11" x14ac:dyDescent="0.3">
      <c r="C406" t="s">
        <v>561</v>
      </c>
      <c r="D406" t="s">
        <v>562</v>
      </c>
      <c r="E406" s="9" t="s">
        <v>517</v>
      </c>
      <c r="F406" t="s">
        <v>12</v>
      </c>
      <c r="G406" t="s">
        <v>268</v>
      </c>
      <c r="H406" t="s">
        <v>269</v>
      </c>
      <c r="I406" t="s">
        <v>274</v>
      </c>
      <c r="K406" t="s">
        <v>79</v>
      </c>
    </row>
    <row r="407" spans="3:11" x14ac:dyDescent="0.3">
      <c r="C407" t="s">
        <v>563</v>
      </c>
      <c r="D407" t="s">
        <v>564</v>
      </c>
      <c r="E407" s="9" t="s">
        <v>517</v>
      </c>
      <c r="F407" t="s">
        <v>12</v>
      </c>
      <c r="G407" t="s">
        <v>13</v>
      </c>
      <c r="K407" t="s">
        <v>79</v>
      </c>
    </row>
    <row r="408" spans="3:11" x14ac:dyDescent="0.3">
      <c r="C408" t="s">
        <v>565</v>
      </c>
      <c r="D408" t="s">
        <v>566</v>
      </c>
      <c r="E408" s="9" t="s">
        <v>517</v>
      </c>
      <c r="F408" t="s">
        <v>12</v>
      </c>
      <c r="G408" t="s">
        <v>118</v>
      </c>
      <c r="H408" t="s">
        <v>301</v>
      </c>
      <c r="I408" t="s">
        <v>274</v>
      </c>
      <c r="K408" t="s">
        <v>79</v>
      </c>
    </row>
    <row r="409" spans="3:11" x14ac:dyDescent="0.3">
      <c r="C409" t="s">
        <v>567</v>
      </c>
      <c r="D409" t="s">
        <v>554</v>
      </c>
      <c r="E409" s="9" t="s">
        <v>517</v>
      </c>
      <c r="F409" t="s">
        <v>12</v>
      </c>
      <c r="G409" t="s">
        <v>13</v>
      </c>
      <c r="K409" t="s">
        <v>31</v>
      </c>
    </row>
    <row r="410" spans="3:11" x14ac:dyDescent="0.3">
      <c r="C410" t="s">
        <v>568</v>
      </c>
      <c r="D410" t="s">
        <v>569</v>
      </c>
      <c r="E410" s="9" t="s">
        <v>517</v>
      </c>
      <c r="F410" t="s">
        <v>12</v>
      </c>
      <c r="G410" t="s">
        <v>13</v>
      </c>
      <c r="K410" t="s">
        <v>31</v>
      </c>
    </row>
    <row r="411" spans="3:11" x14ac:dyDescent="0.3">
      <c r="C411" t="s">
        <v>570</v>
      </c>
      <c r="D411" t="s">
        <v>571</v>
      </c>
      <c r="E411" s="9" t="s">
        <v>517</v>
      </c>
      <c r="F411" t="s">
        <v>12</v>
      </c>
      <c r="G411" t="s">
        <v>13</v>
      </c>
      <c r="K411" t="s">
        <v>79</v>
      </c>
    </row>
    <row r="412" spans="3:11" x14ac:dyDescent="0.3">
      <c r="C412" t="s">
        <v>572</v>
      </c>
      <c r="D412" t="s">
        <v>573</v>
      </c>
      <c r="E412" s="9" t="s">
        <v>517</v>
      </c>
      <c r="F412" t="s">
        <v>12</v>
      </c>
      <c r="G412" t="s">
        <v>118</v>
      </c>
      <c r="K412" t="s">
        <v>79</v>
      </c>
    </row>
    <row r="413" spans="3:11" x14ac:dyDescent="0.3">
      <c r="C413" t="s">
        <v>574</v>
      </c>
      <c r="D413" t="s">
        <v>542</v>
      </c>
      <c r="E413" s="9" t="s">
        <v>517</v>
      </c>
      <c r="F413" t="s">
        <v>12</v>
      </c>
      <c r="G413" t="s">
        <v>118</v>
      </c>
      <c r="H413" t="s">
        <v>301</v>
      </c>
      <c r="I413" t="s">
        <v>274</v>
      </c>
      <c r="K413" t="s">
        <v>79</v>
      </c>
    </row>
    <row r="414" spans="3:11" x14ac:dyDescent="0.3">
      <c r="C414" t="s">
        <v>575</v>
      </c>
      <c r="D414" t="s">
        <v>542</v>
      </c>
      <c r="E414" s="9" t="s">
        <v>517</v>
      </c>
      <c r="F414" t="s">
        <v>12</v>
      </c>
      <c r="G414" t="s">
        <v>118</v>
      </c>
      <c r="H414" t="s">
        <v>301</v>
      </c>
      <c r="I414" t="s">
        <v>274</v>
      </c>
      <c r="K414" t="s">
        <v>79</v>
      </c>
    </row>
    <row r="415" spans="3:11" x14ac:dyDescent="0.3">
      <c r="C415" t="s">
        <v>576</v>
      </c>
      <c r="D415" t="s">
        <v>577</v>
      </c>
      <c r="E415" s="9" t="s">
        <v>517</v>
      </c>
      <c r="F415" t="s">
        <v>12</v>
      </c>
      <c r="G415" t="s">
        <v>118</v>
      </c>
      <c r="K415" t="s">
        <v>79</v>
      </c>
    </row>
    <row r="416" spans="3:11" x14ac:dyDescent="0.3">
      <c r="C416" t="s">
        <v>578</v>
      </c>
      <c r="D416" t="s">
        <v>579</v>
      </c>
      <c r="E416" s="9" t="s">
        <v>517</v>
      </c>
      <c r="F416" t="s">
        <v>12</v>
      </c>
      <c r="G416" t="s">
        <v>118</v>
      </c>
      <c r="H416" t="s">
        <v>301</v>
      </c>
      <c r="I416" t="s">
        <v>274</v>
      </c>
      <c r="K416" t="s">
        <v>79</v>
      </c>
    </row>
    <row r="417" spans="3:11" x14ac:dyDescent="0.3">
      <c r="C417" t="s">
        <v>580</v>
      </c>
      <c r="D417" t="s">
        <v>524</v>
      </c>
      <c r="E417" s="9" t="s">
        <v>517</v>
      </c>
      <c r="F417" t="s">
        <v>12</v>
      </c>
      <c r="G417" t="s">
        <v>118</v>
      </c>
      <c r="I417" t="s">
        <v>274</v>
      </c>
      <c r="K417" t="s">
        <v>79</v>
      </c>
    </row>
    <row r="418" spans="3:11" x14ac:dyDescent="0.3">
      <c r="C418" t="s">
        <v>581</v>
      </c>
      <c r="D418" t="s">
        <v>582</v>
      </c>
      <c r="E418" s="9" t="s">
        <v>517</v>
      </c>
      <c r="F418" t="s">
        <v>12</v>
      </c>
      <c r="G418" t="s">
        <v>118</v>
      </c>
      <c r="I418" t="s">
        <v>274</v>
      </c>
      <c r="K418" t="s">
        <v>79</v>
      </c>
    </row>
    <row r="419" spans="3:11" x14ac:dyDescent="0.3">
      <c r="C419" t="s">
        <v>583</v>
      </c>
      <c r="D419" t="s">
        <v>584</v>
      </c>
      <c r="E419" s="9" t="s">
        <v>517</v>
      </c>
      <c r="F419" t="s">
        <v>12</v>
      </c>
      <c r="G419" t="s">
        <v>118</v>
      </c>
      <c r="H419" t="s">
        <v>301</v>
      </c>
      <c r="I419" t="s">
        <v>274</v>
      </c>
      <c r="K419" t="s">
        <v>79</v>
      </c>
    </row>
    <row r="420" spans="3:11" x14ac:dyDescent="0.3">
      <c r="C420" t="s">
        <v>585</v>
      </c>
      <c r="D420" t="s">
        <v>586</v>
      </c>
      <c r="E420" s="9" t="s">
        <v>517</v>
      </c>
      <c r="F420" t="s">
        <v>12</v>
      </c>
      <c r="G420" t="s">
        <v>118</v>
      </c>
      <c r="H420" t="s">
        <v>301</v>
      </c>
      <c r="I420" t="s">
        <v>274</v>
      </c>
      <c r="K420" t="s">
        <v>79</v>
      </c>
    </row>
    <row r="421" spans="3:11" x14ac:dyDescent="0.3">
      <c r="C421" t="s">
        <v>587</v>
      </c>
      <c r="D421" t="s">
        <v>544</v>
      </c>
      <c r="E421" s="9" t="s">
        <v>517</v>
      </c>
      <c r="F421" t="s">
        <v>12</v>
      </c>
      <c r="G421" t="s">
        <v>118</v>
      </c>
      <c r="H421" t="s">
        <v>301</v>
      </c>
      <c r="I421" t="s">
        <v>274</v>
      </c>
      <c r="K421" t="s">
        <v>79</v>
      </c>
    </row>
    <row r="422" spans="3:11" x14ac:dyDescent="0.3">
      <c r="C422" t="s">
        <v>588</v>
      </c>
      <c r="D422" t="s">
        <v>526</v>
      </c>
      <c r="E422" s="9" t="s">
        <v>517</v>
      </c>
      <c r="F422" t="s">
        <v>12</v>
      </c>
      <c r="G422" t="s">
        <v>118</v>
      </c>
      <c r="I422" t="s">
        <v>274</v>
      </c>
      <c r="K422" t="s">
        <v>79</v>
      </c>
    </row>
    <row r="423" spans="3:11" x14ac:dyDescent="0.3">
      <c r="C423" t="s">
        <v>589</v>
      </c>
      <c r="D423" t="s">
        <v>590</v>
      </c>
      <c r="E423" s="9" t="s">
        <v>517</v>
      </c>
      <c r="F423" t="s">
        <v>12</v>
      </c>
      <c r="G423" t="s">
        <v>118</v>
      </c>
      <c r="I423" t="s">
        <v>274</v>
      </c>
      <c r="K423" t="s">
        <v>79</v>
      </c>
    </row>
    <row r="424" spans="3:11" x14ac:dyDescent="0.3">
      <c r="C424" t="s">
        <v>591</v>
      </c>
      <c r="D424" t="s">
        <v>590</v>
      </c>
      <c r="E424" s="9" t="s">
        <v>517</v>
      </c>
      <c r="F424" t="s">
        <v>12</v>
      </c>
      <c r="G424" t="s">
        <v>118</v>
      </c>
      <c r="I424" t="s">
        <v>274</v>
      </c>
      <c r="K424" t="s">
        <v>79</v>
      </c>
    </row>
    <row r="425" spans="3:11" x14ac:dyDescent="0.3">
      <c r="C425" t="s">
        <v>592</v>
      </c>
      <c r="D425" t="s">
        <v>593</v>
      </c>
      <c r="E425" s="9" t="s">
        <v>517</v>
      </c>
      <c r="F425" t="s">
        <v>12</v>
      </c>
      <c r="G425" t="s">
        <v>118</v>
      </c>
      <c r="I425" t="s">
        <v>274</v>
      </c>
      <c r="K425" t="s">
        <v>79</v>
      </c>
    </row>
    <row r="426" spans="3:11" x14ac:dyDescent="0.3">
      <c r="C426" t="s">
        <v>594</v>
      </c>
      <c r="D426" t="s">
        <v>540</v>
      </c>
      <c r="E426" s="9" t="s">
        <v>517</v>
      </c>
      <c r="F426" t="s">
        <v>12</v>
      </c>
      <c r="G426" t="s">
        <v>118</v>
      </c>
      <c r="I426" t="s">
        <v>274</v>
      </c>
      <c r="K426" t="s">
        <v>79</v>
      </c>
    </row>
    <row r="427" spans="3:11" x14ac:dyDescent="0.3">
      <c r="C427" t="s">
        <v>595</v>
      </c>
      <c r="D427" t="s">
        <v>596</v>
      </c>
      <c r="E427" s="9" t="s">
        <v>517</v>
      </c>
      <c r="F427" t="s">
        <v>12</v>
      </c>
      <c r="G427" t="s">
        <v>118</v>
      </c>
      <c r="I427" t="s">
        <v>274</v>
      </c>
      <c r="K427" t="s">
        <v>79</v>
      </c>
    </row>
    <row r="428" spans="3:11" x14ac:dyDescent="0.3">
      <c r="C428" t="s">
        <v>597</v>
      </c>
      <c r="D428" t="s">
        <v>596</v>
      </c>
      <c r="E428" s="9" t="s">
        <v>517</v>
      </c>
      <c r="F428" t="s">
        <v>12</v>
      </c>
      <c r="G428" t="s">
        <v>118</v>
      </c>
      <c r="I428" t="s">
        <v>274</v>
      </c>
      <c r="K428" t="s">
        <v>79</v>
      </c>
    </row>
    <row r="429" spans="3:11" x14ac:dyDescent="0.3">
      <c r="C429" t="s">
        <v>598</v>
      </c>
      <c r="D429" t="s">
        <v>599</v>
      </c>
      <c r="E429" s="9" t="s">
        <v>517</v>
      </c>
      <c r="F429" t="s">
        <v>12</v>
      </c>
      <c r="G429" t="s">
        <v>13</v>
      </c>
      <c r="K429" t="s">
        <v>79</v>
      </c>
    </row>
    <row r="430" spans="3:11" x14ac:dyDescent="0.3">
      <c r="C430" t="s">
        <v>600</v>
      </c>
      <c r="D430" t="s">
        <v>599</v>
      </c>
      <c r="E430" s="9" t="s">
        <v>517</v>
      </c>
      <c r="F430" t="s">
        <v>64</v>
      </c>
      <c r="G430" t="s">
        <v>118</v>
      </c>
      <c r="H430" t="s">
        <v>301</v>
      </c>
      <c r="I430" t="s">
        <v>274</v>
      </c>
      <c r="K430" t="s">
        <v>79</v>
      </c>
    </row>
    <row r="431" spans="3:11" x14ac:dyDescent="0.3">
      <c r="C431" t="s">
        <v>601</v>
      </c>
      <c r="D431" t="s">
        <v>599</v>
      </c>
      <c r="E431" s="9" t="s">
        <v>517</v>
      </c>
      <c r="F431" t="s">
        <v>12</v>
      </c>
      <c r="G431" t="s">
        <v>118</v>
      </c>
      <c r="H431" t="s">
        <v>301</v>
      </c>
      <c r="I431" t="s">
        <v>274</v>
      </c>
      <c r="K431" t="s">
        <v>79</v>
      </c>
    </row>
    <row r="432" spans="3:11" x14ac:dyDescent="0.3">
      <c r="C432" t="s">
        <v>602</v>
      </c>
      <c r="D432" t="s">
        <v>599</v>
      </c>
      <c r="E432" s="9" t="s">
        <v>517</v>
      </c>
      <c r="F432" t="s">
        <v>12</v>
      </c>
      <c r="G432" t="s">
        <v>118</v>
      </c>
      <c r="H432" t="s">
        <v>301</v>
      </c>
      <c r="I432" t="s">
        <v>274</v>
      </c>
      <c r="K432" t="s">
        <v>79</v>
      </c>
    </row>
    <row r="433" spans="3:11" x14ac:dyDescent="0.3">
      <c r="C433" t="s">
        <v>603</v>
      </c>
      <c r="D433" t="s">
        <v>599</v>
      </c>
      <c r="E433" s="9" t="s">
        <v>517</v>
      </c>
      <c r="F433" t="s">
        <v>12</v>
      </c>
      <c r="G433" t="s">
        <v>118</v>
      </c>
      <c r="H433" t="s">
        <v>301</v>
      </c>
      <c r="I433" t="s">
        <v>274</v>
      </c>
      <c r="K433" t="s">
        <v>79</v>
      </c>
    </row>
    <row r="434" spans="3:11" x14ac:dyDescent="0.3">
      <c r="C434" t="s">
        <v>604</v>
      </c>
      <c r="D434" t="s">
        <v>599</v>
      </c>
      <c r="E434" s="9" t="s">
        <v>517</v>
      </c>
      <c r="F434" t="s">
        <v>12</v>
      </c>
      <c r="G434" t="s">
        <v>118</v>
      </c>
      <c r="H434" t="s">
        <v>301</v>
      </c>
      <c r="I434" t="s">
        <v>274</v>
      </c>
      <c r="K434" t="s">
        <v>79</v>
      </c>
    </row>
    <row r="435" spans="3:11" x14ac:dyDescent="0.3">
      <c r="C435" t="s">
        <v>605</v>
      </c>
      <c r="D435" t="s">
        <v>599</v>
      </c>
      <c r="E435" s="9" t="s">
        <v>517</v>
      </c>
      <c r="F435" t="s">
        <v>12</v>
      </c>
      <c r="G435" t="s">
        <v>118</v>
      </c>
      <c r="H435" t="s">
        <v>301</v>
      </c>
      <c r="I435" t="s">
        <v>274</v>
      </c>
      <c r="K435" t="s">
        <v>79</v>
      </c>
    </row>
    <row r="436" spans="3:11" x14ac:dyDescent="0.3">
      <c r="C436" t="s">
        <v>606</v>
      </c>
      <c r="D436" t="s">
        <v>599</v>
      </c>
      <c r="E436" s="9" t="s">
        <v>517</v>
      </c>
      <c r="F436" t="s">
        <v>12</v>
      </c>
      <c r="G436" t="s">
        <v>118</v>
      </c>
      <c r="H436" t="s">
        <v>301</v>
      </c>
      <c r="I436" t="s">
        <v>274</v>
      </c>
      <c r="K436" t="s">
        <v>79</v>
      </c>
    </row>
    <row r="437" spans="3:11" x14ac:dyDescent="0.3">
      <c r="C437" t="s">
        <v>607</v>
      </c>
      <c r="D437" t="s">
        <v>608</v>
      </c>
      <c r="E437" s="9" t="s">
        <v>517</v>
      </c>
      <c r="F437" t="s">
        <v>12</v>
      </c>
      <c r="G437" t="s">
        <v>118</v>
      </c>
      <c r="I437" t="s">
        <v>274</v>
      </c>
      <c r="K437" t="s">
        <v>79</v>
      </c>
    </row>
    <row r="438" spans="3:11" x14ac:dyDescent="0.3">
      <c r="C438" t="s">
        <v>609</v>
      </c>
      <c r="D438" t="s">
        <v>610</v>
      </c>
      <c r="E438" s="9" t="s">
        <v>517</v>
      </c>
      <c r="F438" t="s">
        <v>12</v>
      </c>
      <c r="G438" t="s">
        <v>118</v>
      </c>
      <c r="I438" t="s">
        <v>274</v>
      </c>
      <c r="K438" t="s">
        <v>79</v>
      </c>
    </row>
    <row r="439" spans="3:11" x14ac:dyDescent="0.3">
      <c r="C439" t="s">
        <v>611</v>
      </c>
      <c r="D439" t="s">
        <v>612</v>
      </c>
      <c r="E439" s="9" t="s">
        <v>517</v>
      </c>
      <c r="F439" t="s">
        <v>12</v>
      </c>
      <c r="G439" t="s">
        <v>118</v>
      </c>
      <c r="I439" t="s">
        <v>274</v>
      </c>
      <c r="K439" t="s">
        <v>79</v>
      </c>
    </row>
    <row r="440" spans="3:11" x14ac:dyDescent="0.3">
      <c r="C440" t="s">
        <v>613</v>
      </c>
      <c r="D440" t="s">
        <v>526</v>
      </c>
      <c r="E440" s="9" t="s">
        <v>517</v>
      </c>
      <c r="F440" t="s">
        <v>12</v>
      </c>
      <c r="G440" t="s">
        <v>118</v>
      </c>
      <c r="I440" t="s">
        <v>274</v>
      </c>
      <c r="K440" t="s">
        <v>79</v>
      </c>
    </row>
    <row r="441" spans="3:11" x14ac:dyDescent="0.3">
      <c r="C441" t="s">
        <v>614</v>
      </c>
      <c r="D441" t="s">
        <v>526</v>
      </c>
      <c r="E441" s="9" t="s">
        <v>517</v>
      </c>
      <c r="F441" t="s">
        <v>12</v>
      </c>
      <c r="G441" t="s">
        <v>118</v>
      </c>
      <c r="I441" t="s">
        <v>274</v>
      </c>
      <c r="K441" t="s">
        <v>79</v>
      </c>
    </row>
    <row r="442" spans="3:11" x14ac:dyDescent="0.3">
      <c r="C442" t="s">
        <v>615</v>
      </c>
      <c r="D442" t="s">
        <v>526</v>
      </c>
      <c r="E442" s="9" t="s">
        <v>517</v>
      </c>
      <c r="F442" t="s">
        <v>12</v>
      </c>
      <c r="G442" t="s">
        <v>118</v>
      </c>
      <c r="I442" t="s">
        <v>274</v>
      </c>
      <c r="K442" t="s">
        <v>79</v>
      </c>
    </row>
    <row r="443" spans="3:11" x14ac:dyDescent="0.3">
      <c r="C443" t="s">
        <v>616</v>
      </c>
      <c r="D443" t="s">
        <v>526</v>
      </c>
      <c r="E443" s="9" t="s">
        <v>517</v>
      </c>
      <c r="F443" t="s">
        <v>12</v>
      </c>
      <c r="G443" t="s">
        <v>118</v>
      </c>
      <c r="I443" t="s">
        <v>274</v>
      </c>
      <c r="K443" t="s">
        <v>79</v>
      </c>
    </row>
    <row r="444" spans="3:11" x14ac:dyDescent="0.3">
      <c r="C444" t="s">
        <v>617</v>
      </c>
      <c r="D444" t="s">
        <v>526</v>
      </c>
      <c r="E444" s="9" t="s">
        <v>517</v>
      </c>
      <c r="F444" t="s">
        <v>12</v>
      </c>
      <c r="G444" t="s">
        <v>118</v>
      </c>
      <c r="I444" t="s">
        <v>274</v>
      </c>
      <c r="K444" t="s">
        <v>79</v>
      </c>
    </row>
    <row r="445" spans="3:11" x14ac:dyDescent="0.3">
      <c r="C445" t="s">
        <v>618</v>
      </c>
      <c r="D445" t="s">
        <v>526</v>
      </c>
      <c r="E445" s="9" t="s">
        <v>517</v>
      </c>
      <c r="F445" t="s">
        <v>12</v>
      </c>
      <c r="G445" t="s">
        <v>118</v>
      </c>
      <c r="I445" t="s">
        <v>274</v>
      </c>
      <c r="K445" t="s">
        <v>79</v>
      </c>
    </row>
    <row r="446" spans="3:11" x14ac:dyDescent="0.3">
      <c r="C446" t="s">
        <v>619</v>
      </c>
      <c r="D446" t="s">
        <v>620</v>
      </c>
      <c r="E446" s="9" t="s">
        <v>517</v>
      </c>
      <c r="F446" t="s">
        <v>12</v>
      </c>
      <c r="G446" t="s">
        <v>13</v>
      </c>
      <c r="K446" t="s">
        <v>79</v>
      </c>
    </row>
    <row r="447" spans="3:11" x14ac:dyDescent="0.3">
      <c r="C447" t="s">
        <v>621</v>
      </c>
      <c r="D447" t="s">
        <v>264</v>
      </c>
      <c r="E447" s="9">
        <v>2016</v>
      </c>
      <c r="F447" t="s">
        <v>12</v>
      </c>
      <c r="G447" t="s">
        <v>118</v>
      </c>
      <c r="H447" t="s">
        <v>273</v>
      </c>
      <c r="I447" t="s">
        <v>274</v>
      </c>
      <c r="J447">
        <v>240</v>
      </c>
      <c r="K447" t="s">
        <v>79</v>
      </c>
    </row>
    <row r="448" spans="3:11" x14ac:dyDescent="0.3">
      <c r="C448" t="s">
        <v>622</v>
      </c>
      <c r="D448" t="s">
        <v>623</v>
      </c>
      <c r="E448" s="9" t="s">
        <v>517</v>
      </c>
      <c r="F448" t="s">
        <v>12</v>
      </c>
      <c r="G448" t="s">
        <v>316</v>
      </c>
      <c r="K448" t="s">
        <v>79</v>
      </c>
    </row>
    <row r="449" spans="3:12" x14ac:dyDescent="0.3">
      <c r="C449" t="s">
        <v>624</v>
      </c>
      <c r="D449" t="s">
        <v>625</v>
      </c>
      <c r="E449" s="9" t="s">
        <v>517</v>
      </c>
      <c r="F449" t="s">
        <v>12</v>
      </c>
      <c r="G449" t="s">
        <v>118</v>
      </c>
      <c r="H449" t="s">
        <v>301</v>
      </c>
      <c r="I449" t="s">
        <v>274</v>
      </c>
      <c r="K449" t="s">
        <v>79</v>
      </c>
    </row>
    <row r="450" spans="3:12" x14ac:dyDescent="0.3">
      <c r="C450" t="s">
        <v>626</v>
      </c>
      <c r="D450" t="s">
        <v>596</v>
      </c>
      <c r="E450" s="9" t="s">
        <v>517</v>
      </c>
      <c r="F450" t="s">
        <v>12</v>
      </c>
      <c r="G450" t="s">
        <v>118</v>
      </c>
      <c r="H450" t="s">
        <v>301</v>
      </c>
      <c r="I450" t="s">
        <v>274</v>
      </c>
      <c r="K450" t="s">
        <v>79</v>
      </c>
    </row>
    <row r="451" spans="3:12" x14ac:dyDescent="0.3">
      <c r="C451" t="s">
        <v>627</v>
      </c>
      <c r="D451" t="s">
        <v>628</v>
      </c>
      <c r="E451" s="9" t="s">
        <v>517</v>
      </c>
      <c r="F451" t="s">
        <v>12</v>
      </c>
      <c r="G451" t="s">
        <v>118</v>
      </c>
      <c r="K451" t="s">
        <v>79</v>
      </c>
    </row>
    <row r="452" spans="3:12" x14ac:dyDescent="0.3">
      <c r="C452" t="s">
        <v>629</v>
      </c>
      <c r="D452" t="s">
        <v>584</v>
      </c>
      <c r="E452" s="9" t="s">
        <v>517</v>
      </c>
      <c r="F452" t="s">
        <v>12</v>
      </c>
      <c r="G452" t="s">
        <v>13</v>
      </c>
      <c r="K452" t="s">
        <v>79</v>
      </c>
    </row>
    <row r="453" spans="3:12" x14ac:dyDescent="0.3">
      <c r="C453" t="s">
        <v>630</v>
      </c>
      <c r="D453" t="s">
        <v>584</v>
      </c>
      <c r="E453" s="9" t="s">
        <v>517</v>
      </c>
      <c r="F453" t="s">
        <v>12</v>
      </c>
      <c r="G453" t="s">
        <v>13</v>
      </c>
      <c r="K453" t="s">
        <v>79</v>
      </c>
    </row>
    <row r="454" spans="3:12" x14ac:dyDescent="0.3">
      <c r="C454" t="s">
        <v>631</v>
      </c>
      <c r="D454" t="s">
        <v>584</v>
      </c>
      <c r="E454" s="9" t="s">
        <v>517</v>
      </c>
      <c r="F454" t="s">
        <v>12</v>
      </c>
      <c r="G454" t="s">
        <v>13</v>
      </c>
      <c r="K454" t="s">
        <v>79</v>
      </c>
    </row>
    <row r="455" spans="3:12" x14ac:dyDescent="0.3">
      <c r="C455" t="s">
        <v>632</v>
      </c>
      <c r="D455" t="s">
        <v>633</v>
      </c>
      <c r="E455" s="9" t="s">
        <v>517</v>
      </c>
      <c r="F455" t="s">
        <v>12</v>
      </c>
      <c r="G455" t="s">
        <v>118</v>
      </c>
      <c r="H455" t="s">
        <v>280</v>
      </c>
      <c r="I455" t="s">
        <v>274</v>
      </c>
      <c r="K455" t="s">
        <v>79</v>
      </c>
    </row>
    <row r="456" spans="3:12" x14ac:dyDescent="0.3">
      <c r="C456" t="s">
        <v>634</v>
      </c>
      <c r="D456" t="s">
        <v>584</v>
      </c>
      <c r="E456" s="9" t="s">
        <v>517</v>
      </c>
      <c r="F456" t="s">
        <v>12</v>
      </c>
      <c r="G456" t="s">
        <v>13</v>
      </c>
      <c r="K456" t="s">
        <v>79</v>
      </c>
    </row>
    <row r="457" spans="3:12" x14ac:dyDescent="0.3">
      <c r="C457" t="s">
        <v>635</v>
      </c>
      <c r="D457" t="s">
        <v>636</v>
      </c>
      <c r="E457" s="9" t="s">
        <v>517</v>
      </c>
      <c r="F457" t="s">
        <v>12</v>
      </c>
      <c r="G457" t="s">
        <v>118</v>
      </c>
      <c r="H457" t="s">
        <v>273</v>
      </c>
      <c r="I457" t="s">
        <v>274</v>
      </c>
      <c r="J457">
        <v>30</v>
      </c>
      <c r="K457" t="s">
        <v>79</v>
      </c>
    </row>
    <row r="458" spans="3:12" x14ac:dyDescent="0.3">
      <c r="C458" t="s">
        <v>637</v>
      </c>
      <c r="D458" t="s">
        <v>638</v>
      </c>
      <c r="E458" s="9" t="s">
        <v>517</v>
      </c>
      <c r="F458" t="s">
        <v>12</v>
      </c>
      <c r="G458" t="s">
        <v>118</v>
      </c>
      <c r="H458" t="s">
        <v>301</v>
      </c>
      <c r="I458" t="s">
        <v>274</v>
      </c>
      <c r="K458" t="s">
        <v>79</v>
      </c>
    </row>
    <row r="459" spans="3:12" x14ac:dyDescent="0.3">
      <c r="C459" t="s">
        <v>639</v>
      </c>
      <c r="D459" t="s">
        <v>584</v>
      </c>
      <c r="E459" s="9" t="s">
        <v>517</v>
      </c>
      <c r="F459" t="s">
        <v>12</v>
      </c>
      <c r="G459" t="s">
        <v>13</v>
      </c>
      <c r="K459" t="s">
        <v>79</v>
      </c>
    </row>
    <row r="460" spans="3:12" x14ac:dyDescent="0.3">
      <c r="C460" t="s">
        <v>640</v>
      </c>
      <c r="D460" t="s">
        <v>584</v>
      </c>
      <c r="E460" s="9" t="s">
        <v>517</v>
      </c>
      <c r="F460" t="s">
        <v>12</v>
      </c>
      <c r="G460" t="s">
        <v>13</v>
      </c>
      <c r="K460" t="s">
        <v>79</v>
      </c>
    </row>
    <row r="461" spans="3:12" x14ac:dyDescent="0.3">
      <c r="C461" t="s">
        <v>641</v>
      </c>
      <c r="D461" t="s">
        <v>584</v>
      </c>
      <c r="E461" s="9" t="s">
        <v>517</v>
      </c>
      <c r="F461" t="s">
        <v>12</v>
      </c>
      <c r="G461" t="s">
        <v>13</v>
      </c>
      <c r="J461">
        <v>10</v>
      </c>
      <c r="K461" t="s">
        <v>79</v>
      </c>
    </row>
    <row r="462" spans="3:12" x14ac:dyDescent="0.3">
      <c r="C462" t="s">
        <v>642</v>
      </c>
      <c r="D462" t="s">
        <v>643</v>
      </c>
      <c r="E462" s="9" t="s">
        <v>517</v>
      </c>
      <c r="F462" t="s">
        <v>12</v>
      </c>
      <c r="G462" t="s">
        <v>118</v>
      </c>
      <c r="H462" t="s">
        <v>301</v>
      </c>
      <c r="I462" t="s">
        <v>274</v>
      </c>
      <c r="K462" t="s">
        <v>79</v>
      </c>
    </row>
    <row r="463" spans="3:12" x14ac:dyDescent="0.3">
      <c r="C463" t="s">
        <v>644</v>
      </c>
      <c r="D463" t="s">
        <v>571</v>
      </c>
      <c r="E463" s="9" t="s">
        <v>517</v>
      </c>
      <c r="F463" t="s">
        <v>12</v>
      </c>
      <c r="G463" t="s">
        <v>118</v>
      </c>
      <c r="I463" t="s">
        <v>274</v>
      </c>
      <c r="K463" t="s">
        <v>79</v>
      </c>
    </row>
    <row r="464" spans="3:12" x14ac:dyDescent="0.3">
      <c r="C464" t="s">
        <v>645</v>
      </c>
      <c r="D464" t="s">
        <v>584</v>
      </c>
      <c r="E464" s="9" t="s">
        <v>517</v>
      </c>
      <c r="F464" t="s">
        <v>12</v>
      </c>
      <c r="G464" t="s">
        <v>13</v>
      </c>
      <c r="J464">
        <v>480</v>
      </c>
      <c r="K464" t="s">
        <v>79</v>
      </c>
      <c r="L464" t="s">
        <v>646</v>
      </c>
    </row>
    <row r="465" spans="3:11" x14ac:dyDescent="0.3">
      <c r="C465" t="s">
        <v>647</v>
      </c>
      <c r="D465" t="s">
        <v>648</v>
      </c>
      <c r="E465" s="9" t="s">
        <v>517</v>
      </c>
      <c r="F465" t="s">
        <v>12</v>
      </c>
      <c r="G465" t="s">
        <v>118</v>
      </c>
      <c r="H465" t="s">
        <v>280</v>
      </c>
      <c r="I465" t="s">
        <v>274</v>
      </c>
      <c r="K465" t="s">
        <v>79</v>
      </c>
    </row>
    <row r="466" spans="3:11" x14ac:dyDescent="0.3">
      <c r="C466" t="s">
        <v>649</v>
      </c>
      <c r="D466" t="s">
        <v>650</v>
      </c>
      <c r="E466" s="9" t="s">
        <v>517</v>
      </c>
      <c r="F466" t="s">
        <v>12</v>
      </c>
      <c r="G466" t="s">
        <v>118</v>
      </c>
      <c r="H466" t="s">
        <v>280</v>
      </c>
      <c r="I466" t="s">
        <v>274</v>
      </c>
      <c r="K466" t="s">
        <v>79</v>
      </c>
    </row>
    <row r="467" spans="3:11" x14ac:dyDescent="0.3">
      <c r="C467" t="s">
        <v>651</v>
      </c>
      <c r="D467" t="s">
        <v>652</v>
      </c>
      <c r="E467" s="9" t="s">
        <v>517</v>
      </c>
      <c r="F467" t="s">
        <v>12</v>
      </c>
      <c r="G467" t="s">
        <v>268</v>
      </c>
      <c r="H467" t="s">
        <v>301</v>
      </c>
      <c r="I467" t="s">
        <v>274</v>
      </c>
      <c r="K467" t="s">
        <v>79</v>
      </c>
    </row>
    <row r="468" spans="3:11" x14ac:dyDescent="0.3">
      <c r="C468" t="s">
        <v>653</v>
      </c>
      <c r="D468" t="s">
        <v>654</v>
      </c>
      <c r="E468" s="9" t="s">
        <v>517</v>
      </c>
      <c r="F468" t="s">
        <v>12</v>
      </c>
      <c r="G468" t="s">
        <v>118</v>
      </c>
      <c r="H468" t="s">
        <v>280</v>
      </c>
      <c r="I468" t="s">
        <v>274</v>
      </c>
      <c r="K468" t="s">
        <v>79</v>
      </c>
    </row>
    <row r="469" spans="3:11" x14ac:dyDescent="0.3">
      <c r="C469" t="s">
        <v>655</v>
      </c>
      <c r="D469" t="s">
        <v>656</v>
      </c>
      <c r="E469" s="9">
        <v>2016</v>
      </c>
      <c r="F469" t="s">
        <v>12</v>
      </c>
      <c r="G469" t="s">
        <v>13</v>
      </c>
      <c r="K469" t="s">
        <v>14</v>
      </c>
    </row>
    <row r="470" spans="3:11" x14ac:dyDescent="0.3">
      <c r="C470" t="s">
        <v>657</v>
      </c>
      <c r="D470" t="s">
        <v>582</v>
      </c>
      <c r="E470" s="9" t="s">
        <v>517</v>
      </c>
      <c r="F470" t="s">
        <v>64</v>
      </c>
      <c r="G470" t="s">
        <v>118</v>
      </c>
      <c r="H470" t="s">
        <v>13</v>
      </c>
      <c r="K470" t="s">
        <v>14</v>
      </c>
    </row>
    <row r="471" spans="3:11" x14ac:dyDescent="0.3">
      <c r="C471" t="s">
        <v>658</v>
      </c>
      <c r="D471" t="s">
        <v>582</v>
      </c>
      <c r="E471" s="9" t="s">
        <v>517</v>
      </c>
      <c r="F471" t="s">
        <v>64</v>
      </c>
      <c r="G471" t="s">
        <v>118</v>
      </c>
      <c r="H471" t="s">
        <v>13</v>
      </c>
      <c r="K471" t="s">
        <v>14</v>
      </c>
    </row>
    <row r="472" spans="3:11" x14ac:dyDescent="0.3">
      <c r="C472" t="s">
        <v>659</v>
      </c>
      <c r="D472" t="s">
        <v>660</v>
      </c>
      <c r="E472" s="9" t="s">
        <v>517</v>
      </c>
      <c r="F472" t="s">
        <v>64</v>
      </c>
      <c r="G472" t="s">
        <v>118</v>
      </c>
      <c r="H472" t="s">
        <v>13</v>
      </c>
      <c r="K472" t="s">
        <v>14</v>
      </c>
    </row>
    <row r="473" spans="3:11" x14ac:dyDescent="0.3">
      <c r="C473" t="s">
        <v>661</v>
      </c>
      <c r="D473" t="s">
        <v>662</v>
      </c>
      <c r="E473" s="9" t="s">
        <v>517</v>
      </c>
      <c r="F473" t="s">
        <v>12</v>
      </c>
      <c r="G473" t="s">
        <v>118</v>
      </c>
      <c r="H473" t="s">
        <v>301</v>
      </c>
      <c r="I473" t="s">
        <v>274</v>
      </c>
      <c r="K473" t="s">
        <v>79</v>
      </c>
    </row>
    <row r="474" spans="3:11" x14ac:dyDescent="0.3">
      <c r="C474" t="s">
        <v>663</v>
      </c>
      <c r="D474" t="s">
        <v>664</v>
      </c>
      <c r="E474" s="9" t="s">
        <v>517</v>
      </c>
      <c r="F474" t="s">
        <v>12</v>
      </c>
      <c r="G474" t="s">
        <v>118</v>
      </c>
      <c r="I474" t="s">
        <v>274</v>
      </c>
      <c r="K474" t="s">
        <v>79</v>
      </c>
    </row>
    <row r="475" spans="3:11" x14ac:dyDescent="0.3">
      <c r="C475" t="s">
        <v>665</v>
      </c>
      <c r="D475" t="s">
        <v>666</v>
      </c>
      <c r="E475" s="9" t="s">
        <v>517</v>
      </c>
      <c r="F475" t="s">
        <v>64</v>
      </c>
      <c r="G475" t="s">
        <v>118</v>
      </c>
      <c r="H475" t="s">
        <v>280</v>
      </c>
      <c r="I475" t="s">
        <v>274</v>
      </c>
      <c r="K475" t="s">
        <v>79</v>
      </c>
    </row>
    <row r="476" spans="3:11" x14ac:dyDescent="0.3">
      <c r="C476" t="s">
        <v>667</v>
      </c>
      <c r="D476" t="s">
        <v>579</v>
      </c>
      <c r="E476" s="9" t="s">
        <v>517</v>
      </c>
      <c r="F476" t="s">
        <v>12</v>
      </c>
      <c r="G476" t="s">
        <v>118</v>
      </c>
      <c r="H476" t="s">
        <v>668</v>
      </c>
      <c r="I476" t="s">
        <v>669</v>
      </c>
      <c r="K476" t="s">
        <v>79</v>
      </c>
    </row>
    <row r="477" spans="3:11" x14ac:dyDescent="0.3">
      <c r="C477" t="s">
        <v>670</v>
      </c>
      <c r="D477" t="s">
        <v>671</v>
      </c>
      <c r="E477" s="9" t="s">
        <v>517</v>
      </c>
      <c r="F477" t="s">
        <v>12</v>
      </c>
      <c r="G477" t="s">
        <v>118</v>
      </c>
      <c r="H477" t="s">
        <v>273</v>
      </c>
      <c r="I477" t="s">
        <v>669</v>
      </c>
      <c r="J477">
        <v>100</v>
      </c>
      <c r="K477" t="s">
        <v>79</v>
      </c>
    </row>
    <row r="478" spans="3:11" x14ac:dyDescent="0.3">
      <c r="C478" t="s">
        <v>672</v>
      </c>
      <c r="D478" t="s">
        <v>673</v>
      </c>
      <c r="E478" s="9" t="s">
        <v>517</v>
      </c>
      <c r="F478" t="s">
        <v>12</v>
      </c>
      <c r="G478" t="s">
        <v>118</v>
      </c>
      <c r="H478" t="s">
        <v>668</v>
      </c>
      <c r="I478" t="s">
        <v>669</v>
      </c>
      <c r="K478" t="s">
        <v>79</v>
      </c>
    </row>
    <row r="479" spans="3:11" x14ac:dyDescent="0.3">
      <c r="C479" t="s">
        <v>674</v>
      </c>
      <c r="D479" t="s">
        <v>675</v>
      </c>
      <c r="E479" s="9" t="s">
        <v>517</v>
      </c>
      <c r="F479" t="s">
        <v>12</v>
      </c>
      <c r="G479" t="s">
        <v>118</v>
      </c>
      <c r="H479" t="s">
        <v>668</v>
      </c>
      <c r="I479" t="s">
        <v>669</v>
      </c>
      <c r="K479" t="s">
        <v>79</v>
      </c>
    </row>
    <row r="480" spans="3:11" x14ac:dyDescent="0.3">
      <c r="C480" t="s">
        <v>676</v>
      </c>
      <c r="D480" t="s">
        <v>677</v>
      </c>
      <c r="E480" s="9" t="s">
        <v>517</v>
      </c>
      <c r="F480" t="s">
        <v>12</v>
      </c>
      <c r="G480" t="s">
        <v>118</v>
      </c>
      <c r="H480" t="s">
        <v>668</v>
      </c>
      <c r="I480" t="s">
        <v>669</v>
      </c>
      <c r="K480" t="s">
        <v>79</v>
      </c>
    </row>
    <row r="481" spans="3:11" x14ac:dyDescent="0.3">
      <c r="C481" t="s">
        <v>678</v>
      </c>
      <c r="D481" t="s">
        <v>679</v>
      </c>
      <c r="E481" s="9" t="s">
        <v>517</v>
      </c>
      <c r="F481" t="s">
        <v>12</v>
      </c>
      <c r="G481" t="s">
        <v>118</v>
      </c>
      <c r="H481" t="s">
        <v>668</v>
      </c>
      <c r="I481" t="s">
        <v>669</v>
      </c>
      <c r="K481" t="s">
        <v>79</v>
      </c>
    </row>
    <row r="482" spans="3:11" x14ac:dyDescent="0.3">
      <c r="C482" t="s">
        <v>680</v>
      </c>
      <c r="D482" t="s">
        <v>654</v>
      </c>
      <c r="E482" s="9" t="s">
        <v>517</v>
      </c>
      <c r="F482" t="s">
        <v>12</v>
      </c>
      <c r="G482" t="s">
        <v>118</v>
      </c>
      <c r="H482" t="s">
        <v>273</v>
      </c>
      <c r="I482" t="s">
        <v>669</v>
      </c>
      <c r="J482">
        <v>240</v>
      </c>
      <c r="K482" t="s">
        <v>79</v>
      </c>
    </row>
    <row r="483" spans="3:11" x14ac:dyDescent="0.3">
      <c r="C483" t="s">
        <v>681</v>
      </c>
      <c r="D483" t="s">
        <v>682</v>
      </c>
      <c r="E483" s="9" t="s">
        <v>517</v>
      </c>
      <c r="F483" t="s">
        <v>12</v>
      </c>
      <c r="G483" t="s">
        <v>118</v>
      </c>
      <c r="H483" t="s">
        <v>668</v>
      </c>
      <c r="I483" t="s">
        <v>669</v>
      </c>
      <c r="K483" t="s">
        <v>79</v>
      </c>
    </row>
    <row r="484" spans="3:11" x14ac:dyDescent="0.3">
      <c r="C484" t="s">
        <v>683</v>
      </c>
      <c r="D484" t="s">
        <v>664</v>
      </c>
      <c r="E484" s="9" t="s">
        <v>517</v>
      </c>
      <c r="F484" t="s">
        <v>12</v>
      </c>
      <c r="G484" t="s">
        <v>118</v>
      </c>
      <c r="H484" t="s">
        <v>668</v>
      </c>
      <c r="I484" t="s">
        <v>669</v>
      </c>
      <c r="K484" t="s">
        <v>79</v>
      </c>
    </row>
    <row r="485" spans="3:11" x14ac:dyDescent="0.3">
      <c r="C485" t="s">
        <v>684</v>
      </c>
      <c r="D485" t="s">
        <v>685</v>
      </c>
      <c r="E485" s="9" t="s">
        <v>517</v>
      </c>
      <c r="F485" t="s">
        <v>12</v>
      </c>
      <c r="G485" t="s">
        <v>118</v>
      </c>
      <c r="H485" t="s">
        <v>273</v>
      </c>
      <c r="I485" t="s">
        <v>669</v>
      </c>
      <c r="J485">
        <v>90</v>
      </c>
      <c r="K485" t="s">
        <v>79</v>
      </c>
    </row>
    <row r="486" spans="3:11" x14ac:dyDescent="0.3">
      <c r="C486" t="s">
        <v>686</v>
      </c>
      <c r="D486" t="s">
        <v>596</v>
      </c>
      <c r="E486" s="9" t="s">
        <v>517</v>
      </c>
      <c r="F486" t="s">
        <v>12</v>
      </c>
      <c r="G486" t="s">
        <v>118</v>
      </c>
      <c r="H486" t="s">
        <v>273</v>
      </c>
      <c r="I486" t="s">
        <v>669</v>
      </c>
      <c r="J486">
        <v>130</v>
      </c>
      <c r="K486" t="s">
        <v>79</v>
      </c>
    </row>
    <row r="487" spans="3:11" x14ac:dyDescent="0.3">
      <c r="C487" t="s">
        <v>687</v>
      </c>
      <c r="D487" t="s">
        <v>526</v>
      </c>
      <c r="E487" s="9" t="s">
        <v>517</v>
      </c>
      <c r="F487" t="s">
        <v>12</v>
      </c>
      <c r="G487" t="s">
        <v>118</v>
      </c>
      <c r="H487" t="s">
        <v>273</v>
      </c>
      <c r="I487" t="s">
        <v>669</v>
      </c>
      <c r="J487">
        <v>220</v>
      </c>
      <c r="K487" t="s">
        <v>79</v>
      </c>
    </row>
    <row r="488" spans="3:11" x14ac:dyDescent="0.3">
      <c r="C488" t="s">
        <v>688</v>
      </c>
      <c r="D488" t="s">
        <v>689</v>
      </c>
      <c r="E488" s="9" t="s">
        <v>517</v>
      </c>
      <c r="F488" t="s">
        <v>12</v>
      </c>
      <c r="G488" t="s">
        <v>118</v>
      </c>
      <c r="I488" t="s">
        <v>669</v>
      </c>
      <c r="K488" t="s">
        <v>79</v>
      </c>
    </row>
    <row r="489" spans="3:11" x14ac:dyDescent="0.3">
      <c r="C489" t="s">
        <v>690</v>
      </c>
      <c r="D489" t="s">
        <v>654</v>
      </c>
      <c r="E489" s="9" t="s">
        <v>517</v>
      </c>
      <c r="F489" t="s">
        <v>12</v>
      </c>
      <c r="G489" t="s">
        <v>118</v>
      </c>
      <c r="H489" t="s">
        <v>273</v>
      </c>
      <c r="I489" t="s">
        <v>669</v>
      </c>
      <c r="J489">
        <v>30</v>
      </c>
      <c r="K489" t="s">
        <v>79</v>
      </c>
    </row>
    <row r="490" spans="3:11" x14ac:dyDescent="0.3">
      <c r="C490" t="s">
        <v>691</v>
      </c>
      <c r="D490" t="s">
        <v>654</v>
      </c>
      <c r="E490" s="9" t="s">
        <v>517</v>
      </c>
      <c r="F490" t="s">
        <v>12</v>
      </c>
      <c r="G490" t="s">
        <v>118</v>
      </c>
      <c r="H490" t="s">
        <v>273</v>
      </c>
      <c r="I490" t="s">
        <v>669</v>
      </c>
      <c r="J490">
        <v>20</v>
      </c>
      <c r="K490" t="s">
        <v>79</v>
      </c>
    </row>
    <row r="491" spans="3:11" x14ac:dyDescent="0.3">
      <c r="C491" t="s">
        <v>692</v>
      </c>
      <c r="D491" t="s">
        <v>693</v>
      </c>
      <c r="E491" s="9" t="s">
        <v>517</v>
      </c>
      <c r="F491" t="s">
        <v>12</v>
      </c>
      <c r="G491" t="s">
        <v>268</v>
      </c>
      <c r="I491" t="s">
        <v>669</v>
      </c>
      <c r="K491" t="s">
        <v>79</v>
      </c>
    </row>
    <row r="492" spans="3:11" x14ac:dyDescent="0.3">
      <c r="C492" t="s">
        <v>694</v>
      </c>
      <c r="D492" t="s">
        <v>695</v>
      </c>
      <c r="E492" s="9" t="s">
        <v>517</v>
      </c>
      <c r="F492" t="s">
        <v>12</v>
      </c>
      <c r="G492" t="s">
        <v>316</v>
      </c>
      <c r="I492" t="s">
        <v>669</v>
      </c>
      <c r="K492" t="s">
        <v>79</v>
      </c>
    </row>
    <row r="493" spans="3:11" x14ac:dyDescent="0.3">
      <c r="C493" t="s">
        <v>696</v>
      </c>
      <c r="D493" t="s">
        <v>697</v>
      </c>
      <c r="E493" s="9" t="s">
        <v>517</v>
      </c>
      <c r="F493" t="s">
        <v>12</v>
      </c>
      <c r="G493" t="s">
        <v>118</v>
      </c>
      <c r="H493" t="s">
        <v>273</v>
      </c>
      <c r="I493" t="s">
        <v>669</v>
      </c>
      <c r="J493">
        <v>40</v>
      </c>
      <c r="K493" t="s">
        <v>79</v>
      </c>
    </row>
    <row r="494" spans="3:11" x14ac:dyDescent="0.3">
      <c r="C494" t="s">
        <v>698</v>
      </c>
      <c r="D494" t="s">
        <v>699</v>
      </c>
      <c r="E494" s="9" t="s">
        <v>517</v>
      </c>
      <c r="F494" t="s">
        <v>12</v>
      </c>
      <c r="G494" t="s">
        <v>118</v>
      </c>
      <c r="H494" t="s">
        <v>273</v>
      </c>
      <c r="I494" t="s">
        <v>669</v>
      </c>
      <c r="J494">
        <v>90</v>
      </c>
      <c r="K494" t="s">
        <v>79</v>
      </c>
    </row>
    <row r="495" spans="3:11" x14ac:dyDescent="0.3">
      <c r="C495" t="s">
        <v>700</v>
      </c>
      <c r="D495" t="s">
        <v>701</v>
      </c>
      <c r="E495" s="9" t="s">
        <v>517</v>
      </c>
      <c r="F495" t="s">
        <v>12</v>
      </c>
      <c r="G495" t="s">
        <v>118</v>
      </c>
      <c r="I495" t="s">
        <v>669</v>
      </c>
      <c r="K495" t="s">
        <v>79</v>
      </c>
    </row>
    <row r="496" spans="3:11" x14ac:dyDescent="0.3">
      <c r="C496" t="s">
        <v>702</v>
      </c>
      <c r="D496" t="s">
        <v>526</v>
      </c>
      <c r="E496" s="9" t="s">
        <v>517</v>
      </c>
      <c r="F496" t="s">
        <v>12</v>
      </c>
      <c r="G496" t="s">
        <v>118</v>
      </c>
      <c r="H496" t="s">
        <v>703</v>
      </c>
      <c r="I496" t="s">
        <v>669</v>
      </c>
      <c r="K496" t="s">
        <v>79</v>
      </c>
    </row>
    <row r="497" spans="3:11" x14ac:dyDescent="0.3">
      <c r="C497" t="s">
        <v>704</v>
      </c>
      <c r="D497" t="s">
        <v>526</v>
      </c>
      <c r="E497" s="9" t="s">
        <v>517</v>
      </c>
      <c r="F497" t="s">
        <v>12</v>
      </c>
      <c r="G497" t="s">
        <v>118</v>
      </c>
      <c r="H497" t="s">
        <v>273</v>
      </c>
      <c r="I497" t="s">
        <v>669</v>
      </c>
      <c r="J497">
        <v>70</v>
      </c>
      <c r="K497" t="s">
        <v>79</v>
      </c>
    </row>
    <row r="498" spans="3:11" x14ac:dyDescent="0.3">
      <c r="C498" t="s">
        <v>705</v>
      </c>
      <c r="D498" t="s">
        <v>706</v>
      </c>
      <c r="E498" s="9" t="s">
        <v>517</v>
      </c>
      <c r="F498" t="s">
        <v>12</v>
      </c>
      <c r="G498" t="s">
        <v>118</v>
      </c>
      <c r="H498" t="s">
        <v>707</v>
      </c>
      <c r="I498" t="s">
        <v>669</v>
      </c>
      <c r="K498" t="s">
        <v>79</v>
      </c>
    </row>
    <row r="499" spans="3:11" x14ac:dyDescent="0.3">
      <c r="C499" t="s">
        <v>708</v>
      </c>
      <c r="D499" t="s">
        <v>709</v>
      </c>
      <c r="E499" s="9" t="s">
        <v>517</v>
      </c>
      <c r="F499" t="s">
        <v>12</v>
      </c>
      <c r="G499" t="s">
        <v>118</v>
      </c>
      <c r="H499" t="s">
        <v>707</v>
      </c>
      <c r="I499" t="s">
        <v>669</v>
      </c>
      <c r="K499" t="s">
        <v>79</v>
      </c>
    </row>
    <row r="500" spans="3:11" x14ac:dyDescent="0.3">
      <c r="C500" t="s">
        <v>710</v>
      </c>
      <c r="D500" t="s">
        <v>711</v>
      </c>
      <c r="E500" s="9" t="s">
        <v>517</v>
      </c>
      <c r="F500" t="s">
        <v>12</v>
      </c>
      <c r="G500" t="s">
        <v>118</v>
      </c>
      <c r="I500" t="s">
        <v>669</v>
      </c>
      <c r="K500" t="s">
        <v>79</v>
      </c>
    </row>
    <row r="501" spans="3:11" x14ac:dyDescent="0.3">
      <c r="C501" t="s">
        <v>712</v>
      </c>
      <c r="D501" t="s">
        <v>713</v>
      </c>
      <c r="E501" s="9" t="s">
        <v>517</v>
      </c>
      <c r="F501" t="s">
        <v>12</v>
      </c>
      <c r="G501" t="s">
        <v>118</v>
      </c>
      <c r="I501" t="s">
        <v>669</v>
      </c>
      <c r="K501" t="s">
        <v>79</v>
      </c>
    </row>
    <row r="502" spans="3:11" x14ac:dyDescent="0.3">
      <c r="C502" t="s">
        <v>714</v>
      </c>
      <c r="D502" t="s">
        <v>715</v>
      </c>
      <c r="E502" s="9" t="s">
        <v>517</v>
      </c>
      <c r="F502" t="s">
        <v>12</v>
      </c>
      <c r="G502" t="s">
        <v>118</v>
      </c>
      <c r="I502" t="s">
        <v>669</v>
      </c>
      <c r="K502" t="s">
        <v>79</v>
      </c>
    </row>
    <row r="503" spans="3:11" x14ac:dyDescent="0.3">
      <c r="C503" t="s">
        <v>716</v>
      </c>
      <c r="D503" t="s">
        <v>706</v>
      </c>
      <c r="E503" s="9" t="s">
        <v>517</v>
      </c>
      <c r="F503" t="s">
        <v>12</v>
      </c>
      <c r="G503" t="s">
        <v>118</v>
      </c>
      <c r="H503" t="s">
        <v>707</v>
      </c>
      <c r="I503" t="s">
        <v>669</v>
      </c>
      <c r="K503" t="s">
        <v>79</v>
      </c>
    </row>
    <row r="504" spans="3:11" x14ac:dyDescent="0.3">
      <c r="C504" t="s">
        <v>717</v>
      </c>
      <c r="D504" t="s">
        <v>718</v>
      </c>
      <c r="E504" s="9" t="s">
        <v>517</v>
      </c>
      <c r="F504" t="s">
        <v>64</v>
      </c>
      <c r="G504" t="s">
        <v>118</v>
      </c>
      <c r="I504" t="s">
        <v>669</v>
      </c>
      <c r="K504" t="s">
        <v>79</v>
      </c>
    </row>
    <row r="505" spans="3:11" x14ac:dyDescent="0.3">
      <c r="C505" t="s">
        <v>719</v>
      </c>
      <c r="D505" t="s">
        <v>720</v>
      </c>
      <c r="E505" s="9" t="s">
        <v>517</v>
      </c>
      <c r="F505" t="s">
        <v>12</v>
      </c>
      <c r="G505" t="s">
        <v>118</v>
      </c>
      <c r="H505" t="s">
        <v>273</v>
      </c>
      <c r="I505" t="s">
        <v>669</v>
      </c>
      <c r="J505">
        <v>90</v>
      </c>
      <c r="K505" t="s">
        <v>79</v>
      </c>
    </row>
    <row r="506" spans="3:11" x14ac:dyDescent="0.3">
      <c r="C506" t="s">
        <v>721</v>
      </c>
      <c r="D506" t="s">
        <v>722</v>
      </c>
      <c r="E506" s="9" t="s">
        <v>517</v>
      </c>
      <c r="F506" t="s">
        <v>12</v>
      </c>
      <c r="G506" t="s">
        <v>13</v>
      </c>
      <c r="K506" t="s">
        <v>79</v>
      </c>
    </row>
    <row r="507" spans="3:11" x14ac:dyDescent="0.3">
      <c r="C507" t="s">
        <v>723</v>
      </c>
      <c r="D507" t="s">
        <v>724</v>
      </c>
      <c r="E507" s="9" t="s">
        <v>517</v>
      </c>
      <c r="F507" t="s">
        <v>12</v>
      </c>
      <c r="G507" t="s">
        <v>118</v>
      </c>
      <c r="H507" t="s">
        <v>703</v>
      </c>
      <c r="I507" t="s">
        <v>669</v>
      </c>
      <c r="K507" t="s">
        <v>79</v>
      </c>
    </row>
    <row r="508" spans="3:11" x14ac:dyDescent="0.3">
      <c r="C508" t="s">
        <v>725</v>
      </c>
      <c r="D508" t="s">
        <v>726</v>
      </c>
      <c r="E508" s="9" t="s">
        <v>727</v>
      </c>
      <c r="F508" t="s">
        <v>12</v>
      </c>
      <c r="G508" t="s">
        <v>118</v>
      </c>
      <c r="H508" t="s">
        <v>273</v>
      </c>
      <c r="I508" t="s">
        <v>669</v>
      </c>
      <c r="J508">
        <v>70</v>
      </c>
      <c r="K508" t="s">
        <v>79</v>
      </c>
    </row>
    <row r="509" spans="3:11" x14ac:dyDescent="0.3">
      <c r="C509" t="s">
        <v>728</v>
      </c>
      <c r="D509" t="s">
        <v>729</v>
      </c>
      <c r="E509" s="9" t="s">
        <v>727</v>
      </c>
      <c r="F509" t="s">
        <v>12</v>
      </c>
      <c r="G509" t="s">
        <v>118</v>
      </c>
      <c r="H509" t="s">
        <v>273</v>
      </c>
      <c r="I509" t="s">
        <v>669</v>
      </c>
      <c r="K509" t="s">
        <v>79</v>
      </c>
    </row>
    <row r="510" spans="3:11" x14ac:dyDescent="0.3">
      <c r="C510" t="s">
        <v>730</v>
      </c>
      <c r="D510" t="s">
        <v>538</v>
      </c>
      <c r="E510" s="9" t="s">
        <v>727</v>
      </c>
      <c r="F510" t="s">
        <v>12</v>
      </c>
      <c r="G510" t="s">
        <v>118</v>
      </c>
      <c r="H510" t="s">
        <v>273</v>
      </c>
      <c r="I510" t="s">
        <v>669</v>
      </c>
      <c r="J510">
        <v>30</v>
      </c>
      <c r="K510" t="s">
        <v>79</v>
      </c>
    </row>
    <row r="511" spans="3:11" x14ac:dyDescent="0.3">
      <c r="C511" t="s">
        <v>731</v>
      </c>
      <c r="D511" t="s">
        <v>732</v>
      </c>
      <c r="E511" s="9" t="s">
        <v>727</v>
      </c>
      <c r="F511" t="s">
        <v>12</v>
      </c>
      <c r="G511" t="s">
        <v>118</v>
      </c>
      <c r="K511" t="s">
        <v>79</v>
      </c>
    </row>
    <row r="512" spans="3:11" x14ac:dyDescent="0.3">
      <c r="C512" t="s">
        <v>702</v>
      </c>
      <c r="D512" t="s">
        <v>526</v>
      </c>
      <c r="E512" s="9" t="s">
        <v>727</v>
      </c>
      <c r="F512" t="s">
        <v>12</v>
      </c>
      <c r="G512" t="s">
        <v>118</v>
      </c>
      <c r="H512" t="s">
        <v>703</v>
      </c>
      <c r="I512" t="s">
        <v>669</v>
      </c>
      <c r="J512">
        <v>130</v>
      </c>
      <c r="K512" t="s">
        <v>79</v>
      </c>
    </row>
    <row r="513" spans="3:11" x14ac:dyDescent="0.3">
      <c r="C513" t="s">
        <v>733</v>
      </c>
      <c r="D513" t="s">
        <v>734</v>
      </c>
      <c r="E513" s="9" t="s">
        <v>727</v>
      </c>
      <c r="F513" t="s">
        <v>12</v>
      </c>
      <c r="G513" t="s">
        <v>13</v>
      </c>
      <c r="K513" t="s">
        <v>79</v>
      </c>
    </row>
    <row r="514" spans="3:11" x14ac:dyDescent="0.3">
      <c r="C514" t="s">
        <v>735</v>
      </c>
      <c r="D514" t="s">
        <v>736</v>
      </c>
      <c r="E514" s="9" t="s">
        <v>727</v>
      </c>
      <c r="F514" t="s">
        <v>12</v>
      </c>
      <c r="G514" t="s">
        <v>118</v>
      </c>
      <c r="H514" t="s">
        <v>273</v>
      </c>
      <c r="I514" t="s">
        <v>669</v>
      </c>
      <c r="J514">
        <v>30</v>
      </c>
      <c r="K514" t="s">
        <v>79</v>
      </c>
    </row>
    <row r="515" spans="3:11" x14ac:dyDescent="0.3">
      <c r="C515" t="s">
        <v>737</v>
      </c>
      <c r="D515" t="s">
        <v>736</v>
      </c>
      <c r="E515" s="9" t="s">
        <v>727</v>
      </c>
      <c r="F515" t="s">
        <v>12</v>
      </c>
      <c r="G515" t="s">
        <v>118</v>
      </c>
      <c r="H515" t="s">
        <v>273</v>
      </c>
      <c r="I515" t="s">
        <v>669</v>
      </c>
      <c r="J515">
        <v>20</v>
      </c>
      <c r="K515" t="s">
        <v>79</v>
      </c>
    </row>
    <row r="516" spans="3:11" x14ac:dyDescent="0.3">
      <c r="C516" t="s">
        <v>738</v>
      </c>
      <c r="D516" t="s">
        <v>739</v>
      </c>
      <c r="E516" s="9" t="s">
        <v>727</v>
      </c>
      <c r="F516" t="s">
        <v>12</v>
      </c>
      <c r="G516" t="s">
        <v>118</v>
      </c>
      <c r="H516" t="s">
        <v>273</v>
      </c>
      <c r="I516" t="s">
        <v>669</v>
      </c>
      <c r="J516">
        <v>40</v>
      </c>
      <c r="K516" t="s">
        <v>79</v>
      </c>
    </row>
    <row r="517" spans="3:11" x14ac:dyDescent="0.3">
      <c r="C517" t="s">
        <v>740</v>
      </c>
      <c r="D517" t="s">
        <v>739</v>
      </c>
      <c r="E517" s="9" t="s">
        <v>727</v>
      </c>
      <c r="F517" t="s">
        <v>12</v>
      </c>
      <c r="G517" t="s">
        <v>118</v>
      </c>
      <c r="H517" t="s">
        <v>273</v>
      </c>
      <c r="I517" t="s">
        <v>669</v>
      </c>
      <c r="J517">
        <v>100</v>
      </c>
      <c r="K517" t="s">
        <v>79</v>
      </c>
    </row>
    <row r="518" spans="3:11" x14ac:dyDescent="0.3">
      <c r="C518" t="s">
        <v>741</v>
      </c>
      <c r="D518" t="s">
        <v>742</v>
      </c>
      <c r="E518" s="9" t="s">
        <v>727</v>
      </c>
      <c r="F518" t="s">
        <v>12</v>
      </c>
      <c r="G518" t="s">
        <v>13</v>
      </c>
      <c r="K518" t="s">
        <v>79</v>
      </c>
    </row>
    <row r="519" spans="3:11" x14ac:dyDescent="0.3">
      <c r="C519" t="s">
        <v>743</v>
      </c>
      <c r="D519" t="s">
        <v>526</v>
      </c>
      <c r="E519" s="9" t="s">
        <v>727</v>
      </c>
      <c r="F519" t="s">
        <v>12</v>
      </c>
      <c r="G519" t="s">
        <v>118</v>
      </c>
      <c r="I519" t="s">
        <v>669</v>
      </c>
      <c r="K519" t="s">
        <v>79</v>
      </c>
    </row>
    <row r="520" spans="3:11" x14ac:dyDescent="0.3">
      <c r="C520" t="s">
        <v>744</v>
      </c>
      <c r="D520" t="s">
        <v>554</v>
      </c>
      <c r="E520" s="9" t="s">
        <v>727</v>
      </c>
      <c r="F520" t="s">
        <v>12</v>
      </c>
      <c r="G520" t="s">
        <v>118</v>
      </c>
      <c r="H520" t="s">
        <v>273</v>
      </c>
      <c r="I520" t="s">
        <v>669</v>
      </c>
      <c r="J520">
        <v>150</v>
      </c>
      <c r="K520" t="s">
        <v>79</v>
      </c>
    </row>
    <row r="521" spans="3:11" x14ac:dyDescent="0.3">
      <c r="C521" t="s">
        <v>745</v>
      </c>
      <c r="D521" t="s">
        <v>746</v>
      </c>
      <c r="E521" s="9" t="s">
        <v>727</v>
      </c>
      <c r="F521" t="s">
        <v>12</v>
      </c>
      <c r="G521" t="s">
        <v>118</v>
      </c>
      <c r="H521" t="s">
        <v>273</v>
      </c>
      <c r="I521" t="s">
        <v>669</v>
      </c>
      <c r="K521" t="s">
        <v>79</v>
      </c>
    </row>
    <row r="522" spans="3:11" x14ac:dyDescent="0.3">
      <c r="C522" t="s">
        <v>747</v>
      </c>
      <c r="D522" t="s">
        <v>748</v>
      </c>
      <c r="E522" s="9" t="s">
        <v>727</v>
      </c>
      <c r="F522" t="s">
        <v>12</v>
      </c>
      <c r="G522" t="s">
        <v>118</v>
      </c>
      <c r="H522" t="s">
        <v>707</v>
      </c>
      <c r="I522" t="s">
        <v>669</v>
      </c>
      <c r="K522" t="s">
        <v>79</v>
      </c>
    </row>
    <row r="523" spans="3:11" x14ac:dyDescent="0.3">
      <c r="C523" t="s">
        <v>618</v>
      </c>
      <c r="D523" t="s">
        <v>749</v>
      </c>
      <c r="E523" s="9" t="s">
        <v>727</v>
      </c>
      <c r="F523" t="s">
        <v>12</v>
      </c>
      <c r="G523" t="s">
        <v>118</v>
      </c>
      <c r="H523" t="s">
        <v>273</v>
      </c>
      <c r="I523" t="s">
        <v>669</v>
      </c>
      <c r="K523" t="s">
        <v>79</v>
      </c>
    </row>
    <row r="524" spans="3:11" x14ac:dyDescent="0.3">
      <c r="C524" t="s">
        <v>750</v>
      </c>
      <c r="D524" t="s">
        <v>751</v>
      </c>
      <c r="E524" s="9" t="s">
        <v>727</v>
      </c>
      <c r="F524" t="s">
        <v>12</v>
      </c>
      <c r="G524" t="s">
        <v>13</v>
      </c>
      <c r="K524" t="s">
        <v>79</v>
      </c>
    </row>
    <row r="525" spans="3:11" x14ac:dyDescent="0.3">
      <c r="C525" t="s">
        <v>752</v>
      </c>
      <c r="D525" t="s">
        <v>753</v>
      </c>
      <c r="E525" s="9" t="s">
        <v>727</v>
      </c>
      <c r="F525" t="s">
        <v>12</v>
      </c>
      <c r="G525" t="s">
        <v>118</v>
      </c>
      <c r="H525" t="s">
        <v>273</v>
      </c>
      <c r="I525" t="s">
        <v>669</v>
      </c>
      <c r="J525">
        <v>110</v>
      </c>
      <c r="K525" t="s">
        <v>79</v>
      </c>
    </row>
    <row r="526" spans="3:11" x14ac:dyDescent="0.3">
      <c r="C526" t="s">
        <v>754</v>
      </c>
      <c r="D526" t="s">
        <v>579</v>
      </c>
      <c r="E526" s="9" t="s">
        <v>727</v>
      </c>
      <c r="F526" t="s">
        <v>12</v>
      </c>
      <c r="G526" t="s">
        <v>13</v>
      </c>
      <c r="K526" t="s">
        <v>79</v>
      </c>
    </row>
    <row r="527" spans="3:11" x14ac:dyDescent="0.3">
      <c r="C527" t="s">
        <v>755</v>
      </c>
      <c r="D527" t="s">
        <v>756</v>
      </c>
      <c r="E527" s="9" t="s">
        <v>727</v>
      </c>
      <c r="F527" t="s">
        <v>12</v>
      </c>
      <c r="G527" t="s">
        <v>118</v>
      </c>
      <c r="H527" t="s">
        <v>273</v>
      </c>
      <c r="I527" t="s">
        <v>669</v>
      </c>
      <c r="J527">
        <v>300</v>
      </c>
      <c r="K527" t="s">
        <v>79</v>
      </c>
    </row>
    <row r="528" spans="3:11" x14ac:dyDescent="0.3">
      <c r="C528" t="s">
        <v>757</v>
      </c>
      <c r="D528" t="s">
        <v>756</v>
      </c>
      <c r="E528" s="9" t="s">
        <v>727</v>
      </c>
      <c r="F528" t="s">
        <v>12</v>
      </c>
      <c r="G528" t="s">
        <v>118</v>
      </c>
      <c r="H528" t="s">
        <v>273</v>
      </c>
      <c r="I528" t="s">
        <v>669</v>
      </c>
      <c r="K528" t="s">
        <v>79</v>
      </c>
    </row>
    <row r="529" spans="3:11" x14ac:dyDescent="0.3">
      <c r="C529" t="s">
        <v>758</v>
      </c>
      <c r="D529" t="s">
        <v>516</v>
      </c>
      <c r="E529" s="9" t="s">
        <v>727</v>
      </c>
      <c r="F529" t="s">
        <v>12</v>
      </c>
      <c r="G529" t="s">
        <v>118</v>
      </c>
      <c r="H529" t="s">
        <v>273</v>
      </c>
      <c r="I529" t="s">
        <v>669</v>
      </c>
      <c r="K529" t="s">
        <v>79</v>
      </c>
    </row>
    <row r="530" spans="3:11" x14ac:dyDescent="0.3">
      <c r="C530" t="s">
        <v>759</v>
      </c>
      <c r="D530" t="s">
        <v>756</v>
      </c>
      <c r="E530" s="9" t="s">
        <v>727</v>
      </c>
      <c r="F530" t="s">
        <v>12</v>
      </c>
      <c r="G530" t="s">
        <v>118</v>
      </c>
      <c r="H530" t="s">
        <v>703</v>
      </c>
      <c r="I530" t="s">
        <v>669</v>
      </c>
      <c r="K530" t="s">
        <v>79</v>
      </c>
    </row>
    <row r="531" spans="3:11" x14ac:dyDescent="0.3">
      <c r="C531" t="s">
        <v>760</v>
      </c>
      <c r="D531" t="s">
        <v>761</v>
      </c>
      <c r="E531" s="9" t="s">
        <v>727</v>
      </c>
      <c r="F531" t="s">
        <v>12</v>
      </c>
      <c r="G531" t="s">
        <v>118</v>
      </c>
      <c r="H531" t="s">
        <v>703</v>
      </c>
      <c r="I531" t="s">
        <v>669</v>
      </c>
      <c r="K531" t="s">
        <v>79</v>
      </c>
    </row>
    <row r="532" spans="3:11" x14ac:dyDescent="0.3">
      <c r="C532" t="s">
        <v>607</v>
      </c>
      <c r="D532" t="s">
        <v>762</v>
      </c>
      <c r="E532" s="9" t="s">
        <v>727</v>
      </c>
      <c r="F532" t="s">
        <v>12</v>
      </c>
      <c r="G532" t="s">
        <v>118</v>
      </c>
      <c r="I532" t="s">
        <v>669</v>
      </c>
      <c r="K532" t="s">
        <v>79</v>
      </c>
    </row>
    <row r="533" spans="3:11" x14ac:dyDescent="0.3">
      <c r="C533" t="s">
        <v>763</v>
      </c>
      <c r="D533" t="s">
        <v>764</v>
      </c>
      <c r="E533" s="9" t="s">
        <v>727</v>
      </c>
      <c r="F533" t="s">
        <v>12</v>
      </c>
      <c r="G533" t="s">
        <v>118</v>
      </c>
      <c r="H533" t="s">
        <v>316</v>
      </c>
      <c r="K533" t="s">
        <v>79</v>
      </c>
    </row>
    <row r="534" spans="3:11" x14ac:dyDescent="0.3">
      <c r="C534" t="s">
        <v>765</v>
      </c>
      <c r="D534" t="s">
        <v>516</v>
      </c>
      <c r="E534" s="9" t="s">
        <v>727</v>
      </c>
      <c r="F534" t="s">
        <v>12</v>
      </c>
      <c r="G534" t="s">
        <v>118</v>
      </c>
      <c r="H534" t="s">
        <v>273</v>
      </c>
      <c r="I534" t="s">
        <v>669</v>
      </c>
      <c r="K534" t="s">
        <v>79</v>
      </c>
    </row>
    <row r="535" spans="3:11" x14ac:dyDescent="0.3">
      <c r="C535" t="s">
        <v>766</v>
      </c>
      <c r="D535" t="s">
        <v>767</v>
      </c>
      <c r="E535" s="9" t="s">
        <v>727</v>
      </c>
      <c r="F535" t="s">
        <v>12</v>
      </c>
      <c r="G535" t="s">
        <v>13</v>
      </c>
      <c r="K535" t="s">
        <v>79</v>
      </c>
    </row>
    <row r="536" spans="3:11" x14ac:dyDescent="0.3">
      <c r="C536" t="s">
        <v>768</v>
      </c>
      <c r="D536" t="s">
        <v>769</v>
      </c>
      <c r="E536" s="9" t="s">
        <v>727</v>
      </c>
      <c r="F536" t="s">
        <v>12</v>
      </c>
      <c r="G536" t="s">
        <v>268</v>
      </c>
      <c r="H536" t="s">
        <v>269</v>
      </c>
      <c r="I536" t="s">
        <v>669</v>
      </c>
      <c r="K536" t="s">
        <v>79</v>
      </c>
    </row>
    <row r="537" spans="3:11" x14ac:dyDescent="0.3">
      <c r="C537" t="s">
        <v>770</v>
      </c>
      <c r="D537" t="s">
        <v>771</v>
      </c>
      <c r="E537" s="9" t="s">
        <v>727</v>
      </c>
      <c r="F537" t="s">
        <v>12</v>
      </c>
      <c r="G537" t="s">
        <v>118</v>
      </c>
      <c r="H537" t="s">
        <v>703</v>
      </c>
      <c r="I537" t="s">
        <v>669</v>
      </c>
      <c r="K537" t="s">
        <v>79</v>
      </c>
    </row>
    <row r="538" spans="3:11" x14ac:dyDescent="0.3">
      <c r="C538" s="6" t="s">
        <v>772</v>
      </c>
      <c r="D538" t="s">
        <v>773</v>
      </c>
      <c r="E538" s="9" t="s">
        <v>727</v>
      </c>
      <c r="F538" t="s">
        <v>64</v>
      </c>
      <c r="G538" t="s">
        <v>13</v>
      </c>
      <c r="K538" t="s">
        <v>79</v>
      </c>
    </row>
    <row r="539" spans="3:11" x14ac:dyDescent="0.3">
      <c r="C539" t="s">
        <v>774</v>
      </c>
      <c r="D539" t="s">
        <v>775</v>
      </c>
      <c r="E539" s="9" t="s">
        <v>727</v>
      </c>
      <c r="F539" t="s">
        <v>12</v>
      </c>
      <c r="G539" t="s">
        <v>13</v>
      </c>
      <c r="K539" t="s">
        <v>79</v>
      </c>
    </row>
    <row r="540" spans="3:11" x14ac:dyDescent="0.3">
      <c r="C540" t="s">
        <v>776</v>
      </c>
      <c r="D540" t="s">
        <v>777</v>
      </c>
      <c r="E540" s="9">
        <v>2017</v>
      </c>
      <c r="F540" t="s">
        <v>12</v>
      </c>
      <c r="G540" t="s">
        <v>13</v>
      </c>
      <c r="K540" t="s">
        <v>79</v>
      </c>
    </row>
    <row r="541" spans="3:11" x14ac:dyDescent="0.3">
      <c r="C541" t="s">
        <v>778</v>
      </c>
      <c r="D541" t="s">
        <v>775</v>
      </c>
      <c r="E541" s="9" t="s">
        <v>727</v>
      </c>
      <c r="F541" t="s">
        <v>12</v>
      </c>
      <c r="G541" t="s">
        <v>13</v>
      </c>
      <c r="K541" t="s">
        <v>79</v>
      </c>
    </row>
    <row r="542" spans="3:11" x14ac:dyDescent="0.3">
      <c r="C542" t="s">
        <v>779</v>
      </c>
      <c r="D542" t="s">
        <v>780</v>
      </c>
      <c r="E542" s="9" t="s">
        <v>727</v>
      </c>
      <c r="F542" t="s">
        <v>12</v>
      </c>
      <c r="G542" t="s">
        <v>781</v>
      </c>
      <c r="H542" t="s">
        <v>703</v>
      </c>
      <c r="I542" t="s">
        <v>669</v>
      </c>
      <c r="K542" t="s">
        <v>79</v>
      </c>
    </row>
    <row r="543" spans="3:11" x14ac:dyDescent="0.3">
      <c r="C543" t="s">
        <v>635</v>
      </c>
      <c r="D543" t="s">
        <v>736</v>
      </c>
      <c r="E543" s="9" t="s">
        <v>727</v>
      </c>
      <c r="F543" t="s">
        <v>12</v>
      </c>
      <c r="G543" t="s">
        <v>118</v>
      </c>
      <c r="H543" t="s">
        <v>273</v>
      </c>
      <c r="I543" t="s">
        <v>669</v>
      </c>
      <c r="K543" t="s">
        <v>79</v>
      </c>
    </row>
    <row r="544" spans="3:11" x14ac:dyDescent="0.3">
      <c r="C544" t="s">
        <v>782</v>
      </c>
      <c r="D544" t="s">
        <v>783</v>
      </c>
      <c r="E544" s="9" t="s">
        <v>727</v>
      </c>
      <c r="F544" t="s">
        <v>12</v>
      </c>
      <c r="G544" t="s">
        <v>118</v>
      </c>
      <c r="H544" t="s">
        <v>703</v>
      </c>
      <c r="I544" t="s">
        <v>669</v>
      </c>
      <c r="K544" t="s">
        <v>79</v>
      </c>
    </row>
    <row r="545" spans="3:11" x14ac:dyDescent="0.3">
      <c r="C545" t="s">
        <v>784</v>
      </c>
      <c r="D545" t="s">
        <v>785</v>
      </c>
      <c r="E545" s="9" t="s">
        <v>727</v>
      </c>
      <c r="F545" t="s">
        <v>12</v>
      </c>
      <c r="G545" t="s">
        <v>13</v>
      </c>
      <c r="K545" t="s">
        <v>79</v>
      </c>
    </row>
    <row r="546" spans="3:11" x14ac:dyDescent="0.3">
      <c r="C546" t="s">
        <v>786</v>
      </c>
      <c r="D546" t="s">
        <v>290</v>
      </c>
      <c r="E546" s="9">
        <v>2017</v>
      </c>
      <c r="F546" t="s">
        <v>12</v>
      </c>
      <c r="G546" t="s">
        <v>118</v>
      </c>
      <c r="I546" t="s">
        <v>669</v>
      </c>
      <c r="K546" t="s">
        <v>74</v>
      </c>
    </row>
    <row r="547" spans="3:11" x14ac:dyDescent="0.3">
      <c r="C547" t="s">
        <v>787</v>
      </c>
      <c r="D547" t="s">
        <v>596</v>
      </c>
      <c r="E547" s="9" t="s">
        <v>727</v>
      </c>
      <c r="F547" t="s">
        <v>12</v>
      </c>
      <c r="G547" t="s">
        <v>13</v>
      </c>
      <c r="K547" t="s">
        <v>74</v>
      </c>
    </row>
    <row r="548" spans="3:11" x14ac:dyDescent="0.3">
      <c r="C548" t="s">
        <v>788</v>
      </c>
      <c r="D548" t="s">
        <v>789</v>
      </c>
      <c r="E548" s="9" t="s">
        <v>727</v>
      </c>
      <c r="F548" t="s">
        <v>12</v>
      </c>
      <c r="G548" t="s">
        <v>13</v>
      </c>
      <c r="K548" t="s">
        <v>74</v>
      </c>
    </row>
    <row r="549" spans="3:11" x14ac:dyDescent="0.3">
      <c r="C549" t="s">
        <v>790</v>
      </c>
      <c r="D549" t="s">
        <v>771</v>
      </c>
      <c r="E549" s="9" t="s">
        <v>727</v>
      </c>
      <c r="F549" t="s">
        <v>12</v>
      </c>
      <c r="G549" t="s">
        <v>118</v>
      </c>
      <c r="H549" t="s">
        <v>703</v>
      </c>
      <c r="I549" t="s">
        <v>669</v>
      </c>
      <c r="K549" t="s">
        <v>79</v>
      </c>
    </row>
    <row r="550" spans="3:11" x14ac:dyDescent="0.3">
      <c r="C550" t="s">
        <v>791</v>
      </c>
      <c r="D550" t="s">
        <v>792</v>
      </c>
      <c r="E550" s="9" t="s">
        <v>727</v>
      </c>
      <c r="F550" t="s">
        <v>12</v>
      </c>
      <c r="G550" t="s">
        <v>13</v>
      </c>
      <c r="K550" t="s">
        <v>79</v>
      </c>
    </row>
    <row r="551" spans="3:11" x14ac:dyDescent="0.3">
      <c r="C551" t="s">
        <v>793</v>
      </c>
      <c r="D551" t="s">
        <v>794</v>
      </c>
      <c r="E551" s="9" t="s">
        <v>727</v>
      </c>
      <c r="F551" t="s">
        <v>12</v>
      </c>
      <c r="G551" t="s">
        <v>118</v>
      </c>
      <c r="I551" t="s">
        <v>669</v>
      </c>
      <c r="K551" t="s">
        <v>79</v>
      </c>
    </row>
    <row r="552" spans="3:11" x14ac:dyDescent="0.3">
      <c r="C552" t="s">
        <v>795</v>
      </c>
      <c r="D552" t="s">
        <v>677</v>
      </c>
      <c r="E552" s="9" t="s">
        <v>727</v>
      </c>
      <c r="F552" t="s">
        <v>12</v>
      </c>
      <c r="G552" t="s">
        <v>118</v>
      </c>
      <c r="H552" t="s">
        <v>703</v>
      </c>
      <c r="I552" t="s">
        <v>669</v>
      </c>
      <c r="K552" t="s">
        <v>79</v>
      </c>
    </row>
    <row r="553" spans="3:11" x14ac:dyDescent="0.3">
      <c r="C553" t="s">
        <v>796</v>
      </c>
      <c r="D553" t="s">
        <v>797</v>
      </c>
      <c r="E553" s="9" t="s">
        <v>727</v>
      </c>
      <c r="F553" t="s">
        <v>12</v>
      </c>
      <c r="G553" t="s">
        <v>13</v>
      </c>
      <c r="K553" t="s">
        <v>79</v>
      </c>
    </row>
    <row r="554" spans="3:11" x14ac:dyDescent="0.3">
      <c r="C554" t="s">
        <v>798</v>
      </c>
      <c r="D554" t="s">
        <v>799</v>
      </c>
      <c r="E554" s="9" t="s">
        <v>727</v>
      </c>
      <c r="F554" t="s">
        <v>12</v>
      </c>
      <c r="G554" t="s">
        <v>13</v>
      </c>
      <c r="K554" t="s">
        <v>79</v>
      </c>
    </row>
    <row r="555" spans="3:11" x14ac:dyDescent="0.3">
      <c r="C555" t="s">
        <v>800</v>
      </c>
      <c r="D555" t="s">
        <v>801</v>
      </c>
      <c r="E555" s="9" t="s">
        <v>727</v>
      </c>
      <c r="F555" t="s">
        <v>12</v>
      </c>
      <c r="G555" t="s">
        <v>13</v>
      </c>
      <c r="K555" t="s">
        <v>14</v>
      </c>
    </row>
    <row r="556" spans="3:11" x14ac:dyDescent="0.3">
      <c r="C556" t="s">
        <v>802</v>
      </c>
      <c r="D556" t="s">
        <v>803</v>
      </c>
      <c r="E556" s="9" t="s">
        <v>727</v>
      </c>
      <c r="F556" t="s">
        <v>12</v>
      </c>
      <c r="G556" t="s">
        <v>13</v>
      </c>
      <c r="K556" t="s">
        <v>14</v>
      </c>
    </row>
    <row r="557" spans="3:11" x14ac:dyDescent="0.3">
      <c r="C557" t="s">
        <v>804</v>
      </c>
      <c r="D557" t="s">
        <v>805</v>
      </c>
      <c r="E557" s="9" t="s">
        <v>727</v>
      </c>
      <c r="F557" t="s">
        <v>12</v>
      </c>
      <c r="G557" t="s">
        <v>13</v>
      </c>
      <c r="K557" t="s">
        <v>14</v>
      </c>
    </row>
    <row r="558" spans="3:11" x14ac:dyDescent="0.3">
      <c r="C558" t="s">
        <v>806</v>
      </c>
      <c r="D558" t="s">
        <v>807</v>
      </c>
      <c r="E558" s="9" t="s">
        <v>727</v>
      </c>
      <c r="F558" t="s">
        <v>12</v>
      </c>
      <c r="G558" t="s">
        <v>13</v>
      </c>
      <c r="K558" t="s">
        <v>14</v>
      </c>
    </row>
    <row r="559" spans="3:11" x14ac:dyDescent="0.3">
      <c r="C559" t="s">
        <v>808</v>
      </c>
      <c r="D559" t="s">
        <v>809</v>
      </c>
      <c r="E559" s="9" t="s">
        <v>727</v>
      </c>
      <c r="F559" t="s">
        <v>12</v>
      </c>
      <c r="G559" t="s">
        <v>13</v>
      </c>
      <c r="K559" t="s">
        <v>14</v>
      </c>
    </row>
    <row r="560" spans="3:11" x14ac:dyDescent="0.3">
      <c r="C560" t="s">
        <v>810</v>
      </c>
      <c r="D560" t="s">
        <v>811</v>
      </c>
      <c r="E560" s="9" t="s">
        <v>727</v>
      </c>
      <c r="F560" t="s">
        <v>12</v>
      </c>
      <c r="G560" t="s">
        <v>13</v>
      </c>
      <c r="K560" t="s">
        <v>14</v>
      </c>
    </row>
    <row r="561" spans="3:11" x14ac:dyDescent="0.3">
      <c r="C561" t="s">
        <v>812</v>
      </c>
      <c r="D561" t="s">
        <v>799</v>
      </c>
      <c r="E561" s="9" t="s">
        <v>727</v>
      </c>
      <c r="F561" t="s">
        <v>12</v>
      </c>
      <c r="G561" t="s">
        <v>13</v>
      </c>
      <c r="K561" t="s">
        <v>79</v>
      </c>
    </row>
    <row r="562" spans="3:11" x14ac:dyDescent="0.3">
      <c r="C562" t="s">
        <v>813</v>
      </c>
      <c r="D562" t="s">
        <v>814</v>
      </c>
      <c r="E562" s="9" t="s">
        <v>727</v>
      </c>
      <c r="F562" t="s">
        <v>12</v>
      </c>
      <c r="G562" t="s">
        <v>268</v>
      </c>
      <c r="H562" t="s">
        <v>269</v>
      </c>
      <c r="I562" t="s">
        <v>669</v>
      </c>
      <c r="K562" t="s">
        <v>79</v>
      </c>
    </row>
    <row r="563" spans="3:11" x14ac:dyDescent="0.3">
      <c r="C563" t="s">
        <v>815</v>
      </c>
      <c r="D563" t="s">
        <v>816</v>
      </c>
      <c r="E563" s="9" t="s">
        <v>727</v>
      </c>
      <c r="F563" t="s">
        <v>12</v>
      </c>
      <c r="G563" t="s">
        <v>118</v>
      </c>
      <c r="H563" t="s">
        <v>703</v>
      </c>
      <c r="I563" t="s">
        <v>669</v>
      </c>
      <c r="K563" t="s">
        <v>79</v>
      </c>
    </row>
    <row r="564" spans="3:11" x14ac:dyDescent="0.3">
      <c r="C564" t="s">
        <v>817</v>
      </c>
      <c r="D564" t="s">
        <v>818</v>
      </c>
      <c r="E564" s="9" t="s">
        <v>727</v>
      </c>
      <c r="F564" t="s">
        <v>12</v>
      </c>
      <c r="G564" t="s">
        <v>118</v>
      </c>
      <c r="H564" t="s">
        <v>703</v>
      </c>
      <c r="I564" t="s">
        <v>669</v>
      </c>
      <c r="K564" t="s">
        <v>79</v>
      </c>
    </row>
    <row r="565" spans="3:11" x14ac:dyDescent="0.3">
      <c r="C565" t="s">
        <v>819</v>
      </c>
      <c r="D565" t="s">
        <v>612</v>
      </c>
      <c r="E565" s="9" t="s">
        <v>727</v>
      </c>
      <c r="F565" t="s">
        <v>12</v>
      </c>
      <c r="G565" t="s">
        <v>118</v>
      </c>
      <c r="H565" t="s">
        <v>273</v>
      </c>
      <c r="I565" t="s">
        <v>669</v>
      </c>
      <c r="K565" t="s">
        <v>79</v>
      </c>
    </row>
    <row r="566" spans="3:11" x14ac:dyDescent="0.3">
      <c r="C566" t="s">
        <v>820</v>
      </c>
      <c r="D566" t="s">
        <v>701</v>
      </c>
      <c r="E566" s="9" t="s">
        <v>727</v>
      </c>
      <c r="F566" t="s">
        <v>12</v>
      </c>
      <c r="G566" t="s">
        <v>118</v>
      </c>
      <c r="I566" t="s">
        <v>669</v>
      </c>
      <c r="K566" t="s">
        <v>79</v>
      </c>
    </row>
    <row r="567" spans="3:11" x14ac:dyDescent="0.3">
      <c r="C567" t="s">
        <v>821</v>
      </c>
      <c r="D567" t="s">
        <v>715</v>
      </c>
      <c r="E567" s="9" t="s">
        <v>727</v>
      </c>
      <c r="F567" t="s">
        <v>12</v>
      </c>
      <c r="G567" t="s">
        <v>118</v>
      </c>
      <c r="I567" t="s">
        <v>669</v>
      </c>
      <c r="K567" t="s">
        <v>79</v>
      </c>
    </row>
    <row r="568" spans="3:11" x14ac:dyDescent="0.3">
      <c r="C568" t="s">
        <v>822</v>
      </c>
      <c r="D568" t="s">
        <v>823</v>
      </c>
      <c r="E568" s="9" t="s">
        <v>727</v>
      </c>
      <c r="F568" t="s">
        <v>12</v>
      </c>
      <c r="G568" t="s">
        <v>118</v>
      </c>
      <c r="I568" t="s">
        <v>669</v>
      </c>
      <c r="K568" t="s">
        <v>79</v>
      </c>
    </row>
    <row r="569" spans="3:11" x14ac:dyDescent="0.3">
      <c r="C569" t="s">
        <v>824</v>
      </c>
      <c r="D569" t="s">
        <v>825</v>
      </c>
      <c r="E569" s="9" t="s">
        <v>727</v>
      </c>
      <c r="F569" t="s">
        <v>12</v>
      </c>
      <c r="G569" t="s">
        <v>118</v>
      </c>
      <c r="I569" t="s">
        <v>669</v>
      </c>
      <c r="K569" t="s">
        <v>79</v>
      </c>
    </row>
    <row r="570" spans="3:11" x14ac:dyDescent="0.3">
      <c r="C570" t="s">
        <v>607</v>
      </c>
      <c r="D570" t="s">
        <v>762</v>
      </c>
      <c r="E570" s="9" t="s">
        <v>727</v>
      </c>
      <c r="F570" t="s">
        <v>12</v>
      </c>
      <c r="G570" t="s">
        <v>118</v>
      </c>
      <c r="I570" t="s">
        <v>669</v>
      </c>
      <c r="K570" t="s">
        <v>79</v>
      </c>
    </row>
    <row r="571" spans="3:11" x14ac:dyDescent="0.3">
      <c r="C571" t="s">
        <v>826</v>
      </c>
      <c r="D571" t="s">
        <v>827</v>
      </c>
      <c r="E571" s="9" t="s">
        <v>727</v>
      </c>
      <c r="F571" t="s">
        <v>12</v>
      </c>
      <c r="G571" t="s">
        <v>118</v>
      </c>
      <c r="H571" t="s">
        <v>703</v>
      </c>
      <c r="I571" t="s">
        <v>669</v>
      </c>
      <c r="K571" t="s">
        <v>79</v>
      </c>
    </row>
    <row r="572" spans="3:11" x14ac:dyDescent="0.3">
      <c r="C572" t="s">
        <v>828</v>
      </c>
      <c r="D572" t="s">
        <v>799</v>
      </c>
      <c r="E572" s="9" t="s">
        <v>727</v>
      </c>
      <c r="F572" t="s">
        <v>12</v>
      </c>
      <c r="G572" t="s">
        <v>118</v>
      </c>
      <c r="H572" t="s">
        <v>703</v>
      </c>
      <c r="I572" t="s">
        <v>669</v>
      </c>
      <c r="K572" t="s">
        <v>79</v>
      </c>
    </row>
    <row r="573" spans="3:11" x14ac:dyDescent="0.3">
      <c r="C573" t="s">
        <v>829</v>
      </c>
      <c r="D573" t="s">
        <v>799</v>
      </c>
      <c r="E573" s="9" t="s">
        <v>727</v>
      </c>
      <c r="F573" t="s">
        <v>12</v>
      </c>
      <c r="G573" t="s">
        <v>781</v>
      </c>
      <c r="H573" t="s">
        <v>703</v>
      </c>
      <c r="I573" t="s">
        <v>669</v>
      </c>
      <c r="K573" t="s">
        <v>79</v>
      </c>
    </row>
    <row r="574" spans="3:11" x14ac:dyDescent="0.3">
      <c r="C574" t="s">
        <v>830</v>
      </c>
      <c r="D574" t="s">
        <v>762</v>
      </c>
      <c r="E574" s="9" t="s">
        <v>727</v>
      </c>
      <c r="F574" t="s">
        <v>12</v>
      </c>
      <c r="G574" t="s">
        <v>13</v>
      </c>
      <c r="K574" t="s">
        <v>79</v>
      </c>
    </row>
    <row r="575" spans="3:11" x14ac:dyDescent="0.3">
      <c r="C575" t="s">
        <v>831</v>
      </c>
      <c r="D575" t="s">
        <v>832</v>
      </c>
      <c r="E575" s="9" t="s">
        <v>727</v>
      </c>
      <c r="F575" t="s">
        <v>12</v>
      </c>
      <c r="G575" t="s">
        <v>118</v>
      </c>
      <c r="I575" t="s">
        <v>669</v>
      </c>
      <c r="K575" t="s">
        <v>79</v>
      </c>
    </row>
    <row r="576" spans="3:11" x14ac:dyDescent="0.3">
      <c r="C576" t="s">
        <v>833</v>
      </c>
      <c r="D576" t="s">
        <v>834</v>
      </c>
      <c r="E576" s="9" t="s">
        <v>727</v>
      </c>
      <c r="F576" t="s">
        <v>12</v>
      </c>
      <c r="G576" t="s">
        <v>316</v>
      </c>
      <c r="I576" t="s">
        <v>669</v>
      </c>
      <c r="K576" t="s">
        <v>79</v>
      </c>
    </row>
    <row r="577" spans="3:11" x14ac:dyDescent="0.3">
      <c r="C577" t="s">
        <v>835</v>
      </c>
      <c r="D577" t="s">
        <v>556</v>
      </c>
      <c r="E577" s="9" t="s">
        <v>727</v>
      </c>
      <c r="F577" t="s">
        <v>12</v>
      </c>
      <c r="G577" t="s">
        <v>118</v>
      </c>
      <c r="I577" t="s">
        <v>669</v>
      </c>
      <c r="K577" t="s">
        <v>79</v>
      </c>
    </row>
    <row r="578" spans="3:11" x14ac:dyDescent="0.3">
      <c r="C578" t="s">
        <v>836</v>
      </c>
      <c r="D578" t="s">
        <v>837</v>
      </c>
      <c r="E578" s="9" t="s">
        <v>727</v>
      </c>
      <c r="F578" t="s">
        <v>12</v>
      </c>
      <c r="G578" t="s">
        <v>118</v>
      </c>
      <c r="H578" t="s">
        <v>703</v>
      </c>
      <c r="I578" t="s">
        <v>669</v>
      </c>
      <c r="K578" t="s">
        <v>79</v>
      </c>
    </row>
    <row r="579" spans="3:11" x14ac:dyDescent="0.3">
      <c r="C579" t="s">
        <v>838</v>
      </c>
      <c r="D579" t="s">
        <v>839</v>
      </c>
      <c r="E579" s="9" t="s">
        <v>727</v>
      </c>
      <c r="F579" t="s">
        <v>12</v>
      </c>
      <c r="G579" t="s">
        <v>781</v>
      </c>
      <c r="H579" t="s">
        <v>703</v>
      </c>
      <c r="I579" t="s">
        <v>669</v>
      </c>
      <c r="K579" t="s">
        <v>79</v>
      </c>
    </row>
    <row r="580" spans="3:11" x14ac:dyDescent="0.3">
      <c r="C580" t="s">
        <v>840</v>
      </c>
      <c r="D580" t="s">
        <v>841</v>
      </c>
      <c r="E580" s="9" t="s">
        <v>727</v>
      </c>
      <c r="F580" t="s">
        <v>12</v>
      </c>
      <c r="G580" t="s">
        <v>781</v>
      </c>
      <c r="H580" t="s">
        <v>703</v>
      </c>
      <c r="I580" t="s">
        <v>669</v>
      </c>
      <c r="K580" t="s">
        <v>79</v>
      </c>
    </row>
    <row r="581" spans="3:11" x14ac:dyDescent="0.3">
      <c r="C581" t="s">
        <v>842</v>
      </c>
      <c r="D581" t="s">
        <v>843</v>
      </c>
      <c r="E581" s="9" t="s">
        <v>727</v>
      </c>
      <c r="F581" t="s">
        <v>12</v>
      </c>
      <c r="G581" t="s">
        <v>13</v>
      </c>
      <c r="K581" t="s">
        <v>79</v>
      </c>
    </row>
    <row r="582" spans="3:11" x14ac:dyDescent="0.3">
      <c r="C582" t="s">
        <v>607</v>
      </c>
      <c r="D582" t="s">
        <v>844</v>
      </c>
      <c r="E582" s="9" t="s">
        <v>727</v>
      </c>
      <c r="F582" t="s">
        <v>12</v>
      </c>
      <c r="G582" t="s">
        <v>118</v>
      </c>
      <c r="I582" t="s">
        <v>669</v>
      </c>
      <c r="K582" t="s">
        <v>79</v>
      </c>
    </row>
    <row r="583" spans="3:11" x14ac:dyDescent="0.3">
      <c r="C583" t="s">
        <v>845</v>
      </c>
      <c r="D583" t="s">
        <v>846</v>
      </c>
      <c r="E583" s="9" t="s">
        <v>727</v>
      </c>
      <c r="F583" t="s">
        <v>12</v>
      </c>
      <c r="G583" t="s">
        <v>13</v>
      </c>
      <c r="K583" t="s">
        <v>79</v>
      </c>
    </row>
    <row r="584" spans="3:11" x14ac:dyDescent="0.3">
      <c r="C584" t="s">
        <v>847</v>
      </c>
      <c r="D584" t="s">
        <v>848</v>
      </c>
      <c r="E584" s="9" t="s">
        <v>727</v>
      </c>
      <c r="F584" t="s">
        <v>12</v>
      </c>
      <c r="G584" t="s">
        <v>268</v>
      </c>
      <c r="H584" t="s">
        <v>703</v>
      </c>
      <c r="I584" t="s">
        <v>669</v>
      </c>
      <c r="K584" t="s">
        <v>79</v>
      </c>
    </row>
    <row r="585" spans="3:11" x14ac:dyDescent="0.3">
      <c r="C585" t="s">
        <v>849</v>
      </c>
      <c r="D585" t="s">
        <v>850</v>
      </c>
      <c r="E585" s="9" t="s">
        <v>727</v>
      </c>
      <c r="F585" t="s">
        <v>12</v>
      </c>
      <c r="G585" t="s">
        <v>13</v>
      </c>
      <c r="K585" t="s">
        <v>79</v>
      </c>
    </row>
    <row r="586" spans="3:11" x14ac:dyDescent="0.3">
      <c r="C586" t="s">
        <v>851</v>
      </c>
      <c r="D586" t="s">
        <v>852</v>
      </c>
      <c r="E586" s="9" t="s">
        <v>727</v>
      </c>
      <c r="F586" t="s">
        <v>12</v>
      </c>
      <c r="G586" t="s">
        <v>118</v>
      </c>
      <c r="H586" t="s">
        <v>703</v>
      </c>
      <c r="I586" t="s">
        <v>669</v>
      </c>
      <c r="K586" t="s">
        <v>14</v>
      </c>
    </row>
    <row r="587" spans="3:11" x14ac:dyDescent="0.3">
      <c r="C587" t="s">
        <v>853</v>
      </c>
      <c r="D587" t="s">
        <v>556</v>
      </c>
      <c r="E587" s="9" t="s">
        <v>854</v>
      </c>
      <c r="F587" t="s">
        <v>12</v>
      </c>
      <c r="G587" t="s">
        <v>13</v>
      </c>
      <c r="K587" t="s">
        <v>14</v>
      </c>
    </row>
    <row r="588" spans="3:11" x14ac:dyDescent="0.3">
      <c r="C588" t="s">
        <v>855</v>
      </c>
      <c r="D588" t="s">
        <v>677</v>
      </c>
      <c r="E588" s="9" t="s">
        <v>854</v>
      </c>
      <c r="F588" t="s">
        <v>12</v>
      </c>
      <c r="G588" t="s">
        <v>13</v>
      </c>
      <c r="K588" t="s">
        <v>14</v>
      </c>
    </row>
    <row r="589" spans="3:11" x14ac:dyDescent="0.3">
      <c r="C589" t="s">
        <v>856</v>
      </c>
      <c r="D589" t="s">
        <v>677</v>
      </c>
      <c r="E589" s="9" t="s">
        <v>854</v>
      </c>
      <c r="F589" t="s">
        <v>12</v>
      </c>
      <c r="G589" t="s">
        <v>13</v>
      </c>
      <c r="K589" t="s">
        <v>14</v>
      </c>
    </row>
    <row r="590" spans="3:11" x14ac:dyDescent="0.3">
      <c r="C590" t="s">
        <v>857</v>
      </c>
      <c r="D590" t="s">
        <v>677</v>
      </c>
      <c r="E590" s="9" t="s">
        <v>854</v>
      </c>
      <c r="F590" t="s">
        <v>12</v>
      </c>
      <c r="G590" t="s">
        <v>13</v>
      </c>
      <c r="K590" t="s">
        <v>14</v>
      </c>
    </row>
    <row r="591" spans="3:11" x14ac:dyDescent="0.3">
      <c r="C591" t="s">
        <v>858</v>
      </c>
      <c r="D591" t="s">
        <v>677</v>
      </c>
      <c r="E591" s="9" t="s">
        <v>854</v>
      </c>
      <c r="F591" t="s">
        <v>12</v>
      </c>
      <c r="G591" t="s">
        <v>13</v>
      </c>
      <c r="K591" t="s">
        <v>14</v>
      </c>
    </row>
    <row r="592" spans="3:11" x14ac:dyDescent="0.3">
      <c r="C592" t="s">
        <v>859</v>
      </c>
      <c r="D592" t="s">
        <v>860</v>
      </c>
      <c r="E592" s="9" t="s">
        <v>854</v>
      </c>
      <c r="F592" t="s">
        <v>12</v>
      </c>
      <c r="G592" t="s">
        <v>13</v>
      </c>
      <c r="K592" t="s">
        <v>14</v>
      </c>
    </row>
    <row r="593" spans="3:12" x14ac:dyDescent="0.3">
      <c r="C593" t="s">
        <v>861</v>
      </c>
      <c r="D593" t="s">
        <v>673</v>
      </c>
      <c r="E593" s="9" t="s">
        <v>854</v>
      </c>
      <c r="F593" t="s">
        <v>12</v>
      </c>
      <c r="G593" t="s">
        <v>13</v>
      </c>
      <c r="K593" t="s">
        <v>31</v>
      </c>
    </row>
    <row r="594" spans="3:12" x14ac:dyDescent="0.3">
      <c r="C594" t="s">
        <v>862</v>
      </c>
      <c r="D594" t="s">
        <v>673</v>
      </c>
      <c r="E594" s="9" t="s">
        <v>854</v>
      </c>
      <c r="F594" t="s">
        <v>12</v>
      </c>
      <c r="G594" t="s">
        <v>13</v>
      </c>
      <c r="K594" t="s">
        <v>31</v>
      </c>
    </row>
    <row r="595" spans="3:12" x14ac:dyDescent="0.3">
      <c r="C595" t="s">
        <v>863</v>
      </c>
      <c r="D595" t="s">
        <v>673</v>
      </c>
      <c r="E595" s="9" t="s">
        <v>854</v>
      </c>
      <c r="F595" t="s">
        <v>12</v>
      </c>
      <c r="G595" t="s">
        <v>13</v>
      </c>
      <c r="K595" t="s">
        <v>31</v>
      </c>
    </row>
    <row r="596" spans="3:12" x14ac:dyDescent="0.3">
      <c r="C596" t="s">
        <v>864</v>
      </c>
      <c r="D596" t="s">
        <v>673</v>
      </c>
      <c r="E596" s="9" t="s">
        <v>854</v>
      </c>
      <c r="F596" t="s">
        <v>12</v>
      </c>
      <c r="G596" t="s">
        <v>13</v>
      </c>
      <c r="K596" t="s">
        <v>31</v>
      </c>
    </row>
    <row r="597" spans="3:12" x14ac:dyDescent="0.3">
      <c r="C597" t="s">
        <v>865</v>
      </c>
      <c r="D597" t="s">
        <v>860</v>
      </c>
      <c r="E597" s="9" t="s">
        <v>854</v>
      </c>
      <c r="F597" t="s">
        <v>12</v>
      </c>
      <c r="G597" t="s">
        <v>118</v>
      </c>
      <c r="H597" t="s">
        <v>273</v>
      </c>
      <c r="I597" t="s">
        <v>669</v>
      </c>
      <c r="K597" t="s">
        <v>79</v>
      </c>
    </row>
    <row r="598" spans="3:12" x14ac:dyDescent="0.3">
      <c r="C598" t="s">
        <v>866</v>
      </c>
      <c r="D598" t="s">
        <v>867</v>
      </c>
      <c r="E598" s="9" t="s">
        <v>854</v>
      </c>
      <c r="F598" t="s">
        <v>12</v>
      </c>
      <c r="G598" t="s">
        <v>118</v>
      </c>
      <c r="H598" t="s">
        <v>273</v>
      </c>
      <c r="I598" t="s">
        <v>669</v>
      </c>
      <c r="K598" t="s">
        <v>79</v>
      </c>
    </row>
    <row r="599" spans="3:12" x14ac:dyDescent="0.3">
      <c r="C599" t="s">
        <v>868</v>
      </c>
      <c r="D599" t="s">
        <v>869</v>
      </c>
      <c r="E599" s="9" t="s">
        <v>854</v>
      </c>
      <c r="F599" t="s">
        <v>12</v>
      </c>
      <c r="G599" t="s">
        <v>118</v>
      </c>
      <c r="K599" t="s">
        <v>79</v>
      </c>
    </row>
    <row r="600" spans="3:12" x14ac:dyDescent="0.3">
      <c r="C600" t="s">
        <v>870</v>
      </c>
      <c r="D600" t="s">
        <v>871</v>
      </c>
      <c r="E600" s="9" t="s">
        <v>854</v>
      </c>
      <c r="F600" t="s">
        <v>12</v>
      </c>
      <c r="G600" t="s">
        <v>118</v>
      </c>
      <c r="H600" t="s">
        <v>273</v>
      </c>
      <c r="I600" t="s">
        <v>669</v>
      </c>
      <c r="J600">
        <v>120</v>
      </c>
      <c r="K600" t="s">
        <v>79</v>
      </c>
    </row>
    <row r="601" spans="3:12" x14ac:dyDescent="0.3">
      <c r="C601" s="6" t="s">
        <v>872</v>
      </c>
      <c r="D601" t="s">
        <v>867</v>
      </c>
      <c r="E601" s="9" t="s">
        <v>854</v>
      </c>
      <c r="F601" t="s">
        <v>12</v>
      </c>
      <c r="G601" t="s">
        <v>13</v>
      </c>
      <c r="J601">
        <v>400</v>
      </c>
      <c r="K601" t="s">
        <v>79</v>
      </c>
    </row>
    <row r="602" spans="3:12" x14ac:dyDescent="0.3">
      <c r="C602" t="s">
        <v>873</v>
      </c>
      <c r="D602" t="s">
        <v>542</v>
      </c>
      <c r="E602" s="9" t="s">
        <v>854</v>
      </c>
      <c r="F602" t="s">
        <v>12</v>
      </c>
      <c r="G602" t="s">
        <v>118</v>
      </c>
      <c r="H602" t="s">
        <v>874</v>
      </c>
      <c r="I602" t="s">
        <v>669</v>
      </c>
      <c r="J602">
        <v>360</v>
      </c>
      <c r="K602" t="s">
        <v>79</v>
      </c>
      <c r="L602" t="s">
        <v>875</v>
      </c>
    </row>
    <row r="603" spans="3:12" x14ac:dyDescent="0.3">
      <c r="C603" t="s">
        <v>876</v>
      </c>
      <c r="D603" t="s">
        <v>877</v>
      </c>
      <c r="E603" s="9" t="s">
        <v>854</v>
      </c>
      <c r="F603" t="s">
        <v>12</v>
      </c>
      <c r="G603" t="s">
        <v>13</v>
      </c>
      <c r="K603" t="s">
        <v>79</v>
      </c>
    </row>
    <row r="604" spans="3:12" x14ac:dyDescent="0.3">
      <c r="C604" t="s">
        <v>878</v>
      </c>
      <c r="D604" t="s">
        <v>879</v>
      </c>
      <c r="E604" s="9" t="s">
        <v>854</v>
      </c>
      <c r="F604" t="s">
        <v>12</v>
      </c>
      <c r="G604" t="s">
        <v>118</v>
      </c>
      <c r="H604" t="s">
        <v>880</v>
      </c>
      <c r="I604" t="s">
        <v>669</v>
      </c>
      <c r="K604" t="s">
        <v>79</v>
      </c>
    </row>
    <row r="605" spans="3:12" x14ac:dyDescent="0.3">
      <c r="C605" t="s">
        <v>881</v>
      </c>
      <c r="D605" t="s">
        <v>882</v>
      </c>
      <c r="E605" s="9" t="s">
        <v>854</v>
      </c>
      <c r="F605" t="s">
        <v>12</v>
      </c>
      <c r="G605" t="s">
        <v>118</v>
      </c>
      <c r="H605" t="s">
        <v>273</v>
      </c>
      <c r="I605" t="s">
        <v>669</v>
      </c>
      <c r="J605">
        <v>190</v>
      </c>
      <c r="K605" t="s">
        <v>79</v>
      </c>
    </row>
    <row r="606" spans="3:12" x14ac:dyDescent="0.3">
      <c r="C606" t="s">
        <v>883</v>
      </c>
      <c r="D606" t="s">
        <v>884</v>
      </c>
      <c r="E606" s="9" t="s">
        <v>854</v>
      </c>
      <c r="F606" t="s">
        <v>12</v>
      </c>
      <c r="G606" t="s">
        <v>118</v>
      </c>
      <c r="H606" t="s">
        <v>874</v>
      </c>
      <c r="I606" t="s">
        <v>669</v>
      </c>
      <c r="K606" t="s">
        <v>79</v>
      </c>
    </row>
    <row r="607" spans="3:12" x14ac:dyDescent="0.3">
      <c r="C607" t="s">
        <v>885</v>
      </c>
      <c r="D607" t="s">
        <v>886</v>
      </c>
      <c r="E607" s="9" t="s">
        <v>854</v>
      </c>
      <c r="F607" t="s">
        <v>12</v>
      </c>
      <c r="G607" t="s">
        <v>118</v>
      </c>
      <c r="H607" t="s">
        <v>880</v>
      </c>
      <c r="I607" t="s">
        <v>669</v>
      </c>
      <c r="K607" t="s">
        <v>79</v>
      </c>
    </row>
    <row r="608" spans="3:12" x14ac:dyDescent="0.3">
      <c r="C608" t="s">
        <v>887</v>
      </c>
      <c r="D608" t="s">
        <v>888</v>
      </c>
      <c r="E608" s="9" t="s">
        <v>854</v>
      </c>
      <c r="F608" t="s">
        <v>12</v>
      </c>
      <c r="G608" t="s">
        <v>118</v>
      </c>
      <c r="H608" t="s">
        <v>889</v>
      </c>
      <c r="I608" t="s">
        <v>669</v>
      </c>
      <c r="J608">
        <v>337</v>
      </c>
      <c r="K608" t="s">
        <v>79</v>
      </c>
    </row>
    <row r="609" spans="3:11" x14ac:dyDescent="0.3">
      <c r="C609" t="s">
        <v>890</v>
      </c>
      <c r="D609" t="s">
        <v>891</v>
      </c>
      <c r="E609" s="9" t="s">
        <v>854</v>
      </c>
      <c r="F609" t="s">
        <v>12</v>
      </c>
      <c r="G609" t="s">
        <v>13</v>
      </c>
      <c r="K609" t="s">
        <v>79</v>
      </c>
    </row>
    <row r="610" spans="3:11" x14ac:dyDescent="0.3">
      <c r="C610" t="s">
        <v>892</v>
      </c>
      <c r="D610" t="s">
        <v>893</v>
      </c>
      <c r="E610" s="9" t="s">
        <v>854</v>
      </c>
      <c r="F610" t="s">
        <v>12</v>
      </c>
      <c r="G610" t="s">
        <v>13</v>
      </c>
      <c r="K610" t="s">
        <v>79</v>
      </c>
    </row>
    <row r="611" spans="3:11" x14ac:dyDescent="0.3">
      <c r="C611" t="s">
        <v>894</v>
      </c>
      <c r="D611" t="s">
        <v>895</v>
      </c>
      <c r="E611" s="9" t="s">
        <v>854</v>
      </c>
      <c r="F611" t="s">
        <v>12</v>
      </c>
      <c r="G611" t="s">
        <v>13</v>
      </c>
      <c r="K611" t="s">
        <v>14</v>
      </c>
    </row>
    <row r="612" spans="3:11" x14ac:dyDescent="0.3">
      <c r="C612" t="s">
        <v>896</v>
      </c>
      <c r="D612" t="s">
        <v>897</v>
      </c>
      <c r="E612" s="9" t="s">
        <v>854</v>
      </c>
      <c r="F612" t="s">
        <v>12</v>
      </c>
      <c r="G612" t="s">
        <v>13</v>
      </c>
      <c r="K612" t="s">
        <v>14</v>
      </c>
    </row>
    <row r="613" spans="3:11" x14ac:dyDescent="0.3">
      <c r="C613" t="s">
        <v>898</v>
      </c>
      <c r="D613" t="s">
        <v>899</v>
      </c>
      <c r="E613" s="9" t="s">
        <v>854</v>
      </c>
      <c r="F613" t="s">
        <v>12</v>
      </c>
      <c r="G613" t="s">
        <v>118</v>
      </c>
      <c r="H613" t="s">
        <v>703</v>
      </c>
      <c r="I613" t="s">
        <v>669</v>
      </c>
      <c r="K613" t="s">
        <v>14</v>
      </c>
    </row>
    <row r="614" spans="3:11" x14ac:dyDescent="0.3">
      <c r="C614" t="s">
        <v>900</v>
      </c>
      <c r="D614" t="s">
        <v>901</v>
      </c>
      <c r="E614" s="9" t="s">
        <v>854</v>
      </c>
      <c r="F614" t="s">
        <v>12</v>
      </c>
      <c r="G614" t="s">
        <v>13</v>
      </c>
      <c r="K614" t="s">
        <v>14</v>
      </c>
    </row>
    <row r="615" spans="3:11" x14ac:dyDescent="0.3">
      <c r="C615" t="s">
        <v>902</v>
      </c>
      <c r="D615" t="s">
        <v>903</v>
      </c>
      <c r="E615" s="9" t="s">
        <v>854</v>
      </c>
      <c r="F615" t="s">
        <v>12</v>
      </c>
      <c r="G615" t="s">
        <v>13</v>
      </c>
      <c r="K615" t="s">
        <v>79</v>
      </c>
    </row>
    <row r="616" spans="3:11" x14ac:dyDescent="0.3">
      <c r="C616" t="s">
        <v>904</v>
      </c>
      <c r="D616" t="s">
        <v>905</v>
      </c>
      <c r="E616" s="9" t="s">
        <v>854</v>
      </c>
      <c r="F616" t="s">
        <v>12</v>
      </c>
      <c r="G616" t="s">
        <v>118</v>
      </c>
      <c r="H616" t="s">
        <v>273</v>
      </c>
      <c r="I616" t="s">
        <v>669</v>
      </c>
      <c r="K616" t="s">
        <v>79</v>
      </c>
    </row>
    <row r="617" spans="3:11" x14ac:dyDescent="0.3">
      <c r="C617" t="s">
        <v>906</v>
      </c>
      <c r="D617" t="s">
        <v>907</v>
      </c>
      <c r="E617" s="9" t="s">
        <v>854</v>
      </c>
      <c r="F617" t="s">
        <v>12</v>
      </c>
      <c r="G617" t="s">
        <v>13</v>
      </c>
      <c r="K617" t="s">
        <v>79</v>
      </c>
    </row>
    <row r="618" spans="3:11" x14ac:dyDescent="0.3">
      <c r="C618" t="s">
        <v>908</v>
      </c>
      <c r="D618" t="s">
        <v>909</v>
      </c>
      <c r="E618" s="9" t="s">
        <v>854</v>
      </c>
      <c r="F618" t="s">
        <v>12</v>
      </c>
      <c r="G618" t="s">
        <v>118</v>
      </c>
      <c r="H618" t="s">
        <v>707</v>
      </c>
      <c r="I618" t="s">
        <v>669</v>
      </c>
      <c r="K618" t="s">
        <v>79</v>
      </c>
    </row>
    <row r="619" spans="3:11" x14ac:dyDescent="0.3">
      <c r="C619" t="s">
        <v>910</v>
      </c>
      <c r="D619" t="s">
        <v>911</v>
      </c>
      <c r="E619" s="9" t="s">
        <v>854</v>
      </c>
      <c r="F619" t="s">
        <v>12</v>
      </c>
      <c r="G619" t="s">
        <v>118</v>
      </c>
      <c r="H619" t="s">
        <v>889</v>
      </c>
      <c r="I619" t="s">
        <v>669</v>
      </c>
      <c r="K619" t="s">
        <v>79</v>
      </c>
    </row>
    <row r="620" spans="3:11" x14ac:dyDescent="0.3">
      <c r="C620" t="s">
        <v>912</v>
      </c>
      <c r="D620" t="s">
        <v>913</v>
      </c>
      <c r="E620" s="9" t="s">
        <v>854</v>
      </c>
      <c r="F620" t="s">
        <v>12</v>
      </c>
      <c r="G620" t="s">
        <v>118</v>
      </c>
      <c r="I620" t="s">
        <v>669</v>
      </c>
      <c r="K620" t="s">
        <v>79</v>
      </c>
    </row>
    <row r="621" spans="3:11" x14ac:dyDescent="0.3">
      <c r="C621" t="s">
        <v>914</v>
      </c>
      <c r="D621" t="s">
        <v>915</v>
      </c>
      <c r="E621" s="9" t="s">
        <v>854</v>
      </c>
      <c r="F621" t="s">
        <v>12</v>
      </c>
      <c r="G621" t="s">
        <v>118</v>
      </c>
      <c r="I621" t="s">
        <v>669</v>
      </c>
      <c r="K621" t="s">
        <v>79</v>
      </c>
    </row>
    <row r="622" spans="3:11" x14ac:dyDescent="0.3">
      <c r="C622" t="s">
        <v>916</v>
      </c>
      <c r="D622" t="s">
        <v>917</v>
      </c>
      <c r="E622" s="9" t="s">
        <v>854</v>
      </c>
      <c r="F622" t="s">
        <v>12</v>
      </c>
      <c r="G622" t="s">
        <v>918</v>
      </c>
      <c r="I622" t="s">
        <v>669</v>
      </c>
      <c r="K622" t="s">
        <v>79</v>
      </c>
    </row>
    <row r="623" spans="3:11" x14ac:dyDescent="0.3">
      <c r="C623" t="s">
        <v>919</v>
      </c>
      <c r="D623" t="s">
        <v>920</v>
      </c>
      <c r="E623" s="9" t="s">
        <v>854</v>
      </c>
      <c r="F623" t="s">
        <v>12</v>
      </c>
      <c r="G623" t="s">
        <v>118</v>
      </c>
      <c r="I623" t="s">
        <v>669</v>
      </c>
      <c r="K623" t="s">
        <v>79</v>
      </c>
    </row>
    <row r="624" spans="3:11" x14ac:dyDescent="0.3">
      <c r="C624" t="s">
        <v>921</v>
      </c>
      <c r="D624" t="s">
        <v>922</v>
      </c>
      <c r="E624" s="9" t="s">
        <v>854</v>
      </c>
      <c r="F624" t="s">
        <v>12</v>
      </c>
      <c r="G624" t="s">
        <v>268</v>
      </c>
      <c r="H624" t="s">
        <v>269</v>
      </c>
      <c r="I624" t="s">
        <v>669</v>
      </c>
      <c r="K624" t="s">
        <v>79</v>
      </c>
    </row>
    <row r="625" spans="3:11" x14ac:dyDescent="0.3">
      <c r="C625" t="s">
        <v>923</v>
      </c>
      <c r="D625" t="s">
        <v>924</v>
      </c>
      <c r="E625" s="9" t="s">
        <v>854</v>
      </c>
      <c r="F625" t="s">
        <v>12</v>
      </c>
      <c r="G625" t="s">
        <v>118</v>
      </c>
      <c r="H625" t="s">
        <v>703</v>
      </c>
      <c r="I625" t="s">
        <v>669</v>
      </c>
      <c r="K625" t="s">
        <v>79</v>
      </c>
    </row>
    <row r="626" spans="3:11" x14ac:dyDescent="0.3">
      <c r="C626" t="s">
        <v>925</v>
      </c>
      <c r="D626" t="s">
        <v>926</v>
      </c>
      <c r="E626" s="9" t="s">
        <v>854</v>
      </c>
      <c r="F626" t="s">
        <v>12</v>
      </c>
      <c r="G626" t="s">
        <v>118</v>
      </c>
      <c r="H626" t="s">
        <v>889</v>
      </c>
      <c r="I626" t="s">
        <v>669</v>
      </c>
      <c r="K626" t="s">
        <v>79</v>
      </c>
    </row>
    <row r="627" spans="3:11" x14ac:dyDescent="0.3">
      <c r="C627" t="s">
        <v>927</v>
      </c>
      <c r="D627" t="s">
        <v>928</v>
      </c>
      <c r="E627" s="9" t="s">
        <v>854</v>
      </c>
      <c r="F627" t="s">
        <v>12</v>
      </c>
      <c r="G627" t="s">
        <v>118</v>
      </c>
      <c r="H627" t="s">
        <v>707</v>
      </c>
      <c r="I627" t="s">
        <v>669</v>
      </c>
      <c r="K627" t="s">
        <v>79</v>
      </c>
    </row>
    <row r="628" spans="3:11" x14ac:dyDescent="0.3">
      <c r="C628" t="s">
        <v>929</v>
      </c>
      <c r="D628" t="s">
        <v>930</v>
      </c>
      <c r="E628" s="9" t="s">
        <v>854</v>
      </c>
      <c r="F628" t="s">
        <v>12</v>
      </c>
      <c r="G628" t="s">
        <v>118</v>
      </c>
      <c r="H628" t="s">
        <v>889</v>
      </c>
      <c r="I628" t="s">
        <v>669</v>
      </c>
      <c r="K628" t="s">
        <v>79</v>
      </c>
    </row>
    <row r="629" spans="3:11" x14ac:dyDescent="0.3">
      <c r="C629" t="s">
        <v>931</v>
      </c>
      <c r="D629" t="s">
        <v>932</v>
      </c>
      <c r="E629" s="9" t="s">
        <v>854</v>
      </c>
      <c r="F629" t="s">
        <v>12</v>
      </c>
      <c r="G629" t="s">
        <v>13</v>
      </c>
      <c r="K629" t="s">
        <v>14</v>
      </c>
    </row>
    <row r="630" spans="3:11" x14ac:dyDescent="0.3">
      <c r="C630" t="s">
        <v>933</v>
      </c>
      <c r="D630" t="s">
        <v>934</v>
      </c>
      <c r="E630" s="9" t="s">
        <v>854</v>
      </c>
      <c r="F630" t="s">
        <v>12</v>
      </c>
      <c r="G630" t="s">
        <v>118</v>
      </c>
      <c r="I630" t="s">
        <v>669</v>
      </c>
      <c r="K630" t="s">
        <v>14</v>
      </c>
    </row>
    <row r="631" spans="3:11" x14ac:dyDescent="0.3">
      <c r="C631" t="s">
        <v>935</v>
      </c>
      <c r="D631" t="s">
        <v>936</v>
      </c>
      <c r="E631" s="9" t="s">
        <v>854</v>
      </c>
      <c r="F631" t="s">
        <v>12</v>
      </c>
      <c r="G631" t="s">
        <v>118</v>
      </c>
      <c r="I631" t="s">
        <v>669</v>
      </c>
      <c r="K631" t="s">
        <v>74</v>
      </c>
    </row>
    <row r="632" spans="3:11" x14ac:dyDescent="0.3">
      <c r="C632" t="s">
        <v>937</v>
      </c>
      <c r="D632" t="s">
        <v>677</v>
      </c>
      <c r="E632" s="9" t="s">
        <v>854</v>
      </c>
      <c r="F632" t="s">
        <v>12</v>
      </c>
      <c r="G632" t="s">
        <v>118</v>
      </c>
      <c r="I632" t="s">
        <v>669</v>
      </c>
      <c r="K632" t="s">
        <v>74</v>
      </c>
    </row>
    <row r="633" spans="3:11" x14ac:dyDescent="0.3">
      <c r="C633" t="s">
        <v>938</v>
      </c>
      <c r="D633" t="s">
        <v>939</v>
      </c>
      <c r="E633" s="9" t="s">
        <v>854</v>
      </c>
      <c r="F633" t="s">
        <v>12</v>
      </c>
      <c r="G633" t="s">
        <v>118</v>
      </c>
      <c r="H633" t="s">
        <v>707</v>
      </c>
      <c r="I633" t="s">
        <v>669</v>
      </c>
      <c r="K633" t="s">
        <v>79</v>
      </c>
    </row>
    <row r="634" spans="3:11" x14ac:dyDescent="0.3">
      <c r="C634" t="s">
        <v>940</v>
      </c>
      <c r="D634" t="s">
        <v>941</v>
      </c>
      <c r="E634" s="9" t="s">
        <v>854</v>
      </c>
      <c r="F634" t="s">
        <v>12</v>
      </c>
      <c r="G634" t="s">
        <v>13</v>
      </c>
      <c r="K634" t="s">
        <v>79</v>
      </c>
    </row>
    <row r="635" spans="3:11" x14ac:dyDescent="0.3">
      <c r="C635" t="s">
        <v>942</v>
      </c>
      <c r="D635" t="s">
        <v>943</v>
      </c>
      <c r="E635" s="9" t="s">
        <v>854</v>
      </c>
      <c r="F635" t="s">
        <v>12</v>
      </c>
      <c r="G635" t="s">
        <v>118</v>
      </c>
      <c r="H635" t="s">
        <v>707</v>
      </c>
      <c r="I635" t="s">
        <v>669</v>
      </c>
      <c r="K635" t="s">
        <v>79</v>
      </c>
    </row>
    <row r="636" spans="3:11" x14ac:dyDescent="0.3">
      <c r="C636" t="s">
        <v>944</v>
      </c>
      <c r="D636" t="s">
        <v>945</v>
      </c>
      <c r="E636" s="9" t="s">
        <v>854</v>
      </c>
      <c r="F636" t="s">
        <v>12</v>
      </c>
      <c r="G636" t="s">
        <v>118</v>
      </c>
      <c r="H636" t="s">
        <v>889</v>
      </c>
      <c r="I636" t="s">
        <v>669</v>
      </c>
      <c r="K636" t="s">
        <v>79</v>
      </c>
    </row>
    <row r="637" spans="3:11" x14ac:dyDescent="0.3">
      <c r="C637" t="s">
        <v>946</v>
      </c>
      <c r="D637" t="s">
        <v>947</v>
      </c>
      <c r="E637" s="9" t="s">
        <v>854</v>
      </c>
      <c r="F637" t="s">
        <v>12</v>
      </c>
      <c r="G637" t="s">
        <v>118</v>
      </c>
      <c r="H637" t="s">
        <v>273</v>
      </c>
      <c r="I637" t="s">
        <v>669</v>
      </c>
      <c r="J637">
        <v>140</v>
      </c>
      <c r="K637" t="s">
        <v>79</v>
      </c>
    </row>
    <row r="638" spans="3:11" x14ac:dyDescent="0.3">
      <c r="C638" t="s">
        <v>948</v>
      </c>
      <c r="D638" t="s">
        <v>949</v>
      </c>
      <c r="E638" s="9" t="s">
        <v>854</v>
      </c>
      <c r="F638" t="s">
        <v>12</v>
      </c>
      <c r="G638" t="s">
        <v>118</v>
      </c>
      <c r="H638" t="s">
        <v>707</v>
      </c>
      <c r="I638" t="s">
        <v>669</v>
      </c>
      <c r="K638" t="s">
        <v>79</v>
      </c>
    </row>
    <row r="639" spans="3:11" x14ac:dyDescent="0.3">
      <c r="C639" t="s">
        <v>950</v>
      </c>
      <c r="D639" t="s">
        <v>951</v>
      </c>
      <c r="E639" s="9" t="s">
        <v>854</v>
      </c>
      <c r="F639" t="s">
        <v>12</v>
      </c>
      <c r="G639" t="s">
        <v>118</v>
      </c>
      <c r="H639" t="s">
        <v>703</v>
      </c>
      <c r="I639" t="s">
        <v>669</v>
      </c>
      <c r="K639" t="s">
        <v>79</v>
      </c>
    </row>
    <row r="640" spans="3:11" x14ac:dyDescent="0.3">
      <c r="C640" t="s">
        <v>952</v>
      </c>
      <c r="D640" t="s">
        <v>827</v>
      </c>
      <c r="E640" s="9" t="s">
        <v>854</v>
      </c>
      <c r="F640" t="s">
        <v>12</v>
      </c>
      <c r="G640" t="s">
        <v>118</v>
      </c>
      <c r="H640" t="s">
        <v>889</v>
      </c>
      <c r="I640" t="s">
        <v>669</v>
      </c>
      <c r="K640" t="s">
        <v>79</v>
      </c>
    </row>
    <row r="641" spans="3:11" x14ac:dyDescent="0.3">
      <c r="C641" t="s">
        <v>953</v>
      </c>
      <c r="D641" t="s">
        <v>954</v>
      </c>
      <c r="E641" s="9" t="s">
        <v>854</v>
      </c>
      <c r="F641" t="s">
        <v>12</v>
      </c>
      <c r="G641" t="s">
        <v>118</v>
      </c>
      <c r="H641" t="s">
        <v>703</v>
      </c>
      <c r="I641" t="s">
        <v>669</v>
      </c>
      <c r="K641" t="s">
        <v>79</v>
      </c>
    </row>
    <row r="642" spans="3:11" x14ac:dyDescent="0.3">
      <c r="C642" t="s">
        <v>955</v>
      </c>
      <c r="D642" t="s">
        <v>956</v>
      </c>
      <c r="E642" s="9" t="s">
        <v>854</v>
      </c>
      <c r="F642" t="s">
        <v>12</v>
      </c>
      <c r="G642" t="s">
        <v>118</v>
      </c>
      <c r="H642" t="s">
        <v>273</v>
      </c>
      <c r="I642" t="s">
        <v>669</v>
      </c>
      <c r="J642">
        <v>270</v>
      </c>
      <c r="K642" t="s">
        <v>79</v>
      </c>
    </row>
    <row r="643" spans="3:11" x14ac:dyDescent="0.3">
      <c r="C643" t="s">
        <v>957</v>
      </c>
      <c r="D643" t="s">
        <v>958</v>
      </c>
      <c r="E643" s="9" t="s">
        <v>854</v>
      </c>
      <c r="F643" t="s">
        <v>12</v>
      </c>
      <c r="G643" t="s">
        <v>118</v>
      </c>
      <c r="H643" t="s">
        <v>273</v>
      </c>
      <c r="I643" t="s">
        <v>669</v>
      </c>
      <c r="J643">
        <v>100</v>
      </c>
      <c r="K643" t="s">
        <v>79</v>
      </c>
    </row>
    <row r="644" spans="3:11" x14ac:dyDescent="0.3">
      <c r="C644" t="s">
        <v>959</v>
      </c>
      <c r="D644" t="s">
        <v>960</v>
      </c>
      <c r="E644" s="9">
        <v>2018</v>
      </c>
      <c r="F644" t="s">
        <v>12</v>
      </c>
      <c r="G644" t="s">
        <v>118</v>
      </c>
      <c r="I644" t="s">
        <v>669</v>
      </c>
      <c r="K644" t="s">
        <v>79</v>
      </c>
    </row>
    <row r="645" spans="3:11" x14ac:dyDescent="0.3">
      <c r="C645" t="s">
        <v>961</v>
      </c>
      <c r="D645" t="s">
        <v>962</v>
      </c>
      <c r="E645" s="9" t="s">
        <v>854</v>
      </c>
      <c r="F645" t="s">
        <v>12</v>
      </c>
      <c r="G645" t="s">
        <v>118</v>
      </c>
      <c r="H645" t="s">
        <v>703</v>
      </c>
      <c r="I645" t="s">
        <v>669</v>
      </c>
      <c r="K645" t="s">
        <v>79</v>
      </c>
    </row>
    <row r="646" spans="3:11" x14ac:dyDescent="0.3">
      <c r="C646" t="s">
        <v>963</v>
      </c>
      <c r="D646" t="s">
        <v>964</v>
      </c>
      <c r="E646" s="9" t="s">
        <v>854</v>
      </c>
      <c r="F646" t="s">
        <v>12</v>
      </c>
      <c r="G646" t="s">
        <v>118</v>
      </c>
      <c r="H646" t="s">
        <v>703</v>
      </c>
      <c r="I646" t="s">
        <v>669</v>
      </c>
      <c r="K646" t="s">
        <v>79</v>
      </c>
    </row>
    <row r="647" spans="3:11" x14ac:dyDescent="0.3">
      <c r="C647" t="s">
        <v>965</v>
      </c>
      <c r="D647" t="s">
        <v>579</v>
      </c>
      <c r="E647" s="9" t="s">
        <v>854</v>
      </c>
      <c r="F647" t="s">
        <v>12</v>
      </c>
      <c r="G647" t="s">
        <v>316</v>
      </c>
      <c r="I647" t="s">
        <v>669</v>
      </c>
      <c r="K647" t="s">
        <v>79</v>
      </c>
    </row>
    <row r="648" spans="3:11" x14ac:dyDescent="0.3">
      <c r="C648" t="s">
        <v>966</v>
      </c>
      <c r="D648" t="s">
        <v>967</v>
      </c>
      <c r="E648" s="9" t="s">
        <v>854</v>
      </c>
      <c r="F648" t="s">
        <v>12</v>
      </c>
      <c r="G648" t="s">
        <v>13</v>
      </c>
      <c r="K648" t="s">
        <v>79</v>
      </c>
    </row>
    <row r="649" spans="3:11" x14ac:dyDescent="0.3">
      <c r="C649" t="s">
        <v>968</v>
      </c>
      <c r="D649" t="s">
        <v>969</v>
      </c>
      <c r="E649" s="9" t="s">
        <v>854</v>
      </c>
      <c r="F649" t="s">
        <v>12</v>
      </c>
      <c r="G649" t="s">
        <v>118</v>
      </c>
      <c r="H649" t="s">
        <v>880</v>
      </c>
      <c r="I649" t="s">
        <v>669</v>
      </c>
      <c r="K649" t="s">
        <v>79</v>
      </c>
    </row>
    <row r="650" spans="3:11" x14ac:dyDescent="0.3">
      <c r="C650" t="s">
        <v>970</v>
      </c>
      <c r="D650" t="s">
        <v>971</v>
      </c>
      <c r="E650" s="9" t="s">
        <v>854</v>
      </c>
      <c r="F650" t="s">
        <v>12</v>
      </c>
      <c r="G650" t="s">
        <v>118</v>
      </c>
      <c r="H650" t="s">
        <v>874</v>
      </c>
      <c r="I650" t="s">
        <v>669</v>
      </c>
      <c r="K650" t="s">
        <v>79</v>
      </c>
    </row>
    <row r="651" spans="3:11" x14ac:dyDescent="0.3">
      <c r="C651" t="s">
        <v>972</v>
      </c>
      <c r="D651" t="s">
        <v>751</v>
      </c>
      <c r="E651" s="9" t="s">
        <v>854</v>
      </c>
      <c r="F651" t="s">
        <v>64</v>
      </c>
      <c r="G651" t="s">
        <v>13</v>
      </c>
      <c r="K651" t="s">
        <v>79</v>
      </c>
    </row>
    <row r="652" spans="3:11" x14ac:dyDescent="0.3">
      <c r="C652" t="s">
        <v>973</v>
      </c>
      <c r="D652" t="s">
        <v>974</v>
      </c>
      <c r="E652" s="9" t="s">
        <v>854</v>
      </c>
      <c r="F652" t="s">
        <v>12</v>
      </c>
      <c r="G652" t="s">
        <v>13</v>
      </c>
      <c r="K652" t="s">
        <v>79</v>
      </c>
    </row>
    <row r="653" spans="3:11" x14ac:dyDescent="0.3">
      <c r="C653" t="s">
        <v>975</v>
      </c>
      <c r="D653" t="s">
        <v>976</v>
      </c>
      <c r="E653" s="9" t="s">
        <v>854</v>
      </c>
      <c r="F653" t="s">
        <v>64</v>
      </c>
      <c r="G653" t="s">
        <v>13</v>
      </c>
      <c r="K653" t="s">
        <v>79</v>
      </c>
    </row>
    <row r="654" spans="3:11" x14ac:dyDescent="0.3">
      <c r="C654" t="s">
        <v>977</v>
      </c>
      <c r="D654" t="s">
        <v>677</v>
      </c>
      <c r="E654" s="9" t="s">
        <v>854</v>
      </c>
      <c r="F654" t="s">
        <v>12</v>
      </c>
      <c r="G654" t="s">
        <v>13</v>
      </c>
      <c r="K654" t="s">
        <v>79</v>
      </c>
    </row>
    <row r="655" spans="3:11" x14ac:dyDescent="0.3">
      <c r="C655" t="s">
        <v>404</v>
      </c>
      <c r="D655" t="s">
        <v>38</v>
      </c>
      <c r="E655" s="9">
        <v>2018</v>
      </c>
      <c r="F655" t="s">
        <v>64</v>
      </c>
      <c r="G655" t="s">
        <v>13</v>
      </c>
      <c r="K655" t="s">
        <v>79</v>
      </c>
    </row>
    <row r="656" spans="3:11" x14ac:dyDescent="0.3">
      <c r="C656" t="s">
        <v>978</v>
      </c>
      <c r="D656" t="s">
        <v>677</v>
      </c>
      <c r="E656" s="9" t="s">
        <v>854</v>
      </c>
      <c r="F656" t="s">
        <v>12</v>
      </c>
      <c r="G656" t="s">
        <v>13</v>
      </c>
      <c r="K656" t="s">
        <v>79</v>
      </c>
    </row>
    <row r="657" spans="3:11" x14ac:dyDescent="0.3">
      <c r="C657" t="s">
        <v>979</v>
      </c>
      <c r="D657" t="s">
        <v>677</v>
      </c>
      <c r="E657" s="9" t="s">
        <v>854</v>
      </c>
      <c r="F657" t="s">
        <v>12</v>
      </c>
      <c r="G657" t="s">
        <v>13</v>
      </c>
      <c r="K657" t="s">
        <v>79</v>
      </c>
    </row>
    <row r="658" spans="3:11" x14ac:dyDescent="0.3">
      <c r="C658" t="s">
        <v>405</v>
      </c>
      <c r="D658" t="s">
        <v>38</v>
      </c>
      <c r="E658" s="9">
        <v>2018</v>
      </c>
      <c r="F658" t="s">
        <v>64</v>
      </c>
      <c r="G658" t="s">
        <v>13</v>
      </c>
      <c r="K658" t="s">
        <v>79</v>
      </c>
    </row>
    <row r="659" spans="3:11" x14ac:dyDescent="0.3">
      <c r="C659" t="s">
        <v>980</v>
      </c>
      <c r="D659" t="s">
        <v>677</v>
      </c>
      <c r="E659" s="9" t="s">
        <v>854</v>
      </c>
      <c r="F659" t="s">
        <v>12</v>
      </c>
      <c r="G659" t="s">
        <v>13</v>
      </c>
      <c r="K659" t="s">
        <v>79</v>
      </c>
    </row>
    <row r="660" spans="3:11" x14ac:dyDescent="0.3">
      <c r="C660" t="s">
        <v>981</v>
      </c>
      <c r="D660" t="s">
        <v>677</v>
      </c>
      <c r="E660" s="9" t="s">
        <v>854</v>
      </c>
      <c r="F660" t="s">
        <v>12</v>
      </c>
      <c r="G660" t="s">
        <v>13</v>
      </c>
      <c r="K660" t="s">
        <v>79</v>
      </c>
    </row>
    <row r="661" spans="3:11" x14ac:dyDescent="0.3">
      <c r="C661" t="s">
        <v>982</v>
      </c>
      <c r="D661" t="s">
        <v>834</v>
      </c>
      <c r="E661" s="9" t="s">
        <v>854</v>
      </c>
      <c r="F661" t="s">
        <v>64</v>
      </c>
      <c r="G661" t="s">
        <v>13</v>
      </c>
      <c r="K661" t="s">
        <v>79</v>
      </c>
    </row>
    <row r="662" spans="3:11" x14ac:dyDescent="0.3">
      <c r="C662" t="s">
        <v>983</v>
      </c>
      <c r="D662" t="s">
        <v>834</v>
      </c>
      <c r="E662" s="9" t="s">
        <v>854</v>
      </c>
      <c r="F662" t="s">
        <v>12</v>
      </c>
      <c r="G662" t="s">
        <v>13</v>
      </c>
      <c r="K662" t="s">
        <v>79</v>
      </c>
    </row>
    <row r="663" spans="3:11" x14ac:dyDescent="0.3">
      <c r="C663" t="s">
        <v>984</v>
      </c>
      <c r="D663" t="s">
        <v>985</v>
      </c>
      <c r="E663" s="9">
        <v>2018</v>
      </c>
      <c r="F663" t="s">
        <v>12</v>
      </c>
      <c r="G663" t="s">
        <v>118</v>
      </c>
      <c r="H663" t="s">
        <v>273</v>
      </c>
      <c r="I663" t="s">
        <v>669</v>
      </c>
      <c r="J663">
        <v>190</v>
      </c>
      <c r="K663" t="s">
        <v>79</v>
      </c>
    </row>
    <row r="664" spans="3:11" x14ac:dyDescent="0.3">
      <c r="C664" t="s">
        <v>986</v>
      </c>
      <c r="D664" t="s">
        <v>987</v>
      </c>
      <c r="E664" s="9" t="s">
        <v>854</v>
      </c>
      <c r="F664" t="s">
        <v>12</v>
      </c>
      <c r="G664" t="s">
        <v>13</v>
      </c>
      <c r="J664">
        <v>256</v>
      </c>
      <c r="K664" t="s">
        <v>14</v>
      </c>
    </row>
    <row r="665" spans="3:11" x14ac:dyDescent="0.3">
      <c r="C665" t="s">
        <v>988</v>
      </c>
      <c r="D665" t="s">
        <v>761</v>
      </c>
      <c r="E665" s="9" t="s">
        <v>854</v>
      </c>
      <c r="F665" t="s">
        <v>12</v>
      </c>
      <c r="G665" t="s">
        <v>118</v>
      </c>
      <c r="H665" t="s">
        <v>874</v>
      </c>
      <c r="I665" t="s">
        <v>669</v>
      </c>
      <c r="J665">
        <v>52</v>
      </c>
      <c r="K665" t="s">
        <v>14</v>
      </c>
    </row>
    <row r="666" spans="3:11" x14ac:dyDescent="0.3">
      <c r="C666" t="s">
        <v>989</v>
      </c>
      <c r="D666" t="s">
        <v>990</v>
      </c>
      <c r="E666" s="9">
        <v>2019</v>
      </c>
      <c r="F666" t="s">
        <v>12</v>
      </c>
      <c r="G666" t="s">
        <v>991</v>
      </c>
      <c r="H666" t="s">
        <v>889</v>
      </c>
      <c r="I666" t="s">
        <v>992</v>
      </c>
      <c r="J666">
        <v>155</v>
      </c>
      <c r="K666" t="s">
        <v>74</v>
      </c>
    </row>
    <row r="667" spans="3:11" x14ac:dyDescent="0.3">
      <c r="C667" t="s">
        <v>993</v>
      </c>
      <c r="D667" t="s">
        <v>994</v>
      </c>
      <c r="E667" s="9">
        <v>2019</v>
      </c>
      <c r="F667" t="s">
        <v>12</v>
      </c>
      <c r="G667" t="s">
        <v>118</v>
      </c>
      <c r="H667" t="s">
        <v>874</v>
      </c>
      <c r="I667" t="s">
        <v>992</v>
      </c>
      <c r="J667">
        <v>33</v>
      </c>
      <c r="K667" t="s">
        <v>74</v>
      </c>
    </row>
    <row r="668" spans="3:11" x14ac:dyDescent="0.3">
      <c r="C668" t="s">
        <v>995</v>
      </c>
      <c r="D668" t="s">
        <v>996</v>
      </c>
      <c r="E668" s="9">
        <v>2019</v>
      </c>
      <c r="F668" t="s">
        <v>12</v>
      </c>
      <c r="G668" t="s">
        <v>118</v>
      </c>
      <c r="H668" t="s">
        <v>874</v>
      </c>
      <c r="I668" t="s">
        <v>992</v>
      </c>
      <c r="J668">
        <v>50</v>
      </c>
      <c r="K668" t="s">
        <v>74</v>
      </c>
    </row>
    <row r="669" spans="3:11" x14ac:dyDescent="0.3">
      <c r="C669" t="s">
        <v>997</v>
      </c>
      <c r="D669" t="s">
        <v>998</v>
      </c>
      <c r="E669" s="9">
        <v>2019</v>
      </c>
      <c r="F669" t="s">
        <v>12</v>
      </c>
      <c r="G669" t="s">
        <v>918</v>
      </c>
      <c r="H669" t="s">
        <v>999</v>
      </c>
      <c r="I669" t="s">
        <v>992</v>
      </c>
      <c r="K669" t="s">
        <v>74</v>
      </c>
    </row>
    <row r="670" spans="3:11" x14ac:dyDescent="0.3">
      <c r="C670" t="s">
        <v>1000</v>
      </c>
      <c r="D670" t="s">
        <v>1001</v>
      </c>
      <c r="E670" s="9">
        <v>2019</v>
      </c>
      <c r="F670" t="s">
        <v>12</v>
      </c>
      <c r="G670" t="s">
        <v>118</v>
      </c>
      <c r="H670" t="s">
        <v>874</v>
      </c>
      <c r="I670" t="s">
        <v>669</v>
      </c>
      <c r="J670">
        <v>110</v>
      </c>
      <c r="K670" t="s">
        <v>74</v>
      </c>
    </row>
    <row r="671" spans="3:11" x14ac:dyDescent="0.3">
      <c r="C671" t="s">
        <v>1002</v>
      </c>
      <c r="D671" t="s">
        <v>1003</v>
      </c>
      <c r="E671" s="9">
        <v>2019</v>
      </c>
      <c r="F671" t="s">
        <v>12</v>
      </c>
      <c r="G671" t="s">
        <v>918</v>
      </c>
      <c r="H671" t="s">
        <v>999</v>
      </c>
      <c r="I671" t="s">
        <v>992</v>
      </c>
      <c r="K671" t="s">
        <v>74</v>
      </c>
    </row>
    <row r="672" spans="3:11" x14ac:dyDescent="0.3">
      <c r="C672" t="s">
        <v>1004</v>
      </c>
      <c r="D672" t="s">
        <v>1005</v>
      </c>
      <c r="E672" s="9">
        <v>2019</v>
      </c>
      <c r="F672" t="s">
        <v>12</v>
      </c>
      <c r="G672" t="s">
        <v>118</v>
      </c>
      <c r="H672" t="s">
        <v>874</v>
      </c>
      <c r="I672" t="s">
        <v>992</v>
      </c>
      <c r="J672">
        <v>42</v>
      </c>
      <c r="K672" t="s">
        <v>74</v>
      </c>
    </row>
    <row r="673" spans="3:13" x14ac:dyDescent="0.3">
      <c r="C673" t="s">
        <v>1006</v>
      </c>
      <c r="D673" t="s">
        <v>1007</v>
      </c>
      <c r="E673" s="9">
        <v>2019</v>
      </c>
      <c r="F673" t="s">
        <v>12</v>
      </c>
      <c r="G673" t="s">
        <v>118</v>
      </c>
      <c r="H673" t="s">
        <v>874</v>
      </c>
      <c r="I673" t="s">
        <v>669</v>
      </c>
      <c r="J673">
        <v>111</v>
      </c>
      <c r="K673" t="s">
        <v>74</v>
      </c>
    </row>
    <row r="674" spans="3:13" x14ac:dyDescent="0.3">
      <c r="C674" t="s">
        <v>1008</v>
      </c>
      <c r="D674" t="s">
        <v>392</v>
      </c>
      <c r="E674" s="9">
        <v>2019</v>
      </c>
      <c r="F674" t="s">
        <v>64</v>
      </c>
      <c r="G674" t="s">
        <v>118</v>
      </c>
      <c r="H674" t="s">
        <v>889</v>
      </c>
      <c r="I674" t="s">
        <v>992</v>
      </c>
      <c r="J674">
        <v>196</v>
      </c>
      <c r="K674" t="s">
        <v>74</v>
      </c>
    </row>
    <row r="675" spans="3:13" x14ac:dyDescent="0.3">
      <c r="C675" t="s">
        <v>1009</v>
      </c>
      <c r="D675" t="s">
        <v>1010</v>
      </c>
      <c r="E675" s="9">
        <v>2019</v>
      </c>
      <c r="F675" t="s">
        <v>12</v>
      </c>
      <c r="G675" t="s">
        <v>918</v>
      </c>
      <c r="H675" t="s">
        <v>999</v>
      </c>
      <c r="I675" t="s">
        <v>992</v>
      </c>
      <c r="K675" t="s">
        <v>74</v>
      </c>
    </row>
    <row r="676" spans="3:13" x14ac:dyDescent="0.3">
      <c r="C676" t="s">
        <v>1011</v>
      </c>
      <c r="D676" t="s">
        <v>1012</v>
      </c>
      <c r="E676" s="9">
        <v>2019</v>
      </c>
      <c r="F676" t="s">
        <v>12</v>
      </c>
      <c r="G676" t="s">
        <v>781</v>
      </c>
      <c r="H676" t="s">
        <v>889</v>
      </c>
      <c r="I676" t="s">
        <v>992</v>
      </c>
      <c r="J676">
        <v>173</v>
      </c>
      <c r="K676" t="s">
        <v>74</v>
      </c>
    </row>
    <row r="677" spans="3:13" x14ac:dyDescent="0.3">
      <c r="C677" t="s">
        <v>1013</v>
      </c>
      <c r="D677" t="s">
        <v>1014</v>
      </c>
      <c r="E677" s="9">
        <v>2019</v>
      </c>
      <c r="F677" t="s">
        <v>12</v>
      </c>
      <c r="G677" t="s">
        <v>918</v>
      </c>
      <c r="H677" t="s">
        <v>999</v>
      </c>
      <c r="I677" t="s">
        <v>992</v>
      </c>
      <c r="K677" t="s">
        <v>74</v>
      </c>
    </row>
    <row r="678" spans="3:13" x14ac:dyDescent="0.3">
      <c r="C678" t="s">
        <v>1015</v>
      </c>
      <c r="D678" t="s">
        <v>1016</v>
      </c>
      <c r="E678" s="9">
        <v>2019</v>
      </c>
      <c r="F678" t="s">
        <v>64</v>
      </c>
      <c r="G678" t="s">
        <v>118</v>
      </c>
      <c r="H678" t="s">
        <v>874</v>
      </c>
      <c r="I678" t="s">
        <v>669</v>
      </c>
      <c r="J678">
        <v>173</v>
      </c>
      <c r="K678" t="s">
        <v>74</v>
      </c>
      <c r="L678" t="s">
        <v>1017</v>
      </c>
    </row>
    <row r="679" spans="3:13" x14ac:dyDescent="0.3">
      <c r="C679" t="s">
        <v>1018</v>
      </c>
      <c r="D679" t="s">
        <v>1019</v>
      </c>
      <c r="E679" s="9">
        <v>2019</v>
      </c>
      <c r="F679" t="s">
        <v>64</v>
      </c>
      <c r="G679" t="s">
        <v>268</v>
      </c>
      <c r="H679" t="s">
        <v>269</v>
      </c>
      <c r="I679" t="s">
        <v>992</v>
      </c>
      <c r="J679">
        <v>225</v>
      </c>
      <c r="K679" t="s">
        <v>74</v>
      </c>
    </row>
    <row r="680" spans="3:13" x14ac:dyDescent="0.3">
      <c r="C680" t="s">
        <v>1020</v>
      </c>
      <c r="D680" t="s">
        <v>1021</v>
      </c>
      <c r="E680" s="9">
        <v>2019</v>
      </c>
      <c r="F680" t="s">
        <v>12</v>
      </c>
      <c r="G680" t="s">
        <v>316</v>
      </c>
      <c r="H680" t="s">
        <v>889</v>
      </c>
      <c r="I680" t="s">
        <v>992</v>
      </c>
      <c r="J680">
        <v>109</v>
      </c>
      <c r="K680" t="s">
        <v>74</v>
      </c>
    </row>
    <row r="681" spans="3:13" x14ac:dyDescent="0.3">
      <c r="C681" t="s">
        <v>1022</v>
      </c>
      <c r="D681" t="s">
        <v>1023</v>
      </c>
      <c r="E681" s="9">
        <v>2019</v>
      </c>
      <c r="F681" t="s">
        <v>12</v>
      </c>
      <c r="G681" t="s">
        <v>118</v>
      </c>
      <c r="H681" t="s">
        <v>889</v>
      </c>
      <c r="I681" t="s">
        <v>992</v>
      </c>
      <c r="J681">
        <v>181</v>
      </c>
      <c r="K681" t="s">
        <v>74</v>
      </c>
    </row>
    <row r="682" spans="3:13" x14ac:dyDescent="0.3">
      <c r="C682" t="s">
        <v>1024</v>
      </c>
      <c r="D682" t="s">
        <v>344</v>
      </c>
      <c r="E682" s="9">
        <v>2019</v>
      </c>
      <c r="F682" t="s">
        <v>12</v>
      </c>
      <c r="G682" t="s">
        <v>268</v>
      </c>
      <c r="H682" t="s">
        <v>889</v>
      </c>
      <c r="I682" t="s">
        <v>992</v>
      </c>
      <c r="J682">
        <v>27</v>
      </c>
      <c r="K682" t="s">
        <v>74</v>
      </c>
      <c r="L682">
        <v>78</v>
      </c>
    </row>
    <row r="683" spans="3:13" x14ac:dyDescent="0.3">
      <c r="C683" t="s">
        <v>1025</v>
      </c>
      <c r="D683" t="s">
        <v>1026</v>
      </c>
      <c r="E683" s="9">
        <v>2019</v>
      </c>
      <c r="F683" t="s">
        <v>12</v>
      </c>
      <c r="G683" t="s">
        <v>118</v>
      </c>
      <c r="H683" t="s">
        <v>874</v>
      </c>
      <c r="I683" t="s">
        <v>992</v>
      </c>
      <c r="J683">
        <v>494</v>
      </c>
      <c r="K683" t="s">
        <v>74</v>
      </c>
      <c r="L683">
        <v>318</v>
      </c>
      <c r="M683">
        <f>J683/L683</f>
        <v>1.5534591194968554</v>
      </c>
    </row>
    <row r="684" spans="3:13" x14ac:dyDescent="0.3">
      <c r="C684" t="s">
        <v>1027</v>
      </c>
      <c r="D684" t="s">
        <v>1028</v>
      </c>
      <c r="E684" s="9">
        <v>2019</v>
      </c>
      <c r="F684" t="s">
        <v>12</v>
      </c>
      <c r="G684" t="s">
        <v>991</v>
      </c>
      <c r="H684" t="s">
        <v>889</v>
      </c>
      <c r="I684" t="s">
        <v>992</v>
      </c>
      <c r="J684">
        <v>156</v>
      </c>
      <c r="K684" t="s">
        <v>74</v>
      </c>
    </row>
    <row r="685" spans="3:13" x14ac:dyDescent="0.3">
      <c r="C685" t="s">
        <v>1029</v>
      </c>
      <c r="D685" t="s">
        <v>1030</v>
      </c>
      <c r="E685" s="9">
        <v>2019</v>
      </c>
      <c r="F685" t="s">
        <v>12</v>
      </c>
      <c r="G685" t="s">
        <v>118</v>
      </c>
      <c r="H685" t="s">
        <v>889</v>
      </c>
      <c r="I685" t="s">
        <v>992</v>
      </c>
      <c r="J685">
        <v>384</v>
      </c>
      <c r="K685" t="s">
        <v>74</v>
      </c>
    </row>
    <row r="686" spans="3:13" x14ac:dyDescent="0.3">
      <c r="C686" t="s">
        <v>1031</v>
      </c>
      <c r="D686" t="s">
        <v>1032</v>
      </c>
      <c r="E686" s="9">
        <v>2019</v>
      </c>
      <c r="F686" t="s">
        <v>12</v>
      </c>
      <c r="G686" t="s">
        <v>118</v>
      </c>
      <c r="H686" t="s">
        <v>874</v>
      </c>
      <c r="I686" t="s">
        <v>992</v>
      </c>
      <c r="J686">
        <v>33</v>
      </c>
      <c r="K686" t="s">
        <v>74</v>
      </c>
    </row>
    <row r="687" spans="3:13" x14ac:dyDescent="0.3">
      <c r="C687" t="s">
        <v>1033</v>
      </c>
      <c r="D687" t="s">
        <v>1034</v>
      </c>
      <c r="E687" s="9">
        <v>2019</v>
      </c>
      <c r="F687" t="s">
        <v>12</v>
      </c>
      <c r="G687" t="s">
        <v>118</v>
      </c>
      <c r="H687" t="s">
        <v>874</v>
      </c>
      <c r="I687" t="s">
        <v>992</v>
      </c>
      <c r="J687">
        <v>25</v>
      </c>
      <c r="K687" t="s">
        <v>74</v>
      </c>
    </row>
    <row r="688" spans="3:13" x14ac:dyDescent="0.3">
      <c r="C688" t="s">
        <v>1035</v>
      </c>
      <c r="D688" t="s">
        <v>1036</v>
      </c>
      <c r="E688" s="9">
        <v>2019</v>
      </c>
      <c r="F688" t="s">
        <v>12</v>
      </c>
      <c r="G688" t="s">
        <v>118</v>
      </c>
      <c r="H688" t="s">
        <v>874</v>
      </c>
      <c r="I688" t="s">
        <v>992</v>
      </c>
      <c r="J688">
        <v>31</v>
      </c>
      <c r="K688" t="s">
        <v>74</v>
      </c>
    </row>
    <row r="689" spans="3:13" x14ac:dyDescent="0.3">
      <c r="C689" t="s">
        <v>1037</v>
      </c>
      <c r="D689" t="s">
        <v>1038</v>
      </c>
      <c r="E689" s="9">
        <v>2019</v>
      </c>
      <c r="F689" t="s">
        <v>12</v>
      </c>
      <c r="G689" t="s">
        <v>118</v>
      </c>
      <c r="H689" t="s">
        <v>874</v>
      </c>
      <c r="I689" t="s">
        <v>992</v>
      </c>
      <c r="J689">
        <v>39</v>
      </c>
      <c r="K689" t="s">
        <v>74</v>
      </c>
    </row>
    <row r="690" spans="3:13" x14ac:dyDescent="0.3">
      <c r="C690" t="s">
        <v>1039</v>
      </c>
      <c r="D690" t="s">
        <v>1040</v>
      </c>
      <c r="E690" s="9">
        <v>2019</v>
      </c>
      <c r="F690" t="s">
        <v>12</v>
      </c>
      <c r="G690" t="s">
        <v>918</v>
      </c>
      <c r="H690" t="s">
        <v>999</v>
      </c>
      <c r="I690" t="s">
        <v>992</v>
      </c>
      <c r="K690" t="s">
        <v>74</v>
      </c>
    </row>
    <row r="691" spans="3:13" x14ac:dyDescent="0.3">
      <c r="C691" t="s">
        <v>1041</v>
      </c>
      <c r="D691" t="s">
        <v>1042</v>
      </c>
      <c r="E691" s="9">
        <v>2019</v>
      </c>
      <c r="F691" t="s">
        <v>12</v>
      </c>
      <c r="G691" t="s">
        <v>118</v>
      </c>
      <c r="H691" t="s">
        <v>889</v>
      </c>
      <c r="I691" t="s">
        <v>992</v>
      </c>
      <c r="J691">
        <v>235</v>
      </c>
      <c r="K691" t="s">
        <v>74</v>
      </c>
    </row>
    <row r="692" spans="3:13" x14ac:dyDescent="0.3">
      <c r="C692" t="s">
        <v>1043</v>
      </c>
      <c r="D692" t="s">
        <v>1044</v>
      </c>
      <c r="E692" s="9">
        <v>2019</v>
      </c>
      <c r="F692" t="s">
        <v>12</v>
      </c>
      <c r="G692" t="s">
        <v>118</v>
      </c>
      <c r="H692" t="s">
        <v>889</v>
      </c>
      <c r="I692" t="s">
        <v>992</v>
      </c>
      <c r="J692">
        <v>175</v>
      </c>
      <c r="K692" t="s">
        <v>74</v>
      </c>
    </row>
    <row r="693" spans="3:13" x14ac:dyDescent="0.3">
      <c r="C693" t="s">
        <v>1045</v>
      </c>
      <c r="D693" t="s">
        <v>1046</v>
      </c>
      <c r="E693" s="9">
        <v>2019</v>
      </c>
      <c r="F693" t="s">
        <v>12</v>
      </c>
      <c r="G693" t="s">
        <v>118</v>
      </c>
      <c r="H693" t="s">
        <v>889</v>
      </c>
      <c r="I693" t="s">
        <v>992</v>
      </c>
      <c r="J693">
        <v>571</v>
      </c>
      <c r="K693" t="s">
        <v>74</v>
      </c>
    </row>
    <row r="694" spans="3:13" x14ac:dyDescent="0.3">
      <c r="C694" t="s">
        <v>1047</v>
      </c>
      <c r="D694" t="s">
        <v>1048</v>
      </c>
      <c r="E694" s="9">
        <v>2019</v>
      </c>
      <c r="F694" t="s">
        <v>12</v>
      </c>
      <c r="G694" t="s">
        <v>118</v>
      </c>
      <c r="H694" t="s">
        <v>874</v>
      </c>
      <c r="I694" t="s">
        <v>992</v>
      </c>
      <c r="J694">
        <v>103</v>
      </c>
      <c r="K694" t="s">
        <v>74</v>
      </c>
      <c r="L694">
        <v>170</v>
      </c>
      <c r="M694">
        <f>L694/J694</f>
        <v>1.6504854368932038</v>
      </c>
    </row>
    <row r="695" spans="3:13" x14ac:dyDescent="0.3">
      <c r="C695" t="s">
        <v>1049</v>
      </c>
      <c r="D695" t="s">
        <v>1050</v>
      </c>
      <c r="E695" s="9">
        <v>2019</v>
      </c>
      <c r="F695" t="s">
        <v>12</v>
      </c>
      <c r="G695" t="s">
        <v>118</v>
      </c>
      <c r="H695" t="s">
        <v>874</v>
      </c>
      <c r="I695" t="s">
        <v>992</v>
      </c>
      <c r="J695">
        <v>86</v>
      </c>
      <c r="K695" t="s">
        <v>74</v>
      </c>
    </row>
    <row r="696" spans="3:13" x14ac:dyDescent="0.3">
      <c r="C696" t="s">
        <v>1051</v>
      </c>
      <c r="D696" t="s">
        <v>1052</v>
      </c>
      <c r="E696" s="9">
        <v>2019</v>
      </c>
      <c r="F696" t="s">
        <v>12</v>
      </c>
      <c r="G696" t="s">
        <v>13</v>
      </c>
      <c r="J696">
        <v>336</v>
      </c>
      <c r="K696" t="s">
        <v>74</v>
      </c>
    </row>
    <row r="697" spans="3:13" x14ac:dyDescent="0.3">
      <c r="C697" t="s">
        <v>1053</v>
      </c>
      <c r="D697" t="s">
        <v>277</v>
      </c>
      <c r="E697" s="9">
        <v>2019</v>
      </c>
      <c r="F697" t="s">
        <v>12</v>
      </c>
      <c r="G697" t="s">
        <v>118</v>
      </c>
      <c r="H697" t="s">
        <v>889</v>
      </c>
      <c r="I697" t="s">
        <v>992</v>
      </c>
      <c r="J697">
        <v>310</v>
      </c>
      <c r="K697" t="s">
        <v>74</v>
      </c>
    </row>
    <row r="698" spans="3:13" x14ac:dyDescent="0.3">
      <c r="C698" t="s">
        <v>1054</v>
      </c>
      <c r="D698" t="s">
        <v>1055</v>
      </c>
      <c r="E698" s="9">
        <v>2019</v>
      </c>
      <c r="F698" t="s">
        <v>12</v>
      </c>
      <c r="G698" t="s">
        <v>118</v>
      </c>
      <c r="H698" t="s">
        <v>889</v>
      </c>
      <c r="I698" t="s">
        <v>992</v>
      </c>
      <c r="J698">
        <v>599</v>
      </c>
      <c r="K698" t="s">
        <v>74</v>
      </c>
    </row>
    <row r="699" spans="3:13" x14ac:dyDescent="0.3">
      <c r="C699" t="s">
        <v>1056</v>
      </c>
      <c r="D699" t="s">
        <v>1057</v>
      </c>
      <c r="E699" s="9">
        <v>2019</v>
      </c>
      <c r="F699" t="s">
        <v>12</v>
      </c>
      <c r="G699" t="s">
        <v>118</v>
      </c>
      <c r="H699" t="s">
        <v>874</v>
      </c>
      <c r="I699" t="s">
        <v>992</v>
      </c>
      <c r="J699">
        <v>142</v>
      </c>
      <c r="K699" t="s">
        <v>74</v>
      </c>
    </row>
    <row r="700" spans="3:13" x14ac:dyDescent="0.3">
      <c r="C700" t="s">
        <v>1058</v>
      </c>
      <c r="D700" t="s">
        <v>1059</v>
      </c>
      <c r="E700" s="9">
        <v>2019</v>
      </c>
      <c r="F700" t="s">
        <v>12</v>
      </c>
      <c r="G700" t="s">
        <v>118</v>
      </c>
      <c r="H700" t="s">
        <v>889</v>
      </c>
      <c r="I700" t="s">
        <v>992</v>
      </c>
      <c r="J700">
        <v>221</v>
      </c>
      <c r="K700" t="s">
        <v>74</v>
      </c>
    </row>
    <row r="701" spans="3:13" x14ac:dyDescent="0.3">
      <c r="C701" t="s">
        <v>1060</v>
      </c>
      <c r="D701" t="s">
        <v>1061</v>
      </c>
      <c r="E701" s="9">
        <v>2019</v>
      </c>
      <c r="F701" t="s">
        <v>12</v>
      </c>
      <c r="G701" t="s">
        <v>118</v>
      </c>
      <c r="H701" t="s">
        <v>889</v>
      </c>
      <c r="I701" t="s">
        <v>992</v>
      </c>
      <c r="J701">
        <v>170</v>
      </c>
      <c r="K701" t="s">
        <v>74</v>
      </c>
    </row>
    <row r="702" spans="3:13" x14ac:dyDescent="0.3">
      <c r="C702" t="s">
        <v>1062</v>
      </c>
      <c r="D702" t="s">
        <v>1063</v>
      </c>
      <c r="E702" s="9">
        <v>2019</v>
      </c>
      <c r="F702" t="s">
        <v>12</v>
      </c>
      <c r="G702" t="s">
        <v>918</v>
      </c>
      <c r="H702" t="s">
        <v>999</v>
      </c>
      <c r="I702" t="s">
        <v>992</v>
      </c>
      <c r="K702" t="s">
        <v>74</v>
      </c>
    </row>
    <row r="703" spans="3:13" x14ac:dyDescent="0.3">
      <c r="C703" t="s">
        <v>1064</v>
      </c>
      <c r="D703" t="s">
        <v>1065</v>
      </c>
      <c r="E703" s="9">
        <v>2019</v>
      </c>
      <c r="F703" t="s">
        <v>12</v>
      </c>
      <c r="G703" t="s">
        <v>781</v>
      </c>
      <c r="H703" t="s">
        <v>889</v>
      </c>
      <c r="I703" t="s">
        <v>992</v>
      </c>
      <c r="J703">
        <v>247</v>
      </c>
      <c r="K703" t="s">
        <v>74</v>
      </c>
    </row>
    <row r="704" spans="3:13" x14ac:dyDescent="0.3">
      <c r="C704" t="s">
        <v>1066</v>
      </c>
      <c r="D704" t="s">
        <v>1065</v>
      </c>
      <c r="E704" s="9">
        <v>2019</v>
      </c>
      <c r="F704" t="s">
        <v>12</v>
      </c>
      <c r="G704" t="s">
        <v>118</v>
      </c>
      <c r="H704" t="s">
        <v>889</v>
      </c>
      <c r="I704" t="s">
        <v>992</v>
      </c>
      <c r="J704">
        <v>119</v>
      </c>
      <c r="K704" t="s">
        <v>74</v>
      </c>
    </row>
    <row r="705" spans="3:11" x14ac:dyDescent="0.3">
      <c r="C705" t="s">
        <v>1067</v>
      </c>
      <c r="D705" t="s">
        <v>1068</v>
      </c>
      <c r="E705" s="9">
        <v>2019</v>
      </c>
      <c r="F705" t="s">
        <v>12</v>
      </c>
      <c r="G705" t="s">
        <v>13</v>
      </c>
      <c r="J705">
        <v>112</v>
      </c>
      <c r="K705" t="s">
        <v>74</v>
      </c>
    </row>
    <row r="706" spans="3:11" x14ac:dyDescent="0.3">
      <c r="C706" t="s">
        <v>1069</v>
      </c>
      <c r="D706" t="s">
        <v>1070</v>
      </c>
      <c r="E706" s="9">
        <v>2019</v>
      </c>
      <c r="F706" t="s">
        <v>12</v>
      </c>
      <c r="G706" t="s">
        <v>118</v>
      </c>
      <c r="H706" t="s">
        <v>889</v>
      </c>
      <c r="I706" t="s">
        <v>992</v>
      </c>
      <c r="J706">
        <v>186</v>
      </c>
      <c r="K706" t="s">
        <v>74</v>
      </c>
    </row>
    <row r="707" spans="3:11" x14ac:dyDescent="0.3">
      <c r="C707" t="s">
        <v>1071</v>
      </c>
      <c r="D707" t="s">
        <v>1072</v>
      </c>
      <c r="E707" s="9">
        <v>2019</v>
      </c>
      <c r="F707" t="s">
        <v>12</v>
      </c>
      <c r="G707" t="s">
        <v>118</v>
      </c>
      <c r="H707" t="s">
        <v>889</v>
      </c>
      <c r="I707" t="s">
        <v>992</v>
      </c>
      <c r="J707">
        <v>284</v>
      </c>
      <c r="K707" t="s">
        <v>74</v>
      </c>
    </row>
    <row r="708" spans="3:11" x14ac:dyDescent="0.3">
      <c r="C708" t="s">
        <v>1073</v>
      </c>
      <c r="D708" t="s">
        <v>55</v>
      </c>
      <c r="E708" s="9">
        <v>2019</v>
      </c>
      <c r="F708" t="s">
        <v>12</v>
      </c>
      <c r="G708" t="s">
        <v>118</v>
      </c>
      <c r="H708" t="s">
        <v>874</v>
      </c>
      <c r="I708" t="s">
        <v>992</v>
      </c>
      <c r="J708">
        <v>144</v>
      </c>
      <c r="K708" t="s">
        <v>74</v>
      </c>
    </row>
    <row r="709" spans="3:11" x14ac:dyDescent="0.3">
      <c r="C709" t="s">
        <v>1074</v>
      </c>
      <c r="D709" t="s">
        <v>351</v>
      </c>
      <c r="E709" s="9">
        <v>2019</v>
      </c>
      <c r="F709" t="s">
        <v>12</v>
      </c>
      <c r="G709" t="s">
        <v>118</v>
      </c>
      <c r="H709" t="s">
        <v>874</v>
      </c>
      <c r="I709" t="s">
        <v>992</v>
      </c>
      <c r="J709">
        <v>53</v>
      </c>
      <c r="K709" t="s">
        <v>74</v>
      </c>
    </row>
    <row r="710" spans="3:11" x14ac:dyDescent="0.3">
      <c r="C710" t="s">
        <v>1075</v>
      </c>
      <c r="D710" t="s">
        <v>1076</v>
      </c>
      <c r="E710" s="9">
        <v>2019</v>
      </c>
      <c r="F710" t="s">
        <v>64</v>
      </c>
      <c r="G710" t="s">
        <v>118</v>
      </c>
      <c r="H710" t="s">
        <v>874</v>
      </c>
      <c r="I710" t="s">
        <v>992</v>
      </c>
      <c r="J710">
        <v>52</v>
      </c>
      <c r="K710" t="s">
        <v>79</v>
      </c>
    </row>
    <row r="711" spans="3:11" x14ac:dyDescent="0.3">
      <c r="C711" t="s">
        <v>1077</v>
      </c>
      <c r="D711" t="s">
        <v>1078</v>
      </c>
      <c r="E711" s="9">
        <v>2020</v>
      </c>
      <c r="F711" t="s">
        <v>12</v>
      </c>
      <c r="G711" t="s">
        <v>13</v>
      </c>
      <c r="J711">
        <v>301</v>
      </c>
      <c r="K711" t="s">
        <v>14</v>
      </c>
    </row>
    <row r="712" spans="3:11" x14ac:dyDescent="0.3">
      <c r="C712" t="s">
        <v>1079</v>
      </c>
      <c r="D712" t="s">
        <v>1080</v>
      </c>
      <c r="E712" s="9">
        <v>2020</v>
      </c>
      <c r="F712" t="s">
        <v>12</v>
      </c>
      <c r="G712" t="s">
        <v>118</v>
      </c>
      <c r="H712" t="s">
        <v>889</v>
      </c>
      <c r="I712" t="s">
        <v>992</v>
      </c>
      <c r="J712">
        <v>36</v>
      </c>
      <c r="K712" t="s">
        <v>74</v>
      </c>
    </row>
    <row r="713" spans="3:11" x14ac:dyDescent="0.3">
      <c r="C713" t="s">
        <v>1081</v>
      </c>
      <c r="D713" t="s">
        <v>1080</v>
      </c>
      <c r="E713" s="9">
        <v>2020</v>
      </c>
      <c r="F713" t="s">
        <v>12</v>
      </c>
      <c r="G713" t="s">
        <v>118</v>
      </c>
      <c r="H713" t="s">
        <v>889</v>
      </c>
      <c r="I713" t="s">
        <v>992</v>
      </c>
      <c r="J713">
        <v>38</v>
      </c>
      <c r="K713" t="s">
        <v>74</v>
      </c>
    </row>
    <row r="714" spans="3:11" x14ac:dyDescent="0.3">
      <c r="C714" t="s">
        <v>1082</v>
      </c>
      <c r="D714" t="s">
        <v>1080</v>
      </c>
      <c r="E714" s="9">
        <v>2020</v>
      </c>
      <c r="F714" t="s">
        <v>12</v>
      </c>
      <c r="G714" t="s">
        <v>118</v>
      </c>
      <c r="H714" t="s">
        <v>889</v>
      </c>
      <c r="I714" t="s">
        <v>992</v>
      </c>
      <c r="J714">
        <v>33</v>
      </c>
      <c r="K714" t="s">
        <v>74</v>
      </c>
    </row>
    <row r="715" spans="3:11" x14ac:dyDescent="0.3">
      <c r="C715" t="s">
        <v>1083</v>
      </c>
      <c r="D715" t="s">
        <v>392</v>
      </c>
      <c r="E715" s="9">
        <v>2020</v>
      </c>
      <c r="F715" t="s">
        <v>12</v>
      </c>
      <c r="G715" t="s">
        <v>268</v>
      </c>
      <c r="H715" t="s">
        <v>269</v>
      </c>
      <c r="I715" t="s">
        <v>992</v>
      </c>
      <c r="J715">
        <v>108</v>
      </c>
      <c r="K715" t="s">
        <v>74</v>
      </c>
    </row>
    <row r="716" spans="3:11" x14ac:dyDescent="0.3">
      <c r="C716" t="s">
        <v>1084</v>
      </c>
      <c r="D716" t="s">
        <v>1085</v>
      </c>
      <c r="E716" s="9">
        <v>2020</v>
      </c>
      <c r="F716" t="s">
        <v>12</v>
      </c>
      <c r="G716" t="s">
        <v>118</v>
      </c>
      <c r="H716" t="s">
        <v>889</v>
      </c>
      <c r="I716" t="s">
        <v>992</v>
      </c>
      <c r="J716">
        <v>127</v>
      </c>
      <c r="K716" t="s">
        <v>74</v>
      </c>
    </row>
    <row r="717" spans="3:11" x14ac:dyDescent="0.3">
      <c r="C717" t="s">
        <v>1086</v>
      </c>
      <c r="D717" t="s">
        <v>1087</v>
      </c>
      <c r="E717" s="9">
        <v>2020</v>
      </c>
      <c r="F717" t="s">
        <v>12</v>
      </c>
      <c r="G717" t="s">
        <v>1088</v>
      </c>
      <c r="H717" t="s">
        <v>889</v>
      </c>
      <c r="I717" t="s">
        <v>992</v>
      </c>
      <c r="J717">
        <v>792</v>
      </c>
      <c r="K717" t="s">
        <v>74</v>
      </c>
    </row>
    <row r="718" spans="3:11" x14ac:dyDescent="0.3">
      <c r="C718" t="s">
        <v>1089</v>
      </c>
      <c r="D718" t="s">
        <v>1090</v>
      </c>
      <c r="E718" s="9">
        <v>2020</v>
      </c>
      <c r="F718" t="s">
        <v>12</v>
      </c>
      <c r="G718" t="s">
        <v>1091</v>
      </c>
      <c r="H718" t="s">
        <v>889</v>
      </c>
      <c r="I718" t="s">
        <v>992</v>
      </c>
      <c r="J718">
        <v>763</v>
      </c>
      <c r="K718" t="s">
        <v>74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topLeftCell="A16" workbookViewId="0">
      <selection activeCell="J43" sqref="J43"/>
    </sheetView>
  </sheetViews>
  <sheetFormatPr defaultRowHeight="14.4" x14ac:dyDescent="0.3"/>
  <cols>
    <col min="3" max="3" width="28.5546875" style="4" bestFit="1" customWidth="1"/>
    <col min="4" max="4" width="4.88671875" style="4" customWidth="1"/>
    <col min="5" max="5" width="9.44140625" style="4" bestFit="1" customWidth="1"/>
    <col min="8" max="8" width="11.77734375" style="4" customWidth="1"/>
  </cols>
  <sheetData>
    <row r="3" spans="2:11" x14ac:dyDescent="0.3">
      <c r="C3" s="3" t="s">
        <v>1092</v>
      </c>
      <c r="D3">
        <f>COUNTA(Лист1!C:C)-1</f>
        <v>715</v>
      </c>
      <c r="E3" s="1">
        <v>1</v>
      </c>
      <c r="G3" t="s">
        <v>7</v>
      </c>
      <c r="H3">
        <f>SUM(Лист1!J:J)</f>
        <v>18305</v>
      </c>
      <c r="J3" t="s">
        <v>1093</v>
      </c>
      <c r="K3">
        <f>D3-D19</f>
        <v>695</v>
      </c>
    </row>
    <row r="4" spans="2:11" x14ac:dyDescent="0.3">
      <c r="E4" s="1"/>
    </row>
    <row r="5" spans="2:11" x14ac:dyDescent="0.3">
      <c r="B5">
        <v>1</v>
      </c>
      <c r="C5" t="s">
        <v>11</v>
      </c>
      <c r="D5">
        <f>COUNTIF(Лист1!$E:$E,C5)</f>
        <v>28</v>
      </c>
      <c r="E5" s="1">
        <f t="shared" ref="E5:E14" si="0">D5*$E$3/$D$3</f>
        <v>3.9160839160839164E-2</v>
      </c>
      <c r="G5">
        <f>SUMIF(Лист1!$E:$E,Лист2!C5,Лист1!$J:$J)</f>
        <v>0</v>
      </c>
      <c r="H5" s="12"/>
    </row>
    <row r="6" spans="2:11" x14ac:dyDescent="0.3">
      <c r="B6">
        <v>2</v>
      </c>
      <c r="C6" s="5">
        <v>2012</v>
      </c>
      <c r="D6">
        <f>COUNTIF(Лист1!$E:$E,C6)</f>
        <v>15</v>
      </c>
      <c r="E6" s="1">
        <f t="shared" si="0"/>
        <v>2.097902097902098E-2</v>
      </c>
      <c r="G6">
        <f>SUMIF(Лист1!$E:$E,Лист2!C6,Лист1!$J:$J)</f>
        <v>0</v>
      </c>
      <c r="H6" s="12"/>
    </row>
    <row r="7" spans="2:11" x14ac:dyDescent="0.3">
      <c r="B7">
        <v>3</v>
      </c>
      <c r="C7" s="5">
        <v>2013</v>
      </c>
      <c r="D7">
        <f>COUNTIF(Лист1!$E:$E,C7)</f>
        <v>26</v>
      </c>
      <c r="E7" s="1">
        <f t="shared" si="0"/>
        <v>3.6363636363636362E-2</v>
      </c>
      <c r="G7">
        <f>SUMIF(Лист1!$E:$E,Лист2!C7,Лист1!$J:$J)</f>
        <v>0</v>
      </c>
      <c r="H7" s="12"/>
    </row>
    <row r="8" spans="2:11" x14ac:dyDescent="0.3">
      <c r="B8">
        <v>4</v>
      </c>
      <c r="C8" s="5">
        <v>2014</v>
      </c>
      <c r="D8">
        <f>COUNTIF(Лист1!$E:$E,C8)</f>
        <v>4</v>
      </c>
      <c r="E8" s="1">
        <f t="shared" si="0"/>
        <v>5.5944055944055944E-3</v>
      </c>
      <c r="G8">
        <f>SUMIF(Лист1!$E:$E,Лист2!C8,Лист1!$J:$J)</f>
        <v>0</v>
      </c>
      <c r="H8" s="12"/>
    </row>
    <row r="9" spans="2:11" x14ac:dyDescent="0.3">
      <c r="B9">
        <v>5</v>
      </c>
      <c r="C9" s="5">
        <v>2015</v>
      </c>
      <c r="D9">
        <f>COUNTIF(Лист1!$E:$E,C9)</f>
        <v>301</v>
      </c>
      <c r="E9" s="1">
        <f t="shared" si="0"/>
        <v>0.42097902097902096</v>
      </c>
      <c r="G9">
        <f>SUMIF(Лист1!$E:$E,Лист2!C9,Лист1!$J:$J)</f>
        <v>2300</v>
      </c>
      <c r="H9" s="12"/>
    </row>
    <row r="10" spans="2:11" x14ac:dyDescent="0.3">
      <c r="B10">
        <v>6</v>
      </c>
      <c r="C10" s="5">
        <v>2016</v>
      </c>
      <c r="D10">
        <f>COUNTIF(Лист1!$E:$E,C10)</f>
        <v>130</v>
      </c>
      <c r="E10" s="1">
        <f t="shared" si="0"/>
        <v>0.18181818181818182</v>
      </c>
      <c r="G10">
        <f>SUMIF(Лист1!$E:$E,Лист2!C10,Лист1!$J:$J)</f>
        <v>3520</v>
      </c>
      <c r="H10" s="12"/>
    </row>
    <row r="11" spans="2:11" x14ac:dyDescent="0.3">
      <c r="B11">
        <v>7</v>
      </c>
      <c r="C11" s="5">
        <v>2017</v>
      </c>
      <c r="D11">
        <f>COUNTIF(Лист1!$E:$E,C11)</f>
        <v>79</v>
      </c>
      <c r="E11" s="1">
        <f t="shared" si="0"/>
        <v>0.11048951048951049</v>
      </c>
      <c r="G11">
        <f>SUMIF(Лист1!$E:$E,Лист2!C11,Лист1!$J:$J)</f>
        <v>980</v>
      </c>
      <c r="H11" s="12"/>
    </row>
    <row r="12" spans="2:11" x14ac:dyDescent="0.3">
      <c r="B12">
        <v>8</v>
      </c>
      <c r="C12" s="5">
        <v>2018</v>
      </c>
      <c r="D12">
        <f>COUNTIF(Лист1!$E:$E,C12)</f>
        <v>79</v>
      </c>
      <c r="E12" s="1">
        <f t="shared" si="0"/>
        <v>0.11048951048951049</v>
      </c>
      <c r="G12">
        <f>SUMIF(Лист1!$E:$E,Лист2!C12,Лист1!$J:$J)</f>
        <v>2415</v>
      </c>
      <c r="H12" s="12"/>
    </row>
    <row r="13" spans="2:11" x14ac:dyDescent="0.3">
      <c r="B13">
        <v>9</v>
      </c>
      <c r="C13" s="5">
        <v>2019</v>
      </c>
      <c r="D13">
        <f>COUNTIF(Лист1!$E:$E,C13)</f>
        <v>45</v>
      </c>
      <c r="E13" s="1">
        <f t="shared" si="0"/>
        <v>6.2937062937062943E-2</v>
      </c>
      <c r="G13">
        <f>SUMIF(Лист1!$E:$E,Лист2!C13,Лист1!$J:$J)</f>
        <v>6892</v>
      </c>
      <c r="H13" s="12"/>
    </row>
    <row r="14" spans="2:11" x14ac:dyDescent="0.3">
      <c r="B14">
        <v>10</v>
      </c>
      <c r="C14" s="5">
        <v>2020</v>
      </c>
      <c r="D14">
        <f>COUNTIF(Лист1!$E:$E,C14)</f>
        <v>8</v>
      </c>
      <c r="E14" s="1">
        <f t="shared" si="0"/>
        <v>1.1188811188811189E-2</v>
      </c>
      <c r="G14">
        <f>SUMIF(Лист1!$E:$E,Лист2!C14,Лист1!$J:$J)</f>
        <v>2198</v>
      </c>
      <c r="H14" s="12"/>
    </row>
    <row r="15" spans="2:11" x14ac:dyDescent="0.3">
      <c r="H15" s="12"/>
    </row>
    <row r="16" spans="2:11" x14ac:dyDescent="0.3">
      <c r="C16" t="str">
        <f>Лист1!G669</f>
        <v>audio</v>
      </c>
      <c r="D16">
        <f>COUNTIF(Лист1!G:G,C16)</f>
        <v>7</v>
      </c>
      <c r="E16" s="2">
        <f>$D$16/$D$3</f>
        <v>9.7902097902097911E-3</v>
      </c>
      <c r="H16" s="12"/>
    </row>
    <row r="17" spans="2:8" x14ac:dyDescent="0.3">
      <c r="C17" t="s">
        <v>1094</v>
      </c>
      <c r="D17">
        <f>$D$3-$D$16</f>
        <v>708</v>
      </c>
      <c r="E17" s="2">
        <f>$E$3-$E$16</f>
        <v>0.99020979020979016</v>
      </c>
      <c r="H17" s="12"/>
    </row>
    <row r="18" spans="2:8" x14ac:dyDescent="0.3">
      <c r="H18" s="12"/>
    </row>
    <row r="19" spans="2:8" x14ac:dyDescent="0.3">
      <c r="C19" t="str">
        <f>Лист1!F3</f>
        <v>Перечитанное</v>
      </c>
      <c r="D19">
        <f>COUNTIF(Лист1!F:F,Лист1!F674)</f>
        <v>20</v>
      </c>
      <c r="E19" s="2">
        <f>D19/D3</f>
        <v>2.7972027972027972E-2</v>
      </c>
      <c r="G19">
        <f>SUMIF(Лист1!F:F,Лист1!F402,Лист1!J:J)</f>
        <v>666</v>
      </c>
      <c r="H19" s="11"/>
    </row>
    <row r="20" spans="2:8" x14ac:dyDescent="0.3">
      <c r="H20" s="11"/>
    </row>
    <row r="21" spans="2:8" x14ac:dyDescent="0.3">
      <c r="B21">
        <v>1</v>
      </c>
      <c r="C21" t="s">
        <v>273</v>
      </c>
      <c r="D21">
        <f>COUNTIF(Лист1!H:H,C21)</f>
        <v>86</v>
      </c>
      <c r="E21" s="7">
        <f t="shared" ref="E21:E31" si="1">D21*$E$3/$D$3</f>
        <v>0.12027972027972028</v>
      </c>
      <c r="G21">
        <f>SUMIF(Лист1!$H:$H,C21,Лист1!$J:$J)</f>
        <v>7140</v>
      </c>
      <c r="H21" s="11"/>
    </row>
    <row r="22" spans="2:8" x14ac:dyDescent="0.3">
      <c r="B22">
        <v>2</v>
      </c>
      <c r="C22" t="s">
        <v>1095</v>
      </c>
      <c r="D22">
        <f>COUNTIF(Лист1!H:H,C22)</f>
        <v>50</v>
      </c>
      <c r="E22" s="7">
        <f t="shared" si="1"/>
        <v>6.9930069930069935E-2</v>
      </c>
      <c r="G22">
        <f>SUMIF(Лист1!$H:$H,C22,Лист1!$J:$J)</f>
        <v>0</v>
      </c>
      <c r="H22" s="11"/>
    </row>
    <row r="23" spans="2:8" x14ac:dyDescent="0.3">
      <c r="B23">
        <v>3</v>
      </c>
      <c r="C23" t="s">
        <v>280</v>
      </c>
      <c r="D23">
        <f>COUNTIF(Лист1!H:H,C23)</f>
        <v>10</v>
      </c>
      <c r="E23" s="7">
        <f t="shared" si="1"/>
        <v>1.3986013986013986E-2</v>
      </c>
      <c r="G23">
        <f>SUMIF(Лист1!$H:$H,C23,Лист1!$J:$J)</f>
        <v>0</v>
      </c>
      <c r="H23" s="11"/>
    </row>
    <row r="24" spans="2:8" x14ac:dyDescent="0.3">
      <c r="B24">
        <v>4</v>
      </c>
      <c r="C24" t="s">
        <v>707</v>
      </c>
      <c r="D24">
        <f>COUNTIF(Лист1!H:H,C24)</f>
        <v>9</v>
      </c>
      <c r="E24" s="7">
        <f t="shared" si="1"/>
        <v>1.2587412587412588E-2</v>
      </c>
      <c r="G24">
        <f>SUMIF(Лист1!$H:$H,C24,Лист1!$J:$J)</f>
        <v>0</v>
      </c>
      <c r="H24" s="11"/>
    </row>
    <row r="25" spans="2:8" x14ac:dyDescent="0.3">
      <c r="B25">
        <v>5</v>
      </c>
      <c r="C25" t="s">
        <v>703</v>
      </c>
      <c r="D25">
        <f>COUNTIF(Лист1!H:H,C25)</f>
        <v>26</v>
      </c>
      <c r="E25" s="7">
        <f t="shared" si="1"/>
        <v>3.6363636363636362E-2</v>
      </c>
      <c r="G25">
        <f>SUMIF(Лист1!$H:$H,C25,Лист1!$J:$J)</f>
        <v>130</v>
      </c>
      <c r="H25" s="10"/>
    </row>
    <row r="26" spans="2:8" x14ac:dyDescent="0.3">
      <c r="B26">
        <v>6</v>
      </c>
      <c r="C26" t="s">
        <v>668</v>
      </c>
      <c r="D26">
        <f>COUNTIF(Лист1!H:H,C26)</f>
        <v>7</v>
      </c>
      <c r="E26" s="7">
        <f t="shared" si="1"/>
        <v>9.7902097902097911E-3</v>
      </c>
      <c r="G26">
        <f>SUMIF(Лист1!$H:$H,C26,Лист1!$J:$J)</f>
        <v>0</v>
      </c>
      <c r="H26" s="12"/>
    </row>
    <row r="27" spans="2:8" x14ac:dyDescent="0.3">
      <c r="B27">
        <v>7</v>
      </c>
      <c r="C27" t="s">
        <v>880</v>
      </c>
      <c r="D27">
        <f>COUNTIF(Лист1!H:H,C27)</f>
        <v>3</v>
      </c>
      <c r="E27" s="7">
        <f t="shared" si="1"/>
        <v>4.1958041958041958E-3</v>
      </c>
      <c r="G27">
        <f>SUMIF(Лист1!$H:$H,C27,Лист1!$J:$J)</f>
        <v>0</v>
      </c>
      <c r="H27" s="12"/>
    </row>
    <row r="28" spans="2:8" x14ac:dyDescent="0.3">
      <c r="B28">
        <v>8</v>
      </c>
      <c r="C28" t="str">
        <f>Лист1!H666</f>
        <v>ReadEra</v>
      </c>
      <c r="D28">
        <f>COUNTIF(Лист1!H:H,Лист2!C28)</f>
        <v>31</v>
      </c>
      <c r="E28" s="7">
        <f t="shared" si="1"/>
        <v>4.3356643356643354E-2</v>
      </c>
      <c r="G28">
        <f>SUMIF(Лист1!$H:$H,C28,Лист1!$J:$J)</f>
        <v>6624</v>
      </c>
      <c r="H28" s="12"/>
    </row>
    <row r="29" spans="2:8" x14ac:dyDescent="0.3">
      <c r="B29">
        <v>9</v>
      </c>
      <c r="C29" t="str">
        <f>Лист1!H667</f>
        <v>Bookmate</v>
      </c>
      <c r="D29">
        <f>COUNTIF(Лист1!H:H,C29)</f>
        <v>21</v>
      </c>
      <c r="E29" s="7">
        <f t="shared" si="1"/>
        <v>2.937062937062937E-2</v>
      </c>
      <c r="G29">
        <f>SUMIF(Лист1!$H:$H,C29,Лист1!$J:$J)</f>
        <v>2133</v>
      </c>
      <c r="H29" s="11"/>
    </row>
    <row r="30" spans="2:8" x14ac:dyDescent="0.3">
      <c r="B30">
        <v>10</v>
      </c>
      <c r="C30" t="str">
        <f>Лист1!H669</f>
        <v>Книги бесплатно</v>
      </c>
      <c r="D30">
        <f>COUNTIF(Лист1!H:H,C30)</f>
        <v>6</v>
      </c>
      <c r="E30" s="7">
        <f t="shared" si="1"/>
        <v>8.3916083916083916E-3</v>
      </c>
      <c r="G30">
        <f>SUMIF(Лист1!$H:$H,C30,Лист1!$J:$J)</f>
        <v>0</v>
      </c>
      <c r="H30" s="11"/>
    </row>
    <row r="31" spans="2:8" x14ac:dyDescent="0.3">
      <c r="B31">
        <v>11</v>
      </c>
      <c r="C31" t="s">
        <v>269</v>
      </c>
      <c r="D31">
        <v>1</v>
      </c>
      <c r="E31" s="7">
        <f t="shared" si="1"/>
        <v>1.3986013986013986E-3</v>
      </c>
      <c r="G31">
        <f>SUMIF(Лист1!$H:$H,C31,Лист1!$J:$J)</f>
        <v>333</v>
      </c>
      <c r="H31" s="11"/>
    </row>
    <row r="32" spans="2:8" x14ac:dyDescent="0.3">
      <c r="H32" s="11"/>
    </row>
    <row r="33" spans="2:8" x14ac:dyDescent="0.3">
      <c r="B33">
        <v>1</v>
      </c>
      <c r="C33" t="str">
        <f>Лист1!G666</f>
        <v>epub</v>
      </c>
      <c r="D33">
        <f>COUNTIF(Лист1!G:G,C33)</f>
        <v>2</v>
      </c>
      <c r="E33" s="2">
        <f>D33/$D$3</f>
        <v>2.7972027972027972E-3</v>
      </c>
      <c r="G33">
        <f>SUMIF(Лист1!$G:$G,C33,Лист1!$J:$J)</f>
        <v>311</v>
      </c>
      <c r="H33" s="11"/>
    </row>
    <row r="34" spans="2:8" x14ac:dyDescent="0.3">
      <c r="B34">
        <v>2</v>
      </c>
      <c r="C34" t="str">
        <f>Лист1!G667</f>
        <v>fb2</v>
      </c>
      <c r="D34">
        <f>COUNTIF(Лист1!G:G,C34)</f>
        <v>374</v>
      </c>
      <c r="E34" s="2">
        <f>D34/$D$3</f>
        <v>0.52307692307692311</v>
      </c>
      <c r="G34">
        <f>SUMIF(Лист1!$G:$G,C34,Лист1!$J:$J)</f>
        <v>13605</v>
      </c>
      <c r="H34" s="11"/>
    </row>
    <row r="35" spans="2:8" x14ac:dyDescent="0.3">
      <c r="B35">
        <v>3</v>
      </c>
      <c r="C35" t="str">
        <f>Лист1!G679</f>
        <v>pdf</v>
      </c>
      <c r="D35">
        <f>COUNTIF(Лист1!G:G,C35)</f>
        <v>16</v>
      </c>
      <c r="E35" s="2">
        <f>D35/$D$3</f>
        <v>2.2377622377622378E-2</v>
      </c>
      <c r="G35">
        <f>SUMIF(Лист1!$G:$G,C35,Лист1!$J:$J)</f>
        <v>360</v>
      </c>
      <c r="H35" s="12"/>
    </row>
    <row r="36" spans="2:8" x14ac:dyDescent="0.3">
      <c r="B36">
        <v>4</v>
      </c>
      <c r="C36" t="str">
        <f>Лист1!G680</f>
        <v>doc</v>
      </c>
      <c r="D36">
        <f>COUNTIF(Лист1!G:G,C36)</f>
        <v>6</v>
      </c>
      <c r="E36" s="2">
        <f>D36/$D$3</f>
        <v>8.3916083916083916E-3</v>
      </c>
      <c r="G36">
        <f>SUMIF(Лист1!$G:$G,C36,Лист1!$J:$J)</f>
        <v>109</v>
      </c>
      <c r="H36" s="12"/>
    </row>
    <row r="37" spans="2:8" x14ac:dyDescent="0.3">
      <c r="B37">
        <v>5</v>
      </c>
      <c r="C37" t="str">
        <f>Лист1!G703</f>
        <v>txt</v>
      </c>
      <c r="D37">
        <f>COUNTIF(Лист1!G:G,C37)</f>
        <v>6</v>
      </c>
      <c r="E37" s="2">
        <f>D37/$D$3</f>
        <v>8.3916083916083916E-3</v>
      </c>
      <c r="G37">
        <f>SUMIF(Лист1!$G:$G,C37,Лист1!$J:$J)</f>
        <v>420</v>
      </c>
      <c r="H37" s="12"/>
    </row>
    <row r="38" spans="2:8" x14ac:dyDescent="0.3">
      <c r="H38" s="12"/>
    </row>
    <row r="39" spans="2:8" x14ac:dyDescent="0.3">
      <c r="C39" t="str">
        <f>Лист1!I666</f>
        <v>Xiaomi Redmi Note 6 Pro</v>
      </c>
      <c r="D39">
        <f>COUNTIF(Лист1!I:I,C39)</f>
        <v>47</v>
      </c>
      <c r="E39" s="7">
        <f>D39*$E$3/$D$3</f>
        <v>6.5734265734265732E-2</v>
      </c>
      <c r="G39">
        <f>SUMIF(Лист1!$I:$I,C39,Лист1!$J:$J)</f>
        <v>7947</v>
      </c>
      <c r="H39" s="11"/>
    </row>
    <row r="40" spans="2:8" x14ac:dyDescent="0.3">
      <c r="C40" t="str">
        <f>Лист1!I670</f>
        <v>Meizu M2 mini</v>
      </c>
      <c r="D40">
        <f>COUNTIF(Лист1!I:I,Лист2!C40)</f>
        <v>128</v>
      </c>
      <c r="E40" s="7">
        <f>D40*$E$3/$D$3</f>
        <v>0.17902097902097902</v>
      </c>
      <c r="G40">
        <f>SUMIF(Лист1!$I:$I,C40,Лист1!$J:$J)</f>
        <v>4253</v>
      </c>
      <c r="H40" s="11"/>
    </row>
    <row r="41" spans="2:8" x14ac:dyDescent="0.3">
      <c r="C41" t="str">
        <f>Лист1!I378</f>
        <v>Nokia Lumia 730 Windows Phone</v>
      </c>
      <c r="D41">
        <f>COUNTIF(Лист1!I:I,C41)</f>
        <v>235</v>
      </c>
      <c r="E41" s="7">
        <f>D41*$E$3/$D$3</f>
        <v>0.32867132867132864</v>
      </c>
      <c r="G41">
        <f>SUMIF(Лист1!$I:$I,C41,Лист1!$J:$J)</f>
        <v>4180</v>
      </c>
      <c r="H41" s="11"/>
    </row>
    <row r="42" spans="2:8" x14ac:dyDescent="0.3">
      <c r="C42" t="s">
        <v>1096</v>
      </c>
      <c r="D42">
        <v>3</v>
      </c>
      <c r="E42" s="7">
        <f>D42*$E$3/$D$3</f>
        <v>4.1958041958041958E-3</v>
      </c>
      <c r="G42">
        <f>SUMIF(Лист1!$I:$I,C42,Лист1!$J:$J)</f>
        <v>0</v>
      </c>
      <c r="H42" s="11"/>
    </row>
    <row r="43" spans="2:8" x14ac:dyDescent="0.3">
      <c r="C43" t="str">
        <f>Лист1!G696</f>
        <v>печ.изд.</v>
      </c>
      <c r="D43">
        <f>COUNTIF(Лист1!G:G,C43)</f>
        <v>164</v>
      </c>
      <c r="E43" s="2">
        <f>D43/$D$3</f>
        <v>0.22937062937062938</v>
      </c>
      <c r="G43">
        <f>SUMIF(Лист1!$I:$I,C43,Лист1!$J:$J)</f>
        <v>0</v>
      </c>
      <c r="H43" s="11"/>
    </row>
    <row r="44" spans="2:8" x14ac:dyDescent="0.3">
      <c r="E44" s="2"/>
      <c r="H44" s="11"/>
    </row>
    <row r="45" spans="2:8" x14ac:dyDescent="0.3">
      <c r="C45" t="str">
        <f>Лист1!K4</f>
        <v>Кызылорда</v>
      </c>
      <c r="D45">
        <f>COUNTIF(Лист1!$K:$K,C45)</f>
        <v>74</v>
      </c>
      <c r="E45" s="2">
        <f>D45/$D$3</f>
        <v>0.10349650349650349</v>
      </c>
      <c r="G45">
        <f>SUMIF(Лист1!$K:$K,C45,Лист1!$J:$J)</f>
        <v>609</v>
      </c>
      <c r="H45" s="12"/>
    </row>
    <row r="46" spans="2:8" x14ac:dyDescent="0.3">
      <c r="C46" t="str">
        <f>Лист1!K14</f>
        <v>Шымкент</v>
      </c>
      <c r="D46">
        <f>COUNTIF(Лист1!$K:$K,C46)</f>
        <v>8</v>
      </c>
      <c r="E46" s="2">
        <f>D46/$D$3</f>
        <v>1.1188811188811189E-2</v>
      </c>
      <c r="G46">
        <f>SUMIF(Лист1!$K:$K,C46,Лист1!$J:$J)</f>
        <v>0</v>
      </c>
      <c r="H46" s="12"/>
    </row>
    <row r="47" spans="2:8" x14ac:dyDescent="0.3">
      <c r="C47" t="str">
        <f>Лист1!K70</f>
        <v>Астана</v>
      </c>
      <c r="D47">
        <f>COUNTIF(Лист1!$K:$K,C47)</f>
        <v>60</v>
      </c>
      <c r="E47" s="2">
        <f>D47/$D$3</f>
        <v>8.3916083916083919E-2</v>
      </c>
      <c r="G47">
        <f>SUMIF(Лист1!$K:$K,C47,Лист1!$J:$J)</f>
        <v>8737</v>
      </c>
      <c r="H47" s="12"/>
    </row>
    <row r="48" spans="2:8" x14ac:dyDescent="0.3">
      <c r="C48" t="str">
        <f>Лист1!K71</f>
        <v>Алматы</v>
      </c>
      <c r="D48">
        <f>COUNTIF(Лист1!$K:$K,C48)</f>
        <v>573</v>
      </c>
      <c r="E48" s="2">
        <f>D48/$D$3</f>
        <v>0.80139860139860142</v>
      </c>
      <c r="G48">
        <f>SUMIF(Лист1!$K:$K,C48,Лист1!$J:$J)</f>
        <v>8959</v>
      </c>
      <c r="H48" s="12"/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18"/>
  <sheetViews>
    <sheetView workbookViewId="0">
      <selection activeCell="C3" sqref="C3:E3"/>
    </sheetView>
  </sheetViews>
  <sheetFormatPr defaultRowHeight="14.4" x14ac:dyDescent="0.3"/>
  <cols>
    <col min="3" max="3" width="70.109375" style="4" customWidth="1"/>
    <col min="4" max="4" width="35.33203125" style="4" customWidth="1"/>
    <col min="5" max="5" width="10.77734375" style="4" bestFit="1" customWidth="1"/>
    <col min="6" max="6" width="17.88671875" style="4" bestFit="1" customWidth="1"/>
    <col min="7" max="7" width="9" style="4" bestFit="1" customWidth="1"/>
    <col min="8" max="8" width="4.77734375" style="4" bestFit="1" customWidth="1"/>
  </cols>
  <sheetData>
    <row r="3" spans="3:8" x14ac:dyDescent="0.3">
      <c r="C3" s="3" t="s">
        <v>0</v>
      </c>
      <c r="D3" s="3" t="s">
        <v>1</v>
      </c>
      <c r="E3" s="3" t="s">
        <v>1097</v>
      </c>
      <c r="F3" s="3" t="s">
        <v>1098</v>
      </c>
      <c r="G3" s="3" t="s">
        <v>1099</v>
      </c>
      <c r="H3" s="3" t="s">
        <v>1100</v>
      </c>
    </row>
    <row r="4" spans="3:8" x14ac:dyDescent="0.3">
      <c r="C4" t="s">
        <v>9</v>
      </c>
      <c r="D4" t="s">
        <v>10</v>
      </c>
      <c r="E4" t="s">
        <v>1101</v>
      </c>
      <c r="F4" t="s">
        <v>1102</v>
      </c>
      <c r="G4" t="s">
        <v>1103</v>
      </c>
    </row>
    <row r="5" spans="3:8" x14ac:dyDescent="0.3">
      <c r="C5" t="s">
        <v>15</v>
      </c>
      <c r="D5" t="s">
        <v>10</v>
      </c>
      <c r="E5" t="s">
        <v>1101</v>
      </c>
      <c r="F5" t="s">
        <v>1102</v>
      </c>
      <c r="G5" t="s">
        <v>1103</v>
      </c>
    </row>
    <row r="6" spans="3:8" x14ac:dyDescent="0.3">
      <c r="C6" t="s">
        <v>16</v>
      </c>
      <c r="D6" t="s">
        <v>10</v>
      </c>
      <c r="E6" t="s">
        <v>1101</v>
      </c>
      <c r="F6" t="s">
        <v>1102</v>
      </c>
      <c r="G6" t="s">
        <v>1103</v>
      </c>
    </row>
    <row r="7" spans="3:8" x14ac:dyDescent="0.3">
      <c r="C7" t="s">
        <v>17</v>
      </c>
      <c r="D7" t="s">
        <v>10</v>
      </c>
      <c r="E7" t="s">
        <v>1101</v>
      </c>
      <c r="F7" t="s">
        <v>1102</v>
      </c>
      <c r="G7" t="s">
        <v>1103</v>
      </c>
    </row>
    <row r="8" spans="3:8" x14ac:dyDescent="0.3">
      <c r="C8" t="s">
        <v>18</v>
      </c>
      <c r="D8" t="s">
        <v>19</v>
      </c>
      <c r="E8" t="s">
        <v>1101</v>
      </c>
      <c r="F8" t="s">
        <v>1104</v>
      </c>
      <c r="G8" t="s">
        <v>1103</v>
      </c>
    </row>
    <row r="9" spans="3:8" x14ac:dyDescent="0.3">
      <c r="C9" t="s">
        <v>20</v>
      </c>
      <c r="D9" t="s">
        <v>21</v>
      </c>
      <c r="E9" t="s">
        <v>1101</v>
      </c>
      <c r="F9" t="s">
        <v>1105</v>
      </c>
      <c r="G9" t="s">
        <v>1103</v>
      </c>
    </row>
    <row r="10" spans="3:8" x14ac:dyDescent="0.3">
      <c r="C10" t="s">
        <v>22</v>
      </c>
      <c r="D10" t="s">
        <v>23</v>
      </c>
      <c r="E10" t="s">
        <v>1101</v>
      </c>
      <c r="F10" t="s">
        <v>1105</v>
      </c>
      <c r="G10" t="s">
        <v>1103</v>
      </c>
    </row>
    <row r="11" spans="3:8" x14ac:dyDescent="0.3">
      <c r="C11" t="s">
        <v>24</v>
      </c>
      <c r="D11" t="s">
        <v>23</v>
      </c>
      <c r="E11" t="s">
        <v>1101</v>
      </c>
      <c r="F11" t="s">
        <v>1105</v>
      </c>
      <c r="G11" t="s">
        <v>1103</v>
      </c>
    </row>
    <row r="12" spans="3:8" x14ac:dyDescent="0.3">
      <c r="C12" t="s">
        <v>25</v>
      </c>
      <c r="D12" t="s">
        <v>26</v>
      </c>
      <c r="E12" t="s">
        <v>1101</v>
      </c>
      <c r="F12" t="s">
        <v>1106</v>
      </c>
      <c r="G12" t="s">
        <v>1103</v>
      </c>
    </row>
    <row r="13" spans="3:8" x14ac:dyDescent="0.3">
      <c r="C13" t="s">
        <v>27</v>
      </c>
      <c r="D13" t="s">
        <v>28</v>
      </c>
      <c r="E13" t="s">
        <v>1101</v>
      </c>
      <c r="F13" t="s">
        <v>1104</v>
      </c>
      <c r="G13" t="s">
        <v>1103</v>
      </c>
    </row>
    <row r="14" spans="3:8" x14ac:dyDescent="0.3">
      <c r="C14" t="s">
        <v>29</v>
      </c>
      <c r="D14" t="s">
        <v>30</v>
      </c>
      <c r="E14" t="s">
        <v>1101</v>
      </c>
      <c r="F14" t="s">
        <v>1107</v>
      </c>
      <c r="G14" t="s">
        <v>1103</v>
      </c>
    </row>
    <row r="15" spans="3:8" x14ac:dyDescent="0.3">
      <c r="C15" t="s">
        <v>32</v>
      </c>
      <c r="D15" t="s">
        <v>33</v>
      </c>
      <c r="E15" t="s">
        <v>1101</v>
      </c>
      <c r="F15" t="s">
        <v>1108</v>
      </c>
      <c r="G15" t="s">
        <v>1103</v>
      </c>
    </row>
    <row r="16" spans="3:8" x14ac:dyDescent="0.3">
      <c r="C16" t="s">
        <v>34</v>
      </c>
      <c r="E16" t="s">
        <v>1101</v>
      </c>
      <c r="F16" t="s">
        <v>1108</v>
      </c>
      <c r="G16" t="s">
        <v>1103</v>
      </c>
    </row>
    <row r="17" spans="3:7" x14ac:dyDescent="0.3">
      <c r="C17" t="s">
        <v>35</v>
      </c>
      <c r="D17" t="s">
        <v>36</v>
      </c>
      <c r="E17" t="s">
        <v>1101</v>
      </c>
      <c r="F17" t="s">
        <v>1109</v>
      </c>
      <c r="G17" t="s">
        <v>1103</v>
      </c>
    </row>
    <row r="18" spans="3:7" x14ac:dyDescent="0.3">
      <c r="C18" t="s">
        <v>37</v>
      </c>
      <c r="D18" t="s">
        <v>38</v>
      </c>
      <c r="E18" t="s">
        <v>1101</v>
      </c>
      <c r="F18" t="s">
        <v>1105</v>
      </c>
      <c r="G18" t="s">
        <v>1103</v>
      </c>
    </row>
    <row r="19" spans="3:7" x14ac:dyDescent="0.3">
      <c r="C19" t="s">
        <v>39</v>
      </c>
      <c r="D19" t="s">
        <v>40</v>
      </c>
      <c r="E19" t="s">
        <v>1101</v>
      </c>
      <c r="F19" t="s">
        <v>1105</v>
      </c>
      <c r="G19" t="s">
        <v>1103</v>
      </c>
    </row>
    <row r="20" spans="3:7" x14ac:dyDescent="0.3">
      <c r="C20" t="s">
        <v>41</v>
      </c>
      <c r="D20" t="s">
        <v>42</v>
      </c>
      <c r="E20" t="s">
        <v>1101</v>
      </c>
      <c r="F20" t="s">
        <v>1110</v>
      </c>
      <c r="G20" t="s">
        <v>1103</v>
      </c>
    </row>
    <row r="21" spans="3:7" x14ac:dyDescent="0.3">
      <c r="C21" t="s">
        <v>43</v>
      </c>
      <c r="D21" t="s">
        <v>42</v>
      </c>
      <c r="E21" t="s">
        <v>1101</v>
      </c>
      <c r="F21" t="s">
        <v>1110</v>
      </c>
      <c r="G21" t="s">
        <v>1103</v>
      </c>
    </row>
    <row r="22" spans="3:7" x14ac:dyDescent="0.3">
      <c r="C22" t="s">
        <v>44</v>
      </c>
      <c r="D22" t="s">
        <v>42</v>
      </c>
      <c r="E22" t="s">
        <v>1101</v>
      </c>
      <c r="F22" t="s">
        <v>1110</v>
      </c>
      <c r="G22" t="s">
        <v>1103</v>
      </c>
    </row>
    <row r="23" spans="3:7" x14ac:dyDescent="0.3">
      <c r="C23" t="s">
        <v>45</v>
      </c>
      <c r="D23" t="s">
        <v>42</v>
      </c>
      <c r="E23" t="s">
        <v>1101</v>
      </c>
      <c r="F23" t="s">
        <v>1110</v>
      </c>
      <c r="G23" t="s">
        <v>1103</v>
      </c>
    </row>
    <row r="24" spans="3:7" x14ac:dyDescent="0.3">
      <c r="C24" t="s">
        <v>46</v>
      </c>
      <c r="D24" t="s">
        <v>42</v>
      </c>
      <c r="E24" t="s">
        <v>1101</v>
      </c>
      <c r="F24" t="s">
        <v>1110</v>
      </c>
      <c r="G24" t="s">
        <v>1103</v>
      </c>
    </row>
    <row r="25" spans="3:7" x14ac:dyDescent="0.3">
      <c r="C25" t="s">
        <v>47</v>
      </c>
      <c r="D25" t="s">
        <v>38</v>
      </c>
      <c r="E25" t="s">
        <v>1101</v>
      </c>
      <c r="F25" t="s">
        <v>1105</v>
      </c>
      <c r="G25" t="s">
        <v>1103</v>
      </c>
    </row>
    <row r="26" spans="3:7" x14ac:dyDescent="0.3">
      <c r="C26" t="s">
        <v>48</v>
      </c>
      <c r="D26" t="s">
        <v>38</v>
      </c>
      <c r="E26" t="s">
        <v>1101</v>
      </c>
      <c r="F26" t="s">
        <v>1105</v>
      </c>
      <c r="G26" t="s">
        <v>1103</v>
      </c>
    </row>
    <row r="27" spans="3:7" x14ac:dyDescent="0.3">
      <c r="C27" t="s">
        <v>49</v>
      </c>
      <c r="D27" t="s">
        <v>38</v>
      </c>
      <c r="E27" t="s">
        <v>1101</v>
      </c>
      <c r="F27" t="s">
        <v>1105</v>
      </c>
      <c r="G27" t="s">
        <v>1103</v>
      </c>
    </row>
    <row r="28" spans="3:7" x14ac:dyDescent="0.3">
      <c r="C28" t="s">
        <v>50</v>
      </c>
      <c r="D28" t="s">
        <v>38</v>
      </c>
      <c r="E28" t="s">
        <v>1101</v>
      </c>
      <c r="F28" t="s">
        <v>1105</v>
      </c>
      <c r="G28" t="s">
        <v>1103</v>
      </c>
    </row>
    <row r="29" spans="3:7" x14ac:dyDescent="0.3">
      <c r="C29" t="s">
        <v>51</v>
      </c>
      <c r="D29" t="s">
        <v>52</v>
      </c>
      <c r="E29" t="s">
        <v>1101</v>
      </c>
      <c r="F29" t="s">
        <v>1105</v>
      </c>
      <c r="G29" t="s">
        <v>1103</v>
      </c>
    </row>
    <row r="30" spans="3:7" x14ac:dyDescent="0.3">
      <c r="C30" t="s">
        <v>53</v>
      </c>
      <c r="D30" t="s">
        <v>52</v>
      </c>
      <c r="E30" t="s">
        <v>1101</v>
      </c>
      <c r="F30" t="s">
        <v>1105</v>
      </c>
      <c r="G30" t="s">
        <v>1103</v>
      </c>
    </row>
    <row r="31" spans="3:7" x14ac:dyDescent="0.3">
      <c r="C31" t="s">
        <v>54</v>
      </c>
      <c r="D31" t="s">
        <v>55</v>
      </c>
      <c r="E31" t="s">
        <v>1101</v>
      </c>
      <c r="F31" t="s">
        <v>1105</v>
      </c>
      <c r="G31" t="s">
        <v>1103</v>
      </c>
    </row>
    <row r="32" spans="3:7" x14ac:dyDescent="0.3">
      <c r="C32" t="s">
        <v>56</v>
      </c>
      <c r="D32" t="s">
        <v>57</v>
      </c>
      <c r="E32" t="s">
        <v>1101</v>
      </c>
      <c r="F32" t="s">
        <v>1105</v>
      </c>
      <c r="G32" t="s">
        <v>1103</v>
      </c>
    </row>
    <row r="33" spans="3:7" x14ac:dyDescent="0.3">
      <c r="C33" t="s">
        <v>59</v>
      </c>
      <c r="D33" t="s">
        <v>57</v>
      </c>
      <c r="E33" t="s">
        <v>1101</v>
      </c>
      <c r="F33" t="s">
        <v>1105</v>
      </c>
      <c r="G33" t="s">
        <v>1103</v>
      </c>
    </row>
    <row r="34" spans="3:7" x14ac:dyDescent="0.3">
      <c r="C34" t="s">
        <v>60</v>
      </c>
      <c r="D34" t="s">
        <v>57</v>
      </c>
      <c r="E34" t="s">
        <v>1101</v>
      </c>
      <c r="F34" t="s">
        <v>1105</v>
      </c>
      <c r="G34" t="s">
        <v>1103</v>
      </c>
    </row>
    <row r="35" spans="3:7" x14ac:dyDescent="0.3">
      <c r="C35" t="s">
        <v>61</v>
      </c>
      <c r="D35" t="s">
        <v>57</v>
      </c>
      <c r="E35" t="s">
        <v>1101</v>
      </c>
      <c r="F35" t="s">
        <v>1105</v>
      </c>
      <c r="G35" t="s">
        <v>1103</v>
      </c>
    </row>
    <row r="36" spans="3:7" x14ac:dyDescent="0.3">
      <c r="C36" t="s">
        <v>62</v>
      </c>
      <c r="D36" t="s">
        <v>57</v>
      </c>
      <c r="E36" t="s">
        <v>1101</v>
      </c>
      <c r="F36" t="s">
        <v>1105</v>
      </c>
      <c r="G36" t="s">
        <v>1103</v>
      </c>
    </row>
    <row r="37" spans="3:7" x14ac:dyDescent="0.3">
      <c r="C37" t="s">
        <v>63</v>
      </c>
      <c r="D37" t="s">
        <v>57</v>
      </c>
      <c r="E37" t="s">
        <v>1101</v>
      </c>
      <c r="F37" t="s">
        <v>1105</v>
      </c>
      <c r="G37" t="s">
        <v>1103</v>
      </c>
    </row>
    <row r="38" spans="3:7" x14ac:dyDescent="0.3">
      <c r="C38" t="s">
        <v>39</v>
      </c>
      <c r="D38" t="s">
        <v>40</v>
      </c>
      <c r="E38" t="s">
        <v>1101</v>
      </c>
      <c r="F38" t="s">
        <v>1105</v>
      </c>
      <c r="G38" t="s">
        <v>1103</v>
      </c>
    </row>
    <row r="39" spans="3:7" x14ac:dyDescent="0.3">
      <c r="C39" t="s">
        <v>65</v>
      </c>
      <c r="D39" t="s">
        <v>66</v>
      </c>
      <c r="E39" t="s">
        <v>1101</v>
      </c>
      <c r="F39" t="s">
        <v>1111</v>
      </c>
      <c r="G39" t="s">
        <v>1103</v>
      </c>
    </row>
    <row r="40" spans="3:7" x14ac:dyDescent="0.3">
      <c r="C40" t="s">
        <v>67</v>
      </c>
      <c r="D40" t="s">
        <v>66</v>
      </c>
      <c r="E40" t="s">
        <v>1101</v>
      </c>
      <c r="F40" t="s">
        <v>1111</v>
      </c>
      <c r="G40" t="s">
        <v>1103</v>
      </c>
    </row>
    <row r="41" spans="3:7" x14ac:dyDescent="0.3">
      <c r="C41" t="s">
        <v>68</v>
      </c>
      <c r="D41" t="s">
        <v>69</v>
      </c>
      <c r="E41" t="s">
        <v>1101</v>
      </c>
      <c r="F41" t="s">
        <v>1109</v>
      </c>
      <c r="G41" t="s">
        <v>1103</v>
      </c>
    </row>
    <row r="42" spans="3:7" x14ac:dyDescent="0.3">
      <c r="C42" t="s">
        <v>70</v>
      </c>
      <c r="D42" t="s">
        <v>71</v>
      </c>
      <c r="E42" t="s">
        <v>1101</v>
      </c>
      <c r="F42" t="s">
        <v>1110</v>
      </c>
      <c r="G42" t="s">
        <v>1103</v>
      </c>
    </row>
    <row r="43" spans="3:7" x14ac:dyDescent="0.3">
      <c r="C43" t="s">
        <v>72</v>
      </c>
      <c r="D43" t="s">
        <v>73</v>
      </c>
      <c r="E43" t="s">
        <v>1101</v>
      </c>
      <c r="F43" t="s">
        <v>1105</v>
      </c>
      <c r="G43" t="s">
        <v>1103</v>
      </c>
    </row>
    <row r="44" spans="3:7" x14ac:dyDescent="0.3">
      <c r="C44" t="s">
        <v>75</v>
      </c>
      <c r="D44" t="s">
        <v>73</v>
      </c>
      <c r="E44" t="s">
        <v>1101</v>
      </c>
      <c r="F44" t="s">
        <v>1105</v>
      </c>
      <c r="G44" t="s">
        <v>1103</v>
      </c>
    </row>
    <row r="45" spans="3:7" x14ac:dyDescent="0.3">
      <c r="C45" t="s">
        <v>76</v>
      </c>
      <c r="D45" t="s">
        <v>73</v>
      </c>
      <c r="E45" t="s">
        <v>1101</v>
      </c>
      <c r="F45" t="s">
        <v>1105</v>
      </c>
      <c r="G45" t="s">
        <v>1103</v>
      </c>
    </row>
    <row r="46" spans="3:7" x14ac:dyDescent="0.3">
      <c r="C46" t="s">
        <v>77</v>
      </c>
      <c r="D46" t="s">
        <v>78</v>
      </c>
      <c r="E46" t="s">
        <v>1101</v>
      </c>
      <c r="F46" t="s">
        <v>1105</v>
      </c>
      <c r="G46" t="s">
        <v>1103</v>
      </c>
    </row>
    <row r="47" spans="3:7" x14ac:dyDescent="0.3">
      <c r="C47" t="s">
        <v>80</v>
      </c>
      <c r="D47" t="s">
        <v>81</v>
      </c>
      <c r="E47" t="s">
        <v>1101</v>
      </c>
      <c r="F47" t="s">
        <v>1105</v>
      </c>
      <c r="G47" t="s">
        <v>1103</v>
      </c>
    </row>
    <row r="48" spans="3:7" x14ac:dyDescent="0.3">
      <c r="C48" t="s">
        <v>83</v>
      </c>
      <c r="D48" t="s">
        <v>81</v>
      </c>
      <c r="E48" t="s">
        <v>1101</v>
      </c>
      <c r="F48" t="s">
        <v>1105</v>
      </c>
      <c r="G48" t="s">
        <v>1103</v>
      </c>
    </row>
    <row r="49" spans="3:7" x14ac:dyDescent="0.3">
      <c r="C49" t="s">
        <v>84</v>
      </c>
      <c r="D49" t="s">
        <v>81</v>
      </c>
      <c r="E49" t="s">
        <v>1101</v>
      </c>
      <c r="F49" t="s">
        <v>1105</v>
      </c>
      <c r="G49" t="s">
        <v>1103</v>
      </c>
    </row>
    <row r="50" spans="3:7" x14ac:dyDescent="0.3">
      <c r="C50" t="s">
        <v>85</v>
      </c>
      <c r="D50" t="s">
        <v>81</v>
      </c>
      <c r="E50" t="s">
        <v>1101</v>
      </c>
      <c r="F50" t="s">
        <v>1105</v>
      </c>
      <c r="G50" t="s">
        <v>1103</v>
      </c>
    </row>
    <row r="51" spans="3:7" x14ac:dyDescent="0.3">
      <c r="C51" t="s">
        <v>86</v>
      </c>
      <c r="D51" t="s">
        <v>81</v>
      </c>
      <c r="E51" t="s">
        <v>1101</v>
      </c>
      <c r="F51" t="s">
        <v>1105</v>
      </c>
      <c r="G51" t="s">
        <v>1103</v>
      </c>
    </row>
    <row r="52" spans="3:7" x14ac:dyDescent="0.3">
      <c r="C52" t="s">
        <v>87</v>
      </c>
      <c r="D52" t="s">
        <v>81</v>
      </c>
      <c r="E52" t="s">
        <v>1101</v>
      </c>
      <c r="F52" t="s">
        <v>1105</v>
      </c>
      <c r="G52" t="s">
        <v>1103</v>
      </c>
    </row>
    <row r="53" spans="3:7" x14ac:dyDescent="0.3">
      <c r="C53" t="s">
        <v>88</v>
      </c>
      <c r="D53" t="s">
        <v>81</v>
      </c>
      <c r="E53" t="s">
        <v>1101</v>
      </c>
      <c r="F53" t="s">
        <v>1105</v>
      </c>
      <c r="G53" t="s">
        <v>1103</v>
      </c>
    </row>
    <row r="54" spans="3:7" x14ac:dyDescent="0.3">
      <c r="C54" t="s">
        <v>89</v>
      </c>
      <c r="D54" t="s">
        <v>81</v>
      </c>
      <c r="E54" t="s">
        <v>1101</v>
      </c>
      <c r="F54" t="s">
        <v>1105</v>
      </c>
      <c r="G54" t="s">
        <v>1103</v>
      </c>
    </row>
    <row r="55" spans="3:7" x14ac:dyDescent="0.3">
      <c r="C55" t="s">
        <v>90</v>
      </c>
      <c r="D55" t="s">
        <v>81</v>
      </c>
      <c r="E55" t="s">
        <v>1101</v>
      </c>
      <c r="F55" t="s">
        <v>1105</v>
      </c>
      <c r="G55" t="s">
        <v>1103</v>
      </c>
    </row>
    <row r="56" spans="3:7" x14ac:dyDescent="0.3">
      <c r="C56" t="s">
        <v>91</v>
      </c>
      <c r="D56" t="s">
        <v>81</v>
      </c>
      <c r="E56" t="s">
        <v>1101</v>
      </c>
      <c r="F56" t="s">
        <v>1105</v>
      </c>
      <c r="G56" t="s">
        <v>1103</v>
      </c>
    </row>
    <row r="57" spans="3:7" x14ac:dyDescent="0.3">
      <c r="C57" t="s">
        <v>92</v>
      </c>
      <c r="D57" t="s">
        <v>81</v>
      </c>
      <c r="E57" t="s">
        <v>1101</v>
      </c>
      <c r="F57" t="s">
        <v>1105</v>
      </c>
      <c r="G57" t="s">
        <v>1103</v>
      </c>
    </row>
    <row r="58" spans="3:7" x14ac:dyDescent="0.3">
      <c r="C58" t="s">
        <v>93</v>
      </c>
      <c r="D58" t="s">
        <v>81</v>
      </c>
      <c r="E58" t="s">
        <v>1101</v>
      </c>
      <c r="F58" t="s">
        <v>1105</v>
      </c>
      <c r="G58" t="s">
        <v>1103</v>
      </c>
    </row>
    <row r="59" spans="3:7" x14ac:dyDescent="0.3">
      <c r="C59" t="s">
        <v>94</v>
      </c>
      <c r="D59" t="s">
        <v>81</v>
      </c>
      <c r="E59" t="s">
        <v>1101</v>
      </c>
      <c r="F59" t="s">
        <v>1105</v>
      </c>
      <c r="G59" t="s">
        <v>1103</v>
      </c>
    </row>
    <row r="60" spans="3:7" x14ac:dyDescent="0.3">
      <c r="C60" t="s">
        <v>95</v>
      </c>
      <c r="D60" t="s">
        <v>81</v>
      </c>
      <c r="E60" t="s">
        <v>1101</v>
      </c>
      <c r="F60" t="s">
        <v>1105</v>
      </c>
      <c r="G60" t="s">
        <v>1103</v>
      </c>
    </row>
    <row r="61" spans="3:7" x14ac:dyDescent="0.3">
      <c r="C61" t="s">
        <v>96</v>
      </c>
      <c r="D61" t="s">
        <v>81</v>
      </c>
      <c r="E61" t="s">
        <v>1101</v>
      </c>
      <c r="F61" t="s">
        <v>1105</v>
      </c>
      <c r="G61" t="s">
        <v>1103</v>
      </c>
    </row>
    <row r="62" spans="3:7" x14ac:dyDescent="0.3">
      <c r="C62" t="s">
        <v>97</v>
      </c>
      <c r="D62" t="s">
        <v>98</v>
      </c>
      <c r="E62" t="s">
        <v>1101</v>
      </c>
      <c r="F62" t="s">
        <v>1112</v>
      </c>
      <c r="G62" t="s">
        <v>1103</v>
      </c>
    </row>
    <row r="63" spans="3:7" x14ac:dyDescent="0.3">
      <c r="C63" t="s">
        <v>99</v>
      </c>
      <c r="D63" t="s">
        <v>98</v>
      </c>
      <c r="E63" t="s">
        <v>1101</v>
      </c>
      <c r="F63" t="s">
        <v>1112</v>
      </c>
      <c r="G63" t="s">
        <v>1103</v>
      </c>
    </row>
    <row r="64" spans="3:7" x14ac:dyDescent="0.3">
      <c r="C64" t="s">
        <v>100</v>
      </c>
      <c r="D64" t="s">
        <v>98</v>
      </c>
      <c r="E64" t="s">
        <v>1101</v>
      </c>
      <c r="F64" t="s">
        <v>1112</v>
      </c>
      <c r="G64" t="s">
        <v>1103</v>
      </c>
    </row>
    <row r="65" spans="3:7" x14ac:dyDescent="0.3">
      <c r="C65" t="s">
        <v>101</v>
      </c>
      <c r="D65" t="s">
        <v>98</v>
      </c>
      <c r="E65" t="s">
        <v>1101</v>
      </c>
      <c r="F65" t="s">
        <v>1112</v>
      </c>
      <c r="G65" t="s">
        <v>1103</v>
      </c>
    </row>
    <row r="66" spans="3:7" x14ac:dyDescent="0.3">
      <c r="C66" t="s">
        <v>102</v>
      </c>
      <c r="D66" t="s">
        <v>98</v>
      </c>
      <c r="E66" t="s">
        <v>1101</v>
      </c>
      <c r="F66" t="s">
        <v>1112</v>
      </c>
      <c r="G66" t="s">
        <v>1103</v>
      </c>
    </row>
    <row r="67" spans="3:7" x14ac:dyDescent="0.3">
      <c r="C67" t="s">
        <v>103</v>
      </c>
      <c r="D67" t="s">
        <v>104</v>
      </c>
      <c r="E67" t="s">
        <v>1113</v>
      </c>
      <c r="F67" t="s">
        <v>1114</v>
      </c>
      <c r="G67" t="s">
        <v>1103</v>
      </c>
    </row>
    <row r="68" spans="3:7" x14ac:dyDescent="0.3">
      <c r="C68" t="s">
        <v>105</v>
      </c>
      <c r="D68" t="s">
        <v>106</v>
      </c>
      <c r="E68" t="s">
        <v>1101</v>
      </c>
      <c r="F68" t="s">
        <v>1105</v>
      </c>
      <c r="G68" t="s">
        <v>1103</v>
      </c>
    </row>
    <row r="69" spans="3:7" x14ac:dyDescent="0.3">
      <c r="C69" t="s">
        <v>107</v>
      </c>
      <c r="D69" t="s">
        <v>106</v>
      </c>
      <c r="E69" t="s">
        <v>1101</v>
      </c>
      <c r="F69" t="s">
        <v>1105</v>
      </c>
      <c r="G69" t="s">
        <v>1103</v>
      </c>
    </row>
    <row r="70" spans="3:7" x14ac:dyDescent="0.3">
      <c r="C70" t="s">
        <v>108</v>
      </c>
      <c r="D70" t="s">
        <v>109</v>
      </c>
      <c r="E70" t="s">
        <v>1101</v>
      </c>
      <c r="F70" t="s">
        <v>1110</v>
      </c>
      <c r="G70" t="s">
        <v>1103</v>
      </c>
    </row>
    <row r="71" spans="3:7" x14ac:dyDescent="0.3">
      <c r="C71" t="s">
        <v>110</v>
      </c>
      <c r="D71" t="s">
        <v>111</v>
      </c>
      <c r="E71" t="s">
        <v>1101</v>
      </c>
      <c r="F71" t="s">
        <v>1105</v>
      </c>
      <c r="G71" t="s">
        <v>1103</v>
      </c>
    </row>
    <row r="72" spans="3:7" x14ac:dyDescent="0.3">
      <c r="C72" t="s">
        <v>112</v>
      </c>
      <c r="D72" t="s">
        <v>55</v>
      </c>
      <c r="E72" t="s">
        <v>1101</v>
      </c>
      <c r="F72" t="s">
        <v>1105</v>
      </c>
      <c r="G72" t="s">
        <v>1103</v>
      </c>
    </row>
    <row r="73" spans="3:7" x14ac:dyDescent="0.3">
      <c r="C73" t="s">
        <v>113</v>
      </c>
      <c r="D73" t="s">
        <v>114</v>
      </c>
      <c r="E73" t="s">
        <v>1101</v>
      </c>
      <c r="F73" t="s">
        <v>1106</v>
      </c>
      <c r="G73" t="s">
        <v>1103</v>
      </c>
    </row>
    <row r="74" spans="3:7" x14ac:dyDescent="0.3">
      <c r="C74" t="s">
        <v>116</v>
      </c>
      <c r="D74" t="s">
        <v>117</v>
      </c>
      <c r="E74" t="s">
        <v>1101</v>
      </c>
      <c r="F74" t="s">
        <v>1105</v>
      </c>
      <c r="G74" t="s">
        <v>1103</v>
      </c>
    </row>
    <row r="75" spans="3:7" x14ac:dyDescent="0.3">
      <c r="C75" t="s">
        <v>120</v>
      </c>
      <c r="D75" t="s">
        <v>117</v>
      </c>
      <c r="E75" t="s">
        <v>1101</v>
      </c>
      <c r="F75" t="s">
        <v>1105</v>
      </c>
      <c r="G75" t="s">
        <v>1103</v>
      </c>
    </row>
    <row r="76" spans="3:7" x14ac:dyDescent="0.3">
      <c r="C76" t="s">
        <v>121</v>
      </c>
      <c r="D76" t="s">
        <v>55</v>
      </c>
      <c r="E76" t="s">
        <v>1101</v>
      </c>
      <c r="F76" t="s">
        <v>1105</v>
      </c>
      <c r="G76" t="s">
        <v>1103</v>
      </c>
    </row>
    <row r="77" spans="3:7" x14ac:dyDescent="0.3">
      <c r="C77" t="s">
        <v>122</v>
      </c>
      <c r="D77" t="s">
        <v>123</v>
      </c>
      <c r="E77" t="s">
        <v>1101</v>
      </c>
      <c r="F77" t="s">
        <v>1105</v>
      </c>
      <c r="G77" t="s">
        <v>1103</v>
      </c>
    </row>
    <row r="78" spans="3:7" x14ac:dyDescent="0.3">
      <c r="C78" t="s">
        <v>125</v>
      </c>
      <c r="D78" t="s">
        <v>123</v>
      </c>
      <c r="E78" t="s">
        <v>1101</v>
      </c>
      <c r="F78" t="s">
        <v>1105</v>
      </c>
      <c r="G78" t="s">
        <v>1103</v>
      </c>
    </row>
    <row r="79" spans="3:7" x14ac:dyDescent="0.3">
      <c r="C79" t="s">
        <v>126</v>
      </c>
      <c r="D79" t="s">
        <v>123</v>
      </c>
      <c r="E79" t="s">
        <v>1101</v>
      </c>
      <c r="F79" t="s">
        <v>1105</v>
      </c>
      <c r="G79" t="s">
        <v>1103</v>
      </c>
    </row>
    <row r="80" spans="3:7" x14ac:dyDescent="0.3">
      <c r="C80" t="s">
        <v>127</v>
      </c>
      <c r="D80" t="s">
        <v>123</v>
      </c>
      <c r="E80" t="s">
        <v>1101</v>
      </c>
      <c r="F80" t="s">
        <v>1105</v>
      </c>
      <c r="G80" t="s">
        <v>1103</v>
      </c>
    </row>
    <row r="81" spans="3:7" x14ac:dyDescent="0.3">
      <c r="C81" t="s">
        <v>128</v>
      </c>
      <c r="D81" t="s">
        <v>123</v>
      </c>
      <c r="E81" t="s">
        <v>1101</v>
      </c>
      <c r="F81" t="s">
        <v>1105</v>
      </c>
      <c r="G81" t="s">
        <v>1103</v>
      </c>
    </row>
    <row r="82" spans="3:7" x14ac:dyDescent="0.3">
      <c r="C82" t="s">
        <v>129</v>
      </c>
      <c r="D82" t="s">
        <v>123</v>
      </c>
      <c r="E82" t="s">
        <v>1101</v>
      </c>
      <c r="F82" t="s">
        <v>1105</v>
      </c>
      <c r="G82" t="s">
        <v>1103</v>
      </c>
    </row>
    <row r="83" spans="3:7" x14ac:dyDescent="0.3">
      <c r="C83" t="s">
        <v>130</v>
      </c>
      <c r="D83" t="s">
        <v>123</v>
      </c>
      <c r="E83" t="s">
        <v>1101</v>
      </c>
      <c r="F83" t="s">
        <v>1105</v>
      </c>
      <c r="G83" t="s">
        <v>1103</v>
      </c>
    </row>
    <row r="84" spans="3:7" x14ac:dyDescent="0.3">
      <c r="C84" t="s">
        <v>131</v>
      </c>
      <c r="D84" t="s">
        <v>123</v>
      </c>
      <c r="E84" t="s">
        <v>1101</v>
      </c>
      <c r="F84" t="s">
        <v>1105</v>
      </c>
      <c r="G84" t="s">
        <v>1103</v>
      </c>
    </row>
    <row r="85" spans="3:7" x14ac:dyDescent="0.3">
      <c r="C85" t="s">
        <v>132</v>
      </c>
      <c r="D85" t="s">
        <v>123</v>
      </c>
      <c r="E85" t="s">
        <v>1101</v>
      </c>
      <c r="F85" t="s">
        <v>1105</v>
      </c>
      <c r="G85" t="s">
        <v>1103</v>
      </c>
    </row>
    <row r="86" spans="3:7" x14ac:dyDescent="0.3">
      <c r="C86" t="s">
        <v>93</v>
      </c>
      <c r="D86" t="s">
        <v>123</v>
      </c>
      <c r="E86" t="s">
        <v>1101</v>
      </c>
      <c r="F86" t="s">
        <v>1105</v>
      </c>
      <c r="G86" t="s">
        <v>1103</v>
      </c>
    </row>
    <row r="87" spans="3:7" x14ac:dyDescent="0.3">
      <c r="C87" t="s">
        <v>133</v>
      </c>
      <c r="D87" t="s">
        <v>123</v>
      </c>
      <c r="E87" t="s">
        <v>1101</v>
      </c>
      <c r="F87" t="s">
        <v>1105</v>
      </c>
      <c r="G87" t="s">
        <v>1103</v>
      </c>
    </row>
    <row r="88" spans="3:7" x14ac:dyDescent="0.3">
      <c r="C88" t="s">
        <v>134</v>
      </c>
      <c r="D88" t="s">
        <v>135</v>
      </c>
      <c r="E88" t="s">
        <v>1101</v>
      </c>
      <c r="F88" t="s">
        <v>1105</v>
      </c>
      <c r="G88" t="s">
        <v>1103</v>
      </c>
    </row>
    <row r="89" spans="3:7" x14ac:dyDescent="0.3">
      <c r="C89" t="s">
        <v>136</v>
      </c>
      <c r="D89" t="s">
        <v>135</v>
      </c>
      <c r="E89" t="s">
        <v>1101</v>
      </c>
      <c r="F89" t="s">
        <v>1105</v>
      </c>
      <c r="G89" t="s">
        <v>1103</v>
      </c>
    </row>
    <row r="90" spans="3:7" x14ac:dyDescent="0.3">
      <c r="C90" t="s">
        <v>137</v>
      </c>
      <c r="D90" t="s">
        <v>135</v>
      </c>
      <c r="E90" t="s">
        <v>1101</v>
      </c>
      <c r="F90" t="s">
        <v>1105</v>
      </c>
      <c r="G90" t="s">
        <v>1103</v>
      </c>
    </row>
    <row r="91" spans="3:7" x14ac:dyDescent="0.3">
      <c r="C91" t="s">
        <v>138</v>
      </c>
      <c r="D91" t="s">
        <v>135</v>
      </c>
      <c r="E91" t="s">
        <v>1101</v>
      </c>
      <c r="F91" t="s">
        <v>1105</v>
      </c>
      <c r="G91" t="s">
        <v>1103</v>
      </c>
    </row>
    <row r="92" spans="3:7" x14ac:dyDescent="0.3">
      <c r="C92" t="s">
        <v>139</v>
      </c>
      <c r="D92" t="s">
        <v>135</v>
      </c>
      <c r="E92" t="s">
        <v>1101</v>
      </c>
      <c r="F92" t="s">
        <v>1105</v>
      </c>
      <c r="G92" t="s">
        <v>1103</v>
      </c>
    </row>
    <row r="93" spans="3:7" x14ac:dyDescent="0.3">
      <c r="C93" t="s">
        <v>140</v>
      </c>
      <c r="D93" t="s">
        <v>135</v>
      </c>
      <c r="E93" t="s">
        <v>1101</v>
      </c>
      <c r="F93" t="s">
        <v>1105</v>
      </c>
      <c r="G93" t="s">
        <v>1103</v>
      </c>
    </row>
    <row r="94" spans="3:7" x14ac:dyDescent="0.3">
      <c r="C94" t="s">
        <v>141</v>
      </c>
      <c r="D94" t="s">
        <v>135</v>
      </c>
      <c r="E94" t="s">
        <v>1101</v>
      </c>
      <c r="F94" t="s">
        <v>1105</v>
      </c>
      <c r="G94" t="s">
        <v>1103</v>
      </c>
    </row>
    <row r="95" spans="3:7" x14ac:dyDescent="0.3">
      <c r="C95" t="s">
        <v>142</v>
      </c>
      <c r="D95" t="s">
        <v>135</v>
      </c>
      <c r="E95" t="s">
        <v>1101</v>
      </c>
      <c r="F95" t="s">
        <v>1105</v>
      </c>
      <c r="G95" t="s">
        <v>1103</v>
      </c>
    </row>
    <row r="96" spans="3:7" x14ac:dyDescent="0.3">
      <c r="C96" t="s">
        <v>143</v>
      </c>
      <c r="D96" t="s">
        <v>135</v>
      </c>
      <c r="E96" t="s">
        <v>1101</v>
      </c>
      <c r="F96" t="s">
        <v>1105</v>
      </c>
      <c r="G96" t="s">
        <v>1103</v>
      </c>
    </row>
    <row r="97" spans="3:7" x14ac:dyDescent="0.3">
      <c r="C97" t="s">
        <v>144</v>
      </c>
      <c r="D97" t="s">
        <v>135</v>
      </c>
      <c r="E97" t="s">
        <v>1101</v>
      </c>
      <c r="F97" t="s">
        <v>1105</v>
      </c>
      <c r="G97" t="s">
        <v>1103</v>
      </c>
    </row>
    <row r="98" spans="3:7" x14ac:dyDescent="0.3">
      <c r="C98" t="s">
        <v>145</v>
      </c>
      <c r="D98" t="s">
        <v>146</v>
      </c>
      <c r="E98" t="s">
        <v>1101</v>
      </c>
      <c r="F98" t="s">
        <v>1105</v>
      </c>
      <c r="G98" t="s">
        <v>1103</v>
      </c>
    </row>
    <row r="99" spans="3:7" x14ac:dyDescent="0.3">
      <c r="C99" t="s">
        <v>147</v>
      </c>
      <c r="D99" t="s">
        <v>146</v>
      </c>
      <c r="E99" t="s">
        <v>1101</v>
      </c>
      <c r="F99" t="s">
        <v>1105</v>
      </c>
      <c r="G99" t="s">
        <v>1103</v>
      </c>
    </row>
    <row r="100" spans="3:7" x14ac:dyDescent="0.3">
      <c r="C100" t="s">
        <v>148</v>
      </c>
      <c r="D100" t="s">
        <v>146</v>
      </c>
      <c r="E100" t="s">
        <v>1101</v>
      </c>
      <c r="F100" t="s">
        <v>1105</v>
      </c>
      <c r="G100" t="s">
        <v>1103</v>
      </c>
    </row>
    <row r="101" spans="3:7" x14ac:dyDescent="0.3">
      <c r="C101" t="s">
        <v>149</v>
      </c>
      <c r="D101" t="s">
        <v>146</v>
      </c>
      <c r="E101" t="s">
        <v>1101</v>
      </c>
      <c r="F101" t="s">
        <v>1105</v>
      </c>
      <c r="G101" t="s">
        <v>1103</v>
      </c>
    </row>
    <row r="102" spans="3:7" x14ac:dyDescent="0.3">
      <c r="C102" t="s">
        <v>150</v>
      </c>
      <c r="D102" t="s">
        <v>146</v>
      </c>
      <c r="E102" t="s">
        <v>1101</v>
      </c>
      <c r="F102" t="s">
        <v>1105</v>
      </c>
      <c r="G102" t="s">
        <v>1103</v>
      </c>
    </row>
    <row r="103" spans="3:7" x14ac:dyDescent="0.3">
      <c r="C103" t="s">
        <v>151</v>
      </c>
      <c r="D103" t="s">
        <v>146</v>
      </c>
      <c r="E103" t="s">
        <v>1101</v>
      </c>
      <c r="F103" t="s">
        <v>1105</v>
      </c>
      <c r="G103" t="s">
        <v>1103</v>
      </c>
    </row>
    <row r="104" spans="3:7" x14ac:dyDescent="0.3">
      <c r="C104" t="s">
        <v>152</v>
      </c>
      <c r="D104" t="s">
        <v>146</v>
      </c>
      <c r="E104" t="s">
        <v>1101</v>
      </c>
      <c r="F104" t="s">
        <v>1105</v>
      </c>
      <c r="G104" t="s">
        <v>1103</v>
      </c>
    </row>
    <row r="105" spans="3:7" x14ac:dyDescent="0.3">
      <c r="C105" t="s">
        <v>153</v>
      </c>
      <c r="D105" t="s">
        <v>146</v>
      </c>
      <c r="E105" t="s">
        <v>1101</v>
      </c>
      <c r="F105" t="s">
        <v>1105</v>
      </c>
      <c r="G105" t="s">
        <v>1103</v>
      </c>
    </row>
    <row r="106" spans="3:7" x14ac:dyDescent="0.3">
      <c r="C106" t="s">
        <v>154</v>
      </c>
      <c r="D106" t="s">
        <v>146</v>
      </c>
      <c r="E106" t="s">
        <v>1101</v>
      </c>
      <c r="F106" t="s">
        <v>1105</v>
      </c>
      <c r="G106" t="s">
        <v>1103</v>
      </c>
    </row>
    <row r="107" spans="3:7" x14ac:dyDescent="0.3">
      <c r="C107" t="s">
        <v>155</v>
      </c>
      <c r="D107" t="s">
        <v>146</v>
      </c>
      <c r="E107" t="s">
        <v>1101</v>
      </c>
      <c r="F107" t="s">
        <v>1105</v>
      </c>
      <c r="G107" t="s">
        <v>1103</v>
      </c>
    </row>
    <row r="108" spans="3:7" x14ac:dyDescent="0.3">
      <c r="C108" t="s">
        <v>156</v>
      </c>
      <c r="D108" t="s">
        <v>157</v>
      </c>
      <c r="E108" t="s">
        <v>1101</v>
      </c>
      <c r="F108" t="s">
        <v>1110</v>
      </c>
      <c r="G108" t="s">
        <v>1103</v>
      </c>
    </row>
    <row r="109" spans="3:7" x14ac:dyDescent="0.3">
      <c r="C109" t="s">
        <v>158</v>
      </c>
      <c r="D109" t="s">
        <v>157</v>
      </c>
      <c r="E109" t="s">
        <v>1101</v>
      </c>
      <c r="F109" t="s">
        <v>1110</v>
      </c>
      <c r="G109" t="s">
        <v>1103</v>
      </c>
    </row>
    <row r="110" spans="3:7" x14ac:dyDescent="0.3">
      <c r="C110" t="s">
        <v>159</v>
      </c>
      <c r="D110" t="s">
        <v>157</v>
      </c>
      <c r="E110" t="s">
        <v>1101</v>
      </c>
      <c r="F110" t="s">
        <v>1110</v>
      </c>
      <c r="G110" t="s">
        <v>1103</v>
      </c>
    </row>
    <row r="111" spans="3:7" x14ac:dyDescent="0.3">
      <c r="C111" t="s">
        <v>160</v>
      </c>
      <c r="D111" t="s">
        <v>157</v>
      </c>
      <c r="E111" t="s">
        <v>1101</v>
      </c>
      <c r="F111" t="s">
        <v>1110</v>
      </c>
      <c r="G111" t="s">
        <v>1103</v>
      </c>
    </row>
    <row r="112" spans="3:7" x14ac:dyDescent="0.3">
      <c r="C112" t="s">
        <v>161</v>
      </c>
      <c r="D112" t="s">
        <v>157</v>
      </c>
      <c r="E112" t="s">
        <v>1101</v>
      </c>
      <c r="F112" t="s">
        <v>1110</v>
      </c>
      <c r="G112" t="s">
        <v>1103</v>
      </c>
    </row>
    <row r="113" spans="3:7" x14ac:dyDescent="0.3">
      <c r="C113" t="s">
        <v>162</v>
      </c>
      <c r="D113" t="s">
        <v>157</v>
      </c>
      <c r="E113" t="s">
        <v>1101</v>
      </c>
      <c r="F113" t="s">
        <v>1110</v>
      </c>
      <c r="G113" t="s">
        <v>1103</v>
      </c>
    </row>
    <row r="114" spans="3:7" x14ac:dyDescent="0.3">
      <c r="C114" t="s">
        <v>163</v>
      </c>
      <c r="D114" t="s">
        <v>157</v>
      </c>
      <c r="E114" t="s">
        <v>1101</v>
      </c>
      <c r="F114" t="s">
        <v>1110</v>
      </c>
      <c r="G114" t="s">
        <v>1103</v>
      </c>
    </row>
    <row r="115" spans="3:7" x14ac:dyDescent="0.3">
      <c r="C115" t="s">
        <v>164</v>
      </c>
      <c r="D115" t="s">
        <v>157</v>
      </c>
      <c r="E115" t="s">
        <v>1101</v>
      </c>
      <c r="F115" t="s">
        <v>1110</v>
      </c>
      <c r="G115" t="s">
        <v>1103</v>
      </c>
    </row>
    <row r="116" spans="3:7" x14ac:dyDescent="0.3">
      <c r="C116" t="s">
        <v>165</v>
      </c>
      <c r="D116" t="s">
        <v>157</v>
      </c>
      <c r="E116" t="s">
        <v>1101</v>
      </c>
      <c r="F116" t="s">
        <v>1110</v>
      </c>
      <c r="G116" t="s">
        <v>1103</v>
      </c>
    </row>
    <row r="117" spans="3:7" x14ac:dyDescent="0.3">
      <c r="C117" t="s">
        <v>166</v>
      </c>
      <c r="D117" t="s">
        <v>157</v>
      </c>
      <c r="E117" t="s">
        <v>1101</v>
      </c>
      <c r="F117" t="s">
        <v>1110</v>
      </c>
      <c r="G117" t="s">
        <v>1103</v>
      </c>
    </row>
    <row r="118" spans="3:7" x14ac:dyDescent="0.3">
      <c r="C118" t="s">
        <v>167</v>
      </c>
      <c r="D118" t="s">
        <v>157</v>
      </c>
      <c r="E118" t="s">
        <v>1101</v>
      </c>
      <c r="F118" t="s">
        <v>1110</v>
      </c>
      <c r="G118" t="s">
        <v>1103</v>
      </c>
    </row>
    <row r="119" spans="3:7" x14ac:dyDescent="0.3">
      <c r="C119" t="s">
        <v>168</v>
      </c>
      <c r="D119" t="s">
        <v>169</v>
      </c>
      <c r="E119" t="s">
        <v>1101</v>
      </c>
      <c r="F119" t="s">
        <v>1114</v>
      </c>
      <c r="G119" t="s">
        <v>1103</v>
      </c>
    </row>
    <row r="120" spans="3:7" x14ac:dyDescent="0.3">
      <c r="C120" t="s">
        <v>170</v>
      </c>
      <c r="D120" t="s">
        <v>169</v>
      </c>
      <c r="E120" t="s">
        <v>1101</v>
      </c>
      <c r="F120" t="s">
        <v>1114</v>
      </c>
      <c r="G120" t="s">
        <v>1103</v>
      </c>
    </row>
    <row r="121" spans="3:7" x14ac:dyDescent="0.3">
      <c r="C121" t="s">
        <v>171</v>
      </c>
      <c r="D121" t="s">
        <v>169</v>
      </c>
      <c r="E121" t="s">
        <v>1101</v>
      </c>
      <c r="F121" t="s">
        <v>1114</v>
      </c>
      <c r="G121" t="s">
        <v>1103</v>
      </c>
    </row>
    <row r="122" spans="3:7" x14ac:dyDescent="0.3">
      <c r="C122" t="s">
        <v>172</v>
      </c>
      <c r="D122" t="s">
        <v>169</v>
      </c>
      <c r="E122" t="s">
        <v>1101</v>
      </c>
      <c r="F122" t="s">
        <v>1114</v>
      </c>
      <c r="G122" t="s">
        <v>1103</v>
      </c>
    </row>
    <row r="123" spans="3:7" x14ac:dyDescent="0.3">
      <c r="C123" t="s">
        <v>173</v>
      </c>
      <c r="D123" t="s">
        <v>169</v>
      </c>
      <c r="E123" t="s">
        <v>1101</v>
      </c>
      <c r="F123" t="s">
        <v>1114</v>
      </c>
      <c r="G123" t="s">
        <v>1103</v>
      </c>
    </row>
    <row r="124" spans="3:7" x14ac:dyDescent="0.3">
      <c r="C124" t="s">
        <v>174</v>
      </c>
      <c r="D124" t="s">
        <v>169</v>
      </c>
      <c r="E124" t="s">
        <v>1101</v>
      </c>
      <c r="F124" t="s">
        <v>1114</v>
      </c>
      <c r="G124" t="s">
        <v>1103</v>
      </c>
    </row>
    <row r="125" spans="3:7" x14ac:dyDescent="0.3">
      <c r="C125" t="s">
        <v>175</v>
      </c>
      <c r="D125" t="s">
        <v>169</v>
      </c>
      <c r="E125" t="s">
        <v>1101</v>
      </c>
      <c r="F125" t="s">
        <v>1114</v>
      </c>
      <c r="G125" t="s">
        <v>1103</v>
      </c>
    </row>
    <row r="126" spans="3:7" x14ac:dyDescent="0.3">
      <c r="C126" t="s">
        <v>176</v>
      </c>
      <c r="D126" t="s">
        <v>169</v>
      </c>
      <c r="E126" t="s">
        <v>1101</v>
      </c>
      <c r="F126" t="s">
        <v>1114</v>
      </c>
      <c r="G126" t="s">
        <v>1103</v>
      </c>
    </row>
    <row r="127" spans="3:7" x14ac:dyDescent="0.3">
      <c r="C127" t="s">
        <v>177</v>
      </c>
      <c r="D127" t="s">
        <v>169</v>
      </c>
      <c r="E127" t="s">
        <v>1101</v>
      </c>
      <c r="F127" t="s">
        <v>1114</v>
      </c>
      <c r="G127" t="s">
        <v>1103</v>
      </c>
    </row>
    <row r="128" spans="3:7" x14ac:dyDescent="0.3">
      <c r="C128" t="s">
        <v>178</v>
      </c>
      <c r="D128" t="s">
        <v>169</v>
      </c>
      <c r="E128" t="s">
        <v>1101</v>
      </c>
      <c r="F128" t="s">
        <v>1114</v>
      </c>
      <c r="G128" t="s">
        <v>1103</v>
      </c>
    </row>
    <row r="129" spans="3:7" x14ac:dyDescent="0.3">
      <c r="C129" t="s">
        <v>179</v>
      </c>
      <c r="D129" t="s">
        <v>169</v>
      </c>
      <c r="E129" t="s">
        <v>1101</v>
      </c>
      <c r="F129" t="s">
        <v>1114</v>
      </c>
      <c r="G129" t="s">
        <v>1103</v>
      </c>
    </row>
    <row r="130" spans="3:7" x14ac:dyDescent="0.3">
      <c r="C130" t="s">
        <v>180</v>
      </c>
      <c r="D130" t="s">
        <v>181</v>
      </c>
      <c r="E130" t="s">
        <v>1101</v>
      </c>
      <c r="F130" t="s">
        <v>1108</v>
      </c>
      <c r="G130" t="s">
        <v>1103</v>
      </c>
    </row>
    <row r="131" spans="3:7" x14ac:dyDescent="0.3">
      <c r="C131" t="s">
        <v>182</v>
      </c>
      <c r="D131" t="s">
        <v>181</v>
      </c>
      <c r="E131" t="s">
        <v>1101</v>
      </c>
      <c r="F131" t="s">
        <v>1108</v>
      </c>
      <c r="G131" t="s">
        <v>1103</v>
      </c>
    </row>
    <row r="132" spans="3:7" x14ac:dyDescent="0.3">
      <c r="C132" t="s">
        <v>183</v>
      </c>
      <c r="D132" t="s">
        <v>181</v>
      </c>
      <c r="E132" t="s">
        <v>1101</v>
      </c>
      <c r="F132" t="s">
        <v>1108</v>
      </c>
      <c r="G132" t="s">
        <v>1103</v>
      </c>
    </row>
    <row r="133" spans="3:7" x14ac:dyDescent="0.3">
      <c r="C133" t="s">
        <v>184</v>
      </c>
      <c r="D133" t="s">
        <v>181</v>
      </c>
      <c r="E133" t="s">
        <v>1101</v>
      </c>
      <c r="F133" t="s">
        <v>1108</v>
      </c>
      <c r="G133" t="s">
        <v>1103</v>
      </c>
    </row>
    <row r="134" spans="3:7" x14ac:dyDescent="0.3">
      <c r="C134" t="s">
        <v>185</v>
      </c>
      <c r="D134" t="s">
        <v>181</v>
      </c>
      <c r="E134" t="s">
        <v>1101</v>
      </c>
      <c r="F134" t="s">
        <v>1108</v>
      </c>
      <c r="G134" t="s">
        <v>1103</v>
      </c>
    </row>
    <row r="135" spans="3:7" x14ac:dyDescent="0.3">
      <c r="C135" t="s">
        <v>186</v>
      </c>
      <c r="D135" t="s">
        <v>181</v>
      </c>
      <c r="E135" t="s">
        <v>1101</v>
      </c>
      <c r="F135" t="s">
        <v>1108</v>
      </c>
      <c r="G135" t="s">
        <v>1103</v>
      </c>
    </row>
    <row r="136" spans="3:7" x14ac:dyDescent="0.3">
      <c r="C136" t="s">
        <v>187</v>
      </c>
      <c r="D136" t="s">
        <v>181</v>
      </c>
      <c r="E136" t="s">
        <v>1101</v>
      </c>
      <c r="F136" t="s">
        <v>1108</v>
      </c>
      <c r="G136" t="s">
        <v>1103</v>
      </c>
    </row>
    <row r="137" spans="3:7" x14ac:dyDescent="0.3">
      <c r="C137" t="s">
        <v>188</v>
      </c>
      <c r="D137" t="s">
        <v>181</v>
      </c>
      <c r="E137" t="s">
        <v>1101</v>
      </c>
      <c r="F137" t="s">
        <v>1108</v>
      </c>
      <c r="G137" t="s">
        <v>1103</v>
      </c>
    </row>
    <row r="138" spans="3:7" x14ac:dyDescent="0.3">
      <c r="C138" t="s">
        <v>189</v>
      </c>
      <c r="D138" t="s">
        <v>181</v>
      </c>
      <c r="E138" t="s">
        <v>1101</v>
      </c>
      <c r="F138" t="s">
        <v>1108</v>
      </c>
      <c r="G138" t="s">
        <v>1103</v>
      </c>
    </row>
    <row r="139" spans="3:7" x14ac:dyDescent="0.3">
      <c r="C139" t="s">
        <v>190</v>
      </c>
      <c r="D139" t="s">
        <v>181</v>
      </c>
      <c r="E139" t="s">
        <v>1101</v>
      </c>
      <c r="F139" t="s">
        <v>1108</v>
      </c>
      <c r="G139" t="s">
        <v>1103</v>
      </c>
    </row>
    <row r="140" spans="3:7" x14ac:dyDescent="0.3">
      <c r="C140" t="s">
        <v>191</v>
      </c>
      <c r="D140" t="s">
        <v>181</v>
      </c>
      <c r="E140" t="s">
        <v>1101</v>
      </c>
      <c r="F140" t="s">
        <v>1108</v>
      </c>
      <c r="G140" t="s">
        <v>1103</v>
      </c>
    </row>
    <row r="141" spans="3:7" x14ac:dyDescent="0.3">
      <c r="C141" t="s">
        <v>192</v>
      </c>
      <c r="D141" t="s">
        <v>193</v>
      </c>
      <c r="E141" t="s">
        <v>1101</v>
      </c>
      <c r="F141" t="s">
        <v>1115</v>
      </c>
      <c r="G141" t="s">
        <v>1103</v>
      </c>
    </row>
    <row r="142" spans="3:7" x14ac:dyDescent="0.3">
      <c r="C142" t="s">
        <v>194</v>
      </c>
      <c r="D142" t="s">
        <v>193</v>
      </c>
      <c r="E142" t="s">
        <v>1101</v>
      </c>
      <c r="F142" t="s">
        <v>1115</v>
      </c>
      <c r="G142" t="s">
        <v>1103</v>
      </c>
    </row>
    <row r="143" spans="3:7" x14ac:dyDescent="0.3">
      <c r="C143" t="s">
        <v>195</v>
      </c>
      <c r="D143" t="s">
        <v>193</v>
      </c>
      <c r="E143" t="s">
        <v>1101</v>
      </c>
      <c r="F143" t="s">
        <v>1115</v>
      </c>
      <c r="G143" t="s">
        <v>1103</v>
      </c>
    </row>
    <row r="144" spans="3:7" x14ac:dyDescent="0.3">
      <c r="C144" t="s">
        <v>196</v>
      </c>
      <c r="D144" t="s">
        <v>193</v>
      </c>
      <c r="E144" t="s">
        <v>1101</v>
      </c>
      <c r="F144" t="s">
        <v>1115</v>
      </c>
      <c r="G144" t="s">
        <v>1103</v>
      </c>
    </row>
    <row r="145" spans="3:7" x14ac:dyDescent="0.3">
      <c r="C145" t="s">
        <v>197</v>
      </c>
      <c r="D145" t="s">
        <v>193</v>
      </c>
      <c r="E145" t="s">
        <v>1101</v>
      </c>
      <c r="F145" t="s">
        <v>1115</v>
      </c>
      <c r="G145" t="s">
        <v>1103</v>
      </c>
    </row>
    <row r="146" spans="3:7" x14ac:dyDescent="0.3">
      <c r="C146" t="s">
        <v>198</v>
      </c>
      <c r="D146" t="s">
        <v>193</v>
      </c>
      <c r="E146" t="s">
        <v>1101</v>
      </c>
      <c r="F146" t="s">
        <v>1115</v>
      </c>
      <c r="G146" t="s">
        <v>1103</v>
      </c>
    </row>
    <row r="147" spans="3:7" x14ac:dyDescent="0.3">
      <c r="C147" t="s">
        <v>199</v>
      </c>
      <c r="D147" t="s">
        <v>193</v>
      </c>
      <c r="E147" t="s">
        <v>1101</v>
      </c>
      <c r="F147" t="s">
        <v>1115</v>
      </c>
      <c r="G147" t="s">
        <v>1103</v>
      </c>
    </row>
    <row r="148" spans="3:7" x14ac:dyDescent="0.3">
      <c r="C148" t="s">
        <v>200</v>
      </c>
      <c r="D148" t="s">
        <v>193</v>
      </c>
      <c r="E148" t="s">
        <v>1101</v>
      </c>
      <c r="F148" t="s">
        <v>1115</v>
      </c>
      <c r="G148" t="s">
        <v>1103</v>
      </c>
    </row>
    <row r="149" spans="3:7" x14ac:dyDescent="0.3">
      <c r="C149" t="s">
        <v>201</v>
      </c>
      <c r="D149" t="s">
        <v>193</v>
      </c>
      <c r="E149" t="s">
        <v>1101</v>
      </c>
      <c r="F149" t="s">
        <v>1115</v>
      </c>
      <c r="G149" t="s">
        <v>1103</v>
      </c>
    </row>
    <row r="150" spans="3:7" x14ac:dyDescent="0.3">
      <c r="C150" t="s">
        <v>202</v>
      </c>
      <c r="D150" t="s">
        <v>193</v>
      </c>
      <c r="E150" t="s">
        <v>1101</v>
      </c>
      <c r="F150" t="s">
        <v>1115</v>
      </c>
      <c r="G150" t="s">
        <v>1103</v>
      </c>
    </row>
    <row r="151" spans="3:7" x14ac:dyDescent="0.3">
      <c r="C151" t="s">
        <v>203</v>
      </c>
      <c r="D151" t="s">
        <v>193</v>
      </c>
      <c r="E151" t="s">
        <v>1101</v>
      </c>
      <c r="F151" t="s">
        <v>1115</v>
      </c>
      <c r="G151" t="s">
        <v>1103</v>
      </c>
    </row>
    <row r="152" spans="3:7" x14ac:dyDescent="0.3">
      <c r="C152" t="s">
        <v>204</v>
      </c>
      <c r="D152" t="s">
        <v>205</v>
      </c>
      <c r="E152" t="s">
        <v>1101</v>
      </c>
      <c r="F152" t="s">
        <v>1108</v>
      </c>
      <c r="G152" t="s">
        <v>1103</v>
      </c>
    </row>
    <row r="153" spans="3:7" x14ac:dyDescent="0.3">
      <c r="C153" t="s">
        <v>206</v>
      </c>
      <c r="D153" t="s">
        <v>205</v>
      </c>
      <c r="E153" t="s">
        <v>1101</v>
      </c>
      <c r="F153" t="s">
        <v>1108</v>
      </c>
      <c r="G153" t="s">
        <v>1103</v>
      </c>
    </row>
    <row r="154" spans="3:7" x14ac:dyDescent="0.3">
      <c r="C154" t="s">
        <v>207</v>
      </c>
      <c r="D154" t="s">
        <v>205</v>
      </c>
      <c r="E154" t="s">
        <v>1101</v>
      </c>
      <c r="F154" t="s">
        <v>1108</v>
      </c>
      <c r="G154" t="s">
        <v>1103</v>
      </c>
    </row>
    <row r="155" spans="3:7" x14ac:dyDescent="0.3">
      <c r="C155" t="s">
        <v>208</v>
      </c>
      <c r="D155" t="s">
        <v>205</v>
      </c>
      <c r="E155" t="s">
        <v>1101</v>
      </c>
      <c r="F155" t="s">
        <v>1108</v>
      </c>
      <c r="G155" t="s">
        <v>1103</v>
      </c>
    </row>
    <row r="156" spans="3:7" x14ac:dyDescent="0.3">
      <c r="C156" t="s">
        <v>209</v>
      </c>
      <c r="D156" t="s">
        <v>205</v>
      </c>
      <c r="E156" t="s">
        <v>1101</v>
      </c>
      <c r="F156" t="s">
        <v>1108</v>
      </c>
      <c r="G156" t="s">
        <v>1103</v>
      </c>
    </row>
    <row r="157" spans="3:7" x14ac:dyDescent="0.3">
      <c r="C157" t="s">
        <v>210</v>
      </c>
      <c r="D157" t="s">
        <v>205</v>
      </c>
      <c r="E157" t="s">
        <v>1101</v>
      </c>
      <c r="F157" t="s">
        <v>1108</v>
      </c>
      <c r="G157" t="s">
        <v>1103</v>
      </c>
    </row>
    <row r="158" spans="3:7" x14ac:dyDescent="0.3">
      <c r="C158" t="s">
        <v>211</v>
      </c>
      <c r="D158" t="s">
        <v>205</v>
      </c>
      <c r="E158" t="s">
        <v>1101</v>
      </c>
      <c r="F158" t="s">
        <v>1108</v>
      </c>
      <c r="G158" t="s">
        <v>1103</v>
      </c>
    </row>
    <row r="159" spans="3:7" x14ac:dyDescent="0.3">
      <c r="C159" t="s">
        <v>212</v>
      </c>
      <c r="D159" t="s">
        <v>205</v>
      </c>
      <c r="E159" t="s">
        <v>1101</v>
      </c>
      <c r="F159" t="s">
        <v>1108</v>
      </c>
      <c r="G159" t="s">
        <v>1103</v>
      </c>
    </row>
    <row r="160" spans="3:7" x14ac:dyDescent="0.3">
      <c r="C160" t="s">
        <v>213</v>
      </c>
      <c r="D160" t="s">
        <v>205</v>
      </c>
      <c r="E160" t="s">
        <v>1101</v>
      </c>
      <c r="F160" t="s">
        <v>1108</v>
      </c>
      <c r="G160" t="s">
        <v>1103</v>
      </c>
    </row>
    <row r="161" spans="3:7" x14ac:dyDescent="0.3">
      <c r="C161" t="s">
        <v>214</v>
      </c>
      <c r="D161" t="s">
        <v>205</v>
      </c>
      <c r="E161" t="s">
        <v>1101</v>
      </c>
      <c r="F161" t="s">
        <v>1108</v>
      </c>
      <c r="G161" t="s">
        <v>1103</v>
      </c>
    </row>
    <row r="162" spans="3:7" x14ac:dyDescent="0.3">
      <c r="C162" t="s">
        <v>215</v>
      </c>
      <c r="D162" t="s">
        <v>205</v>
      </c>
      <c r="E162" t="s">
        <v>1101</v>
      </c>
      <c r="F162" t="s">
        <v>1108</v>
      </c>
      <c r="G162" t="s">
        <v>1103</v>
      </c>
    </row>
    <row r="163" spans="3:7" x14ac:dyDescent="0.3">
      <c r="C163" t="s">
        <v>216</v>
      </c>
      <c r="D163" t="s">
        <v>57</v>
      </c>
      <c r="E163" t="s">
        <v>1101</v>
      </c>
      <c r="F163" t="s">
        <v>1105</v>
      </c>
      <c r="G163" t="s">
        <v>1103</v>
      </c>
    </row>
    <row r="164" spans="3:7" x14ac:dyDescent="0.3">
      <c r="C164" t="s">
        <v>217</v>
      </c>
      <c r="D164" t="s">
        <v>57</v>
      </c>
      <c r="E164" t="s">
        <v>1101</v>
      </c>
      <c r="F164" t="s">
        <v>1105</v>
      </c>
      <c r="G164" t="s">
        <v>1103</v>
      </c>
    </row>
    <row r="165" spans="3:7" x14ac:dyDescent="0.3">
      <c r="C165" t="s">
        <v>218</v>
      </c>
      <c r="D165" t="s">
        <v>57</v>
      </c>
      <c r="E165" t="s">
        <v>1101</v>
      </c>
      <c r="F165" t="s">
        <v>1105</v>
      </c>
      <c r="G165" t="s">
        <v>1103</v>
      </c>
    </row>
    <row r="166" spans="3:7" x14ac:dyDescent="0.3">
      <c r="C166" t="s">
        <v>219</v>
      </c>
      <c r="D166" t="s">
        <v>57</v>
      </c>
      <c r="E166" t="s">
        <v>1101</v>
      </c>
      <c r="F166" t="s">
        <v>1105</v>
      </c>
      <c r="G166" t="s">
        <v>1103</v>
      </c>
    </row>
    <row r="167" spans="3:7" x14ac:dyDescent="0.3">
      <c r="C167" t="s">
        <v>220</v>
      </c>
      <c r="D167" t="s">
        <v>57</v>
      </c>
      <c r="E167" t="s">
        <v>1101</v>
      </c>
      <c r="F167" t="s">
        <v>1105</v>
      </c>
      <c r="G167" t="s">
        <v>1103</v>
      </c>
    </row>
    <row r="168" spans="3:7" x14ac:dyDescent="0.3">
      <c r="C168" t="s">
        <v>221</v>
      </c>
      <c r="D168" t="s">
        <v>57</v>
      </c>
      <c r="E168" t="s">
        <v>1101</v>
      </c>
      <c r="F168" t="s">
        <v>1105</v>
      </c>
      <c r="G168" t="s">
        <v>1103</v>
      </c>
    </row>
    <row r="169" spans="3:7" x14ac:dyDescent="0.3">
      <c r="C169" t="s">
        <v>222</v>
      </c>
      <c r="D169" t="s">
        <v>57</v>
      </c>
      <c r="E169" t="s">
        <v>1101</v>
      </c>
      <c r="F169" t="s">
        <v>1105</v>
      </c>
      <c r="G169" t="s">
        <v>1103</v>
      </c>
    </row>
    <row r="170" spans="3:7" x14ac:dyDescent="0.3">
      <c r="C170" t="s">
        <v>223</v>
      </c>
      <c r="D170" t="s">
        <v>57</v>
      </c>
      <c r="E170" t="s">
        <v>1101</v>
      </c>
      <c r="F170" t="s">
        <v>1105</v>
      </c>
      <c r="G170" t="s">
        <v>1103</v>
      </c>
    </row>
    <row r="171" spans="3:7" x14ac:dyDescent="0.3">
      <c r="C171" t="s">
        <v>224</v>
      </c>
      <c r="D171" t="s">
        <v>57</v>
      </c>
      <c r="E171" t="s">
        <v>1101</v>
      </c>
      <c r="F171" t="s">
        <v>1105</v>
      </c>
      <c r="G171" t="s">
        <v>1103</v>
      </c>
    </row>
    <row r="172" spans="3:7" x14ac:dyDescent="0.3">
      <c r="C172" t="s">
        <v>225</v>
      </c>
      <c r="D172" t="s">
        <v>57</v>
      </c>
      <c r="E172" t="s">
        <v>1101</v>
      </c>
      <c r="F172" t="s">
        <v>1105</v>
      </c>
      <c r="G172" t="s">
        <v>1103</v>
      </c>
    </row>
    <row r="173" spans="3:7" x14ac:dyDescent="0.3">
      <c r="C173" t="s">
        <v>226</v>
      </c>
      <c r="D173" t="s">
        <v>57</v>
      </c>
      <c r="E173" t="s">
        <v>1101</v>
      </c>
      <c r="F173" t="s">
        <v>1105</v>
      </c>
      <c r="G173" t="s">
        <v>1103</v>
      </c>
    </row>
    <row r="174" spans="3:7" x14ac:dyDescent="0.3">
      <c r="C174" t="s">
        <v>227</v>
      </c>
      <c r="D174" t="s">
        <v>228</v>
      </c>
      <c r="E174" t="s">
        <v>1101</v>
      </c>
      <c r="F174" t="s">
        <v>1105</v>
      </c>
      <c r="G174" t="s">
        <v>1103</v>
      </c>
    </row>
    <row r="175" spans="3:7" x14ac:dyDescent="0.3">
      <c r="C175" t="s">
        <v>229</v>
      </c>
      <c r="D175" t="s">
        <v>230</v>
      </c>
      <c r="E175" t="s">
        <v>1101</v>
      </c>
      <c r="F175" t="s">
        <v>1105</v>
      </c>
      <c r="G175" t="s">
        <v>1103</v>
      </c>
    </row>
    <row r="176" spans="3:7" x14ac:dyDescent="0.3">
      <c r="C176" t="s">
        <v>231</v>
      </c>
      <c r="D176" t="s">
        <v>230</v>
      </c>
      <c r="E176" t="s">
        <v>1101</v>
      </c>
      <c r="F176" t="s">
        <v>1105</v>
      </c>
      <c r="G176" t="s">
        <v>1103</v>
      </c>
    </row>
    <row r="177" spans="3:7" x14ac:dyDescent="0.3">
      <c r="C177" t="s">
        <v>232</v>
      </c>
      <c r="D177" t="s">
        <v>52</v>
      </c>
      <c r="E177" t="s">
        <v>1101</v>
      </c>
      <c r="F177" t="s">
        <v>1105</v>
      </c>
      <c r="G177" t="s">
        <v>1103</v>
      </c>
    </row>
    <row r="178" spans="3:7" x14ac:dyDescent="0.3">
      <c r="C178" t="s">
        <v>233</v>
      </c>
      <c r="D178" t="s">
        <v>234</v>
      </c>
      <c r="E178" t="s">
        <v>1101</v>
      </c>
      <c r="F178" t="s">
        <v>1106</v>
      </c>
      <c r="G178" t="s">
        <v>1103</v>
      </c>
    </row>
    <row r="179" spans="3:7" x14ac:dyDescent="0.3">
      <c r="C179" t="s">
        <v>235</v>
      </c>
      <c r="D179" t="s">
        <v>234</v>
      </c>
      <c r="E179" t="s">
        <v>1101</v>
      </c>
      <c r="F179" t="s">
        <v>1106</v>
      </c>
      <c r="G179" t="s">
        <v>1103</v>
      </c>
    </row>
    <row r="180" spans="3:7" x14ac:dyDescent="0.3">
      <c r="C180" t="s">
        <v>236</v>
      </c>
      <c r="D180" t="s">
        <v>237</v>
      </c>
      <c r="E180" t="s">
        <v>1101</v>
      </c>
      <c r="F180" t="s">
        <v>1108</v>
      </c>
      <c r="G180" t="s">
        <v>1103</v>
      </c>
    </row>
    <row r="181" spans="3:7" x14ac:dyDescent="0.3">
      <c r="C181" t="s">
        <v>238</v>
      </c>
      <c r="D181" t="s">
        <v>237</v>
      </c>
      <c r="E181" t="s">
        <v>1101</v>
      </c>
      <c r="F181" t="s">
        <v>1108</v>
      </c>
      <c r="G181" t="s">
        <v>1103</v>
      </c>
    </row>
    <row r="182" spans="3:7" x14ac:dyDescent="0.3">
      <c r="C182" t="s">
        <v>239</v>
      </c>
      <c r="D182" t="s">
        <v>240</v>
      </c>
      <c r="E182" t="s">
        <v>1101</v>
      </c>
      <c r="F182" t="s">
        <v>1106</v>
      </c>
      <c r="G182" t="s">
        <v>1103</v>
      </c>
    </row>
    <row r="183" spans="3:7" x14ac:dyDescent="0.3">
      <c r="C183" t="s">
        <v>241</v>
      </c>
      <c r="D183" t="s">
        <v>240</v>
      </c>
      <c r="E183" t="s">
        <v>1101</v>
      </c>
      <c r="F183" t="s">
        <v>1106</v>
      </c>
      <c r="G183" t="s">
        <v>1103</v>
      </c>
    </row>
    <row r="184" spans="3:7" x14ac:dyDescent="0.3">
      <c r="C184" t="s">
        <v>242</v>
      </c>
      <c r="D184" t="s">
        <v>240</v>
      </c>
      <c r="E184" t="s">
        <v>1101</v>
      </c>
      <c r="F184" t="s">
        <v>1106</v>
      </c>
      <c r="G184" t="s">
        <v>1103</v>
      </c>
    </row>
    <row r="185" spans="3:7" x14ac:dyDescent="0.3">
      <c r="C185" t="s">
        <v>243</v>
      </c>
      <c r="D185" t="s">
        <v>290</v>
      </c>
      <c r="E185" t="s">
        <v>1101</v>
      </c>
      <c r="F185" t="s">
        <v>1108</v>
      </c>
      <c r="G185" t="s">
        <v>1103</v>
      </c>
    </row>
    <row r="186" spans="3:7" x14ac:dyDescent="0.3">
      <c r="C186" t="s">
        <v>245</v>
      </c>
      <c r="D186" t="s">
        <v>290</v>
      </c>
      <c r="E186" t="s">
        <v>1101</v>
      </c>
      <c r="F186" t="s">
        <v>1108</v>
      </c>
      <c r="G186" t="s">
        <v>1103</v>
      </c>
    </row>
    <row r="187" spans="3:7" x14ac:dyDescent="0.3">
      <c r="C187" t="s">
        <v>246</v>
      </c>
      <c r="D187" t="s">
        <v>247</v>
      </c>
      <c r="E187" t="s">
        <v>1101</v>
      </c>
      <c r="F187" t="s">
        <v>1108</v>
      </c>
      <c r="G187" t="s">
        <v>1103</v>
      </c>
    </row>
    <row r="188" spans="3:7" x14ac:dyDescent="0.3">
      <c r="C188" t="s">
        <v>248</v>
      </c>
      <c r="D188" t="s">
        <v>247</v>
      </c>
      <c r="E188" t="s">
        <v>1101</v>
      </c>
      <c r="F188" t="s">
        <v>1108</v>
      </c>
      <c r="G188" t="s">
        <v>1103</v>
      </c>
    </row>
    <row r="189" spans="3:7" x14ac:dyDescent="0.3">
      <c r="C189" t="s">
        <v>249</v>
      </c>
      <c r="D189" t="s">
        <v>250</v>
      </c>
      <c r="E189" t="s">
        <v>1101</v>
      </c>
      <c r="F189" t="s">
        <v>1105</v>
      </c>
      <c r="G189" t="s">
        <v>1103</v>
      </c>
    </row>
    <row r="190" spans="3:7" x14ac:dyDescent="0.3">
      <c r="C190" t="s">
        <v>251</v>
      </c>
      <c r="D190" t="s">
        <v>55</v>
      </c>
      <c r="E190" t="s">
        <v>1101</v>
      </c>
      <c r="F190" t="s">
        <v>1105</v>
      </c>
      <c r="G190" t="s">
        <v>1103</v>
      </c>
    </row>
    <row r="191" spans="3:7" x14ac:dyDescent="0.3">
      <c r="C191" t="s">
        <v>252</v>
      </c>
      <c r="D191" t="s">
        <v>55</v>
      </c>
      <c r="E191" t="s">
        <v>1101</v>
      </c>
      <c r="F191" t="s">
        <v>1105</v>
      </c>
      <c r="G191" t="s">
        <v>1103</v>
      </c>
    </row>
    <row r="192" spans="3:7" x14ac:dyDescent="0.3">
      <c r="C192" t="s">
        <v>253</v>
      </c>
      <c r="D192" t="s">
        <v>254</v>
      </c>
      <c r="E192" t="s">
        <v>1101</v>
      </c>
      <c r="F192" t="s">
        <v>1110</v>
      </c>
      <c r="G192" t="s">
        <v>1103</v>
      </c>
    </row>
    <row r="193" spans="3:7" x14ac:dyDescent="0.3">
      <c r="C193" t="s">
        <v>255</v>
      </c>
      <c r="D193" t="s">
        <v>256</v>
      </c>
      <c r="E193" t="s">
        <v>1101</v>
      </c>
      <c r="F193" t="s">
        <v>1106</v>
      </c>
      <c r="G193" t="s">
        <v>1103</v>
      </c>
    </row>
    <row r="194" spans="3:7" x14ac:dyDescent="0.3">
      <c r="C194" t="s">
        <v>257</v>
      </c>
      <c r="D194" t="s">
        <v>258</v>
      </c>
      <c r="E194" t="s">
        <v>1101</v>
      </c>
      <c r="F194" t="s">
        <v>1116</v>
      </c>
      <c r="G194" t="s">
        <v>1103</v>
      </c>
    </row>
    <row r="195" spans="3:7" x14ac:dyDescent="0.3">
      <c r="C195" t="s">
        <v>259</v>
      </c>
      <c r="D195" t="s">
        <v>258</v>
      </c>
      <c r="E195" t="s">
        <v>1101</v>
      </c>
      <c r="F195" t="s">
        <v>1116</v>
      </c>
      <c r="G195" t="s">
        <v>1103</v>
      </c>
    </row>
    <row r="196" spans="3:7" x14ac:dyDescent="0.3">
      <c r="C196" t="s">
        <v>260</v>
      </c>
      <c r="D196" t="s">
        <v>261</v>
      </c>
      <c r="E196" t="s">
        <v>1101</v>
      </c>
      <c r="F196" t="s">
        <v>1106</v>
      </c>
      <c r="G196" t="s">
        <v>1103</v>
      </c>
    </row>
    <row r="197" spans="3:7" x14ac:dyDescent="0.3">
      <c r="C197" t="s">
        <v>262</v>
      </c>
      <c r="D197" t="s">
        <v>261</v>
      </c>
      <c r="E197" t="s">
        <v>1101</v>
      </c>
      <c r="F197" t="s">
        <v>1106</v>
      </c>
      <c r="G197" t="s">
        <v>1103</v>
      </c>
    </row>
    <row r="198" spans="3:7" x14ac:dyDescent="0.3">
      <c r="C198" t="s">
        <v>263</v>
      </c>
      <c r="D198" t="s">
        <v>264</v>
      </c>
      <c r="E198" t="s">
        <v>1101</v>
      </c>
      <c r="F198" t="s">
        <v>1105</v>
      </c>
      <c r="G198" t="s">
        <v>1103</v>
      </c>
    </row>
    <row r="199" spans="3:7" x14ac:dyDescent="0.3">
      <c r="C199" t="s">
        <v>265</v>
      </c>
      <c r="D199" t="s">
        <v>264</v>
      </c>
      <c r="E199" t="s">
        <v>1101</v>
      </c>
      <c r="F199" t="s">
        <v>1105</v>
      </c>
      <c r="G199" t="s">
        <v>1103</v>
      </c>
    </row>
    <row r="200" spans="3:7" x14ac:dyDescent="0.3">
      <c r="C200" t="s">
        <v>266</v>
      </c>
      <c r="D200" t="s">
        <v>267</v>
      </c>
      <c r="E200" t="s">
        <v>1113</v>
      </c>
      <c r="F200" t="s">
        <v>1108</v>
      </c>
      <c r="G200" t="s">
        <v>1103</v>
      </c>
    </row>
    <row r="201" spans="3:7" x14ac:dyDescent="0.3">
      <c r="C201" t="s">
        <v>270</v>
      </c>
      <c r="D201" t="s">
        <v>271</v>
      </c>
      <c r="E201" t="s">
        <v>1101</v>
      </c>
      <c r="F201" t="s">
        <v>1105</v>
      </c>
      <c r="G201" t="s">
        <v>1103</v>
      </c>
    </row>
    <row r="202" spans="3:7" x14ac:dyDescent="0.3">
      <c r="C202" t="s">
        <v>272</v>
      </c>
      <c r="D202" t="s">
        <v>73</v>
      </c>
      <c r="E202" t="s">
        <v>1101</v>
      </c>
      <c r="F202" t="s">
        <v>1105</v>
      </c>
      <c r="G202" t="s">
        <v>1103</v>
      </c>
    </row>
    <row r="203" spans="3:7" x14ac:dyDescent="0.3">
      <c r="C203" t="s">
        <v>275</v>
      </c>
      <c r="D203" t="s">
        <v>73</v>
      </c>
      <c r="E203" t="s">
        <v>1101</v>
      </c>
      <c r="F203" t="s">
        <v>1105</v>
      </c>
      <c r="G203" t="s">
        <v>1103</v>
      </c>
    </row>
    <row r="204" spans="3:7" x14ac:dyDescent="0.3">
      <c r="C204" t="s">
        <v>276</v>
      </c>
      <c r="D204" t="s">
        <v>277</v>
      </c>
      <c r="E204" t="s">
        <v>1113</v>
      </c>
      <c r="F204" t="s">
        <v>1108</v>
      </c>
      <c r="G204" t="s">
        <v>1103</v>
      </c>
    </row>
    <row r="205" spans="3:7" x14ac:dyDescent="0.3">
      <c r="C205" t="s">
        <v>278</v>
      </c>
      <c r="D205" t="s">
        <v>279</v>
      </c>
      <c r="E205" t="s">
        <v>1101</v>
      </c>
      <c r="F205" t="s">
        <v>1108</v>
      </c>
      <c r="G205" t="s">
        <v>1103</v>
      </c>
    </row>
    <row r="206" spans="3:7" x14ac:dyDescent="0.3">
      <c r="C206" t="s">
        <v>281</v>
      </c>
      <c r="D206" t="s">
        <v>279</v>
      </c>
      <c r="E206" t="s">
        <v>1101</v>
      </c>
      <c r="F206" t="s">
        <v>1108</v>
      </c>
      <c r="G206" t="s">
        <v>1103</v>
      </c>
    </row>
    <row r="207" spans="3:7" x14ac:dyDescent="0.3">
      <c r="C207" t="s">
        <v>282</v>
      </c>
      <c r="D207" t="s">
        <v>279</v>
      </c>
      <c r="E207" t="s">
        <v>1101</v>
      </c>
      <c r="F207" t="s">
        <v>1108</v>
      </c>
      <c r="G207" t="s">
        <v>1103</v>
      </c>
    </row>
    <row r="208" spans="3:7" x14ac:dyDescent="0.3">
      <c r="C208" t="s">
        <v>283</v>
      </c>
      <c r="D208" t="s">
        <v>284</v>
      </c>
      <c r="E208" t="s">
        <v>1101</v>
      </c>
      <c r="F208" t="s">
        <v>1117</v>
      </c>
      <c r="G208" t="s">
        <v>1103</v>
      </c>
    </row>
    <row r="209" spans="3:7" x14ac:dyDescent="0.3">
      <c r="C209" t="s">
        <v>285</v>
      </c>
      <c r="D209" t="s">
        <v>284</v>
      </c>
      <c r="E209" t="s">
        <v>1101</v>
      </c>
      <c r="F209" t="s">
        <v>1117</v>
      </c>
      <c r="G209" t="s">
        <v>1103</v>
      </c>
    </row>
    <row r="210" spans="3:7" x14ac:dyDescent="0.3">
      <c r="C210" t="s">
        <v>286</v>
      </c>
      <c r="D210" t="s">
        <v>284</v>
      </c>
      <c r="E210" t="s">
        <v>1101</v>
      </c>
      <c r="F210" t="s">
        <v>1117</v>
      </c>
      <c r="G210" t="s">
        <v>1103</v>
      </c>
    </row>
    <row r="211" spans="3:7" x14ac:dyDescent="0.3">
      <c r="C211" t="s">
        <v>287</v>
      </c>
      <c r="D211" t="s">
        <v>284</v>
      </c>
      <c r="E211" t="s">
        <v>1101</v>
      </c>
      <c r="F211" t="s">
        <v>1117</v>
      </c>
      <c r="G211" t="s">
        <v>1103</v>
      </c>
    </row>
    <row r="212" spans="3:7" x14ac:dyDescent="0.3">
      <c r="C212" t="s">
        <v>288</v>
      </c>
      <c r="D212" t="s">
        <v>284</v>
      </c>
      <c r="E212" t="s">
        <v>1101</v>
      </c>
      <c r="F212" t="s">
        <v>1117</v>
      </c>
      <c r="G212" t="s">
        <v>1103</v>
      </c>
    </row>
    <row r="213" spans="3:7" x14ac:dyDescent="0.3">
      <c r="C213" t="s">
        <v>289</v>
      </c>
      <c r="D213" t="s">
        <v>290</v>
      </c>
      <c r="E213" t="s">
        <v>1101</v>
      </c>
      <c r="F213" t="s">
        <v>1108</v>
      </c>
      <c r="G213" t="s">
        <v>1103</v>
      </c>
    </row>
    <row r="214" spans="3:7" x14ac:dyDescent="0.3">
      <c r="C214" t="s">
        <v>291</v>
      </c>
      <c r="D214" t="s">
        <v>98</v>
      </c>
      <c r="E214" t="s">
        <v>1101</v>
      </c>
      <c r="F214" t="s">
        <v>1112</v>
      </c>
      <c r="G214" t="s">
        <v>1103</v>
      </c>
    </row>
    <row r="215" spans="3:7" x14ac:dyDescent="0.3">
      <c r="C215" t="s">
        <v>292</v>
      </c>
      <c r="D215" t="s">
        <v>98</v>
      </c>
      <c r="E215" t="s">
        <v>1101</v>
      </c>
      <c r="F215" t="s">
        <v>1112</v>
      </c>
      <c r="G215" t="s">
        <v>1103</v>
      </c>
    </row>
    <row r="216" spans="3:7" x14ac:dyDescent="0.3">
      <c r="C216" t="s">
        <v>293</v>
      </c>
      <c r="D216" t="s">
        <v>294</v>
      </c>
      <c r="E216" t="s">
        <v>1101</v>
      </c>
      <c r="F216" t="s">
        <v>1105</v>
      </c>
      <c r="G216" t="s">
        <v>1103</v>
      </c>
    </row>
    <row r="217" spans="3:7" x14ac:dyDescent="0.3">
      <c r="C217" t="s">
        <v>295</v>
      </c>
      <c r="D217" t="s">
        <v>296</v>
      </c>
      <c r="E217" t="s">
        <v>1101</v>
      </c>
      <c r="F217" t="s">
        <v>1105</v>
      </c>
      <c r="G217" t="s">
        <v>1103</v>
      </c>
    </row>
    <row r="218" spans="3:7" x14ac:dyDescent="0.3">
      <c r="C218" t="s">
        <v>297</v>
      </c>
      <c r="D218" t="s">
        <v>298</v>
      </c>
      <c r="E218" t="s">
        <v>1101</v>
      </c>
      <c r="F218" t="s">
        <v>1105</v>
      </c>
      <c r="G218" t="s">
        <v>1118</v>
      </c>
    </row>
    <row r="219" spans="3:7" x14ac:dyDescent="0.3">
      <c r="C219" t="s">
        <v>299</v>
      </c>
      <c r="D219" t="s">
        <v>300</v>
      </c>
      <c r="E219" t="s">
        <v>1101</v>
      </c>
      <c r="F219" t="s">
        <v>1108</v>
      </c>
      <c r="G219" t="s">
        <v>1103</v>
      </c>
    </row>
    <row r="220" spans="3:7" x14ac:dyDescent="0.3">
      <c r="C220" t="s">
        <v>302</v>
      </c>
      <c r="D220" t="s">
        <v>300</v>
      </c>
      <c r="E220" t="s">
        <v>1101</v>
      </c>
      <c r="F220" t="s">
        <v>1108</v>
      </c>
      <c r="G220" t="s">
        <v>1103</v>
      </c>
    </row>
    <row r="221" spans="3:7" x14ac:dyDescent="0.3">
      <c r="C221" t="s">
        <v>303</v>
      </c>
      <c r="D221" t="s">
        <v>300</v>
      </c>
      <c r="E221" t="s">
        <v>1101</v>
      </c>
      <c r="F221" t="s">
        <v>1108</v>
      </c>
      <c r="G221" t="s">
        <v>1103</v>
      </c>
    </row>
    <row r="222" spans="3:7" x14ac:dyDescent="0.3">
      <c r="C222" t="s">
        <v>304</v>
      </c>
      <c r="D222" t="s">
        <v>305</v>
      </c>
      <c r="E222" t="s">
        <v>1101</v>
      </c>
      <c r="F222" t="s">
        <v>1105</v>
      </c>
      <c r="G222" t="s">
        <v>1103</v>
      </c>
    </row>
    <row r="223" spans="3:7" x14ac:dyDescent="0.3">
      <c r="C223" t="s">
        <v>306</v>
      </c>
      <c r="D223" t="s">
        <v>305</v>
      </c>
      <c r="E223" t="s">
        <v>1101</v>
      </c>
      <c r="F223" t="s">
        <v>1105</v>
      </c>
      <c r="G223" t="s">
        <v>1103</v>
      </c>
    </row>
    <row r="224" spans="3:7" x14ac:dyDescent="0.3">
      <c r="C224" t="s">
        <v>307</v>
      </c>
      <c r="D224" t="s">
        <v>308</v>
      </c>
      <c r="E224" t="s">
        <v>1113</v>
      </c>
      <c r="F224" t="s">
        <v>1109</v>
      </c>
      <c r="G224" t="s">
        <v>1103</v>
      </c>
    </row>
    <row r="225" spans="3:7" x14ac:dyDescent="0.3">
      <c r="C225" t="s">
        <v>309</v>
      </c>
      <c r="D225" t="s">
        <v>308</v>
      </c>
      <c r="E225" t="s">
        <v>1113</v>
      </c>
      <c r="F225" t="s">
        <v>1109</v>
      </c>
      <c r="G225" t="s">
        <v>1103</v>
      </c>
    </row>
    <row r="226" spans="3:7" x14ac:dyDescent="0.3">
      <c r="C226" t="s">
        <v>310</v>
      </c>
      <c r="D226" t="s">
        <v>311</v>
      </c>
      <c r="E226" t="s">
        <v>1101</v>
      </c>
      <c r="F226" t="s">
        <v>1110</v>
      </c>
      <c r="G226" t="s">
        <v>1103</v>
      </c>
    </row>
    <row r="227" spans="3:7" x14ac:dyDescent="0.3">
      <c r="C227" t="s">
        <v>312</v>
      </c>
      <c r="D227" t="s">
        <v>311</v>
      </c>
      <c r="E227" t="s">
        <v>1101</v>
      </c>
      <c r="F227" t="s">
        <v>1110</v>
      </c>
      <c r="G227" t="s">
        <v>1103</v>
      </c>
    </row>
    <row r="228" spans="3:7" x14ac:dyDescent="0.3">
      <c r="C228" t="s">
        <v>313</v>
      </c>
      <c r="D228" t="s">
        <v>311</v>
      </c>
      <c r="E228" t="s">
        <v>1101</v>
      </c>
      <c r="F228" t="s">
        <v>1110</v>
      </c>
      <c r="G228" t="s">
        <v>1103</v>
      </c>
    </row>
    <row r="229" spans="3:7" x14ac:dyDescent="0.3">
      <c r="C229" t="s">
        <v>314</v>
      </c>
      <c r="D229" t="s">
        <v>315</v>
      </c>
      <c r="E229" t="s">
        <v>1113</v>
      </c>
      <c r="F229" t="s">
        <v>1108</v>
      </c>
      <c r="G229" t="s">
        <v>1103</v>
      </c>
    </row>
    <row r="230" spans="3:7" x14ac:dyDescent="0.3">
      <c r="C230" t="s">
        <v>317</v>
      </c>
      <c r="D230" t="s">
        <v>318</v>
      </c>
      <c r="E230" t="s">
        <v>1113</v>
      </c>
      <c r="F230" t="s">
        <v>1108</v>
      </c>
      <c r="G230" t="s">
        <v>1103</v>
      </c>
    </row>
    <row r="231" spans="3:7" x14ac:dyDescent="0.3">
      <c r="C231" t="s">
        <v>319</v>
      </c>
      <c r="D231" t="s">
        <v>320</v>
      </c>
      <c r="E231" t="s">
        <v>1113</v>
      </c>
      <c r="F231" t="s">
        <v>1105</v>
      </c>
      <c r="G231" t="s">
        <v>1103</v>
      </c>
    </row>
    <row r="232" spans="3:7" x14ac:dyDescent="0.3">
      <c r="C232" t="s">
        <v>77</v>
      </c>
      <c r="D232" t="s">
        <v>321</v>
      </c>
      <c r="E232" t="s">
        <v>1101</v>
      </c>
      <c r="F232" t="s">
        <v>1105</v>
      </c>
      <c r="G232" t="s">
        <v>1103</v>
      </c>
    </row>
    <row r="233" spans="3:7" x14ac:dyDescent="0.3">
      <c r="C233" t="s">
        <v>322</v>
      </c>
      <c r="D233" t="s">
        <v>106</v>
      </c>
      <c r="E233" t="s">
        <v>1101</v>
      </c>
      <c r="F233" t="s">
        <v>1105</v>
      </c>
      <c r="G233" t="s">
        <v>1103</v>
      </c>
    </row>
    <row r="234" spans="3:7" x14ac:dyDescent="0.3">
      <c r="C234" t="s">
        <v>323</v>
      </c>
      <c r="D234" t="s">
        <v>106</v>
      </c>
      <c r="E234" t="s">
        <v>1101</v>
      </c>
      <c r="F234" t="s">
        <v>1105</v>
      </c>
      <c r="G234" t="s">
        <v>1103</v>
      </c>
    </row>
    <row r="235" spans="3:7" x14ac:dyDescent="0.3">
      <c r="C235" t="s">
        <v>324</v>
      </c>
      <c r="D235" t="s">
        <v>106</v>
      </c>
      <c r="E235" t="s">
        <v>1101</v>
      </c>
      <c r="F235" t="s">
        <v>1105</v>
      </c>
      <c r="G235" t="s">
        <v>1103</v>
      </c>
    </row>
    <row r="236" spans="3:7" x14ac:dyDescent="0.3">
      <c r="C236" t="s">
        <v>325</v>
      </c>
      <c r="D236" t="s">
        <v>326</v>
      </c>
      <c r="E236" t="s">
        <v>1113</v>
      </c>
      <c r="F236" t="s">
        <v>1106</v>
      </c>
      <c r="G236" t="s">
        <v>1103</v>
      </c>
    </row>
    <row r="237" spans="3:7" x14ac:dyDescent="0.3">
      <c r="C237" t="s">
        <v>327</v>
      </c>
      <c r="D237" t="s">
        <v>326</v>
      </c>
      <c r="E237" t="s">
        <v>1113</v>
      </c>
      <c r="F237" t="s">
        <v>1106</v>
      </c>
      <c r="G237" t="s">
        <v>1103</v>
      </c>
    </row>
    <row r="238" spans="3:7" x14ac:dyDescent="0.3">
      <c r="C238" t="s">
        <v>328</v>
      </c>
      <c r="D238" t="s">
        <v>329</v>
      </c>
      <c r="E238" t="s">
        <v>1101</v>
      </c>
      <c r="F238" t="s">
        <v>1105</v>
      </c>
      <c r="G238" t="s">
        <v>1103</v>
      </c>
    </row>
    <row r="239" spans="3:7" x14ac:dyDescent="0.3">
      <c r="C239" t="s">
        <v>330</v>
      </c>
      <c r="D239" t="s">
        <v>329</v>
      </c>
      <c r="E239" t="s">
        <v>1101</v>
      </c>
      <c r="F239" t="s">
        <v>1105</v>
      </c>
      <c r="G239" t="s">
        <v>1103</v>
      </c>
    </row>
    <row r="240" spans="3:7" x14ac:dyDescent="0.3">
      <c r="C240" t="s">
        <v>331</v>
      </c>
      <c r="D240" t="s">
        <v>157</v>
      </c>
      <c r="E240" t="s">
        <v>1101</v>
      </c>
      <c r="F240" t="s">
        <v>1110</v>
      </c>
      <c r="G240" t="s">
        <v>1103</v>
      </c>
    </row>
    <row r="241" spans="3:7" x14ac:dyDescent="0.3">
      <c r="C241" t="s">
        <v>332</v>
      </c>
      <c r="D241" t="s">
        <v>250</v>
      </c>
      <c r="E241" t="s">
        <v>1101</v>
      </c>
      <c r="F241" t="s">
        <v>1105</v>
      </c>
      <c r="G241" t="s">
        <v>1103</v>
      </c>
    </row>
    <row r="242" spans="3:7" x14ac:dyDescent="0.3">
      <c r="C242" t="s">
        <v>333</v>
      </c>
      <c r="D242" t="s">
        <v>250</v>
      </c>
      <c r="E242" t="s">
        <v>1101</v>
      </c>
      <c r="F242" t="s">
        <v>1105</v>
      </c>
      <c r="G242" t="s">
        <v>1103</v>
      </c>
    </row>
    <row r="243" spans="3:7" x14ac:dyDescent="0.3">
      <c r="C243" t="s">
        <v>334</v>
      </c>
      <c r="D243" t="s">
        <v>256</v>
      </c>
      <c r="E243" t="s">
        <v>1101</v>
      </c>
      <c r="F243" t="s">
        <v>1106</v>
      </c>
      <c r="G243" t="s">
        <v>1103</v>
      </c>
    </row>
    <row r="244" spans="3:7" x14ac:dyDescent="0.3">
      <c r="C244" t="s">
        <v>335</v>
      </c>
      <c r="D244" t="s">
        <v>336</v>
      </c>
      <c r="E244" t="s">
        <v>1101</v>
      </c>
      <c r="F244" t="s">
        <v>1108</v>
      </c>
      <c r="G244" t="s">
        <v>1103</v>
      </c>
    </row>
    <row r="245" spans="3:7" x14ac:dyDescent="0.3">
      <c r="C245" t="s">
        <v>337</v>
      </c>
      <c r="D245" t="s">
        <v>336</v>
      </c>
      <c r="E245" t="s">
        <v>1101</v>
      </c>
      <c r="F245" t="s">
        <v>1108</v>
      </c>
      <c r="G245" t="s">
        <v>1103</v>
      </c>
    </row>
    <row r="246" spans="3:7" x14ac:dyDescent="0.3">
      <c r="C246" t="s">
        <v>338</v>
      </c>
      <c r="D246" t="s">
        <v>264</v>
      </c>
      <c r="E246" t="s">
        <v>1101</v>
      </c>
      <c r="F246" t="s">
        <v>1108</v>
      </c>
      <c r="G246" t="s">
        <v>1103</v>
      </c>
    </row>
    <row r="247" spans="3:7" x14ac:dyDescent="0.3">
      <c r="C247" t="s">
        <v>339</v>
      </c>
      <c r="D247" t="s">
        <v>264</v>
      </c>
      <c r="E247" t="s">
        <v>1101</v>
      </c>
      <c r="F247" t="s">
        <v>1108</v>
      </c>
      <c r="G247" t="s">
        <v>1103</v>
      </c>
    </row>
    <row r="248" spans="3:7" x14ac:dyDescent="0.3">
      <c r="C248" t="s">
        <v>340</v>
      </c>
      <c r="D248" t="s">
        <v>264</v>
      </c>
      <c r="E248" t="s">
        <v>1101</v>
      </c>
      <c r="F248" t="s">
        <v>1108</v>
      </c>
      <c r="G248" t="s">
        <v>1103</v>
      </c>
    </row>
    <row r="249" spans="3:7" x14ac:dyDescent="0.3">
      <c r="C249" t="s">
        <v>341</v>
      </c>
      <c r="D249" t="s">
        <v>261</v>
      </c>
      <c r="E249" t="s">
        <v>1101</v>
      </c>
      <c r="F249" t="s">
        <v>1106</v>
      </c>
      <c r="G249" t="s">
        <v>1103</v>
      </c>
    </row>
    <row r="250" spans="3:7" x14ac:dyDescent="0.3">
      <c r="C250" t="s">
        <v>342</v>
      </c>
      <c r="D250" t="s">
        <v>261</v>
      </c>
      <c r="E250" t="s">
        <v>1101</v>
      </c>
      <c r="F250" t="s">
        <v>1106</v>
      </c>
      <c r="G250" t="s">
        <v>1103</v>
      </c>
    </row>
    <row r="251" spans="3:7" x14ac:dyDescent="0.3">
      <c r="C251" t="s">
        <v>343</v>
      </c>
      <c r="D251" t="s">
        <v>344</v>
      </c>
      <c r="E251" t="s">
        <v>1101</v>
      </c>
      <c r="F251" t="s">
        <v>1106</v>
      </c>
      <c r="G251" t="s">
        <v>1103</v>
      </c>
    </row>
    <row r="252" spans="3:7" x14ac:dyDescent="0.3">
      <c r="C252" t="s">
        <v>345</v>
      </c>
      <c r="D252" t="s">
        <v>346</v>
      </c>
      <c r="E252" t="s">
        <v>1101</v>
      </c>
      <c r="F252" t="s">
        <v>1105</v>
      </c>
      <c r="G252" t="s">
        <v>1103</v>
      </c>
    </row>
    <row r="253" spans="3:7" x14ac:dyDescent="0.3">
      <c r="C253" t="s">
        <v>347</v>
      </c>
      <c r="D253" t="s">
        <v>346</v>
      </c>
      <c r="E253" t="s">
        <v>1101</v>
      </c>
      <c r="F253" t="s">
        <v>1105</v>
      </c>
      <c r="G253" t="s">
        <v>1103</v>
      </c>
    </row>
    <row r="254" spans="3:7" x14ac:dyDescent="0.3">
      <c r="C254" t="s">
        <v>348</v>
      </c>
      <c r="D254" t="s">
        <v>247</v>
      </c>
      <c r="E254" t="s">
        <v>1101</v>
      </c>
      <c r="F254" t="s">
        <v>1108</v>
      </c>
      <c r="G254" t="s">
        <v>1103</v>
      </c>
    </row>
    <row r="255" spans="3:7" x14ac:dyDescent="0.3">
      <c r="C255" t="s">
        <v>349</v>
      </c>
      <c r="D255" t="s">
        <v>237</v>
      </c>
      <c r="E255" t="s">
        <v>1101</v>
      </c>
      <c r="F255" t="s">
        <v>1108</v>
      </c>
      <c r="G255" t="s">
        <v>1103</v>
      </c>
    </row>
    <row r="256" spans="3:7" x14ac:dyDescent="0.3">
      <c r="C256" t="s">
        <v>350</v>
      </c>
      <c r="D256" t="s">
        <v>351</v>
      </c>
      <c r="E256" t="s">
        <v>1101</v>
      </c>
      <c r="F256" t="s">
        <v>1105</v>
      </c>
      <c r="G256" t="s">
        <v>1103</v>
      </c>
    </row>
    <row r="257" spans="3:7" x14ac:dyDescent="0.3">
      <c r="C257" t="s">
        <v>352</v>
      </c>
      <c r="D257" t="s">
        <v>351</v>
      </c>
      <c r="E257" t="s">
        <v>1101</v>
      </c>
      <c r="F257" t="s">
        <v>1105</v>
      </c>
      <c r="G257" t="s">
        <v>1103</v>
      </c>
    </row>
    <row r="258" spans="3:7" x14ac:dyDescent="0.3">
      <c r="C258" t="s">
        <v>353</v>
      </c>
      <c r="D258" t="s">
        <v>351</v>
      </c>
      <c r="E258" t="s">
        <v>1101</v>
      </c>
      <c r="F258" t="s">
        <v>1105</v>
      </c>
      <c r="G258" t="s">
        <v>1103</v>
      </c>
    </row>
    <row r="259" spans="3:7" x14ac:dyDescent="0.3">
      <c r="C259" t="s">
        <v>354</v>
      </c>
      <c r="D259" t="s">
        <v>355</v>
      </c>
      <c r="E259" t="s">
        <v>1101</v>
      </c>
      <c r="F259" t="s">
        <v>1105</v>
      </c>
      <c r="G259" t="s">
        <v>1103</v>
      </c>
    </row>
    <row r="260" spans="3:7" x14ac:dyDescent="0.3">
      <c r="C260" t="s">
        <v>356</v>
      </c>
      <c r="D260" t="s">
        <v>123</v>
      </c>
      <c r="E260" t="s">
        <v>1101</v>
      </c>
      <c r="F260" t="s">
        <v>1105</v>
      </c>
      <c r="G260" t="s">
        <v>1103</v>
      </c>
    </row>
    <row r="261" spans="3:7" x14ac:dyDescent="0.3">
      <c r="C261" t="s">
        <v>357</v>
      </c>
      <c r="D261" t="s">
        <v>123</v>
      </c>
      <c r="E261" t="s">
        <v>1101</v>
      </c>
      <c r="F261" t="s">
        <v>1105</v>
      </c>
      <c r="G261" t="s">
        <v>1103</v>
      </c>
    </row>
    <row r="262" spans="3:7" x14ac:dyDescent="0.3">
      <c r="C262" t="s">
        <v>358</v>
      </c>
      <c r="D262" t="s">
        <v>123</v>
      </c>
      <c r="E262" t="s">
        <v>1101</v>
      </c>
      <c r="F262" t="s">
        <v>1105</v>
      </c>
      <c r="G262" t="s">
        <v>1103</v>
      </c>
    </row>
    <row r="263" spans="3:7" x14ac:dyDescent="0.3">
      <c r="C263" t="s">
        <v>359</v>
      </c>
      <c r="D263" t="s">
        <v>123</v>
      </c>
      <c r="E263" t="s">
        <v>1101</v>
      </c>
      <c r="F263" t="s">
        <v>1105</v>
      </c>
      <c r="G263" t="s">
        <v>1103</v>
      </c>
    </row>
    <row r="264" spans="3:7" x14ac:dyDescent="0.3">
      <c r="C264" t="s">
        <v>360</v>
      </c>
      <c r="D264" t="s">
        <v>123</v>
      </c>
      <c r="E264" t="s">
        <v>1101</v>
      </c>
      <c r="F264" t="s">
        <v>1105</v>
      </c>
      <c r="G264" t="s">
        <v>1103</v>
      </c>
    </row>
    <row r="265" spans="3:7" x14ac:dyDescent="0.3">
      <c r="C265" t="s">
        <v>361</v>
      </c>
      <c r="D265" t="s">
        <v>362</v>
      </c>
      <c r="E265" t="s">
        <v>1101</v>
      </c>
      <c r="F265" t="s">
        <v>1110</v>
      </c>
      <c r="G265" t="s">
        <v>1103</v>
      </c>
    </row>
    <row r="266" spans="3:7" x14ac:dyDescent="0.3">
      <c r="C266" t="s">
        <v>363</v>
      </c>
      <c r="D266" t="s">
        <v>364</v>
      </c>
      <c r="E266" t="s">
        <v>1101</v>
      </c>
      <c r="F266" t="s">
        <v>1108</v>
      </c>
      <c r="G266" t="s">
        <v>1103</v>
      </c>
    </row>
    <row r="267" spans="3:7" x14ac:dyDescent="0.3">
      <c r="C267" t="s">
        <v>365</v>
      </c>
      <c r="D267" t="s">
        <v>228</v>
      </c>
      <c r="E267" t="s">
        <v>1101</v>
      </c>
      <c r="F267" t="s">
        <v>1105</v>
      </c>
      <c r="G267" t="s">
        <v>1103</v>
      </c>
    </row>
    <row r="268" spans="3:7" x14ac:dyDescent="0.3">
      <c r="C268" t="s">
        <v>366</v>
      </c>
      <c r="D268" t="s">
        <v>367</v>
      </c>
      <c r="E268" t="s">
        <v>1101</v>
      </c>
      <c r="F268" t="s">
        <v>1105</v>
      </c>
      <c r="G268" t="s">
        <v>1103</v>
      </c>
    </row>
    <row r="269" spans="3:7" x14ac:dyDescent="0.3">
      <c r="C269" t="s">
        <v>195</v>
      </c>
      <c r="D269" t="s">
        <v>52</v>
      </c>
      <c r="E269" t="s">
        <v>1101</v>
      </c>
      <c r="F269" t="s">
        <v>1105</v>
      </c>
      <c r="G269" t="s">
        <v>1103</v>
      </c>
    </row>
    <row r="270" spans="3:7" x14ac:dyDescent="0.3">
      <c r="C270" t="s">
        <v>368</v>
      </c>
      <c r="D270" t="s">
        <v>52</v>
      </c>
      <c r="E270" t="s">
        <v>1101</v>
      </c>
      <c r="F270" t="s">
        <v>1105</v>
      </c>
      <c r="G270" t="s">
        <v>1103</v>
      </c>
    </row>
    <row r="271" spans="3:7" x14ac:dyDescent="0.3">
      <c r="C271" t="s">
        <v>369</v>
      </c>
      <c r="D271" t="s">
        <v>370</v>
      </c>
      <c r="E271" t="s">
        <v>1101</v>
      </c>
      <c r="F271" t="s">
        <v>1105</v>
      </c>
      <c r="G271" t="s">
        <v>1103</v>
      </c>
    </row>
    <row r="272" spans="3:7" x14ac:dyDescent="0.3">
      <c r="C272" t="s">
        <v>371</v>
      </c>
      <c r="D272" t="s">
        <v>146</v>
      </c>
      <c r="E272" t="s">
        <v>1101</v>
      </c>
      <c r="F272" t="s">
        <v>1105</v>
      </c>
      <c r="G272" t="s">
        <v>1103</v>
      </c>
    </row>
    <row r="273" spans="3:7" x14ac:dyDescent="0.3">
      <c r="C273" t="s">
        <v>372</v>
      </c>
      <c r="D273" t="s">
        <v>146</v>
      </c>
      <c r="E273" t="s">
        <v>1101</v>
      </c>
      <c r="F273" t="s">
        <v>1105</v>
      </c>
      <c r="G273" t="s">
        <v>1103</v>
      </c>
    </row>
    <row r="274" spans="3:7" x14ac:dyDescent="0.3">
      <c r="C274" t="s">
        <v>373</v>
      </c>
      <c r="D274" t="s">
        <v>146</v>
      </c>
      <c r="E274" t="s">
        <v>1101</v>
      </c>
      <c r="F274" t="s">
        <v>1105</v>
      </c>
      <c r="G274" t="s">
        <v>1103</v>
      </c>
    </row>
    <row r="275" spans="3:7" x14ac:dyDescent="0.3">
      <c r="C275" t="s">
        <v>374</v>
      </c>
      <c r="D275" t="s">
        <v>146</v>
      </c>
      <c r="E275" t="s">
        <v>1101</v>
      </c>
      <c r="F275" t="s">
        <v>1105</v>
      </c>
      <c r="G275" t="s">
        <v>1103</v>
      </c>
    </row>
    <row r="276" spans="3:7" x14ac:dyDescent="0.3">
      <c r="C276" t="s">
        <v>375</v>
      </c>
      <c r="D276" t="s">
        <v>376</v>
      </c>
      <c r="E276" t="s">
        <v>1113</v>
      </c>
      <c r="F276" t="s">
        <v>1105</v>
      </c>
      <c r="G276" t="s">
        <v>1118</v>
      </c>
    </row>
    <row r="277" spans="3:7" x14ac:dyDescent="0.3">
      <c r="C277" t="s">
        <v>377</v>
      </c>
      <c r="D277" t="s">
        <v>378</v>
      </c>
      <c r="E277" t="s">
        <v>1113</v>
      </c>
      <c r="F277" t="s">
        <v>1105</v>
      </c>
      <c r="G277" t="s">
        <v>1118</v>
      </c>
    </row>
    <row r="278" spans="3:7" x14ac:dyDescent="0.3">
      <c r="C278" t="s">
        <v>379</v>
      </c>
      <c r="D278" t="s">
        <v>380</v>
      </c>
      <c r="E278" t="s">
        <v>1113</v>
      </c>
      <c r="F278" t="s">
        <v>1108</v>
      </c>
      <c r="G278" t="s">
        <v>1103</v>
      </c>
    </row>
    <row r="279" spans="3:7" x14ac:dyDescent="0.3">
      <c r="C279" t="s">
        <v>381</v>
      </c>
      <c r="D279" t="s">
        <v>55</v>
      </c>
      <c r="E279" t="s">
        <v>1101</v>
      </c>
      <c r="F279" t="s">
        <v>1105</v>
      </c>
      <c r="G279" t="s">
        <v>1103</v>
      </c>
    </row>
    <row r="280" spans="3:7" x14ac:dyDescent="0.3">
      <c r="C280" t="s">
        <v>374</v>
      </c>
      <c r="D280" t="s">
        <v>55</v>
      </c>
      <c r="E280" t="s">
        <v>1101</v>
      </c>
      <c r="F280" t="s">
        <v>1105</v>
      </c>
      <c r="G280" t="s">
        <v>1103</v>
      </c>
    </row>
    <row r="281" spans="3:7" x14ac:dyDescent="0.3">
      <c r="C281" t="s">
        <v>382</v>
      </c>
      <c r="D281" t="s">
        <v>383</v>
      </c>
      <c r="E281" t="s">
        <v>1113</v>
      </c>
      <c r="F281" t="s">
        <v>1109</v>
      </c>
      <c r="G281" t="s">
        <v>1103</v>
      </c>
    </row>
    <row r="282" spans="3:7" x14ac:dyDescent="0.3">
      <c r="C282" t="s">
        <v>385</v>
      </c>
      <c r="D282" t="s">
        <v>386</v>
      </c>
      <c r="E282" t="s">
        <v>1101</v>
      </c>
      <c r="F282" t="s">
        <v>1104</v>
      </c>
      <c r="G282" t="s">
        <v>1103</v>
      </c>
    </row>
    <row r="283" spans="3:7" x14ac:dyDescent="0.3">
      <c r="C283" t="s">
        <v>387</v>
      </c>
      <c r="D283" t="s">
        <v>388</v>
      </c>
      <c r="E283" t="s">
        <v>1113</v>
      </c>
      <c r="F283" t="s">
        <v>1108</v>
      </c>
      <c r="G283" t="s">
        <v>1103</v>
      </c>
    </row>
    <row r="284" spans="3:7" x14ac:dyDescent="0.3">
      <c r="C284" t="s">
        <v>389</v>
      </c>
      <c r="D284" t="s">
        <v>390</v>
      </c>
      <c r="E284" t="s">
        <v>1113</v>
      </c>
      <c r="F284" t="s">
        <v>1108</v>
      </c>
      <c r="G284" t="s">
        <v>1103</v>
      </c>
    </row>
    <row r="285" spans="3:7" x14ac:dyDescent="0.3">
      <c r="C285" t="s">
        <v>391</v>
      </c>
      <c r="D285" t="s">
        <v>392</v>
      </c>
      <c r="E285" t="s">
        <v>1113</v>
      </c>
      <c r="F285" t="s">
        <v>1105</v>
      </c>
      <c r="G285" t="s">
        <v>1103</v>
      </c>
    </row>
    <row r="286" spans="3:7" x14ac:dyDescent="0.3">
      <c r="C286" t="s">
        <v>275</v>
      </c>
      <c r="D286" t="s">
        <v>38</v>
      </c>
      <c r="E286" t="s">
        <v>1101</v>
      </c>
      <c r="F286" t="s">
        <v>1105</v>
      </c>
      <c r="G286" t="s">
        <v>1103</v>
      </c>
    </row>
    <row r="287" spans="3:7" x14ac:dyDescent="0.3">
      <c r="C287" t="s">
        <v>393</v>
      </c>
      <c r="D287" t="s">
        <v>394</v>
      </c>
      <c r="E287" t="s">
        <v>1101</v>
      </c>
      <c r="F287" t="s">
        <v>1105</v>
      </c>
      <c r="G287" t="s">
        <v>1103</v>
      </c>
    </row>
    <row r="288" spans="3:7" x14ac:dyDescent="0.3">
      <c r="C288" t="s">
        <v>395</v>
      </c>
      <c r="D288" t="s">
        <v>396</v>
      </c>
      <c r="E288" t="s">
        <v>1113</v>
      </c>
      <c r="F288" t="s">
        <v>1105</v>
      </c>
      <c r="G288" t="s">
        <v>1103</v>
      </c>
    </row>
    <row r="289" spans="3:7" x14ac:dyDescent="0.3">
      <c r="C289" t="s">
        <v>397</v>
      </c>
      <c r="D289" t="s">
        <v>398</v>
      </c>
      <c r="E289" t="s">
        <v>1101</v>
      </c>
      <c r="F289" t="s">
        <v>1109</v>
      </c>
      <c r="G289" t="s">
        <v>1103</v>
      </c>
    </row>
    <row r="290" spans="3:7" x14ac:dyDescent="0.3">
      <c r="C290" t="s">
        <v>399</v>
      </c>
      <c r="D290" t="s">
        <v>40</v>
      </c>
      <c r="E290" t="s">
        <v>1101</v>
      </c>
      <c r="F290" t="s">
        <v>1105</v>
      </c>
      <c r="G290" t="s">
        <v>1103</v>
      </c>
    </row>
    <row r="291" spans="3:7" x14ac:dyDescent="0.3">
      <c r="C291" t="s">
        <v>400</v>
      </c>
      <c r="D291" t="s">
        <v>401</v>
      </c>
      <c r="E291" t="s">
        <v>1101</v>
      </c>
      <c r="F291" t="s">
        <v>1105</v>
      </c>
      <c r="G291" t="s">
        <v>1103</v>
      </c>
    </row>
    <row r="292" spans="3:7" x14ac:dyDescent="0.3">
      <c r="C292" t="s">
        <v>402</v>
      </c>
      <c r="D292" t="s">
        <v>38</v>
      </c>
      <c r="E292" t="s">
        <v>1101</v>
      </c>
      <c r="F292" t="s">
        <v>1105</v>
      </c>
      <c r="G292" t="s">
        <v>1103</v>
      </c>
    </row>
    <row r="293" spans="3:7" x14ac:dyDescent="0.3">
      <c r="C293" t="s">
        <v>403</v>
      </c>
      <c r="D293" t="s">
        <v>38</v>
      </c>
      <c r="E293" t="s">
        <v>1101</v>
      </c>
      <c r="F293" t="s">
        <v>1105</v>
      </c>
      <c r="G293" t="s">
        <v>1103</v>
      </c>
    </row>
    <row r="294" spans="3:7" x14ac:dyDescent="0.3">
      <c r="C294" t="s">
        <v>404</v>
      </c>
      <c r="D294" t="s">
        <v>38</v>
      </c>
      <c r="E294" t="s">
        <v>1101</v>
      </c>
      <c r="F294" t="s">
        <v>1105</v>
      </c>
      <c r="G294" t="s">
        <v>1103</v>
      </c>
    </row>
    <row r="295" spans="3:7" x14ac:dyDescent="0.3">
      <c r="C295" t="s">
        <v>405</v>
      </c>
      <c r="D295" t="s">
        <v>38</v>
      </c>
      <c r="E295" t="s">
        <v>1101</v>
      </c>
      <c r="F295" t="s">
        <v>1105</v>
      </c>
      <c r="G295" t="s">
        <v>1103</v>
      </c>
    </row>
    <row r="296" spans="3:7" x14ac:dyDescent="0.3">
      <c r="C296" t="s">
        <v>406</v>
      </c>
      <c r="D296" t="s">
        <v>38</v>
      </c>
      <c r="E296" t="s">
        <v>1101</v>
      </c>
      <c r="F296" t="s">
        <v>1105</v>
      </c>
      <c r="G296" t="s">
        <v>1103</v>
      </c>
    </row>
    <row r="297" spans="3:7" x14ac:dyDescent="0.3">
      <c r="C297" t="s">
        <v>407</v>
      </c>
      <c r="D297" t="s">
        <v>38</v>
      </c>
      <c r="E297" t="s">
        <v>1101</v>
      </c>
      <c r="F297" t="s">
        <v>1105</v>
      </c>
      <c r="G297" t="s">
        <v>1103</v>
      </c>
    </row>
    <row r="298" spans="3:7" x14ac:dyDescent="0.3">
      <c r="C298" t="s">
        <v>408</v>
      </c>
      <c r="D298" t="s">
        <v>38</v>
      </c>
      <c r="E298" t="s">
        <v>1101</v>
      </c>
      <c r="F298" t="s">
        <v>1105</v>
      </c>
      <c r="G298" t="s">
        <v>1103</v>
      </c>
    </row>
    <row r="299" spans="3:7" x14ac:dyDescent="0.3">
      <c r="C299" t="s">
        <v>409</v>
      </c>
      <c r="D299" t="s">
        <v>38</v>
      </c>
      <c r="E299" t="s">
        <v>1101</v>
      </c>
      <c r="F299" t="s">
        <v>1105</v>
      </c>
      <c r="G299" t="s">
        <v>1103</v>
      </c>
    </row>
    <row r="300" spans="3:7" x14ac:dyDescent="0.3">
      <c r="C300" t="s">
        <v>410</v>
      </c>
      <c r="D300" t="s">
        <v>40</v>
      </c>
      <c r="E300" t="s">
        <v>1101</v>
      </c>
      <c r="F300" t="s">
        <v>1105</v>
      </c>
      <c r="G300" t="s">
        <v>1103</v>
      </c>
    </row>
    <row r="301" spans="3:7" x14ac:dyDescent="0.3">
      <c r="C301" t="s">
        <v>411</v>
      </c>
      <c r="D301" t="s">
        <v>40</v>
      </c>
      <c r="E301" t="s">
        <v>1101</v>
      </c>
      <c r="F301" t="s">
        <v>1105</v>
      </c>
      <c r="G301" t="s">
        <v>1103</v>
      </c>
    </row>
    <row r="302" spans="3:7" x14ac:dyDescent="0.3">
      <c r="C302" t="s">
        <v>412</v>
      </c>
      <c r="D302" t="s">
        <v>40</v>
      </c>
      <c r="E302" t="s">
        <v>1101</v>
      </c>
      <c r="F302" t="s">
        <v>1105</v>
      </c>
      <c r="G302" t="s">
        <v>1103</v>
      </c>
    </row>
    <row r="303" spans="3:7" x14ac:dyDescent="0.3">
      <c r="C303" t="s">
        <v>413</v>
      </c>
      <c r="D303" t="s">
        <v>40</v>
      </c>
      <c r="E303" t="s">
        <v>1101</v>
      </c>
      <c r="F303" t="s">
        <v>1105</v>
      </c>
      <c r="G303" t="s">
        <v>1103</v>
      </c>
    </row>
    <row r="304" spans="3:7" x14ac:dyDescent="0.3">
      <c r="C304" t="s">
        <v>414</v>
      </c>
      <c r="D304" t="s">
        <v>40</v>
      </c>
      <c r="E304" t="s">
        <v>1101</v>
      </c>
      <c r="F304" t="s">
        <v>1105</v>
      </c>
      <c r="G304" t="s">
        <v>1103</v>
      </c>
    </row>
    <row r="305" spans="3:7" x14ac:dyDescent="0.3">
      <c r="C305" t="s">
        <v>415</v>
      </c>
      <c r="D305" t="s">
        <v>52</v>
      </c>
      <c r="E305" t="s">
        <v>1101</v>
      </c>
      <c r="F305" t="s">
        <v>1105</v>
      </c>
      <c r="G305" t="s">
        <v>1103</v>
      </c>
    </row>
    <row r="306" spans="3:7" x14ac:dyDescent="0.3">
      <c r="C306" t="s">
        <v>416</v>
      </c>
      <c r="D306" t="s">
        <v>52</v>
      </c>
      <c r="E306" t="s">
        <v>1101</v>
      </c>
      <c r="F306" t="s">
        <v>1105</v>
      </c>
      <c r="G306" t="s">
        <v>1103</v>
      </c>
    </row>
    <row r="307" spans="3:7" x14ac:dyDescent="0.3">
      <c r="C307" t="s">
        <v>417</v>
      </c>
      <c r="D307" t="s">
        <v>123</v>
      </c>
      <c r="E307" t="s">
        <v>1101</v>
      </c>
      <c r="F307" t="s">
        <v>1105</v>
      </c>
      <c r="G307" t="s">
        <v>1103</v>
      </c>
    </row>
    <row r="308" spans="3:7" x14ac:dyDescent="0.3">
      <c r="C308" t="s">
        <v>418</v>
      </c>
      <c r="D308" t="s">
        <v>123</v>
      </c>
      <c r="E308" t="s">
        <v>1101</v>
      </c>
      <c r="F308" t="s">
        <v>1105</v>
      </c>
      <c r="G308" t="s">
        <v>1103</v>
      </c>
    </row>
    <row r="309" spans="3:7" x14ac:dyDescent="0.3">
      <c r="C309" t="s">
        <v>419</v>
      </c>
      <c r="D309" t="s">
        <v>123</v>
      </c>
      <c r="E309" t="s">
        <v>1101</v>
      </c>
      <c r="F309" t="s">
        <v>1105</v>
      </c>
      <c r="G309" t="s">
        <v>1103</v>
      </c>
    </row>
    <row r="310" spans="3:7" x14ac:dyDescent="0.3">
      <c r="C310" t="s">
        <v>420</v>
      </c>
      <c r="D310" t="s">
        <v>123</v>
      </c>
      <c r="E310" t="s">
        <v>1101</v>
      </c>
      <c r="F310" t="s">
        <v>1105</v>
      </c>
      <c r="G310" t="s">
        <v>1103</v>
      </c>
    </row>
    <row r="311" spans="3:7" x14ac:dyDescent="0.3">
      <c r="C311" t="s">
        <v>421</v>
      </c>
      <c r="D311" t="s">
        <v>344</v>
      </c>
      <c r="E311" t="s">
        <v>1101</v>
      </c>
      <c r="F311" t="s">
        <v>1106</v>
      </c>
      <c r="G311" t="s">
        <v>1103</v>
      </c>
    </row>
    <row r="312" spans="3:7" x14ac:dyDescent="0.3">
      <c r="C312" t="s">
        <v>422</v>
      </c>
      <c r="D312" t="s">
        <v>344</v>
      </c>
      <c r="E312" t="s">
        <v>1101</v>
      </c>
      <c r="F312" t="s">
        <v>1106</v>
      </c>
      <c r="G312" t="s">
        <v>1103</v>
      </c>
    </row>
    <row r="313" spans="3:7" x14ac:dyDescent="0.3">
      <c r="C313" t="s">
        <v>423</v>
      </c>
      <c r="D313" t="s">
        <v>424</v>
      </c>
      <c r="E313" t="s">
        <v>1101</v>
      </c>
      <c r="F313" t="s">
        <v>1105</v>
      </c>
      <c r="G313" t="s">
        <v>1103</v>
      </c>
    </row>
    <row r="314" spans="3:7" x14ac:dyDescent="0.3">
      <c r="C314" t="s">
        <v>425</v>
      </c>
      <c r="D314" t="s">
        <v>230</v>
      </c>
      <c r="E314" t="s">
        <v>1101</v>
      </c>
      <c r="F314" t="s">
        <v>1105</v>
      </c>
      <c r="G314" t="s">
        <v>1103</v>
      </c>
    </row>
    <row r="315" spans="3:7" x14ac:dyDescent="0.3">
      <c r="C315" t="s">
        <v>426</v>
      </c>
      <c r="D315" t="s">
        <v>57</v>
      </c>
      <c r="E315" t="s">
        <v>1101</v>
      </c>
      <c r="F315" t="s">
        <v>1105</v>
      </c>
      <c r="G315" t="s">
        <v>1103</v>
      </c>
    </row>
    <row r="316" spans="3:7" x14ac:dyDescent="0.3">
      <c r="C316" t="s">
        <v>427</v>
      </c>
      <c r="D316" t="s">
        <v>57</v>
      </c>
      <c r="E316" t="s">
        <v>1101</v>
      </c>
      <c r="F316" t="s">
        <v>1105</v>
      </c>
      <c r="G316" t="s">
        <v>1103</v>
      </c>
    </row>
    <row r="317" spans="3:7" x14ac:dyDescent="0.3">
      <c r="C317" t="s">
        <v>428</v>
      </c>
      <c r="D317" t="s">
        <v>98</v>
      </c>
      <c r="E317" t="s">
        <v>1101</v>
      </c>
      <c r="F317" t="s">
        <v>1112</v>
      </c>
      <c r="G317" t="s">
        <v>1103</v>
      </c>
    </row>
    <row r="318" spans="3:7" x14ac:dyDescent="0.3">
      <c r="C318" t="s">
        <v>429</v>
      </c>
      <c r="D318" t="s">
        <v>98</v>
      </c>
      <c r="E318" t="s">
        <v>1101</v>
      </c>
      <c r="F318" t="s">
        <v>1112</v>
      </c>
      <c r="G318" t="s">
        <v>1103</v>
      </c>
    </row>
    <row r="319" spans="3:7" x14ac:dyDescent="0.3">
      <c r="C319" t="s">
        <v>430</v>
      </c>
      <c r="D319" t="s">
        <v>346</v>
      </c>
      <c r="E319" t="s">
        <v>1101</v>
      </c>
      <c r="F319" t="s">
        <v>1105</v>
      </c>
      <c r="G319" t="s">
        <v>1103</v>
      </c>
    </row>
    <row r="320" spans="3:7" x14ac:dyDescent="0.3">
      <c r="C320" t="s">
        <v>431</v>
      </c>
      <c r="D320" t="s">
        <v>346</v>
      </c>
      <c r="E320" t="s">
        <v>1101</v>
      </c>
      <c r="F320" t="s">
        <v>1105</v>
      </c>
      <c r="G320" t="s">
        <v>1103</v>
      </c>
    </row>
    <row r="321" spans="3:7" x14ac:dyDescent="0.3">
      <c r="C321" t="s">
        <v>432</v>
      </c>
      <c r="D321" t="s">
        <v>346</v>
      </c>
      <c r="E321" t="s">
        <v>1101</v>
      </c>
      <c r="F321" t="s">
        <v>1105</v>
      </c>
      <c r="G321" t="s">
        <v>1103</v>
      </c>
    </row>
    <row r="322" spans="3:7" x14ac:dyDescent="0.3">
      <c r="C322" t="s">
        <v>433</v>
      </c>
      <c r="D322" t="s">
        <v>434</v>
      </c>
      <c r="E322" t="s">
        <v>1101</v>
      </c>
      <c r="F322" t="s">
        <v>1105</v>
      </c>
      <c r="G322" t="s">
        <v>1119</v>
      </c>
    </row>
    <row r="323" spans="3:7" x14ac:dyDescent="0.3">
      <c r="C323" t="s">
        <v>435</v>
      </c>
      <c r="D323" t="s">
        <v>434</v>
      </c>
      <c r="E323" t="s">
        <v>1101</v>
      </c>
      <c r="F323" t="s">
        <v>1105</v>
      </c>
      <c r="G323" t="s">
        <v>1119</v>
      </c>
    </row>
    <row r="324" spans="3:7" x14ac:dyDescent="0.3">
      <c r="C324" t="s">
        <v>436</v>
      </c>
      <c r="D324" t="s">
        <v>437</v>
      </c>
      <c r="E324" t="s">
        <v>1101</v>
      </c>
      <c r="F324" t="s">
        <v>1105</v>
      </c>
      <c r="G324" t="s">
        <v>1103</v>
      </c>
    </row>
    <row r="325" spans="3:7" x14ac:dyDescent="0.3">
      <c r="C325" t="s">
        <v>438</v>
      </c>
      <c r="D325" t="s">
        <v>250</v>
      </c>
      <c r="E325" t="s">
        <v>1101</v>
      </c>
      <c r="F325" t="s">
        <v>1105</v>
      </c>
      <c r="G325" t="s">
        <v>1103</v>
      </c>
    </row>
    <row r="326" spans="3:7" x14ac:dyDescent="0.3">
      <c r="C326" t="s">
        <v>439</v>
      </c>
      <c r="D326" t="s">
        <v>440</v>
      </c>
      <c r="E326" t="s">
        <v>1101</v>
      </c>
      <c r="F326" t="s">
        <v>1105</v>
      </c>
      <c r="G326" t="s">
        <v>1103</v>
      </c>
    </row>
    <row r="327" spans="3:7" x14ac:dyDescent="0.3">
      <c r="C327" t="s">
        <v>441</v>
      </c>
      <c r="D327" t="s">
        <v>442</v>
      </c>
      <c r="E327" t="s">
        <v>1101</v>
      </c>
      <c r="F327" t="s">
        <v>1105</v>
      </c>
      <c r="G327" t="s">
        <v>1103</v>
      </c>
    </row>
    <row r="328" spans="3:7" x14ac:dyDescent="0.3">
      <c r="C328" t="s">
        <v>443</v>
      </c>
      <c r="D328" t="s">
        <v>444</v>
      </c>
      <c r="E328" t="s">
        <v>1101</v>
      </c>
      <c r="F328" t="s">
        <v>1106</v>
      </c>
      <c r="G328" t="s">
        <v>1118</v>
      </c>
    </row>
    <row r="329" spans="3:7" x14ac:dyDescent="0.3">
      <c r="C329" t="s">
        <v>445</v>
      </c>
      <c r="D329" t="s">
        <v>446</v>
      </c>
      <c r="E329" t="s">
        <v>1101</v>
      </c>
      <c r="F329" t="s">
        <v>1105</v>
      </c>
      <c r="G329" t="s">
        <v>1103</v>
      </c>
    </row>
    <row r="330" spans="3:7" x14ac:dyDescent="0.3">
      <c r="C330" t="s">
        <v>447</v>
      </c>
      <c r="D330" t="s">
        <v>351</v>
      </c>
      <c r="E330" t="s">
        <v>1101</v>
      </c>
      <c r="F330" t="s">
        <v>1105</v>
      </c>
      <c r="G330" t="s">
        <v>1103</v>
      </c>
    </row>
    <row r="331" spans="3:7" x14ac:dyDescent="0.3">
      <c r="C331" t="s">
        <v>448</v>
      </c>
      <c r="D331" t="s">
        <v>351</v>
      </c>
      <c r="E331" t="s">
        <v>1101</v>
      </c>
      <c r="F331" t="s">
        <v>1105</v>
      </c>
      <c r="G331" t="s">
        <v>1103</v>
      </c>
    </row>
    <row r="332" spans="3:7" x14ac:dyDescent="0.3">
      <c r="C332" t="s">
        <v>449</v>
      </c>
      <c r="D332" t="s">
        <v>351</v>
      </c>
      <c r="E332" t="s">
        <v>1101</v>
      </c>
      <c r="F332" t="s">
        <v>1105</v>
      </c>
      <c r="G332" t="s">
        <v>1103</v>
      </c>
    </row>
    <row r="333" spans="3:7" x14ac:dyDescent="0.3">
      <c r="C333" t="s">
        <v>450</v>
      </c>
      <c r="D333" t="s">
        <v>234</v>
      </c>
      <c r="E333" t="s">
        <v>1101</v>
      </c>
      <c r="F333" t="s">
        <v>1106</v>
      </c>
      <c r="G333" t="s">
        <v>1103</v>
      </c>
    </row>
    <row r="334" spans="3:7" x14ac:dyDescent="0.3">
      <c r="C334" t="s">
        <v>451</v>
      </c>
      <c r="D334" t="s">
        <v>452</v>
      </c>
      <c r="E334" t="s">
        <v>1101</v>
      </c>
      <c r="F334" t="s">
        <v>1105</v>
      </c>
      <c r="G334" t="s">
        <v>1119</v>
      </c>
    </row>
    <row r="335" spans="3:7" x14ac:dyDescent="0.3">
      <c r="C335" t="s">
        <v>453</v>
      </c>
      <c r="D335" t="s">
        <v>290</v>
      </c>
      <c r="E335" t="s">
        <v>1101</v>
      </c>
      <c r="F335" t="s">
        <v>1108</v>
      </c>
      <c r="G335" t="s">
        <v>1103</v>
      </c>
    </row>
    <row r="336" spans="3:7" x14ac:dyDescent="0.3">
      <c r="C336" t="s">
        <v>454</v>
      </c>
      <c r="D336" t="s">
        <v>455</v>
      </c>
      <c r="E336" t="s">
        <v>1101</v>
      </c>
      <c r="F336" t="s">
        <v>1110</v>
      </c>
      <c r="G336" t="s">
        <v>1103</v>
      </c>
    </row>
    <row r="337" spans="3:7" x14ac:dyDescent="0.3">
      <c r="C337" t="s">
        <v>456</v>
      </c>
      <c r="D337" t="s">
        <v>457</v>
      </c>
      <c r="E337" t="s">
        <v>1101</v>
      </c>
      <c r="F337" t="s">
        <v>1109</v>
      </c>
      <c r="G337" t="s">
        <v>1103</v>
      </c>
    </row>
    <row r="338" spans="3:7" x14ac:dyDescent="0.3">
      <c r="C338" t="s">
        <v>458</v>
      </c>
      <c r="D338" t="s">
        <v>459</v>
      </c>
      <c r="E338" t="s">
        <v>1101</v>
      </c>
      <c r="F338" t="s">
        <v>1105</v>
      </c>
      <c r="G338" t="s">
        <v>1103</v>
      </c>
    </row>
    <row r="339" spans="3:7" x14ac:dyDescent="0.3">
      <c r="C339" t="s">
        <v>460</v>
      </c>
      <c r="D339" t="s">
        <v>461</v>
      </c>
      <c r="E339" t="s">
        <v>1101</v>
      </c>
      <c r="F339" t="s">
        <v>1105</v>
      </c>
      <c r="G339" t="s">
        <v>1103</v>
      </c>
    </row>
    <row r="340" spans="3:7" x14ac:dyDescent="0.3">
      <c r="C340" t="s">
        <v>462</v>
      </c>
      <c r="D340" t="s">
        <v>463</v>
      </c>
      <c r="E340" t="s">
        <v>1101</v>
      </c>
      <c r="F340" t="s">
        <v>1105</v>
      </c>
      <c r="G340" t="s">
        <v>1103</v>
      </c>
    </row>
    <row r="341" spans="3:7" x14ac:dyDescent="0.3">
      <c r="C341" t="s">
        <v>464</v>
      </c>
      <c r="D341" t="s">
        <v>465</v>
      </c>
      <c r="E341" t="s">
        <v>1101</v>
      </c>
      <c r="F341" t="s">
        <v>1105</v>
      </c>
      <c r="G341" t="s">
        <v>1103</v>
      </c>
    </row>
    <row r="342" spans="3:7" x14ac:dyDescent="0.3">
      <c r="C342" t="s">
        <v>466</v>
      </c>
      <c r="D342" t="s">
        <v>465</v>
      </c>
      <c r="E342" t="s">
        <v>1101</v>
      </c>
      <c r="F342" t="s">
        <v>1105</v>
      </c>
      <c r="G342" t="s">
        <v>1103</v>
      </c>
    </row>
    <row r="343" spans="3:7" x14ac:dyDescent="0.3">
      <c r="C343" t="s">
        <v>467</v>
      </c>
      <c r="D343" t="s">
        <v>468</v>
      </c>
      <c r="E343" t="s">
        <v>1101</v>
      </c>
      <c r="F343" t="s">
        <v>1105</v>
      </c>
      <c r="G343" t="s">
        <v>1103</v>
      </c>
    </row>
    <row r="344" spans="3:7" x14ac:dyDescent="0.3">
      <c r="C344" t="s">
        <v>469</v>
      </c>
      <c r="D344" t="s">
        <v>470</v>
      </c>
      <c r="E344" t="s">
        <v>1101</v>
      </c>
      <c r="F344" t="s">
        <v>1120</v>
      </c>
      <c r="G344" t="s">
        <v>1118</v>
      </c>
    </row>
    <row r="345" spans="3:7" x14ac:dyDescent="0.3">
      <c r="C345" t="s">
        <v>471</v>
      </c>
      <c r="D345" t="s">
        <v>472</v>
      </c>
      <c r="E345" t="s">
        <v>1101</v>
      </c>
      <c r="F345" t="s">
        <v>1105</v>
      </c>
      <c r="G345" t="s">
        <v>1103</v>
      </c>
    </row>
    <row r="346" spans="3:7" x14ac:dyDescent="0.3">
      <c r="C346" t="s">
        <v>473</v>
      </c>
      <c r="D346" t="s">
        <v>474</v>
      </c>
      <c r="E346" t="s">
        <v>1101</v>
      </c>
      <c r="F346" t="s">
        <v>1105</v>
      </c>
      <c r="G346" t="s">
        <v>1103</v>
      </c>
    </row>
    <row r="347" spans="3:7" x14ac:dyDescent="0.3">
      <c r="C347" t="s">
        <v>475</v>
      </c>
      <c r="D347" t="s">
        <v>476</v>
      </c>
      <c r="E347" t="s">
        <v>1101</v>
      </c>
      <c r="F347" t="s">
        <v>1105</v>
      </c>
      <c r="G347" t="s">
        <v>1103</v>
      </c>
    </row>
    <row r="348" spans="3:7" x14ac:dyDescent="0.3">
      <c r="C348" t="s">
        <v>477</v>
      </c>
      <c r="D348" t="s">
        <v>476</v>
      </c>
      <c r="E348" t="s">
        <v>1101</v>
      </c>
      <c r="F348" t="s">
        <v>1105</v>
      </c>
      <c r="G348" t="s">
        <v>1103</v>
      </c>
    </row>
    <row r="349" spans="3:7" x14ac:dyDescent="0.3">
      <c r="C349" t="s">
        <v>478</v>
      </c>
      <c r="D349" t="s">
        <v>479</v>
      </c>
      <c r="E349" t="s">
        <v>1101</v>
      </c>
      <c r="F349" t="s">
        <v>1105</v>
      </c>
      <c r="G349" t="s">
        <v>1103</v>
      </c>
    </row>
    <row r="350" spans="3:7" x14ac:dyDescent="0.3">
      <c r="C350" t="s">
        <v>480</v>
      </c>
      <c r="D350" t="s">
        <v>479</v>
      </c>
      <c r="E350" t="s">
        <v>1101</v>
      </c>
      <c r="F350" t="s">
        <v>1105</v>
      </c>
      <c r="G350" t="s">
        <v>1103</v>
      </c>
    </row>
    <row r="351" spans="3:7" x14ac:dyDescent="0.3">
      <c r="C351" t="s">
        <v>481</v>
      </c>
      <c r="D351" t="s">
        <v>482</v>
      </c>
      <c r="E351" t="s">
        <v>1101</v>
      </c>
      <c r="F351" t="s">
        <v>1105</v>
      </c>
      <c r="G351" t="s">
        <v>1103</v>
      </c>
    </row>
    <row r="352" spans="3:7" x14ac:dyDescent="0.3">
      <c r="C352" t="s">
        <v>483</v>
      </c>
      <c r="D352" t="s">
        <v>484</v>
      </c>
      <c r="E352" t="s">
        <v>1101</v>
      </c>
      <c r="F352" t="s">
        <v>1105</v>
      </c>
      <c r="G352" t="s">
        <v>1103</v>
      </c>
    </row>
    <row r="353" spans="3:7" x14ac:dyDescent="0.3">
      <c r="C353" t="s">
        <v>485</v>
      </c>
      <c r="D353" t="s">
        <v>486</v>
      </c>
      <c r="E353" t="s">
        <v>1101</v>
      </c>
      <c r="F353" t="s">
        <v>1105</v>
      </c>
      <c r="G353" t="s">
        <v>1103</v>
      </c>
    </row>
    <row r="354" spans="3:7" x14ac:dyDescent="0.3">
      <c r="C354" t="s">
        <v>487</v>
      </c>
      <c r="D354" t="s">
        <v>442</v>
      </c>
      <c r="E354" t="s">
        <v>1101</v>
      </c>
      <c r="F354" t="s">
        <v>1105</v>
      </c>
      <c r="G354" t="s">
        <v>1103</v>
      </c>
    </row>
    <row r="355" spans="3:7" x14ac:dyDescent="0.3">
      <c r="C355" t="s">
        <v>488</v>
      </c>
      <c r="D355" t="s">
        <v>489</v>
      </c>
      <c r="E355" t="s">
        <v>1101</v>
      </c>
      <c r="F355" t="s">
        <v>1106</v>
      </c>
      <c r="G355" t="s">
        <v>1118</v>
      </c>
    </row>
    <row r="356" spans="3:7" x14ac:dyDescent="0.3">
      <c r="C356" t="s">
        <v>490</v>
      </c>
      <c r="D356" t="s">
        <v>491</v>
      </c>
      <c r="E356" t="s">
        <v>1101</v>
      </c>
      <c r="F356" t="s">
        <v>1105</v>
      </c>
      <c r="G356" t="s">
        <v>1103</v>
      </c>
    </row>
    <row r="357" spans="3:7" x14ac:dyDescent="0.3">
      <c r="C357" t="s">
        <v>492</v>
      </c>
      <c r="D357" t="s">
        <v>491</v>
      </c>
      <c r="E357" t="s">
        <v>1101</v>
      </c>
      <c r="F357" t="s">
        <v>1105</v>
      </c>
      <c r="G357" t="s">
        <v>1103</v>
      </c>
    </row>
    <row r="358" spans="3:7" x14ac:dyDescent="0.3">
      <c r="C358" t="s">
        <v>493</v>
      </c>
      <c r="D358" t="s">
        <v>491</v>
      </c>
      <c r="E358" t="s">
        <v>1101</v>
      </c>
      <c r="F358" t="s">
        <v>1105</v>
      </c>
      <c r="G358" t="s">
        <v>1103</v>
      </c>
    </row>
    <row r="359" spans="3:7" x14ac:dyDescent="0.3">
      <c r="C359" t="s">
        <v>494</v>
      </c>
      <c r="D359" t="s">
        <v>491</v>
      </c>
      <c r="E359" t="s">
        <v>1101</v>
      </c>
      <c r="F359" t="s">
        <v>1105</v>
      </c>
      <c r="G359" t="s">
        <v>1103</v>
      </c>
    </row>
    <row r="360" spans="3:7" x14ac:dyDescent="0.3">
      <c r="C360" t="s">
        <v>495</v>
      </c>
      <c r="D360" t="s">
        <v>496</v>
      </c>
      <c r="E360" t="s">
        <v>1101</v>
      </c>
      <c r="F360" t="s">
        <v>1105</v>
      </c>
      <c r="G360" t="s">
        <v>1103</v>
      </c>
    </row>
    <row r="361" spans="3:7" x14ac:dyDescent="0.3">
      <c r="C361" t="s">
        <v>497</v>
      </c>
      <c r="D361" t="s">
        <v>496</v>
      </c>
      <c r="E361" t="s">
        <v>1101</v>
      </c>
      <c r="F361" t="s">
        <v>1105</v>
      </c>
      <c r="G361" t="s">
        <v>1103</v>
      </c>
    </row>
    <row r="362" spans="3:7" x14ac:dyDescent="0.3">
      <c r="C362" t="s">
        <v>498</v>
      </c>
      <c r="D362" t="s">
        <v>496</v>
      </c>
      <c r="E362" t="s">
        <v>1101</v>
      </c>
      <c r="F362" t="s">
        <v>1105</v>
      </c>
      <c r="G362" t="s">
        <v>1103</v>
      </c>
    </row>
    <row r="363" spans="3:7" x14ac:dyDescent="0.3">
      <c r="C363" t="s">
        <v>499</v>
      </c>
      <c r="D363" t="s">
        <v>496</v>
      </c>
      <c r="E363" t="s">
        <v>1101</v>
      </c>
      <c r="F363" t="s">
        <v>1105</v>
      </c>
      <c r="G363" t="s">
        <v>1103</v>
      </c>
    </row>
    <row r="364" spans="3:7" x14ac:dyDescent="0.3">
      <c r="C364" t="s">
        <v>500</v>
      </c>
      <c r="D364" t="s">
        <v>496</v>
      </c>
      <c r="E364" t="s">
        <v>1101</v>
      </c>
      <c r="F364" t="s">
        <v>1105</v>
      </c>
      <c r="G364" t="s">
        <v>1103</v>
      </c>
    </row>
    <row r="365" spans="3:7" x14ac:dyDescent="0.3">
      <c r="C365" t="s">
        <v>501</v>
      </c>
      <c r="D365" t="s">
        <v>496</v>
      </c>
      <c r="E365" t="s">
        <v>1101</v>
      </c>
      <c r="F365" t="s">
        <v>1105</v>
      </c>
      <c r="G365" t="s">
        <v>1103</v>
      </c>
    </row>
    <row r="366" spans="3:7" x14ac:dyDescent="0.3">
      <c r="C366" t="s">
        <v>502</v>
      </c>
      <c r="D366" t="s">
        <v>496</v>
      </c>
      <c r="E366" t="s">
        <v>1101</v>
      </c>
      <c r="F366" t="s">
        <v>1105</v>
      </c>
      <c r="G366" t="s">
        <v>1103</v>
      </c>
    </row>
    <row r="367" spans="3:7" x14ac:dyDescent="0.3">
      <c r="C367" t="s">
        <v>503</v>
      </c>
      <c r="D367" t="s">
        <v>496</v>
      </c>
      <c r="E367" t="s">
        <v>1101</v>
      </c>
      <c r="F367" t="s">
        <v>1105</v>
      </c>
      <c r="G367" t="s">
        <v>1103</v>
      </c>
    </row>
    <row r="368" spans="3:7" x14ac:dyDescent="0.3">
      <c r="C368" t="s">
        <v>504</v>
      </c>
      <c r="D368" t="s">
        <v>505</v>
      </c>
      <c r="E368" t="s">
        <v>1101</v>
      </c>
      <c r="F368" t="s">
        <v>1105</v>
      </c>
      <c r="G368" t="s">
        <v>1103</v>
      </c>
    </row>
    <row r="369" spans="3:7" x14ac:dyDescent="0.3">
      <c r="C369" t="s">
        <v>506</v>
      </c>
      <c r="D369" t="s">
        <v>505</v>
      </c>
      <c r="E369" t="s">
        <v>1101</v>
      </c>
      <c r="F369" t="s">
        <v>1105</v>
      </c>
      <c r="G369" t="s">
        <v>1103</v>
      </c>
    </row>
    <row r="370" spans="3:7" x14ac:dyDescent="0.3">
      <c r="C370" t="s">
        <v>507</v>
      </c>
      <c r="D370" t="s">
        <v>505</v>
      </c>
      <c r="E370" t="s">
        <v>1101</v>
      </c>
      <c r="F370" t="s">
        <v>1105</v>
      </c>
      <c r="G370" t="s">
        <v>1103</v>
      </c>
    </row>
    <row r="371" spans="3:7" x14ac:dyDescent="0.3">
      <c r="C371" t="s">
        <v>508</v>
      </c>
      <c r="D371" t="s">
        <v>505</v>
      </c>
      <c r="E371" t="s">
        <v>1101</v>
      </c>
      <c r="F371" t="s">
        <v>1105</v>
      </c>
      <c r="G371" t="s">
        <v>1103</v>
      </c>
    </row>
    <row r="372" spans="3:7" x14ac:dyDescent="0.3">
      <c r="C372" t="s">
        <v>509</v>
      </c>
      <c r="D372" t="s">
        <v>505</v>
      </c>
      <c r="E372" t="s">
        <v>1101</v>
      </c>
      <c r="F372" t="s">
        <v>1105</v>
      </c>
      <c r="G372" t="s">
        <v>1103</v>
      </c>
    </row>
    <row r="373" spans="3:7" x14ac:dyDescent="0.3">
      <c r="C373" t="s">
        <v>510</v>
      </c>
      <c r="D373" t="s">
        <v>505</v>
      </c>
      <c r="E373" t="s">
        <v>1101</v>
      </c>
      <c r="F373" t="s">
        <v>1105</v>
      </c>
      <c r="G373" t="s">
        <v>1103</v>
      </c>
    </row>
    <row r="374" spans="3:7" x14ac:dyDescent="0.3">
      <c r="C374" t="s">
        <v>511</v>
      </c>
      <c r="D374" t="s">
        <v>505</v>
      </c>
      <c r="E374" t="s">
        <v>1101</v>
      </c>
      <c r="F374" t="s">
        <v>1105</v>
      </c>
      <c r="G374" t="s">
        <v>1103</v>
      </c>
    </row>
    <row r="375" spans="3:7" x14ac:dyDescent="0.3">
      <c r="C375" t="s">
        <v>512</v>
      </c>
      <c r="D375" t="s">
        <v>505</v>
      </c>
      <c r="E375" t="s">
        <v>1101</v>
      </c>
      <c r="F375" t="s">
        <v>1105</v>
      </c>
      <c r="G375" t="s">
        <v>1103</v>
      </c>
    </row>
    <row r="376" spans="3:7" x14ac:dyDescent="0.3">
      <c r="C376" t="s">
        <v>513</v>
      </c>
      <c r="D376" t="s">
        <v>505</v>
      </c>
      <c r="E376" t="s">
        <v>1101</v>
      </c>
      <c r="F376" t="s">
        <v>1105</v>
      </c>
      <c r="G376" t="s">
        <v>1103</v>
      </c>
    </row>
    <row r="377" spans="3:7" x14ac:dyDescent="0.3">
      <c r="C377" t="s">
        <v>514</v>
      </c>
      <c r="D377" t="s">
        <v>440</v>
      </c>
      <c r="E377" t="s">
        <v>1101</v>
      </c>
      <c r="F377" t="s">
        <v>1105</v>
      </c>
      <c r="G377" t="s">
        <v>1103</v>
      </c>
    </row>
    <row r="378" spans="3:7" x14ac:dyDescent="0.3">
      <c r="C378" t="s">
        <v>515</v>
      </c>
      <c r="D378" t="s">
        <v>516</v>
      </c>
      <c r="E378" t="s">
        <v>1101</v>
      </c>
      <c r="F378" t="s">
        <v>1105</v>
      </c>
      <c r="G378" t="s">
        <v>1103</v>
      </c>
    </row>
    <row r="379" spans="3:7" x14ac:dyDescent="0.3">
      <c r="C379" t="s">
        <v>518</v>
      </c>
      <c r="D379" t="s">
        <v>519</v>
      </c>
      <c r="E379" t="s">
        <v>1101</v>
      </c>
      <c r="F379" t="s">
        <v>1105</v>
      </c>
      <c r="G379" t="s">
        <v>1103</v>
      </c>
    </row>
    <row r="380" spans="3:7" x14ac:dyDescent="0.3">
      <c r="C380" t="s">
        <v>520</v>
      </c>
      <c r="D380" t="s">
        <v>521</v>
      </c>
      <c r="E380" t="s">
        <v>1101</v>
      </c>
      <c r="F380" t="s">
        <v>1105</v>
      </c>
      <c r="G380" t="s">
        <v>1103</v>
      </c>
    </row>
    <row r="381" spans="3:7" x14ac:dyDescent="0.3">
      <c r="C381" t="s">
        <v>522</v>
      </c>
      <c r="D381" t="s">
        <v>519</v>
      </c>
      <c r="E381" t="s">
        <v>1101</v>
      </c>
      <c r="F381" t="s">
        <v>1105</v>
      </c>
      <c r="G381" t="s">
        <v>1103</v>
      </c>
    </row>
    <row r="382" spans="3:7" x14ac:dyDescent="0.3">
      <c r="C382" t="s">
        <v>523</v>
      </c>
      <c r="D382" t="s">
        <v>524</v>
      </c>
      <c r="E382" t="s">
        <v>1101</v>
      </c>
      <c r="F382" t="s">
        <v>1105</v>
      </c>
      <c r="G382" t="s">
        <v>1103</v>
      </c>
    </row>
    <row r="383" spans="3:7" x14ac:dyDescent="0.3">
      <c r="C383" t="s">
        <v>525</v>
      </c>
      <c r="D383" t="s">
        <v>526</v>
      </c>
      <c r="E383" t="s">
        <v>1101</v>
      </c>
      <c r="F383" t="s">
        <v>1105</v>
      </c>
      <c r="G383" t="s">
        <v>1103</v>
      </c>
    </row>
    <row r="384" spans="3:7" x14ac:dyDescent="0.3">
      <c r="C384" t="s">
        <v>527</v>
      </c>
      <c r="D384" t="s">
        <v>526</v>
      </c>
      <c r="E384" t="s">
        <v>1101</v>
      </c>
      <c r="F384" t="s">
        <v>1105</v>
      </c>
      <c r="G384" t="s">
        <v>1103</v>
      </c>
    </row>
    <row r="385" spans="3:7" x14ac:dyDescent="0.3">
      <c r="C385" t="s">
        <v>528</v>
      </c>
      <c r="D385" t="s">
        <v>529</v>
      </c>
      <c r="E385" t="s">
        <v>1101</v>
      </c>
      <c r="F385" t="s">
        <v>1105</v>
      </c>
      <c r="G385" t="s">
        <v>1103</v>
      </c>
    </row>
    <row r="386" spans="3:7" x14ac:dyDescent="0.3">
      <c r="C386" t="s">
        <v>530</v>
      </c>
      <c r="D386" t="s">
        <v>531</v>
      </c>
      <c r="E386" t="s">
        <v>1113</v>
      </c>
      <c r="F386" t="s">
        <v>1105</v>
      </c>
      <c r="G386" t="s">
        <v>1103</v>
      </c>
    </row>
    <row r="387" spans="3:7" x14ac:dyDescent="0.3">
      <c r="C387" t="s">
        <v>532</v>
      </c>
      <c r="D387" t="s">
        <v>533</v>
      </c>
      <c r="E387" t="s">
        <v>1101</v>
      </c>
      <c r="F387" t="s">
        <v>1105</v>
      </c>
      <c r="G387" t="s">
        <v>1103</v>
      </c>
    </row>
    <row r="388" spans="3:7" x14ac:dyDescent="0.3">
      <c r="C388" t="s">
        <v>534</v>
      </c>
      <c r="D388" t="s">
        <v>535</v>
      </c>
      <c r="E388" t="s">
        <v>1101</v>
      </c>
      <c r="F388" t="s">
        <v>1105</v>
      </c>
      <c r="G388" t="s">
        <v>1103</v>
      </c>
    </row>
    <row r="389" spans="3:7" x14ac:dyDescent="0.3">
      <c r="C389" t="s">
        <v>536</v>
      </c>
      <c r="D389" t="s">
        <v>533</v>
      </c>
      <c r="E389" t="s">
        <v>1101</v>
      </c>
      <c r="F389" t="s">
        <v>1105</v>
      </c>
      <c r="G389" t="s">
        <v>1103</v>
      </c>
    </row>
    <row r="390" spans="3:7" x14ac:dyDescent="0.3">
      <c r="C390" t="s">
        <v>537</v>
      </c>
      <c r="D390" t="s">
        <v>538</v>
      </c>
      <c r="E390" t="s">
        <v>1101</v>
      </c>
      <c r="F390" t="s">
        <v>1105</v>
      </c>
      <c r="G390" t="s">
        <v>1103</v>
      </c>
    </row>
    <row r="391" spans="3:7" x14ac:dyDescent="0.3">
      <c r="C391" t="s">
        <v>539</v>
      </c>
      <c r="D391" t="s">
        <v>540</v>
      </c>
      <c r="E391" t="s">
        <v>1101</v>
      </c>
      <c r="F391" t="s">
        <v>1105</v>
      </c>
      <c r="G391" t="s">
        <v>1103</v>
      </c>
    </row>
    <row r="392" spans="3:7" x14ac:dyDescent="0.3">
      <c r="C392" t="s">
        <v>541</v>
      </c>
      <c r="D392" t="s">
        <v>542</v>
      </c>
      <c r="E392" t="s">
        <v>1113</v>
      </c>
      <c r="F392" t="s">
        <v>1105</v>
      </c>
      <c r="G392" t="s">
        <v>1103</v>
      </c>
    </row>
    <row r="393" spans="3:7" x14ac:dyDescent="0.3">
      <c r="C393" t="s">
        <v>543</v>
      </c>
      <c r="D393" t="s">
        <v>544</v>
      </c>
      <c r="E393" t="s">
        <v>1101</v>
      </c>
      <c r="F393" t="s">
        <v>1105</v>
      </c>
      <c r="G393" t="s">
        <v>1103</v>
      </c>
    </row>
    <row r="394" spans="3:7" x14ac:dyDescent="0.3">
      <c r="C394" t="s">
        <v>545</v>
      </c>
      <c r="E394" t="s">
        <v>1101</v>
      </c>
      <c r="F394" t="s">
        <v>1105</v>
      </c>
      <c r="G394" t="s">
        <v>1103</v>
      </c>
    </row>
    <row r="395" spans="3:7" x14ac:dyDescent="0.3">
      <c r="C395" t="s">
        <v>546</v>
      </c>
      <c r="D395" t="s">
        <v>547</v>
      </c>
      <c r="E395" t="s">
        <v>1113</v>
      </c>
      <c r="F395" t="s">
        <v>1108</v>
      </c>
      <c r="G395" t="s">
        <v>1103</v>
      </c>
    </row>
    <row r="396" spans="3:7" x14ac:dyDescent="0.3">
      <c r="C396" t="s">
        <v>548</v>
      </c>
      <c r="D396" t="s">
        <v>526</v>
      </c>
      <c r="E396" t="s">
        <v>1101</v>
      </c>
      <c r="F396" t="s">
        <v>1105</v>
      </c>
      <c r="G396" t="s">
        <v>1103</v>
      </c>
    </row>
    <row r="397" spans="3:7" x14ac:dyDescent="0.3">
      <c r="C397" t="s">
        <v>549</v>
      </c>
      <c r="D397" t="s">
        <v>544</v>
      </c>
      <c r="E397" t="s">
        <v>1101</v>
      </c>
      <c r="F397" t="s">
        <v>1105</v>
      </c>
      <c r="G397" t="s">
        <v>1103</v>
      </c>
    </row>
    <row r="398" spans="3:7" x14ac:dyDescent="0.3">
      <c r="C398" t="s">
        <v>550</v>
      </c>
      <c r="D398" t="s">
        <v>516</v>
      </c>
      <c r="E398" t="s">
        <v>1101</v>
      </c>
      <c r="F398" t="s">
        <v>1105</v>
      </c>
      <c r="G398" t="s">
        <v>1103</v>
      </c>
    </row>
    <row r="399" spans="3:7" x14ac:dyDescent="0.3">
      <c r="C399" t="s">
        <v>551</v>
      </c>
      <c r="D399" t="s">
        <v>544</v>
      </c>
      <c r="E399" t="s">
        <v>1101</v>
      </c>
      <c r="F399" t="s">
        <v>1105</v>
      </c>
      <c r="G399" t="s">
        <v>1103</v>
      </c>
    </row>
    <row r="400" spans="3:7" x14ac:dyDescent="0.3">
      <c r="C400" t="s">
        <v>552</v>
      </c>
      <c r="D400" t="s">
        <v>544</v>
      </c>
      <c r="E400" t="s">
        <v>1101</v>
      </c>
      <c r="F400" t="s">
        <v>1105</v>
      </c>
      <c r="G400" t="s">
        <v>1103</v>
      </c>
    </row>
    <row r="401" spans="3:7" x14ac:dyDescent="0.3">
      <c r="C401" t="s">
        <v>553</v>
      </c>
      <c r="D401" t="s">
        <v>554</v>
      </c>
      <c r="E401" t="s">
        <v>1101</v>
      </c>
      <c r="F401" t="s">
        <v>1105</v>
      </c>
      <c r="G401" t="s">
        <v>1103</v>
      </c>
    </row>
    <row r="402" spans="3:7" x14ac:dyDescent="0.3">
      <c r="C402" t="s">
        <v>555</v>
      </c>
      <c r="D402" t="s">
        <v>556</v>
      </c>
      <c r="E402" t="s">
        <v>1101</v>
      </c>
      <c r="F402" t="s">
        <v>1108</v>
      </c>
      <c r="G402" t="s">
        <v>1103</v>
      </c>
    </row>
    <row r="403" spans="3:7" x14ac:dyDescent="0.3">
      <c r="C403" t="s">
        <v>557</v>
      </c>
      <c r="D403" t="s">
        <v>558</v>
      </c>
      <c r="E403" t="s">
        <v>1101</v>
      </c>
      <c r="F403" t="s">
        <v>1105</v>
      </c>
      <c r="G403" t="s">
        <v>1103</v>
      </c>
    </row>
    <row r="404" spans="3:7" x14ac:dyDescent="0.3">
      <c r="C404" t="s">
        <v>559</v>
      </c>
      <c r="D404" t="s">
        <v>558</v>
      </c>
      <c r="E404" t="s">
        <v>1101</v>
      </c>
      <c r="F404" t="s">
        <v>1105</v>
      </c>
      <c r="G404" t="s">
        <v>1103</v>
      </c>
    </row>
    <row r="405" spans="3:7" x14ac:dyDescent="0.3">
      <c r="C405" t="s">
        <v>560</v>
      </c>
      <c r="D405" t="s">
        <v>558</v>
      </c>
      <c r="E405" t="s">
        <v>1101</v>
      </c>
      <c r="F405" t="s">
        <v>1105</v>
      </c>
      <c r="G405" t="s">
        <v>1103</v>
      </c>
    </row>
    <row r="406" spans="3:7" x14ac:dyDescent="0.3">
      <c r="C406" t="s">
        <v>561</v>
      </c>
      <c r="D406" t="s">
        <v>562</v>
      </c>
      <c r="E406" t="s">
        <v>1113</v>
      </c>
      <c r="F406" t="s">
        <v>1109</v>
      </c>
      <c r="G406" t="s">
        <v>1119</v>
      </c>
    </row>
    <row r="407" spans="3:7" x14ac:dyDescent="0.3">
      <c r="C407" t="s">
        <v>563</v>
      </c>
      <c r="D407" t="s">
        <v>564</v>
      </c>
      <c r="E407" t="s">
        <v>1101</v>
      </c>
      <c r="F407" t="s">
        <v>1105</v>
      </c>
      <c r="G407" t="s">
        <v>1103</v>
      </c>
    </row>
    <row r="408" spans="3:7" x14ac:dyDescent="0.3">
      <c r="C408" t="s">
        <v>565</v>
      </c>
      <c r="D408" t="s">
        <v>566</v>
      </c>
      <c r="E408" t="s">
        <v>1113</v>
      </c>
      <c r="F408" t="s">
        <v>1105</v>
      </c>
      <c r="G408" t="s">
        <v>1103</v>
      </c>
    </row>
    <row r="409" spans="3:7" x14ac:dyDescent="0.3">
      <c r="C409" t="s">
        <v>567</v>
      </c>
      <c r="D409" t="s">
        <v>554</v>
      </c>
      <c r="E409" t="s">
        <v>1101</v>
      </c>
      <c r="F409" t="s">
        <v>1105</v>
      </c>
      <c r="G409" t="s">
        <v>1103</v>
      </c>
    </row>
    <row r="410" spans="3:7" x14ac:dyDescent="0.3">
      <c r="C410" t="s">
        <v>568</v>
      </c>
      <c r="D410" t="s">
        <v>569</v>
      </c>
      <c r="E410" t="s">
        <v>1101</v>
      </c>
      <c r="F410" t="s">
        <v>1106</v>
      </c>
      <c r="G410" t="s">
        <v>1103</v>
      </c>
    </row>
    <row r="411" spans="3:7" x14ac:dyDescent="0.3">
      <c r="C411" t="s">
        <v>570</v>
      </c>
      <c r="D411" t="s">
        <v>571</v>
      </c>
      <c r="E411" t="s">
        <v>1101</v>
      </c>
      <c r="F411" t="s">
        <v>1106</v>
      </c>
      <c r="G411" t="s">
        <v>1103</v>
      </c>
    </row>
    <row r="412" spans="3:7" x14ac:dyDescent="0.3">
      <c r="C412" t="s">
        <v>572</v>
      </c>
      <c r="D412" t="s">
        <v>573</v>
      </c>
      <c r="E412" t="s">
        <v>1101</v>
      </c>
      <c r="F412" t="s">
        <v>1106</v>
      </c>
      <c r="G412" t="s">
        <v>1103</v>
      </c>
    </row>
    <row r="413" spans="3:7" x14ac:dyDescent="0.3">
      <c r="C413" t="s">
        <v>574</v>
      </c>
      <c r="D413" t="s">
        <v>542</v>
      </c>
      <c r="E413" t="s">
        <v>1113</v>
      </c>
      <c r="F413" t="s">
        <v>1105</v>
      </c>
      <c r="G413" t="s">
        <v>1103</v>
      </c>
    </row>
    <row r="414" spans="3:7" x14ac:dyDescent="0.3">
      <c r="C414" t="s">
        <v>575</v>
      </c>
      <c r="D414" t="s">
        <v>542</v>
      </c>
      <c r="E414" t="s">
        <v>1113</v>
      </c>
      <c r="F414" t="s">
        <v>1105</v>
      </c>
      <c r="G414" t="s">
        <v>1103</v>
      </c>
    </row>
    <row r="415" spans="3:7" x14ac:dyDescent="0.3">
      <c r="C415" t="s">
        <v>576</v>
      </c>
      <c r="D415" t="s">
        <v>577</v>
      </c>
      <c r="E415" t="s">
        <v>1101</v>
      </c>
      <c r="F415" t="s">
        <v>1105</v>
      </c>
      <c r="G415" t="s">
        <v>1103</v>
      </c>
    </row>
    <row r="416" spans="3:7" x14ac:dyDescent="0.3">
      <c r="C416" t="s">
        <v>578</v>
      </c>
      <c r="D416" t="s">
        <v>579</v>
      </c>
      <c r="E416" t="s">
        <v>1101</v>
      </c>
      <c r="F416" t="s">
        <v>1105</v>
      </c>
      <c r="G416" t="s">
        <v>1103</v>
      </c>
    </row>
    <row r="417" spans="3:7" x14ac:dyDescent="0.3">
      <c r="C417" t="s">
        <v>580</v>
      </c>
      <c r="D417" t="s">
        <v>524</v>
      </c>
      <c r="E417" t="s">
        <v>1101</v>
      </c>
      <c r="F417" t="s">
        <v>1105</v>
      </c>
      <c r="G417" t="s">
        <v>1103</v>
      </c>
    </row>
    <row r="418" spans="3:7" x14ac:dyDescent="0.3">
      <c r="C418" t="s">
        <v>581</v>
      </c>
      <c r="D418" t="s">
        <v>582</v>
      </c>
      <c r="E418" t="s">
        <v>1101</v>
      </c>
      <c r="F418" t="s">
        <v>1105</v>
      </c>
      <c r="G418" t="s">
        <v>1103</v>
      </c>
    </row>
    <row r="419" spans="3:7" x14ac:dyDescent="0.3">
      <c r="C419" t="s">
        <v>583</v>
      </c>
      <c r="D419" t="s">
        <v>584</v>
      </c>
      <c r="E419" t="s">
        <v>1101</v>
      </c>
      <c r="F419" t="s">
        <v>1105</v>
      </c>
      <c r="G419" t="s">
        <v>1103</v>
      </c>
    </row>
    <row r="420" spans="3:7" x14ac:dyDescent="0.3">
      <c r="C420" t="s">
        <v>585</v>
      </c>
      <c r="D420" t="s">
        <v>586</v>
      </c>
      <c r="E420" t="s">
        <v>1101</v>
      </c>
      <c r="F420" t="s">
        <v>1105</v>
      </c>
      <c r="G420" t="s">
        <v>1103</v>
      </c>
    </row>
    <row r="421" spans="3:7" x14ac:dyDescent="0.3">
      <c r="C421" t="s">
        <v>587</v>
      </c>
      <c r="D421" t="s">
        <v>544</v>
      </c>
      <c r="E421" t="s">
        <v>1101</v>
      </c>
      <c r="F421" t="s">
        <v>1105</v>
      </c>
      <c r="G421" t="s">
        <v>1103</v>
      </c>
    </row>
    <row r="422" spans="3:7" x14ac:dyDescent="0.3">
      <c r="C422" t="s">
        <v>588</v>
      </c>
      <c r="D422" t="s">
        <v>526</v>
      </c>
      <c r="E422" t="s">
        <v>1101</v>
      </c>
      <c r="F422" t="s">
        <v>1105</v>
      </c>
      <c r="G422" t="s">
        <v>1103</v>
      </c>
    </row>
    <row r="423" spans="3:7" x14ac:dyDescent="0.3">
      <c r="C423" t="s">
        <v>589</v>
      </c>
      <c r="D423" t="s">
        <v>590</v>
      </c>
      <c r="E423" t="s">
        <v>1101</v>
      </c>
      <c r="F423" t="s">
        <v>1105</v>
      </c>
      <c r="G423" t="s">
        <v>1103</v>
      </c>
    </row>
    <row r="424" spans="3:7" x14ac:dyDescent="0.3">
      <c r="C424" t="s">
        <v>591</v>
      </c>
      <c r="D424" t="s">
        <v>590</v>
      </c>
      <c r="E424" t="s">
        <v>1101</v>
      </c>
      <c r="F424" t="s">
        <v>1105</v>
      </c>
      <c r="G424" t="s">
        <v>1103</v>
      </c>
    </row>
    <row r="425" spans="3:7" x14ac:dyDescent="0.3">
      <c r="C425" t="s">
        <v>592</v>
      </c>
      <c r="D425" t="s">
        <v>593</v>
      </c>
      <c r="E425" t="s">
        <v>1101</v>
      </c>
      <c r="F425" t="s">
        <v>1105</v>
      </c>
      <c r="G425" t="s">
        <v>1103</v>
      </c>
    </row>
    <row r="426" spans="3:7" x14ac:dyDescent="0.3">
      <c r="C426" t="s">
        <v>594</v>
      </c>
      <c r="D426" t="s">
        <v>540</v>
      </c>
      <c r="E426" t="s">
        <v>1101</v>
      </c>
      <c r="F426" t="s">
        <v>1105</v>
      </c>
      <c r="G426" t="s">
        <v>1103</v>
      </c>
    </row>
    <row r="427" spans="3:7" x14ac:dyDescent="0.3">
      <c r="C427" t="s">
        <v>595</v>
      </c>
      <c r="D427" t="s">
        <v>596</v>
      </c>
      <c r="E427" t="s">
        <v>1101</v>
      </c>
      <c r="F427" t="s">
        <v>1105</v>
      </c>
      <c r="G427" t="s">
        <v>1103</v>
      </c>
    </row>
    <row r="428" spans="3:7" x14ac:dyDescent="0.3">
      <c r="C428" t="s">
        <v>597</v>
      </c>
      <c r="D428" t="s">
        <v>596</v>
      </c>
      <c r="E428" t="s">
        <v>1101</v>
      </c>
      <c r="F428" t="s">
        <v>1105</v>
      </c>
      <c r="G428" t="s">
        <v>1103</v>
      </c>
    </row>
    <row r="429" spans="3:7" x14ac:dyDescent="0.3">
      <c r="C429" t="s">
        <v>598</v>
      </c>
      <c r="D429" t="s">
        <v>599</v>
      </c>
      <c r="E429" t="s">
        <v>1101</v>
      </c>
      <c r="F429" t="s">
        <v>1108</v>
      </c>
      <c r="G429" t="s">
        <v>1103</v>
      </c>
    </row>
    <row r="430" spans="3:7" x14ac:dyDescent="0.3">
      <c r="C430" t="s">
        <v>600</v>
      </c>
      <c r="D430" t="s">
        <v>599</v>
      </c>
      <c r="E430" t="s">
        <v>1101</v>
      </c>
      <c r="F430" t="s">
        <v>1108</v>
      </c>
      <c r="G430" t="s">
        <v>1103</v>
      </c>
    </row>
    <row r="431" spans="3:7" x14ac:dyDescent="0.3">
      <c r="C431" t="s">
        <v>601</v>
      </c>
      <c r="D431" t="s">
        <v>599</v>
      </c>
      <c r="E431" t="s">
        <v>1101</v>
      </c>
      <c r="F431" t="s">
        <v>1108</v>
      </c>
      <c r="G431" t="s">
        <v>1103</v>
      </c>
    </row>
    <row r="432" spans="3:7" x14ac:dyDescent="0.3">
      <c r="C432" t="s">
        <v>602</v>
      </c>
      <c r="D432" t="s">
        <v>599</v>
      </c>
      <c r="E432" t="s">
        <v>1101</v>
      </c>
      <c r="F432" t="s">
        <v>1108</v>
      </c>
      <c r="G432" t="s">
        <v>1103</v>
      </c>
    </row>
    <row r="433" spans="3:7" x14ac:dyDescent="0.3">
      <c r="C433" t="s">
        <v>603</v>
      </c>
      <c r="D433" t="s">
        <v>599</v>
      </c>
      <c r="E433" t="s">
        <v>1101</v>
      </c>
      <c r="F433" t="s">
        <v>1108</v>
      </c>
      <c r="G433" t="s">
        <v>1103</v>
      </c>
    </row>
    <row r="434" spans="3:7" x14ac:dyDescent="0.3">
      <c r="C434" t="s">
        <v>604</v>
      </c>
      <c r="D434" t="s">
        <v>599</v>
      </c>
      <c r="E434" t="s">
        <v>1101</v>
      </c>
      <c r="F434" t="s">
        <v>1108</v>
      </c>
      <c r="G434" t="s">
        <v>1103</v>
      </c>
    </row>
    <row r="435" spans="3:7" x14ac:dyDescent="0.3">
      <c r="C435" t="s">
        <v>605</v>
      </c>
      <c r="D435" t="s">
        <v>599</v>
      </c>
      <c r="E435" t="s">
        <v>1101</v>
      </c>
      <c r="F435" t="s">
        <v>1108</v>
      </c>
      <c r="G435" t="s">
        <v>1103</v>
      </c>
    </row>
    <row r="436" spans="3:7" x14ac:dyDescent="0.3">
      <c r="C436" t="s">
        <v>606</v>
      </c>
      <c r="D436" t="s">
        <v>599</v>
      </c>
      <c r="E436" t="s">
        <v>1101</v>
      </c>
      <c r="F436" t="s">
        <v>1108</v>
      </c>
      <c r="G436" t="s">
        <v>1103</v>
      </c>
    </row>
    <row r="437" spans="3:7" x14ac:dyDescent="0.3">
      <c r="C437" t="s">
        <v>607</v>
      </c>
      <c r="D437" t="s">
        <v>608</v>
      </c>
      <c r="E437" t="s">
        <v>1101</v>
      </c>
      <c r="F437" t="s">
        <v>1105</v>
      </c>
      <c r="G437" t="s">
        <v>1103</v>
      </c>
    </row>
    <row r="438" spans="3:7" x14ac:dyDescent="0.3">
      <c r="C438" t="s">
        <v>609</v>
      </c>
      <c r="D438" t="s">
        <v>610</v>
      </c>
      <c r="E438" t="s">
        <v>1101</v>
      </c>
      <c r="F438" t="s">
        <v>1105</v>
      </c>
      <c r="G438" t="s">
        <v>1103</v>
      </c>
    </row>
    <row r="439" spans="3:7" x14ac:dyDescent="0.3">
      <c r="C439" t="s">
        <v>611</v>
      </c>
      <c r="D439" t="s">
        <v>612</v>
      </c>
      <c r="E439" t="s">
        <v>1101</v>
      </c>
      <c r="F439" t="s">
        <v>1105</v>
      </c>
      <c r="G439" t="s">
        <v>1103</v>
      </c>
    </row>
    <row r="440" spans="3:7" x14ac:dyDescent="0.3">
      <c r="C440" t="s">
        <v>613</v>
      </c>
      <c r="D440" t="s">
        <v>526</v>
      </c>
      <c r="E440" t="s">
        <v>1101</v>
      </c>
      <c r="F440" t="s">
        <v>1105</v>
      </c>
      <c r="G440" t="s">
        <v>1103</v>
      </c>
    </row>
    <row r="441" spans="3:7" x14ac:dyDescent="0.3">
      <c r="C441" t="s">
        <v>614</v>
      </c>
      <c r="D441" t="s">
        <v>526</v>
      </c>
      <c r="E441" t="s">
        <v>1101</v>
      </c>
      <c r="F441" t="s">
        <v>1105</v>
      </c>
      <c r="G441" t="s">
        <v>1103</v>
      </c>
    </row>
    <row r="442" spans="3:7" x14ac:dyDescent="0.3">
      <c r="C442" t="s">
        <v>615</v>
      </c>
      <c r="D442" t="s">
        <v>526</v>
      </c>
      <c r="E442" t="s">
        <v>1101</v>
      </c>
      <c r="F442" t="s">
        <v>1105</v>
      </c>
      <c r="G442" t="s">
        <v>1103</v>
      </c>
    </row>
    <row r="443" spans="3:7" x14ac:dyDescent="0.3">
      <c r="C443" t="s">
        <v>616</v>
      </c>
      <c r="D443" t="s">
        <v>526</v>
      </c>
      <c r="E443" t="s">
        <v>1101</v>
      </c>
      <c r="F443" t="s">
        <v>1105</v>
      </c>
      <c r="G443" t="s">
        <v>1103</v>
      </c>
    </row>
    <row r="444" spans="3:7" x14ac:dyDescent="0.3">
      <c r="C444" t="s">
        <v>617</v>
      </c>
      <c r="D444" t="s">
        <v>526</v>
      </c>
      <c r="E444" t="s">
        <v>1101</v>
      </c>
      <c r="F444" t="s">
        <v>1105</v>
      </c>
      <c r="G444" t="s">
        <v>1103</v>
      </c>
    </row>
    <row r="445" spans="3:7" x14ac:dyDescent="0.3">
      <c r="C445" t="s">
        <v>618</v>
      </c>
      <c r="D445" t="s">
        <v>526</v>
      </c>
      <c r="E445" t="s">
        <v>1101</v>
      </c>
      <c r="F445" t="s">
        <v>1105</v>
      </c>
      <c r="G445" t="s">
        <v>1103</v>
      </c>
    </row>
    <row r="446" spans="3:7" x14ac:dyDescent="0.3">
      <c r="C446" t="s">
        <v>619</v>
      </c>
      <c r="D446" t="s">
        <v>620</v>
      </c>
      <c r="E446" t="s">
        <v>1113</v>
      </c>
      <c r="F446" t="s">
        <v>1121</v>
      </c>
      <c r="G446" t="s">
        <v>1103</v>
      </c>
    </row>
    <row r="447" spans="3:7" x14ac:dyDescent="0.3">
      <c r="C447" t="s">
        <v>621</v>
      </c>
      <c r="D447" t="s">
        <v>264</v>
      </c>
      <c r="E447" t="s">
        <v>1101</v>
      </c>
      <c r="F447" t="s">
        <v>1108</v>
      </c>
      <c r="G447" t="s">
        <v>1103</v>
      </c>
    </row>
    <row r="448" spans="3:7" x14ac:dyDescent="0.3">
      <c r="C448" t="s">
        <v>622</v>
      </c>
      <c r="D448" t="s">
        <v>623</v>
      </c>
      <c r="E448" t="s">
        <v>1113</v>
      </c>
      <c r="F448" t="s">
        <v>1105</v>
      </c>
      <c r="G448" t="s">
        <v>1103</v>
      </c>
    </row>
    <row r="449" spans="3:7" x14ac:dyDescent="0.3">
      <c r="C449" t="s">
        <v>624</v>
      </c>
      <c r="D449" t="s">
        <v>625</v>
      </c>
      <c r="E449" t="s">
        <v>1113</v>
      </c>
      <c r="F449" t="s">
        <v>1108</v>
      </c>
      <c r="G449" t="s">
        <v>1103</v>
      </c>
    </row>
    <row r="450" spans="3:7" x14ac:dyDescent="0.3">
      <c r="C450" t="s">
        <v>626</v>
      </c>
      <c r="D450" t="s">
        <v>596</v>
      </c>
      <c r="E450" t="s">
        <v>1113</v>
      </c>
      <c r="F450" t="s">
        <v>1105</v>
      </c>
      <c r="G450" t="s">
        <v>1103</v>
      </c>
    </row>
    <row r="451" spans="3:7" x14ac:dyDescent="0.3">
      <c r="C451" t="s">
        <v>627</v>
      </c>
      <c r="D451" t="s">
        <v>628</v>
      </c>
      <c r="E451" t="s">
        <v>1101</v>
      </c>
      <c r="F451" t="s">
        <v>1110</v>
      </c>
      <c r="G451" t="s">
        <v>1103</v>
      </c>
    </row>
    <row r="452" spans="3:7" x14ac:dyDescent="0.3">
      <c r="C452" t="s">
        <v>629</v>
      </c>
      <c r="D452" t="s">
        <v>584</v>
      </c>
      <c r="E452" t="s">
        <v>1101</v>
      </c>
      <c r="F452" t="s">
        <v>1105</v>
      </c>
      <c r="G452" t="s">
        <v>1103</v>
      </c>
    </row>
    <row r="453" spans="3:7" x14ac:dyDescent="0.3">
      <c r="C453" t="s">
        <v>630</v>
      </c>
      <c r="D453" t="s">
        <v>584</v>
      </c>
      <c r="E453" t="s">
        <v>1101</v>
      </c>
      <c r="F453" t="s">
        <v>1105</v>
      </c>
      <c r="G453" t="s">
        <v>1103</v>
      </c>
    </row>
    <row r="454" spans="3:7" x14ac:dyDescent="0.3">
      <c r="C454" t="s">
        <v>631</v>
      </c>
      <c r="D454" t="s">
        <v>584</v>
      </c>
      <c r="E454" t="s">
        <v>1101</v>
      </c>
      <c r="F454" t="s">
        <v>1105</v>
      </c>
      <c r="G454" t="s">
        <v>1103</v>
      </c>
    </row>
    <row r="455" spans="3:7" x14ac:dyDescent="0.3">
      <c r="C455" t="s">
        <v>632</v>
      </c>
      <c r="D455" t="s">
        <v>633</v>
      </c>
      <c r="E455" t="s">
        <v>1113</v>
      </c>
      <c r="F455" t="s">
        <v>1108</v>
      </c>
      <c r="G455" t="s">
        <v>1103</v>
      </c>
    </row>
    <row r="456" spans="3:7" x14ac:dyDescent="0.3">
      <c r="C456" t="s">
        <v>634</v>
      </c>
      <c r="D456" t="s">
        <v>584</v>
      </c>
      <c r="E456" t="s">
        <v>1101</v>
      </c>
      <c r="F456" t="s">
        <v>1105</v>
      </c>
      <c r="G456" t="s">
        <v>1103</v>
      </c>
    </row>
    <row r="457" spans="3:7" x14ac:dyDescent="0.3">
      <c r="C457" t="s">
        <v>635</v>
      </c>
      <c r="D457" t="s">
        <v>636</v>
      </c>
      <c r="E457" t="s">
        <v>1101</v>
      </c>
      <c r="F457" t="s">
        <v>1108</v>
      </c>
      <c r="G457" t="s">
        <v>1103</v>
      </c>
    </row>
    <row r="458" spans="3:7" x14ac:dyDescent="0.3">
      <c r="C458" t="s">
        <v>637</v>
      </c>
      <c r="D458" t="s">
        <v>638</v>
      </c>
      <c r="E458" t="s">
        <v>1113</v>
      </c>
      <c r="F458" t="s">
        <v>1121</v>
      </c>
      <c r="G458" t="s">
        <v>1103</v>
      </c>
    </row>
    <row r="459" spans="3:7" x14ac:dyDescent="0.3">
      <c r="C459" t="s">
        <v>639</v>
      </c>
      <c r="D459" t="s">
        <v>584</v>
      </c>
      <c r="E459" t="s">
        <v>1101</v>
      </c>
      <c r="F459" t="s">
        <v>1105</v>
      </c>
      <c r="G459" t="s">
        <v>1103</v>
      </c>
    </row>
    <row r="460" spans="3:7" x14ac:dyDescent="0.3">
      <c r="C460" t="s">
        <v>640</v>
      </c>
      <c r="D460" t="s">
        <v>584</v>
      </c>
      <c r="E460" t="s">
        <v>1101</v>
      </c>
      <c r="F460" t="s">
        <v>1105</v>
      </c>
      <c r="G460" t="s">
        <v>1103</v>
      </c>
    </row>
    <row r="461" spans="3:7" x14ac:dyDescent="0.3">
      <c r="C461" t="s">
        <v>641</v>
      </c>
      <c r="D461" t="s">
        <v>584</v>
      </c>
      <c r="E461" t="s">
        <v>1101</v>
      </c>
      <c r="F461" t="s">
        <v>1105</v>
      </c>
      <c r="G461" t="s">
        <v>1103</v>
      </c>
    </row>
    <row r="462" spans="3:7" x14ac:dyDescent="0.3">
      <c r="C462" t="s">
        <v>642</v>
      </c>
      <c r="D462" t="s">
        <v>643</v>
      </c>
      <c r="E462" t="s">
        <v>1113</v>
      </c>
      <c r="F462" t="s">
        <v>1105</v>
      </c>
      <c r="G462" t="s">
        <v>1103</v>
      </c>
    </row>
    <row r="463" spans="3:7" x14ac:dyDescent="0.3">
      <c r="C463" t="s">
        <v>644</v>
      </c>
      <c r="D463" t="s">
        <v>571</v>
      </c>
      <c r="E463" t="s">
        <v>1101</v>
      </c>
      <c r="F463" t="s">
        <v>1106</v>
      </c>
      <c r="G463" t="s">
        <v>1103</v>
      </c>
    </row>
    <row r="464" spans="3:7" x14ac:dyDescent="0.3">
      <c r="C464" t="s">
        <v>645</v>
      </c>
      <c r="D464" t="s">
        <v>584</v>
      </c>
      <c r="E464" t="s">
        <v>1101</v>
      </c>
      <c r="F464" t="s">
        <v>1105</v>
      </c>
      <c r="G464" t="s">
        <v>1103</v>
      </c>
    </row>
    <row r="465" spans="3:7" x14ac:dyDescent="0.3">
      <c r="C465" t="s">
        <v>647</v>
      </c>
      <c r="D465" t="s">
        <v>648</v>
      </c>
      <c r="E465" t="s">
        <v>1113</v>
      </c>
      <c r="F465" t="s">
        <v>1106</v>
      </c>
      <c r="G465" t="s">
        <v>1103</v>
      </c>
    </row>
    <row r="466" spans="3:7" x14ac:dyDescent="0.3">
      <c r="C466" t="s">
        <v>649</v>
      </c>
      <c r="D466" t="s">
        <v>650</v>
      </c>
      <c r="E466" t="s">
        <v>1113</v>
      </c>
      <c r="F466" t="s">
        <v>1105</v>
      </c>
      <c r="G466" t="s">
        <v>1103</v>
      </c>
    </row>
    <row r="467" spans="3:7" x14ac:dyDescent="0.3">
      <c r="C467" t="s">
        <v>651</v>
      </c>
      <c r="D467" t="s">
        <v>652</v>
      </c>
      <c r="E467" t="s">
        <v>1113</v>
      </c>
      <c r="F467" t="s">
        <v>1122</v>
      </c>
      <c r="G467" t="s">
        <v>1103</v>
      </c>
    </row>
    <row r="468" spans="3:7" x14ac:dyDescent="0.3">
      <c r="C468" t="s">
        <v>653</v>
      </c>
      <c r="D468" t="s">
        <v>654</v>
      </c>
      <c r="E468" t="s">
        <v>1101</v>
      </c>
      <c r="F468" t="s">
        <v>1108</v>
      </c>
      <c r="G468" t="s">
        <v>1103</v>
      </c>
    </row>
    <row r="469" spans="3:7" x14ac:dyDescent="0.3">
      <c r="C469" t="s">
        <v>1123</v>
      </c>
      <c r="D469" t="s">
        <v>1124</v>
      </c>
      <c r="E469" t="s">
        <v>1113</v>
      </c>
      <c r="F469" t="s">
        <v>1109</v>
      </c>
      <c r="G469" t="s">
        <v>1118</v>
      </c>
    </row>
    <row r="470" spans="3:7" x14ac:dyDescent="0.3">
      <c r="C470" t="s">
        <v>657</v>
      </c>
      <c r="D470" t="s">
        <v>582</v>
      </c>
      <c r="E470" t="s">
        <v>1101</v>
      </c>
      <c r="F470" t="s">
        <v>1105</v>
      </c>
      <c r="G470" t="s">
        <v>1103</v>
      </c>
    </row>
    <row r="471" spans="3:7" x14ac:dyDescent="0.3">
      <c r="C471" t="s">
        <v>658</v>
      </c>
      <c r="D471" t="s">
        <v>582</v>
      </c>
      <c r="E471" t="s">
        <v>1101</v>
      </c>
      <c r="F471" t="s">
        <v>1105</v>
      </c>
      <c r="G471" t="s">
        <v>1103</v>
      </c>
    </row>
    <row r="472" spans="3:7" x14ac:dyDescent="0.3">
      <c r="C472" t="s">
        <v>659</v>
      </c>
      <c r="D472" t="s">
        <v>660</v>
      </c>
      <c r="E472" t="s">
        <v>1101</v>
      </c>
      <c r="F472" t="s">
        <v>1102</v>
      </c>
      <c r="G472" t="s">
        <v>1103</v>
      </c>
    </row>
    <row r="473" spans="3:7" x14ac:dyDescent="0.3">
      <c r="C473" t="s">
        <v>661</v>
      </c>
      <c r="D473" t="s">
        <v>662</v>
      </c>
      <c r="E473" t="s">
        <v>1113</v>
      </c>
      <c r="F473" t="s">
        <v>1110</v>
      </c>
      <c r="G473" t="s">
        <v>1103</v>
      </c>
    </row>
    <row r="474" spans="3:7" x14ac:dyDescent="0.3">
      <c r="C474" t="s">
        <v>663</v>
      </c>
      <c r="D474" t="s">
        <v>664</v>
      </c>
      <c r="E474" t="s">
        <v>1113</v>
      </c>
      <c r="F474" t="s">
        <v>1104</v>
      </c>
      <c r="G474" t="s">
        <v>1103</v>
      </c>
    </row>
    <row r="475" spans="3:7" x14ac:dyDescent="0.3">
      <c r="C475" t="s">
        <v>665</v>
      </c>
      <c r="D475" t="s">
        <v>666</v>
      </c>
      <c r="E475" t="s">
        <v>1113</v>
      </c>
      <c r="F475" t="s">
        <v>1108</v>
      </c>
      <c r="G475" t="s">
        <v>1103</v>
      </c>
    </row>
    <row r="476" spans="3:7" x14ac:dyDescent="0.3">
      <c r="C476" t="s">
        <v>667</v>
      </c>
      <c r="D476" t="s">
        <v>579</v>
      </c>
      <c r="E476" t="s">
        <v>1113</v>
      </c>
      <c r="F476" t="s">
        <v>1108</v>
      </c>
      <c r="G476" t="s">
        <v>1103</v>
      </c>
    </row>
    <row r="477" spans="3:7" x14ac:dyDescent="0.3">
      <c r="C477" t="s">
        <v>670</v>
      </c>
      <c r="D477" t="s">
        <v>671</v>
      </c>
      <c r="E477" t="s">
        <v>1113</v>
      </c>
      <c r="F477" t="s">
        <v>1105</v>
      </c>
      <c r="G477" t="s">
        <v>1103</v>
      </c>
    </row>
    <row r="478" spans="3:7" x14ac:dyDescent="0.3">
      <c r="C478" t="s">
        <v>672</v>
      </c>
      <c r="D478" t="s">
        <v>673</v>
      </c>
      <c r="E478" t="s">
        <v>1101</v>
      </c>
      <c r="F478" t="s">
        <v>1106</v>
      </c>
      <c r="G478" t="s">
        <v>1103</v>
      </c>
    </row>
    <row r="479" spans="3:7" x14ac:dyDescent="0.3">
      <c r="C479" t="s">
        <v>674</v>
      </c>
      <c r="D479" t="s">
        <v>675</v>
      </c>
      <c r="E479" t="s">
        <v>1101</v>
      </c>
      <c r="F479" t="s">
        <v>1106</v>
      </c>
      <c r="G479" t="s">
        <v>1103</v>
      </c>
    </row>
    <row r="480" spans="3:7" x14ac:dyDescent="0.3">
      <c r="C480" t="s">
        <v>676</v>
      </c>
      <c r="D480" t="s">
        <v>677</v>
      </c>
      <c r="E480" t="s">
        <v>1101</v>
      </c>
      <c r="F480" t="s">
        <v>1105</v>
      </c>
      <c r="G480" t="s">
        <v>1103</v>
      </c>
    </row>
    <row r="481" spans="3:7" x14ac:dyDescent="0.3">
      <c r="C481" t="s">
        <v>678</v>
      </c>
      <c r="D481" t="s">
        <v>679</v>
      </c>
      <c r="E481" t="s">
        <v>1101</v>
      </c>
      <c r="F481" t="s">
        <v>1108</v>
      </c>
      <c r="G481" t="s">
        <v>1103</v>
      </c>
    </row>
    <row r="482" spans="3:7" x14ac:dyDescent="0.3">
      <c r="C482" t="s">
        <v>680</v>
      </c>
      <c r="D482" t="s">
        <v>654</v>
      </c>
      <c r="E482" t="s">
        <v>1101</v>
      </c>
      <c r="F482" t="s">
        <v>1108</v>
      </c>
      <c r="G482" t="s">
        <v>1103</v>
      </c>
    </row>
    <row r="483" spans="3:7" x14ac:dyDescent="0.3">
      <c r="C483" t="s">
        <v>681</v>
      </c>
      <c r="D483" t="s">
        <v>682</v>
      </c>
      <c r="E483" t="s">
        <v>1113</v>
      </c>
      <c r="F483" t="s">
        <v>1108</v>
      </c>
      <c r="G483" t="s">
        <v>1103</v>
      </c>
    </row>
    <row r="484" spans="3:7" x14ac:dyDescent="0.3">
      <c r="C484" t="s">
        <v>683</v>
      </c>
      <c r="D484" t="s">
        <v>664</v>
      </c>
      <c r="E484" t="s">
        <v>1113</v>
      </c>
      <c r="F484" t="s">
        <v>1104</v>
      </c>
      <c r="G484" t="s">
        <v>1103</v>
      </c>
    </row>
    <row r="485" spans="3:7" x14ac:dyDescent="0.3">
      <c r="C485" t="s">
        <v>684</v>
      </c>
      <c r="D485" t="s">
        <v>685</v>
      </c>
      <c r="E485" t="s">
        <v>1101</v>
      </c>
      <c r="F485" t="s">
        <v>1105</v>
      </c>
      <c r="G485" t="s">
        <v>1103</v>
      </c>
    </row>
    <row r="486" spans="3:7" x14ac:dyDescent="0.3">
      <c r="C486" t="s">
        <v>686</v>
      </c>
      <c r="D486" t="s">
        <v>596</v>
      </c>
      <c r="E486" t="s">
        <v>1101</v>
      </c>
      <c r="F486" t="s">
        <v>1105</v>
      </c>
      <c r="G486" t="s">
        <v>1103</v>
      </c>
    </row>
    <row r="487" spans="3:7" x14ac:dyDescent="0.3">
      <c r="C487" t="s">
        <v>687</v>
      </c>
      <c r="D487" t="s">
        <v>526</v>
      </c>
      <c r="E487" t="s">
        <v>1101</v>
      </c>
      <c r="F487" t="s">
        <v>1105</v>
      </c>
      <c r="G487" t="s">
        <v>1103</v>
      </c>
    </row>
    <row r="488" spans="3:7" x14ac:dyDescent="0.3">
      <c r="C488" t="s">
        <v>688</v>
      </c>
      <c r="D488" t="s">
        <v>689</v>
      </c>
      <c r="E488" t="s">
        <v>1113</v>
      </c>
      <c r="F488" t="s">
        <v>1110</v>
      </c>
      <c r="G488" t="s">
        <v>1103</v>
      </c>
    </row>
    <row r="489" spans="3:7" x14ac:dyDescent="0.3">
      <c r="C489" t="s">
        <v>690</v>
      </c>
      <c r="D489" t="s">
        <v>654</v>
      </c>
      <c r="E489" t="s">
        <v>1101</v>
      </c>
      <c r="F489" t="s">
        <v>1108</v>
      </c>
      <c r="G489" t="s">
        <v>1103</v>
      </c>
    </row>
    <row r="490" spans="3:7" x14ac:dyDescent="0.3">
      <c r="C490" t="s">
        <v>691</v>
      </c>
      <c r="D490" t="s">
        <v>654</v>
      </c>
      <c r="E490" t="s">
        <v>1101</v>
      </c>
      <c r="F490" t="s">
        <v>1108</v>
      </c>
      <c r="G490" t="s">
        <v>1103</v>
      </c>
    </row>
    <row r="491" spans="3:7" x14ac:dyDescent="0.3">
      <c r="C491" t="s">
        <v>692</v>
      </c>
      <c r="D491" t="s">
        <v>693</v>
      </c>
      <c r="E491" t="s">
        <v>1101</v>
      </c>
      <c r="F491" t="s">
        <v>1108</v>
      </c>
      <c r="G491" t="s">
        <v>1103</v>
      </c>
    </row>
    <row r="492" spans="3:7" x14ac:dyDescent="0.3">
      <c r="C492" t="s">
        <v>694</v>
      </c>
      <c r="D492" t="s">
        <v>695</v>
      </c>
      <c r="E492" t="s">
        <v>1101</v>
      </c>
      <c r="F492" t="s">
        <v>1106</v>
      </c>
      <c r="G492" t="s">
        <v>1103</v>
      </c>
    </row>
    <row r="493" spans="3:7" x14ac:dyDescent="0.3">
      <c r="C493" t="s">
        <v>696</v>
      </c>
      <c r="D493" t="s">
        <v>697</v>
      </c>
      <c r="E493" t="s">
        <v>1101</v>
      </c>
      <c r="F493" t="s">
        <v>1105</v>
      </c>
      <c r="G493" t="s">
        <v>1103</v>
      </c>
    </row>
    <row r="494" spans="3:7" x14ac:dyDescent="0.3">
      <c r="C494" t="s">
        <v>698</v>
      </c>
      <c r="D494" t="s">
        <v>699</v>
      </c>
      <c r="E494" t="s">
        <v>1113</v>
      </c>
      <c r="F494" t="s">
        <v>1105</v>
      </c>
      <c r="G494" t="s">
        <v>1118</v>
      </c>
    </row>
    <row r="495" spans="3:7" x14ac:dyDescent="0.3">
      <c r="C495" t="s">
        <v>700</v>
      </c>
      <c r="D495" t="s">
        <v>701</v>
      </c>
      <c r="E495" t="s">
        <v>1101</v>
      </c>
      <c r="F495" t="s">
        <v>1106</v>
      </c>
      <c r="G495" t="s">
        <v>1103</v>
      </c>
    </row>
    <row r="496" spans="3:7" x14ac:dyDescent="0.3">
      <c r="C496" t="s">
        <v>702</v>
      </c>
      <c r="D496" t="s">
        <v>526</v>
      </c>
      <c r="E496" t="s">
        <v>1101</v>
      </c>
      <c r="F496" t="s">
        <v>1105</v>
      </c>
      <c r="G496" t="s">
        <v>1103</v>
      </c>
    </row>
    <row r="497" spans="3:7" x14ac:dyDescent="0.3">
      <c r="C497" t="s">
        <v>704</v>
      </c>
      <c r="D497" t="s">
        <v>526</v>
      </c>
      <c r="E497" t="s">
        <v>1101</v>
      </c>
      <c r="F497" t="s">
        <v>1105</v>
      </c>
      <c r="G497" t="s">
        <v>1103</v>
      </c>
    </row>
    <row r="498" spans="3:7" x14ac:dyDescent="0.3">
      <c r="C498" t="s">
        <v>705</v>
      </c>
      <c r="D498" t="s">
        <v>706</v>
      </c>
      <c r="E498" t="s">
        <v>1113</v>
      </c>
      <c r="F498" t="s">
        <v>1125</v>
      </c>
      <c r="G498" t="s">
        <v>1103</v>
      </c>
    </row>
    <row r="499" spans="3:7" x14ac:dyDescent="0.3">
      <c r="C499" t="s">
        <v>708</v>
      </c>
      <c r="D499" t="s">
        <v>709</v>
      </c>
      <c r="E499" t="s">
        <v>1101</v>
      </c>
      <c r="F499" t="s">
        <v>1105</v>
      </c>
      <c r="G499" t="s">
        <v>1103</v>
      </c>
    </row>
    <row r="500" spans="3:7" x14ac:dyDescent="0.3">
      <c r="C500" t="s">
        <v>710</v>
      </c>
      <c r="D500" t="s">
        <v>711</v>
      </c>
      <c r="E500" t="s">
        <v>1101</v>
      </c>
      <c r="F500" t="s">
        <v>1105</v>
      </c>
      <c r="G500" t="s">
        <v>1103</v>
      </c>
    </row>
    <row r="501" spans="3:7" x14ac:dyDescent="0.3">
      <c r="C501" t="s">
        <v>712</v>
      </c>
      <c r="D501" t="s">
        <v>713</v>
      </c>
      <c r="E501" t="s">
        <v>1101</v>
      </c>
      <c r="F501" t="s">
        <v>1106</v>
      </c>
      <c r="G501" t="s">
        <v>1103</v>
      </c>
    </row>
    <row r="502" spans="3:7" x14ac:dyDescent="0.3">
      <c r="C502" t="s">
        <v>714</v>
      </c>
      <c r="D502" t="s">
        <v>715</v>
      </c>
      <c r="E502" t="s">
        <v>1101</v>
      </c>
      <c r="F502" t="s">
        <v>1108</v>
      </c>
      <c r="G502" t="s">
        <v>1103</v>
      </c>
    </row>
    <row r="503" spans="3:7" x14ac:dyDescent="0.3">
      <c r="C503" t="s">
        <v>716</v>
      </c>
      <c r="D503" t="s">
        <v>706</v>
      </c>
      <c r="E503" t="s">
        <v>1113</v>
      </c>
      <c r="F503" t="s">
        <v>1125</v>
      </c>
      <c r="G503" t="s">
        <v>1103</v>
      </c>
    </row>
    <row r="504" spans="3:7" x14ac:dyDescent="0.3">
      <c r="C504" t="s">
        <v>717</v>
      </c>
      <c r="D504" t="s">
        <v>718</v>
      </c>
      <c r="E504" t="s">
        <v>1101</v>
      </c>
      <c r="F504" t="s">
        <v>1105</v>
      </c>
      <c r="G504" t="s">
        <v>1103</v>
      </c>
    </row>
    <row r="505" spans="3:7" x14ac:dyDescent="0.3">
      <c r="C505" t="s">
        <v>719</v>
      </c>
      <c r="D505" t="s">
        <v>720</v>
      </c>
      <c r="E505" t="s">
        <v>1101</v>
      </c>
      <c r="F505" t="s">
        <v>1105</v>
      </c>
      <c r="G505" t="s">
        <v>1103</v>
      </c>
    </row>
    <row r="506" spans="3:7" x14ac:dyDescent="0.3">
      <c r="C506" t="s">
        <v>721</v>
      </c>
      <c r="D506" t="s">
        <v>722</v>
      </c>
      <c r="E506" t="s">
        <v>1113</v>
      </c>
      <c r="F506" t="s">
        <v>1109</v>
      </c>
      <c r="G506" t="s">
        <v>1118</v>
      </c>
    </row>
    <row r="507" spans="3:7" x14ac:dyDescent="0.3">
      <c r="C507" t="s">
        <v>723</v>
      </c>
      <c r="D507" t="s">
        <v>724</v>
      </c>
      <c r="E507" t="s">
        <v>1101</v>
      </c>
      <c r="F507" t="s">
        <v>1106</v>
      </c>
      <c r="G507" t="s">
        <v>1103</v>
      </c>
    </row>
    <row r="508" spans="3:7" x14ac:dyDescent="0.3">
      <c r="C508" t="s">
        <v>725</v>
      </c>
      <c r="D508" t="s">
        <v>726</v>
      </c>
      <c r="E508" t="s">
        <v>1101</v>
      </c>
      <c r="F508" t="s">
        <v>1104</v>
      </c>
      <c r="G508" t="s">
        <v>1103</v>
      </c>
    </row>
    <row r="509" spans="3:7" x14ac:dyDescent="0.3">
      <c r="C509" t="s">
        <v>728</v>
      </c>
      <c r="D509" t="s">
        <v>729</v>
      </c>
      <c r="E509" t="s">
        <v>1101</v>
      </c>
      <c r="F509" t="s">
        <v>1105</v>
      </c>
      <c r="G509" t="s">
        <v>1103</v>
      </c>
    </row>
    <row r="510" spans="3:7" x14ac:dyDescent="0.3">
      <c r="C510" t="s">
        <v>730</v>
      </c>
      <c r="D510" t="s">
        <v>538</v>
      </c>
      <c r="E510" t="s">
        <v>1101</v>
      </c>
      <c r="F510" t="s">
        <v>1105</v>
      </c>
      <c r="G510" t="s">
        <v>1103</v>
      </c>
    </row>
    <row r="511" spans="3:7" x14ac:dyDescent="0.3">
      <c r="C511" t="s">
        <v>731</v>
      </c>
      <c r="D511" t="s">
        <v>732</v>
      </c>
      <c r="E511" t="s">
        <v>1101</v>
      </c>
      <c r="G511" t="s">
        <v>1103</v>
      </c>
    </row>
    <row r="512" spans="3:7" x14ac:dyDescent="0.3">
      <c r="C512" t="s">
        <v>702</v>
      </c>
      <c r="D512" t="s">
        <v>526</v>
      </c>
      <c r="E512" t="s">
        <v>1101</v>
      </c>
      <c r="F512" t="s">
        <v>1105</v>
      </c>
      <c r="G512" t="s">
        <v>1103</v>
      </c>
    </row>
    <row r="513" spans="3:7" x14ac:dyDescent="0.3">
      <c r="C513" t="s">
        <v>733</v>
      </c>
      <c r="D513" t="s">
        <v>734</v>
      </c>
      <c r="E513" t="s">
        <v>1113</v>
      </c>
      <c r="F513" t="s">
        <v>1126</v>
      </c>
      <c r="G513" t="s">
        <v>1103</v>
      </c>
    </row>
    <row r="514" spans="3:7" x14ac:dyDescent="0.3">
      <c r="C514" t="s">
        <v>735</v>
      </c>
      <c r="D514" t="s">
        <v>736</v>
      </c>
      <c r="E514" t="s">
        <v>1101</v>
      </c>
      <c r="F514" t="s">
        <v>1108</v>
      </c>
      <c r="G514" t="s">
        <v>1103</v>
      </c>
    </row>
    <row r="515" spans="3:7" x14ac:dyDescent="0.3">
      <c r="C515" t="s">
        <v>1127</v>
      </c>
      <c r="D515" t="s">
        <v>736</v>
      </c>
      <c r="E515" t="s">
        <v>1101</v>
      </c>
      <c r="F515" t="s">
        <v>1108</v>
      </c>
      <c r="G515" t="s">
        <v>1103</v>
      </c>
    </row>
    <row r="516" spans="3:7" x14ac:dyDescent="0.3">
      <c r="C516" t="s">
        <v>738</v>
      </c>
      <c r="D516" t="s">
        <v>739</v>
      </c>
      <c r="E516" t="s">
        <v>1101</v>
      </c>
      <c r="F516" t="s">
        <v>1106</v>
      </c>
      <c r="G516" t="s">
        <v>1103</v>
      </c>
    </row>
    <row r="517" spans="3:7" x14ac:dyDescent="0.3">
      <c r="C517" t="s">
        <v>740</v>
      </c>
      <c r="D517" t="s">
        <v>739</v>
      </c>
      <c r="E517" t="s">
        <v>1101</v>
      </c>
      <c r="F517" t="s">
        <v>1106</v>
      </c>
      <c r="G517" t="s">
        <v>1103</v>
      </c>
    </row>
    <row r="518" spans="3:7" x14ac:dyDescent="0.3">
      <c r="C518" t="s">
        <v>741</v>
      </c>
      <c r="D518" t="s">
        <v>742</v>
      </c>
      <c r="E518" t="s">
        <v>1101</v>
      </c>
      <c r="F518" t="s">
        <v>1109</v>
      </c>
      <c r="G518" t="s">
        <v>1103</v>
      </c>
    </row>
    <row r="519" spans="3:7" x14ac:dyDescent="0.3">
      <c r="C519" t="s">
        <v>743</v>
      </c>
      <c r="D519" t="s">
        <v>526</v>
      </c>
      <c r="E519" t="s">
        <v>1101</v>
      </c>
      <c r="F519" t="s">
        <v>1105</v>
      </c>
      <c r="G519" t="s">
        <v>1103</v>
      </c>
    </row>
    <row r="520" spans="3:7" x14ac:dyDescent="0.3">
      <c r="C520" t="s">
        <v>744</v>
      </c>
      <c r="D520" t="s">
        <v>554</v>
      </c>
      <c r="E520" t="s">
        <v>1101</v>
      </c>
      <c r="F520" t="s">
        <v>1105</v>
      </c>
      <c r="G520" t="s">
        <v>1103</v>
      </c>
    </row>
    <row r="521" spans="3:7" x14ac:dyDescent="0.3">
      <c r="C521" t="s">
        <v>745</v>
      </c>
      <c r="D521" t="s">
        <v>746</v>
      </c>
      <c r="E521" t="s">
        <v>1101</v>
      </c>
      <c r="F521" t="s">
        <v>1105</v>
      </c>
      <c r="G521" t="s">
        <v>1103</v>
      </c>
    </row>
    <row r="522" spans="3:7" x14ac:dyDescent="0.3">
      <c r="C522" t="s">
        <v>747</v>
      </c>
      <c r="D522" t="s">
        <v>748</v>
      </c>
      <c r="E522" t="s">
        <v>1113</v>
      </c>
      <c r="F522" t="s">
        <v>1105</v>
      </c>
      <c r="G522" t="s">
        <v>1103</v>
      </c>
    </row>
    <row r="523" spans="3:7" x14ac:dyDescent="0.3">
      <c r="C523" t="s">
        <v>618</v>
      </c>
      <c r="D523" t="s">
        <v>749</v>
      </c>
      <c r="E523" t="s">
        <v>1101</v>
      </c>
      <c r="F523" t="s">
        <v>1105</v>
      </c>
      <c r="G523" t="s">
        <v>1103</v>
      </c>
    </row>
    <row r="524" spans="3:7" x14ac:dyDescent="0.3">
      <c r="C524" t="s">
        <v>750</v>
      </c>
      <c r="D524" t="s">
        <v>751</v>
      </c>
      <c r="E524" t="s">
        <v>1101</v>
      </c>
      <c r="F524" t="s">
        <v>1106</v>
      </c>
      <c r="G524" t="s">
        <v>1103</v>
      </c>
    </row>
    <row r="525" spans="3:7" x14ac:dyDescent="0.3">
      <c r="C525" t="s">
        <v>752</v>
      </c>
      <c r="D525" t="s">
        <v>753</v>
      </c>
      <c r="E525" t="s">
        <v>1101</v>
      </c>
      <c r="F525" t="s">
        <v>1105</v>
      </c>
      <c r="G525" t="s">
        <v>1103</v>
      </c>
    </row>
    <row r="526" spans="3:7" x14ac:dyDescent="0.3">
      <c r="C526" t="s">
        <v>754</v>
      </c>
      <c r="D526" t="s">
        <v>579</v>
      </c>
      <c r="E526" t="s">
        <v>1101</v>
      </c>
      <c r="F526" t="s">
        <v>1109</v>
      </c>
      <c r="G526" t="s">
        <v>1119</v>
      </c>
    </row>
    <row r="527" spans="3:7" x14ac:dyDescent="0.3">
      <c r="C527" t="s">
        <v>755</v>
      </c>
      <c r="D527" t="s">
        <v>756</v>
      </c>
      <c r="E527" t="s">
        <v>1113</v>
      </c>
      <c r="F527" t="s">
        <v>1104</v>
      </c>
      <c r="G527" t="s">
        <v>1103</v>
      </c>
    </row>
    <row r="528" spans="3:7" x14ac:dyDescent="0.3">
      <c r="C528" t="s">
        <v>757</v>
      </c>
      <c r="D528" t="s">
        <v>756</v>
      </c>
      <c r="E528" t="s">
        <v>1113</v>
      </c>
      <c r="F528" t="s">
        <v>1104</v>
      </c>
      <c r="G528" t="s">
        <v>1103</v>
      </c>
    </row>
    <row r="529" spans="3:7" x14ac:dyDescent="0.3">
      <c r="C529" t="s">
        <v>758</v>
      </c>
      <c r="D529" t="s">
        <v>516</v>
      </c>
      <c r="E529" t="s">
        <v>1101</v>
      </c>
      <c r="F529" t="s">
        <v>1105</v>
      </c>
      <c r="G529" t="s">
        <v>1103</v>
      </c>
    </row>
    <row r="530" spans="3:7" x14ac:dyDescent="0.3">
      <c r="C530" t="s">
        <v>759</v>
      </c>
      <c r="D530" t="s">
        <v>756</v>
      </c>
      <c r="E530" t="s">
        <v>1113</v>
      </c>
      <c r="F530" t="s">
        <v>1104</v>
      </c>
      <c r="G530" t="s">
        <v>1103</v>
      </c>
    </row>
    <row r="531" spans="3:7" x14ac:dyDescent="0.3">
      <c r="C531" t="s">
        <v>760</v>
      </c>
      <c r="D531" t="s">
        <v>761</v>
      </c>
      <c r="E531" t="s">
        <v>1113</v>
      </c>
      <c r="F531" t="s">
        <v>1104</v>
      </c>
      <c r="G531" t="s">
        <v>1103</v>
      </c>
    </row>
    <row r="532" spans="3:7" x14ac:dyDescent="0.3">
      <c r="C532" t="s">
        <v>607</v>
      </c>
      <c r="D532" t="s">
        <v>762</v>
      </c>
      <c r="E532" t="s">
        <v>1101</v>
      </c>
      <c r="G532" t="s">
        <v>1103</v>
      </c>
    </row>
    <row r="533" spans="3:7" x14ac:dyDescent="0.3">
      <c r="C533" t="s">
        <v>763</v>
      </c>
      <c r="D533" t="s">
        <v>764</v>
      </c>
      <c r="E533" t="s">
        <v>1113</v>
      </c>
      <c r="F533" t="s">
        <v>1108</v>
      </c>
      <c r="G533" t="s">
        <v>1103</v>
      </c>
    </row>
    <row r="534" spans="3:7" x14ac:dyDescent="0.3">
      <c r="C534" t="s">
        <v>765</v>
      </c>
      <c r="D534" t="s">
        <v>516</v>
      </c>
      <c r="E534" t="s">
        <v>1101</v>
      </c>
      <c r="F534" t="s">
        <v>1105</v>
      </c>
      <c r="G534" t="s">
        <v>1103</v>
      </c>
    </row>
    <row r="535" spans="3:7" x14ac:dyDescent="0.3">
      <c r="C535" t="s">
        <v>766</v>
      </c>
      <c r="D535" t="s">
        <v>767</v>
      </c>
      <c r="E535" t="s">
        <v>1101</v>
      </c>
      <c r="F535" t="s">
        <v>1105</v>
      </c>
      <c r="G535" t="s">
        <v>1103</v>
      </c>
    </row>
    <row r="536" spans="3:7" x14ac:dyDescent="0.3">
      <c r="C536" t="s">
        <v>768</v>
      </c>
      <c r="D536" t="s">
        <v>769</v>
      </c>
      <c r="E536" t="s">
        <v>1113</v>
      </c>
      <c r="F536" t="s">
        <v>1108</v>
      </c>
      <c r="G536" t="s">
        <v>1103</v>
      </c>
    </row>
    <row r="537" spans="3:7" x14ac:dyDescent="0.3">
      <c r="C537" t="s">
        <v>770</v>
      </c>
      <c r="D537" t="s">
        <v>771</v>
      </c>
      <c r="E537" t="s">
        <v>1101</v>
      </c>
      <c r="F537" t="s">
        <v>1110</v>
      </c>
      <c r="G537" t="s">
        <v>1103</v>
      </c>
    </row>
    <row r="538" spans="3:7" x14ac:dyDescent="0.3">
      <c r="C538" t="s">
        <v>772</v>
      </c>
      <c r="D538" t="s">
        <v>773</v>
      </c>
      <c r="E538" t="s">
        <v>1101</v>
      </c>
      <c r="F538" t="s">
        <v>1109</v>
      </c>
      <c r="G538" t="s">
        <v>1103</v>
      </c>
    </row>
    <row r="539" spans="3:7" x14ac:dyDescent="0.3">
      <c r="C539" t="s">
        <v>774</v>
      </c>
      <c r="D539" t="s">
        <v>775</v>
      </c>
      <c r="E539" t="s">
        <v>1101</v>
      </c>
      <c r="F539" t="s">
        <v>1106</v>
      </c>
      <c r="G539" t="s">
        <v>1103</v>
      </c>
    </row>
    <row r="540" spans="3:7" x14ac:dyDescent="0.3">
      <c r="C540" t="s">
        <v>778</v>
      </c>
      <c r="D540" t="s">
        <v>775</v>
      </c>
      <c r="E540" t="s">
        <v>1101</v>
      </c>
      <c r="F540" t="s">
        <v>1106</v>
      </c>
      <c r="G540" t="s">
        <v>1103</v>
      </c>
    </row>
    <row r="541" spans="3:7" x14ac:dyDescent="0.3">
      <c r="C541" t="s">
        <v>1128</v>
      </c>
      <c r="D541" t="s">
        <v>775</v>
      </c>
      <c r="E541" t="s">
        <v>1101</v>
      </c>
      <c r="F541" t="s">
        <v>1106</v>
      </c>
      <c r="G541" t="s">
        <v>1103</v>
      </c>
    </row>
    <row r="542" spans="3:7" x14ac:dyDescent="0.3">
      <c r="C542" t="s">
        <v>779</v>
      </c>
      <c r="D542" t="s">
        <v>780</v>
      </c>
      <c r="E542" t="s">
        <v>1113</v>
      </c>
      <c r="F542" t="s">
        <v>1114</v>
      </c>
      <c r="G542" t="s">
        <v>1103</v>
      </c>
    </row>
    <row r="543" spans="3:7" x14ac:dyDescent="0.3">
      <c r="C543" t="s">
        <v>635</v>
      </c>
      <c r="D543" t="s">
        <v>736</v>
      </c>
      <c r="E543" t="s">
        <v>1101</v>
      </c>
      <c r="F543" t="s">
        <v>1108</v>
      </c>
      <c r="G543" t="s">
        <v>1103</v>
      </c>
    </row>
    <row r="544" spans="3:7" x14ac:dyDescent="0.3">
      <c r="C544" t="s">
        <v>782</v>
      </c>
      <c r="D544" t="s">
        <v>783</v>
      </c>
      <c r="E544" t="s">
        <v>1101</v>
      </c>
      <c r="F544" t="s">
        <v>1106</v>
      </c>
      <c r="G544" t="s">
        <v>1103</v>
      </c>
    </row>
    <row r="545" spans="3:7" x14ac:dyDescent="0.3">
      <c r="C545" t="s">
        <v>784</v>
      </c>
      <c r="D545" t="s">
        <v>785</v>
      </c>
      <c r="E545" t="s">
        <v>1113</v>
      </c>
      <c r="F545" t="s">
        <v>1109</v>
      </c>
      <c r="G545" t="s">
        <v>1119</v>
      </c>
    </row>
    <row r="546" spans="3:7" x14ac:dyDescent="0.3">
      <c r="C546" t="s">
        <v>786</v>
      </c>
      <c r="D546" t="s">
        <v>290</v>
      </c>
      <c r="E546" t="s">
        <v>1101</v>
      </c>
      <c r="F546" t="s">
        <v>1108</v>
      </c>
      <c r="G546" t="s">
        <v>1103</v>
      </c>
    </row>
    <row r="547" spans="3:7" x14ac:dyDescent="0.3">
      <c r="C547" t="s">
        <v>787</v>
      </c>
      <c r="D547" t="s">
        <v>596</v>
      </c>
      <c r="E547" t="s">
        <v>1101</v>
      </c>
      <c r="F547" t="s">
        <v>1105</v>
      </c>
      <c r="G547" t="s">
        <v>1103</v>
      </c>
    </row>
    <row r="548" spans="3:7" x14ac:dyDescent="0.3">
      <c r="C548" t="s">
        <v>788</v>
      </c>
      <c r="D548" t="s">
        <v>789</v>
      </c>
      <c r="E548" t="s">
        <v>1101</v>
      </c>
      <c r="F548" t="s">
        <v>1105</v>
      </c>
      <c r="G548" t="s">
        <v>1103</v>
      </c>
    </row>
    <row r="549" spans="3:7" x14ac:dyDescent="0.3">
      <c r="C549" t="s">
        <v>790</v>
      </c>
      <c r="D549" t="s">
        <v>771</v>
      </c>
      <c r="E549" t="s">
        <v>1113</v>
      </c>
      <c r="F549" t="s">
        <v>1110</v>
      </c>
      <c r="G549" t="s">
        <v>1103</v>
      </c>
    </row>
    <row r="550" spans="3:7" x14ac:dyDescent="0.3">
      <c r="C550" t="s">
        <v>791</v>
      </c>
      <c r="D550" t="s">
        <v>792</v>
      </c>
      <c r="E550" t="s">
        <v>1113</v>
      </c>
      <c r="F550" t="s">
        <v>1104</v>
      </c>
      <c r="G550" t="s">
        <v>1103</v>
      </c>
    </row>
    <row r="551" spans="3:7" x14ac:dyDescent="0.3">
      <c r="C551" t="s">
        <v>793</v>
      </c>
      <c r="D551" t="s">
        <v>794</v>
      </c>
      <c r="E551" t="s">
        <v>1101</v>
      </c>
      <c r="F551" t="s">
        <v>1104</v>
      </c>
      <c r="G551" t="s">
        <v>1103</v>
      </c>
    </row>
    <row r="552" spans="3:7" x14ac:dyDescent="0.3">
      <c r="C552" t="s">
        <v>795</v>
      </c>
      <c r="D552" t="s">
        <v>677</v>
      </c>
      <c r="E552" t="s">
        <v>1101</v>
      </c>
      <c r="F552" t="s">
        <v>1105</v>
      </c>
      <c r="G552" t="s">
        <v>1103</v>
      </c>
    </row>
    <row r="553" spans="3:7" x14ac:dyDescent="0.3">
      <c r="C553" t="s">
        <v>796</v>
      </c>
      <c r="D553" t="s">
        <v>797</v>
      </c>
      <c r="E553" t="s">
        <v>1113</v>
      </c>
      <c r="F553" t="s">
        <v>1104</v>
      </c>
      <c r="G553" t="s">
        <v>1103</v>
      </c>
    </row>
    <row r="554" spans="3:7" x14ac:dyDescent="0.3">
      <c r="C554" t="s">
        <v>798</v>
      </c>
      <c r="D554" t="s">
        <v>799</v>
      </c>
      <c r="E554" t="s">
        <v>1113</v>
      </c>
      <c r="F554" t="s">
        <v>1106</v>
      </c>
      <c r="G554" t="s">
        <v>1103</v>
      </c>
    </row>
    <row r="555" spans="3:7" x14ac:dyDescent="0.3">
      <c r="C555" t="s">
        <v>800</v>
      </c>
      <c r="D555" t="s">
        <v>801</v>
      </c>
      <c r="E555" t="s">
        <v>1113</v>
      </c>
      <c r="F555" t="s">
        <v>1105</v>
      </c>
      <c r="G555" t="s">
        <v>1118</v>
      </c>
    </row>
    <row r="556" spans="3:7" x14ac:dyDescent="0.3">
      <c r="C556" t="s">
        <v>802</v>
      </c>
      <c r="D556" t="s">
        <v>803</v>
      </c>
      <c r="E556" t="s">
        <v>1101</v>
      </c>
      <c r="F556" t="s">
        <v>1106</v>
      </c>
      <c r="G556" t="s">
        <v>1103</v>
      </c>
    </row>
    <row r="557" spans="3:7" x14ac:dyDescent="0.3">
      <c r="C557" t="s">
        <v>804</v>
      </c>
      <c r="D557" t="s">
        <v>805</v>
      </c>
      <c r="E557" t="s">
        <v>1101</v>
      </c>
      <c r="F557" t="s">
        <v>1121</v>
      </c>
      <c r="G557" t="s">
        <v>1103</v>
      </c>
    </row>
    <row r="558" spans="3:7" x14ac:dyDescent="0.3">
      <c r="C558" t="s">
        <v>806</v>
      </c>
      <c r="D558" t="s">
        <v>807</v>
      </c>
      <c r="E558" t="s">
        <v>1101</v>
      </c>
      <c r="F558" t="s">
        <v>1121</v>
      </c>
      <c r="G558" t="s">
        <v>1103</v>
      </c>
    </row>
    <row r="559" spans="3:7" x14ac:dyDescent="0.3">
      <c r="C559" t="s">
        <v>808</v>
      </c>
      <c r="D559" t="s">
        <v>809</v>
      </c>
      <c r="E559" t="s">
        <v>1113</v>
      </c>
      <c r="F559" t="s">
        <v>1109</v>
      </c>
      <c r="G559" t="s">
        <v>1103</v>
      </c>
    </row>
    <row r="560" spans="3:7" x14ac:dyDescent="0.3">
      <c r="C560" t="s">
        <v>810</v>
      </c>
      <c r="D560" t="s">
        <v>811</v>
      </c>
      <c r="E560" t="s">
        <v>1101</v>
      </c>
      <c r="F560" t="s">
        <v>1109</v>
      </c>
      <c r="G560" t="s">
        <v>1103</v>
      </c>
    </row>
    <row r="561" spans="3:7" x14ac:dyDescent="0.3">
      <c r="C561" t="s">
        <v>812</v>
      </c>
      <c r="D561" t="s">
        <v>799</v>
      </c>
      <c r="E561" t="s">
        <v>1113</v>
      </c>
      <c r="F561" t="s">
        <v>1106</v>
      </c>
      <c r="G561" t="s">
        <v>1103</v>
      </c>
    </row>
    <row r="562" spans="3:7" x14ac:dyDescent="0.3">
      <c r="C562" t="s">
        <v>813</v>
      </c>
      <c r="D562" t="s">
        <v>814</v>
      </c>
      <c r="E562" t="s">
        <v>1113</v>
      </c>
      <c r="F562" t="s">
        <v>1108</v>
      </c>
      <c r="G562" t="s">
        <v>1103</v>
      </c>
    </row>
    <row r="563" spans="3:7" x14ac:dyDescent="0.3">
      <c r="C563" t="s">
        <v>815</v>
      </c>
      <c r="D563" t="s">
        <v>816</v>
      </c>
      <c r="E563" t="s">
        <v>1113</v>
      </c>
      <c r="F563" t="s">
        <v>1110</v>
      </c>
      <c r="G563" t="s">
        <v>1119</v>
      </c>
    </row>
    <row r="564" spans="3:7" x14ac:dyDescent="0.3">
      <c r="C564" t="s">
        <v>817</v>
      </c>
      <c r="D564" t="s">
        <v>818</v>
      </c>
      <c r="E564" t="s">
        <v>1101</v>
      </c>
      <c r="F564" t="s">
        <v>1108</v>
      </c>
      <c r="G564" t="s">
        <v>1103</v>
      </c>
    </row>
    <row r="565" spans="3:7" x14ac:dyDescent="0.3">
      <c r="C565" t="s">
        <v>819</v>
      </c>
      <c r="D565" t="s">
        <v>612</v>
      </c>
      <c r="E565" t="s">
        <v>1101</v>
      </c>
      <c r="F565" t="s">
        <v>1105</v>
      </c>
      <c r="G565" t="s">
        <v>1103</v>
      </c>
    </row>
    <row r="566" spans="3:7" x14ac:dyDescent="0.3">
      <c r="C566" t="s">
        <v>820</v>
      </c>
      <c r="D566" t="s">
        <v>701</v>
      </c>
      <c r="E566" t="s">
        <v>1101</v>
      </c>
      <c r="F566" t="s">
        <v>1106</v>
      </c>
      <c r="G566" t="s">
        <v>1103</v>
      </c>
    </row>
    <row r="567" spans="3:7" x14ac:dyDescent="0.3">
      <c r="C567" t="s">
        <v>821</v>
      </c>
      <c r="D567" t="s">
        <v>715</v>
      </c>
      <c r="E567" t="s">
        <v>1101</v>
      </c>
      <c r="F567" t="s">
        <v>1108</v>
      </c>
      <c r="G567" t="s">
        <v>1103</v>
      </c>
    </row>
    <row r="568" spans="3:7" x14ac:dyDescent="0.3">
      <c r="C568" t="s">
        <v>822</v>
      </c>
      <c r="D568" t="s">
        <v>823</v>
      </c>
      <c r="E568" t="s">
        <v>1101</v>
      </c>
      <c r="F568" t="s">
        <v>1109</v>
      </c>
      <c r="G568" t="s">
        <v>1103</v>
      </c>
    </row>
    <row r="569" spans="3:7" x14ac:dyDescent="0.3">
      <c r="C569" t="s">
        <v>824</v>
      </c>
      <c r="D569" t="s">
        <v>825</v>
      </c>
      <c r="E569" t="s">
        <v>1101</v>
      </c>
      <c r="F569" t="s">
        <v>1112</v>
      </c>
      <c r="G569" t="s">
        <v>1103</v>
      </c>
    </row>
    <row r="570" spans="3:7" x14ac:dyDescent="0.3">
      <c r="C570" t="s">
        <v>607</v>
      </c>
      <c r="D570" t="s">
        <v>762</v>
      </c>
      <c r="E570" t="s">
        <v>1101</v>
      </c>
      <c r="G570" t="s">
        <v>1103</v>
      </c>
    </row>
    <row r="571" spans="3:7" x14ac:dyDescent="0.3">
      <c r="C571" t="s">
        <v>826</v>
      </c>
      <c r="D571" t="s">
        <v>827</v>
      </c>
      <c r="E571" t="s">
        <v>1113</v>
      </c>
      <c r="F571" t="s">
        <v>1105</v>
      </c>
      <c r="G571" t="s">
        <v>1103</v>
      </c>
    </row>
    <row r="572" spans="3:7" x14ac:dyDescent="0.3">
      <c r="C572" t="s">
        <v>828</v>
      </c>
      <c r="D572" t="s">
        <v>799</v>
      </c>
      <c r="E572" t="s">
        <v>1113</v>
      </c>
      <c r="F572" t="s">
        <v>1106</v>
      </c>
      <c r="G572" t="s">
        <v>1103</v>
      </c>
    </row>
    <row r="573" spans="3:7" x14ac:dyDescent="0.3">
      <c r="C573" t="s">
        <v>829</v>
      </c>
      <c r="D573" t="s">
        <v>799</v>
      </c>
      <c r="E573" t="s">
        <v>1113</v>
      </c>
      <c r="F573" t="s">
        <v>1106</v>
      </c>
      <c r="G573" t="s">
        <v>1103</v>
      </c>
    </row>
    <row r="574" spans="3:7" x14ac:dyDescent="0.3">
      <c r="C574" t="s">
        <v>830</v>
      </c>
      <c r="D574" t="s">
        <v>762</v>
      </c>
      <c r="E574" t="s">
        <v>1113</v>
      </c>
      <c r="F574" t="s">
        <v>1109</v>
      </c>
      <c r="G574" t="s">
        <v>1103</v>
      </c>
    </row>
    <row r="575" spans="3:7" x14ac:dyDescent="0.3">
      <c r="C575" t="s">
        <v>831</v>
      </c>
      <c r="D575" t="s">
        <v>832</v>
      </c>
      <c r="E575" t="s">
        <v>1101</v>
      </c>
      <c r="F575" t="s">
        <v>1105</v>
      </c>
      <c r="G575" t="s">
        <v>1103</v>
      </c>
    </row>
    <row r="576" spans="3:7" x14ac:dyDescent="0.3">
      <c r="C576" t="s">
        <v>833</v>
      </c>
      <c r="D576" t="s">
        <v>834</v>
      </c>
      <c r="E576" t="s">
        <v>1101</v>
      </c>
      <c r="F576" t="s">
        <v>1106</v>
      </c>
      <c r="G576" t="s">
        <v>1103</v>
      </c>
    </row>
    <row r="577" spans="3:7" x14ac:dyDescent="0.3">
      <c r="C577" t="s">
        <v>835</v>
      </c>
      <c r="D577" t="s">
        <v>556</v>
      </c>
      <c r="E577" t="s">
        <v>1101</v>
      </c>
      <c r="F577" t="s">
        <v>1108</v>
      </c>
      <c r="G577" t="s">
        <v>1103</v>
      </c>
    </row>
    <row r="578" spans="3:7" x14ac:dyDescent="0.3">
      <c r="C578" t="s">
        <v>836</v>
      </c>
      <c r="D578" t="s">
        <v>837</v>
      </c>
      <c r="E578" t="s">
        <v>1113</v>
      </c>
      <c r="F578" t="s">
        <v>1105</v>
      </c>
      <c r="G578" t="s">
        <v>1103</v>
      </c>
    </row>
    <row r="579" spans="3:7" x14ac:dyDescent="0.3">
      <c r="C579" t="s">
        <v>838</v>
      </c>
      <c r="D579" t="s">
        <v>839</v>
      </c>
      <c r="E579" t="s">
        <v>1101</v>
      </c>
      <c r="F579" t="s">
        <v>1105</v>
      </c>
      <c r="G579" t="s">
        <v>1103</v>
      </c>
    </row>
    <row r="580" spans="3:7" x14ac:dyDescent="0.3">
      <c r="C580" t="s">
        <v>840</v>
      </c>
      <c r="D580" t="s">
        <v>841</v>
      </c>
      <c r="E580" t="s">
        <v>1101</v>
      </c>
      <c r="F580" t="s">
        <v>1105</v>
      </c>
      <c r="G580" t="s">
        <v>1103</v>
      </c>
    </row>
    <row r="581" spans="3:7" x14ac:dyDescent="0.3">
      <c r="C581" t="s">
        <v>842</v>
      </c>
      <c r="D581" t="s">
        <v>843</v>
      </c>
      <c r="E581" t="s">
        <v>1113</v>
      </c>
      <c r="F581" t="s">
        <v>1107</v>
      </c>
      <c r="G581" t="s">
        <v>1103</v>
      </c>
    </row>
    <row r="582" spans="3:7" x14ac:dyDescent="0.3">
      <c r="C582" t="s">
        <v>607</v>
      </c>
      <c r="D582" t="s">
        <v>844</v>
      </c>
      <c r="E582" t="s">
        <v>1101</v>
      </c>
      <c r="F582" t="s">
        <v>1109</v>
      </c>
      <c r="G582" t="s">
        <v>1103</v>
      </c>
    </row>
    <row r="583" spans="3:7" x14ac:dyDescent="0.3">
      <c r="C583" t="s">
        <v>845</v>
      </c>
      <c r="D583" t="s">
        <v>846</v>
      </c>
      <c r="E583" t="s">
        <v>1113</v>
      </c>
      <c r="F583" t="s">
        <v>1109</v>
      </c>
      <c r="G583" t="s">
        <v>1103</v>
      </c>
    </row>
    <row r="584" spans="3:7" x14ac:dyDescent="0.3">
      <c r="C584" t="s">
        <v>847</v>
      </c>
      <c r="D584" t="s">
        <v>848</v>
      </c>
      <c r="E584" t="s">
        <v>1113</v>
      </c>
      <c r="F584" t="s">
        <v>1106</v>
      </c>
      <c r="G584" t="s">
        <v>1103</v>
      </c>
    </row>
    <row r="585" spans="3:7" x14ac:dyDescent="0.3">
      <c r="C585" t="s">
        <v>849</v>
      </c>
      <c r="D585" t="s">
        <v>850</v>
      </c>
      <c r="E585" t="s">
        <v>1113</v>
      </c>
      <c r="F585" t="s">
        <v>1108</v>
      </c>
      <c r="G585" t="s">
        <v>1103</v>
      </c>
    </row>
    <row r="586" spans="3:7" x14ac:dyDescent="0.3">
      <c r="C586" t="s">
        <v>851</v>
      </c>
      <c r="D586" t="s">
        <v>852</v>
      </c>
      <c r="E586" t="s">
        <v>1113</v>
      </c>
      <c r="F586" t="s">
        <v>1108</v>
      </c>
      <c r="G586" t="s">
        <v>1103</v>
      </c>
    </row>
    <row r="587" spans="3:7" x14ac:dyDescent="0.3">
      <c r="C587" t="s">
        <v>853</v>
      </c>
      <c r="D587" t="s">
        <v>556</v>
      </c>
      <c r="E587" t="s">
        <v>1101</v>
      </c>
      <c r="F587" t="s">
        <v>1108</v>
      </c>
      <c r="G587" t="s">
        <v>1103</v>
      </c>
    </row>
    <row r="588" spans="3:7" x14ac:dyDescent="0.3">
      <c r="C588" t="s">
        <v>855</v>
      </c>
      <c r="D588" t="s">
        <v>677</v>
      </c>
      <c r="E588" t="s">
        <v>1101</v>
      </c>
      <c r="F588" t="s">
        <v>1105</v>
      </c>
      <c r="G588" t="s">
        <v>1103</v>
      </c>
    </row>
    <row r="589" spans="3:7" x14ac:dyDescent="0.3">
      <c r="C589" t="s">
        <v>856</v>
      </c>
      <c r="D589" t="s">
        <v>677</v>
      </c>
      <c r="E589" t="s">
        <v>1101</v>
      </c>
      <c r="F589" t="s">
        <v>1105</v>
      </c>
      <c r="G589" t="s">
        <v>1103</v>
      </c>
    </row>
    <row r="590" spans="3:7" x14ac:dyDescent="0.3">
      <c r="C590" t="s">
        <v>857</v>
      </c>
      <c r="D590" t="s">
        <v>677</v>
      </c>
      <c r="E590" t="s">
        <v>1101</v>
      </c>
      <c r="F590" t="s">
        <v>1105</v>
      </c>
      <c r="G590" t="s">
        <v>1103</v>
      </c>
    </row>
    <row r="591" spans="3:7" x14ac:dyDescent="0.3">
      <c r="C591" t="s">
        <v>858</v>
      </c>
      <c r="D591" t="s">
        <v>677</v>
      </c>
      <c r="E591" t="s">
        <v>1101</v>
      </c>
      <c r="F591" t="s">
        <v>1105</v>
      </c>
      <c r="G591" t="s">
        <v>1103</v>
      </c>
    </row>
    <row r="592" spans="3:7" x14ac:dyDescent="0.3">
      <c r="C592" t="s">
        <v>859</v>
      </c>
      <c r="D592" t="s">
        <v>860</v>
      </c>
      <c r="E592" t="s">
        <v>1101</v>
      </c>
      <c r="F592" t="s">
        <v>1110</v>
      </c>
      <c r="G592" t="s">
        <v>1103</v>
      </c>
    </row>
    <row r="593" spans="3:7" x14ac:dyDescent="0.3">
      <c r="C593" t="s">
        <v>861</v>
      </c>
      <c r="D593" t="s">
        <v>673</v>
      </c>
      <c r="E593" t="s">
        <v>1101</v>
      </c>
      <c r="F593" t="s">
        <v>1106</v>
      </c>
      <c r="G593" t="s">
        <v>1103</v>
      </c>
    </row>
    <row r="594" spans="3:7" x14ac:dyDescent="0.3">
      <c r="C594" t="s">
        <v>862</v>
      </c>
      <c r="D594" t="s">
        <v>673</v>
      </c>
      <c r="E594" t="s">
        <v>1101</v>
      </c>
      <c r="F594" t="s">
        <v>1106</v>
      </c>
      <c r="G594" t="s">
        <v>1103</v>
      </c>
    </row>
    <row r="595" spans="3:7" x14ac:dyDescent="0.3">
      <c r="C595" t="s">
        <v>863</v>
      </c>
      <c r="D595" t="s">
        <v>673</v>
      </c>
      <c r="E595" t="s">
        <v>1101</v>
      </c>
      <c r="F595" t="s">
        <v>1106</v>
      </c>
      <c r="G595" t="s">
        <v>1103</v>
      </c>
    </row>
    <row r="596" spans="3:7" x14ac:dyDescent="0.3">
      <c r="C596" t="s">
        <v>864</v>
      </c>
      <c r="D596" t="s">
        <v>673</v>
      </c>
      <c r="E596" t="s">
        <v>1101</v>
      </c>
      <c r="F596" t="s">
        <v>1106</v>
      </c>
      <c r="G596" t="s">
        <v>1103</v>
      </c>
    </row>
    <row r="597" spans="3:7" x14ac:dyDescent="0.3">
      <c r="C597" t="s">
        <v>865</v>
      </c>
      <c r="D597" t="s">
        <v>860</v>
      </c>
      <c r="E597" t="s">
        <v>1101</v>
      </c>
      <c r="F597" t="s">
        <v>1110</v>
      </c>
      <c r="G597" t="s">
        <v>1103</v>
      </c>
    </row>
    <row r="598" spans="3:7" x14ac:dyDescent="0.3">
      <c r="C598" t="s">
        <v>866</v>
      </c>
      <c r="D598" t="s">
        <v>867</v>
      </c>
      <c r="E598" t="s">
        <v>1101</v>
      </c>
      <c r="F598" t="s">
        <v>1109</v>
      </c>
      <c r="G598" t="s">
        <v>1103</v>
      </c>
    </row>
    <row r="599" spans="3:7" x14ac:dyDescent="0.3">
      <c r="C599" t="s">
        <v>868</v>
      </c>
      <c r="D599" t="s">
        <v>869</v>
      </c>
      <c r="E599" t="s">
        <v>1113</v>
      </c>
      <c r="F599" t="s">
        <v>1105</v>
      </c>
      <c r="G599" t="s">
        <v>1103</v>
      </c>
    </row>
    <row r="600" spans="3:7" x14ac:dyDescent="0.3">
      <c r="C600" t="s">
        <v>870</v>
      </c>
      <c r="D600" t="s">
        <v>871</v>
      </c>
      <c r="E600" t="s">
        <v>1101</v>
      </c>
      <c r="F600" t="s">
        <v>1105</v>
      </c>
      <c r="G600" t="s">
        <v>1103</v>
      </c>
    </row>
    <row r="601" spans="3:7" x14ac:dyDescent="0.3">
      <c r="C601" t="s">
        <v>872</v>
      </c>
      <c r="D601" t="s">
        <v>867</v>
      </c>
      <c r="E601" t="s">
        <v>1101</v>
      </c>
      <c r="F601" t="s">
        <v>1109</v>
      </c>
      <c r="G601" t="s">
        <v>1103</v>
      </c>
    </row>
    <row r="602" spans="3:7" x14ac:dyDescent="0.3">
      <c r="C602" t="s">
        <v>873</v>
      </c>
      <c r="D602" t="s">
        <v>542</v>
      </c>
      <c r="E602" t="s">
        <v>1113</v>
      </c>
      <c r="F602" t="s">
        <v>1105</v>
      </c>
      <c r="G602" t="s">
        <v>1103</v>
      </c>
    </row>
    <row r="603" spans="3:7" x14ac:dyDescent="0.3">
      <c r="C603" t="s">
        <v>876</v>
      </c>
      <c r="D603" t="s">
        <v>877</v>
      </c>
      <c r="E603" t="s">
        <v>1113</v>
      </c>
      <c r="F603" t="s">
        <v>1129</v>
      </c>
      <c r="G603" t="s">
        <v>1103</v>
      </c>
    </row>
    <row r="604" spans="3:7" x14ac:dyDescent="0.3">
      <c r="C604" t="s">
        <v>878</v>
      </c>
      <c r="D604" t="s">
        <v>879</v>
      </c>
      <c r="E604" t="s">
        <v>1113</v>
      </c>
      <c r="F604" t="s">
        <v>1105</v>
      </c>
      <c r="G604" t="s">
        <v>1103</v>
      </c>
    </row>
    <row r="605" spans="3:7" x14ac:dyDescent="0.3">
      <c r="C605" t="s">
        <v>881</v>
      </c>
      <c r="D605" t="s">
        <v>882</v>
      </c>
      <c r="E605" t="s">
        <v>1113</v>
      </c>
      <c r="F605" t="s">
        <v>1108</v>
      </c>
      <c r="G605" t="s">
        <v>1118</v>
      </c>
    </row>
    <row r="606" spans="3:7" x14ac:dyDescent="0.3">
      <c r="C606" t="s">
        <v>883</v>
      </c>
      <c r="D606" t="s">
        <v>884</v>
      </c>
      <c r="E606" t="s">
        <v>1113</v>
      </c>
      <c r="F606" t="s">
        <v>1108</v>
      </c>
      <c r="G606" t="s">
        <v>1103</v>
      </c>
    </row>
    <row r="607" spans="3:7" x14ac:dyDescent="0.3">
      <c r="C607" t="s">
        <v>885</v>
      </c>
      <c r="D607" t="s">
        <v>886</v>
      </c>
      <c r="E607" t="s">
        <v>1113</v>
      </c>
      <c r="F607" t="s">
        <v>1108</v>
      </c>
      <c r="G607" t="s">
        <v>1103</v>
      </c>
    </row>
    <row r="608" spans="3:7" x14ac:dyDescent="0.3">
      <c r="C608" t="s">
        <v>887</v>
      </c>
      <c r="D608" t="s">
        <v>888</v>
      </c>
      <c r="E608" t="s">
        <v>1113</v>
      </c>
      <c r="F608" t="s">
        <v>1105</v>
      </c>
      <c r="G608" t="s">
        <v>1103</v>
      </c>
    </row>
    <row r="609" spans="3:7" x14ac:dyDescent="0.3">
      <c r="C609" t="s">
        <v>890</v>
      </c>
      <c r="D609" t="s">
        <v>891</v>
      </c>
      <c r="E609" t="s">
        <v>1113</v>
      </c>
      <c r="F609" t="s">
        <v>1109</v>
      </c>
      <c r="G609" t="s">
        <v>1103</v>
      </c>
    </row>
    <row r="610" spans="3:7" x14ac:dyDescent="0.3">
      <c r="C610" t="s">
        <v>892</v>
      </c>
      <c r="D610" t="s">
        <v>893</v>
      </c>
      <c r="E610" t="s">
        <v>1113</v>
      </c>
      <c r="F610" t="s">
        <v>1105</v>
      </c>
      <c r="G610" t="s">
        <v>1103</v>
      </c>
    </row>
    <row r="611" spans="3:7" x14ac:dyDescent="0.3">
      <c r="C611" t="s">
        <v>894</v>
      </c>
      <c r="D611" t="s">
        <v>895</v>
      </c>
      <c r="E611" t="s">
        <v>1113</v>
      </c>
      <c r="F611" t="s">
        <v>1110</v>
      </c>
      <c r="G611" t="s">
        <v>1118</v>
      </c>
    </row>
    <row r="612" spans="3:7" x14ac:dyDescent="0.3">
      <c r="C612" t="s">
        <v>896</v>
      </c>
      <c r="D612" t="s">
        <v>897</v>
      </c>
      <c r="E612" t="s">
        <v>1101</v>
      </c>
      <c r="F612" t="s">
        <v>1105</v>
      </c>
      <c r="G612" t="s">
        <v>1103</v>
      </c>
    </row>
    <row r="613" spans="3:7" x14ac:dyDescent="0.3">
      <c r="C613" t="s">
        <v>898</v>
      </c>
      <c r="D613" t="s">
        <v>899</v>
      </c>
      <c r="E613" t="s">
        <v>1101</v>
      </c>
      <c r="F613" t="s">
        <v>1106</v>
      </c>
      <c r="G613" t="s">
        <v>1103</v>
      </c>
    </row>
    <row r="614" spans="3:7" x14ac:dyDescent="0.3">
      <c r="C614" t="s">
        <v>900</v>
      </c>
      <c r="D614" t="s">
        <v>901</v>
      </c>
      <c r="E614" t="s">
        <v>1113</v>
      </c>
      <c r="F614" t="s">
        <v>1105</v>
      </c>
      <c r="G614" t="s">
        <v>1118</v>
      </c>
    </row>
    <row r="615" spans="3:7" x14ac:dyDescent="0.3">
      <c r="C615" t="s">
        <v>902</v>
      </c>
      <c r="D615" t="s">
        <v>903</v>
      </c>
      <c r="E615" t="s">
        <v>1113</v>
      </c>
      <c r="F615" t="s">
        <v>1109</v>
      </c>
      <c r="G615" t="s">
        <v>1103</v>
      </c>
    </row>
    <row r="616" spans="3:7" x14ac:dyDescent="0.3">
      <c r="C616" t="s">
        <v>904</v>
      </c>
      <c r="D616" t="s">
        <v>905</v>
      </c>
      <c r="E616" t="s">
        <v>1113</v>
      </c>
      <c r="F616" t="s">
        <v>1105</v>
      </c>
      <c r="G616" t="s">
        <v>1118</v>
      </c>
    </row>
    <row r="617" spans="3:7" x14ac:dyDescent="0.3">
      <c r="C617" t="s">
        <v>906</v>
      </c>
      <c r="D617" t="s">
        <v>907</v>
      </c>
      <c r="E617" t="s">
        <v>1113</v>
      </c>
      <c r="F617" t="s">
        <v>1130</v>
      </c>
      <c r="G617" t="s">
        <v>1103</v>
      </c>
    </row>
    <row r="618" spans="3:7" x14ac:dyDescent="0.3">
      <c r="C618" t="s">
        <v>908</v>
      </c>
      <c r="D618" t="s">
        <v>909</v>
      </c>
      <c r="E618" t="s">
        <v>1113</v>
      </c>
      <c r="F618" t="s">
        <v>1106</v>
      </c>
      <c r="G618" t="s">
        <v>1103</v>
      </c>
    </row>
    <row r="619" spans="3:7" x14ac:dyDescent="0.3">
      <c r="C619" t="s">
        <v>910</v>
      </c>
      <c r="D619" t="s">
        <v>911</v>
      </c>
      <c r="E619" t="s">
        <v>1113</v>
      </c>
      <c r="F619" t="s">
        <v>1105</v>
      </c>
      <c r="G619" t="s">
        <v>1118</v>
      </c>
    </row>
    <row r="620" spans="3:7" x14ac:dyDescent="0.3">
      <c r="C620" t="s">
        <v>912</v>
      </c>
      <c r="D620" t="s">
        <v>913</v>
      </c>
      <c r="E620" t="s">
        <v>1113</v>
      </c>
      <c r="F620" t="s">
        <v>1108</v>
      </c>
      <c r="G620" t="s">
        <v>1103</v>
      </c>
    </row>
    <row r="621" spans="3:7" x14ac:dyDescent="0.3">
      <c r="C621" t="s">
        <v>914</v>
      </c>
      <c r="D621" t="s">
        <v>915</v>
      </c>
      <c r="E621" t="s">
        <v>1113</v>
      </c>
      <c r="F621" t="s">
        <v>1108</v>
      </c>
      <c r="G621" t="s">
        <v>1103</v>
      </c>
    </row>
    <row r="622" spans="3:7" x14ac:dyDescent="0.3">
      <c r="C622" t="s">
        <v>916</v>
      </c>
      <c r="D622" t="s">
        <v>917</v>
      </c>
      <c r="E622" t="s">
        <v>1113</v>
      </c>
      <c r="F622" t="s">
        <v>1106</v>
      </c>
      <c r="G622" t="s">
        <v>1103</v>
      </c>
    </row>
    <row r="623" spans="3:7" x14ac:dyDescent="0.3">
      <c r="C623" t="s">
        <v>919</v>
      </c>
      <c r="D623" t="s">
        <v>920</v>
      </c>
      <c r="E623" t="s">
        <v>1113</v>
      </c>
      <c r="F623" t="s">
        <v>1108</v>
      </c>
      <c r="G623" t="s">
        <v>1103</v>
      </c>
    </row>
    <row r="624" spans="3:7" x14ac:dyDescent="0.3">
      <c r="C624" t="s">
        <v>921</v>
      </c>
      <c r="D624" t="s">
        <v>922</v>
      </c>
      <c r="E624" t="s">
        <v>1113</v>
      </c>
      <c r="F624" t="s">
        <v>1106</v>
      </c>
      <c r="G624" t="s">
        <v>1103</v>
      </c>
    </row>
    <row r="625" spans="3:7" x14ac:dyDescent="0.3">
      <c r="C625" t="s">
        <v>923</v>
      </c>
      <c r="D625" t="s">
        <v>924</v>
      </c>
      <c r="E625" t="s">
        <v>1113</v>
      </c>
      <c r="F625" t="s">
        <v>1108</v>
      </c>
      <c r="G625" t="s">
        <v>1103</v>
      </c>
    </row>
    <row r="626" spans="3:7" x14ac:dyDescent="0.3">
      <c r="C626" t="s">
        <v>925</v>
      </c>
      <c r="D626" t="s">
        <v>926</v>
      </c>
      <c r="E626" t="s">
        <v>1113</v>
      </c>
      <c r="F626" t="s">
        <v>1108</v>
      </c>
      <c r="G626" t="s">
        <v>1103</v>
      </c>
    </row>
    <row r="627" spans="3:7" x14ac:dyDescent="0.3">
      <c r="C627" t="s">
        <v>927</v>
      </c>
      <c r="D627" t="s">
        <v>928</v>
      </c>
      <c r="E627" t="s">
        <v>1113</v>
      </c>
      <c r="F627" t="s">
        <v>1108</v>
      </c>
      <c r="G627" t="s">
        <v>1119</v>
      </c>
    </row>
    <row r="628" spans="3:7" x14ac:dyDescent="0.3">
      <c r="C628" t="s">
        <v>929</v>
      </c>
      <c r="D628" t="s">
        <v>930</v>
      </c>
      <c r="F628" t="s">
        <v>1108</v>
      </c>
      <c r="G628" t="s">
        <v>1103</v>
      </c>
    </row>
    <row r="629" spans="3:7" x14ac:dyDescent="0.3">
      <c r="C629" t="s">
        <v>931</v>
      </c>
      <c r="D629" t="s">
        <v>932</v>
      </c>
      <c r="E629" t="s">
        <v>1113</v>
      </c>
      <c r="F629" t="s">
        <v>1105</v>
      </c>
      <c r="G629" t="s">
        <v>1103</v>
      </c>
    </row>
    <row r="630" spans="3:7" x14ac:dyDescent="0.3">
      <c r="C630" t="s">
        <v>933</v>
      </c>
      <c r="D630" t="s">
        <v>934</v>
      </c>
      <c r="E630" t="s">
        <v>1101</v>
      </c>
      <c r="F630" t="s">
        <v>1105</v>
      </c>
      <c r="G630" t="s">
        <v>1103</v>
      </c>
    </row>
    <row r="631" spans="3:7" x14ac:dyDescent="0.3">
      <c r="C631" t="s">
        <v>935</v>
      </c>
      <c r="D631" t="s">
        <v>936</v>
      </c>
      <c r="F631" t="s">
        <v>1108</v>
      </c>
      <c r="G631" t="s">
        <v>1103</v>
      </c>
    </row>
    <row r="632" spans="3:7" x14ac:dyDescent="0.3">
      <c r="C632" t="s">
        <v>937</v>
      </c>
      <c r="D632" t="s">
        <v>677</v>
      </c>
      <c r="E632" t="s">
        <v>1101</v>
      </c>
      <c r="F632" t="s">
        <v>1105</v>
      </c>
      <c r="G632" t="s">
        <v>1103</v>
      </c>
    </row>
    <row r="633" spans="3:7" x14ac:dyDescent="0.3">
      <c r="C633" t="s">
        <v>938</v>
      </c>
      <c r="D633" t="s">
        <v>939</v>
      </c>
      <c r="E633" t="s">
        <v>1113</v>
      </c>
      <c r="F633" t="s">
        <v>1108</v>
      </c>
      <c r="G633" t="s">
        <v>1103</v>
      </c>
    </row>
    <row r="634" spans="3:7" x14ac:dyDescent="0.3">
      <c r="C634" t="s">
        <v>940</v>
      </c>
      <c r="D634" t="s">
        <v>941</v>
      </c>
      <c r="E634" t="s">
        <v>1101</v>
      </c>
      <c r="F634" t="s">
        <v>1108</v>
      </c>
      <c r="G634" t="s">
        <v>1103</v>
      </c>
    </row>
    <row r="635" spans="3:7" x14ac:dyDescent="0.3">
      <c r="C635" t="s">
        <v>942</v>
      </c>
      <c r="D635" t="s">
        <v>943</v>
      </c>
      <c r="E635" t="s">
        <v>1113</v>
      </c>
      <c r="F635" t="s">
        <v>1108</v>
      </c>
      <c r="G635" t="s">
        <v>1103</v>
      </c>
    </row>
    <row r="636" spans="3:7" x14ac:dyDescent="0.3">
      <c r="C636" t="s">
        <v>944</v>
      </c>
      <c r="D636" t="s">
        <v>945</v>
      </c>
      <c r="E636" t="s">
        <v>1113</v>
      </c>
      <c r="F636" t="s">
        <v>1106</v>
      </c>
      <c r="G636" t="s">
        <v>1103</v>
      </c>
    </row>
    <row r="637" spans="3:7" x14ac:dyDescent="0.3">
      <c r="C637" t="s">
        <v>946</v>
      </c>
      <c r="D637" t="s">
        <v>947</v>
      </c>
      <c r="E637" t="s">
        <v>1113</v>
      </c>
      <c r="F637" t="s">
        <v>1121</v>
      </c>
      <c r="G637" t="s">
        <v>1103</v>
      </c>
    </row>
    <row r="638" spans="3:7" x14ac:dyDescent="0.3">
      <c r="C638" t="s">
        <v>948</v>
      </c>
      <c r="D638" t="s">
        <v>949</v>
      </c>
      <c r="E638" t="s">
        <v>1113</v>
      </c>
      <c r="F638" t="s">
        <v>1108</v>
      </c>
      <c r="G638" t="s">
        <v>1119</v>
      </c>
    </row>
    <row r="639" spans="3:7" x14ac:dyDescent="0.3">
      <c r="C639" t="s">
        <v>950</v>
      </c>
      <c r="D639" t="s">
        <v>951</v>
      </c>
      <c r="E639" t="s">
        <v>1113</v>
      </c>
      <c r="F639" t="s">
        <v>1108</v>
      </c>
      <c r="G639" t="s">
        <v>1103</v>
      </c>
    </row>
    <row r="640" spans="3:7" x14ac:dyDescent="0.3">
      <c r="C640" t="s">
        <v>952</v>
      </c>
      <c r="D640" t="s">
        <v>827</v>
      </c>
      <c r="E640" t="s">
        <v>1113</v>
      </c>
      <c r="F640" t="s">
        <v>1105</v>
      </c>
      <c r="G640" t="s">
        <v>1103</v>
      </c>
    </row>
    <row r="641" spans="3:7" x14ac:dyDescent="0.3">
      <c r="C641" t="s">
        <v>953</v>
      </c>
      <c r="D641" t="s">
        <v>954</v>
      </c>
      <c r="E641" t="s">
        <v>1113</v>
      </c>
      <c r="F641" t="s">
        <v>1106</v>
      </c>
      <c r="G641" t="s">
        <v>1103</v>
      </c>
    </row>
    <row r="642" spans="3:7" x14ac:dyDescent="0.3">
      <c r="C642" t="s">
        <v>955</v>
      </c>
      <c r="D642" t="s">
        <v>956</v>
      </c>
      <c r="E642" t="s">
        <v>1113</v>
      </c>
      <c r="F642" t="s">
        <v>1105</v>
      </c>
      <c r="G642" t="s">
        <v>1103</v>
      </c>
    </row>
    <row r="643" spans="3:7" x14ac:dyDescent="0.3">
      <c r="C643" t="s">
        <v>957</v>
      </c>
      <c r="D643" t="s">
        <v>958</v>
      </c>
      <c r="E643" t="s">
        <v>1113</v>
      </c>
      <c r="F643" t="s">
        <v>1114</v>
      </c>
      <c r="G643" t="s">
        <v>1103</v>
      </c>
    </row>
    <row r="644" spans="3:7" x14ac:dyDescent="0.3">
      <c r="C644" t="s">
        <v>961</v>
      </c>
      <c r="D644" t="s">
        <v>962</v>
      </c>
      <c r="E644" t="s">
        <v>1113</v>
      </c>
      <c r="F644" t="s">
        <v>1108</v>
      </c>
      <c r="G644" t="s">
        <v>1103</v>
      </c>
    </row>
    <row r="645" spans="3:7" x14ac:dyDescent="0.3">
      <c r="C645" t="s">
        <v>959</v>
      </c>
      <c r="D645" t="s">
        <v>1131</v>
      </c>
      <c r="E645" t="s">
        <v>1113</v>
      </c>
      <c r="F645" t="s">
        <v>1108</v>
      </c>
      <c r="G645" t="s">
        <v>1103</v>
      </c>
    </row>
    <row r="646" spans="3:7" x14ac:dyDescent="0.3">
      <c r="C646" t="s">
        <v>963</v>
      </c>
      <c r="D646" t="s">
        <v>964</v>
      </c>
      <c r="E646" t="s">
        <v>1113</v>
      </c>
      <c r="F646" t="s">
        <v>1108</v>
      </c>
      <c r="G646" t="s">
        <v>1103</v>
      </c>
    </row>
    <row r="647" spans="3:7" x14ac:dyDescent="0.3">
      <c r="C647" t="s">
        <v>965</v>
      </c>
      <c r="D647" t="s">
        <v>579</v>
      </c>
      <c r="E647" t="s">
        <v>1113</v>
      </c>
      <c r="G647" t="s">
        <v>1103</v>
      </c>
    </row>
    <row r="648" spans="3:7" x14ac:dyDescent="0.3">
      <c r="C648" t="s">
        <v>966</v>
      </c>
      <c r="D648" t="s">
        <v>967</v>
      </c>
      <c r="E648" t="s">
        <v>1113</v>
      </c>
      <c r="F648" t="s">
        <v>1109</v>
      </c>
      <c r="G648" t="s">
        <v>1103</v>
      </c>
    </row>
    <row r="649" spans="3:7" x14ac:dyDescent="0.3">
      <c r="C649" t="s">
        <v>968</v>
      </c>
      <c r="D649" t="s">
        <v>969</v>
      </c>
      <c r="E649" t="s">
        <v>1113</v>
      </c>
      <c r="F649" t="s">
        <v>1132</v>
      </c>
      <c r="G649" t="s">
        <v>1103</v>
      </c>
    </row>
    <row r="650" spans="3:7" x14ac:dyDescent="0.3">
      <c r="C650" t="s">
        <v>970</v>
      </c>
      <c r="D650" t="s">
        <v>971</v>
      </c>
      <c r="E650" t="s">
        <v>1113</v>
      </c>
      <c r="F650" t="s">
        <v>1132</v>
      </c>
      <c r="G650" t="s">
        <v>1103</v>
      </c>
    </row>
    <row r="651" spans="3:7" x14ac:dyDescent="0.3">
      <c r="C651" t="s">
        <v>972</v>
      </c>
      <c r="D651" t="s">
        <v>751</v>
      </c>
      <c r="E651" t="s">
        <v>1101</v>
      </c>
      <c r="F651" t="s">
        <v>1106</v>
      </c>
      <c r="G651" t="s">
        <v>1103</v>
      </c>
    </row>
    <row r="652" spans="3:7" x14ac:dyDescent="0.3">
      <c r="C652" t="s">
        <v>973</v>
      </c>
      <c r="D652" t="s">
        <v>974</v>
      </c>
      <c r="E652" t="s">
        <v>1101</v>
      </c>
      <c r="F652" t="s">
        <v>1133</v>
      </c>
      <c r="G652" t="s">
        <v>1118</v>
      </c>
    </row>
    <row r="653" spans="3:7" x14ac:dyDescent="0.3">
      <c r="C653" t="s">
        <v>975</v>
      </c>
      <c r="D653" t="s">
        <v>976</v>
      </c>
      <c r="E653" t="s">
        <v>1101</v>
      </c>
      <c r="F653" t="s">
        <v>1105</v>
      </c>
      <c r="G653" t="s">
        <v>1103</v>
      </c>
    </row>
    <row r="654" spans="3:7" x14ac:dyDescent="0.3">
      <c r="C654" t="s">
        <v>977</v>
      </c>
      <c r="D654" t="s">
        <v>677</v>
      </c>
      <c r="E654" t="s">
        <v>1101</v>
      </c>
      <c r="F654" t="s">
        <v>1105</v>
      </c>
      <c r="G654" t="s">
        <v>1103</v>
      </c>
    </row>
    <row r="655" spans="3:7" x14ac:dyDescent="0.3">
      <c r="C655" t="s">
        <v>978</v>
      </c>
      <c r="D655" t="s">
        <v>677</v>
      </c>
      <c r="E655" t="s">
        <v>1101</v>
      </c>
      <c r="F655" t="s">
        <v>1105</v>
      </c>
      <c r="G655" t="s">
        <v>1103</v>
      </c>
    </row>
    <row r="656" spans="3:7" x14ac:dyDescent="0.3">
      <c r="C656" t="s">
        <v>1134</v>
      </c>
      <c r="D656" t="s">
        <v>677</v>
      </c>
      <c r="E656" t="s">
        <v>1101</v>
      </c>
      <c r="F656" t="s">
        <v>1105</v>
      </c>
      <c r="G656" t="s">
        <v>1103</v>
      </c>
    </row>
    <row r="657" spans="3:8" x14ac:dyDescent="0.3">
      <c r="C657" t="s">
        <v>979</v>
      </c>
      <c r="D657" t="s">
        <v>677</v>
      </c>
      <c r="E657" t="s">
        <v>1101</v>
      </c>
      <c r="F657" t="s">
        <v>1105</v>
      </c>
      <c r="G657" t="s">
        <v>1103</v>
      </c>
    </row>
    <row r="658" spans="3:8" x14ac:dyDescent="0.3">
      <c r="C658" t="s">
        <v>1135</v>
      </c>
      <c r="D658" t="s">
        <v>677</v>
      </c>
      <c r="E658" t="s">
        <v>1101</v>
      </c>
      <c r="F658" t="s">
        <v>1105</v>
      </c>
      <c r="G658" t="s">
        <v>1103</v>
      </c>
    </row>
    <row r="659" spans="3:8" x14ac:dyDescent="0.3">
      <c r="C659" t="s">
        <v>980</v>
      </c>
      <c r="D659" t="s">
        <v>677</v>
      </c>
      <c r="E659" t="s">
        <v>1101</v>
      </c>
      <c r="F659" t="s">
        <v>1105</v>
      </c>
      <c r="G659" t="s">
        <v>1103</v>
      </c>
    </row>
    <row r="660" spans="3:8" x14ac:dyDescent="0.3">
      <c r="C660" t="s">
        <v>981</v>
      </c>
      <c r="D660" t="s">
        <v>677</v>
      </c>
      <c r="E660" t="s">
        <v>1101</v>
      </c>
      <c r="F660" t="s">
        <v>1105</v>
      </c>
      <c r="G660" t="s">
        <v>1103</v>
      </c>
    </row>
    <row r="661" spans="3:8" x14ac:dyDescent="0.3">
      <c r="C661" t="s">
        <v>982</v>
      </c>
      <c r="D661" t="s">
        <v>834</v>
      </c>
      <c r="E661" t="s">
        <v>1101</v>
      </c>
      <c r="F661" t="s">
        <v>1106</v>
      </c>
      <c r="G661" t="s">
        <v>1103</v>
      </c>
    </row>
    <row r="662" spans="3:8" x14ac:dyDescent="0.3">
      <c r="C662" t="s">
        <v>983</v>
      </c>
      <c r="D662" t="s">
        <v>834</v>
      </c>
      <c r="E662" t="s">
        <v>1101</v>
      </c>
      <c r="F662" t="s">
        <v>1106</v>
      </c>
      <c r="G662" t="s">
        <v>1103</v>
      </c>
    </row>
    <row r="663" spans="3:8" x14ac:dyDescent="0.3">
      <c r="C663" t="s">
        <v>1136</v>
      </c>
      <c r="D663" t="s">
        <v>985</v>
      </c>
      <c r="E663" t="s">
        <v>1113</v>
      </c>
      <c r="F663" t="s">
        <v>1105</v>
      </c>
      <c r="G663" t="s">
        <v>1103</v>
      </c>
    </row>
    <row r="664" spans="3:8" x14ac:dyDescent="0.3">
      <c r="C664" t="s">
        <v>986</v>
      </c>
      <c r="D664" t="s">
        <v>987</v>
      </c>
      <c r="E664" t="s">
        <v>1113</v>
      </c>
      <c r="F664" t="s">
        <v>1105</v>
      </c>
      <c r="G664" t="s">
        <v>1103</v>
      </c>
    </row>
    <row r="665" spans="3:8" x14ac:dyDescent="0.3">
      <c r="C665" t="s">
        <v>988</v>
      </c>
      <c r="D665" t="s">
        <v>761</v>
      </c>
      <c r="E665" t="s">
        <v>1113</v>
      </c>
      <c r="F665" t="s">
        <v>1104</v>
      </c>
      <c r="G665" t="s">
        <v>1103</v>
      </c>
    </row>
    <row r="666" spans="3:8" x14ac:dyDescent="0.3">
      <c r="C666" t="s">
        <v>989</v>
      </c>
      <c r="D666" t="s">
        <v>1137</v>
      </c>
      <c r="E666" t="s">
        <v>1113</v>
      </c>
      <c r="F666" t="s">
        <v>1108</v>
      </c>
      <c r="G666" t="s">
        <v>1119</v>
      </c>
      <c r="H666">
        <v>21</v>
      </c>
    </row>
    <row r="667" spans="3:8" x14ac:dyDescent="0.3">
      <c r="C667" t="s">
        <v>993</v>
      </c>
      <c r="D667" t="s">
        <v>994</v>
      </c>
      <c r="E667" t="s">
        <v>1113</v>
      </c>
      <c r="F667" t="s">
        <v>1108</v>
      </c>
      <c r="G667" t="s">
        <v>1103</v>
      </c>
      <c r="H667">
        <v>19</v>
      </c>
    </row>
    <row r="668" spans="3:8" x14ac:dyDescent="0.3">
      <c r="C668" t="s">
        <v>995</v>
      </c>
      <c r="D668" t="s">
        <v>996</v>
      </c>
      <c r="E668" t="s">
        <v>1113</v>
      </c>
      <c r="F668" t="s">
        <v>1104</v>
      </c>
      <c r="G668" t="s">
        <v>1138</v>
      </c>
      <c r="H668">
        <v>19</v>
      </c>
    </row>
    <row r="669" spans="3:8" x14ac:dyDescent="0.3">
      <c r="C669" t="s">
        <v>997</v>
      </c>
      <c r="D669" t="s">
        <v>998</v>
      </c>
      <c r="E669" t="s">
        <v>1113</v>
      </c>
      <c r="F669" t="s">
        <v>1106</v>
      </c>
      <c r="G669" t="s">
        <v>1103</v>
      </c>
      <c r="H669">
        <v>20</v>
      </c>
    </row>
    <row r="670" spans="3:8" x14ac:dyDescent="0.3">
      <c r="C670" t="s">
        <v>1000</v>
      </c>
      <c r="D670" t="s">
        <v>1001</v>
      </c>
      <c r="E670" t="s">
        <v>1113</v>
      </c>
      <c r="F670" t="s">
        <v>1110</v>
      </c>
      <c r="G670" t="s">
        <v>1103</v>
      </c>
      <c r="H670">
        <v>19</v>
      </c>
    </row>
    <row r="671" spans="3:8" x14ac:dyDescent="0.3">
      <c r="C671" t="s">
        <v>1002</v>
      </c>
      <c r="D671" t="s">
        <v>1003</v>
      </c>
      <c r="E671" t="s">
        <v>1113</v>
      </c>
      <c r="F671" t="s">
        <v>1106</v>
      </c>
      <c r="G671" t="s">
        <v>1103</v>
      </c>
      <c r="H671">
        <v>21</v>
      </c>
    </row>
    <row r="672" spans="3:8" x14ac:dyDescent="0.3">
      <c r="C672" t="s">
        <v>1004</v>
      </c>
      <c r="D672" t="s">
        <v>1005</v>
      </c>
      <c r="E672" t="s">
        <v>1113</v>
      </c>
      <c r="F672" t="s">
        <v>1108</v>
      </c>
      <c r="G672" t="s">
        <v>1118</v>
      </c>
      <c r="H672">
        <v>20</v>
      </c>
    </row>
    <row r="673" spans="3:8" x14ac:dyDescent="0.3">
      <c r="C673" t="s">
        <v>1006</v>
      </c>
      <c r="D673" t="s">
        <v>1007</v>
      </c>
      <c r="E673" t="s">
        <v>1113</v>
      </c>
      <c r="F673" t="s">
        <v>1108</v>
      </c>
      <c r="G673" t="s">
        <v>1103</v>
      </c>
      <c r="H673">
        <v>19</v>
      </c>
    </row>
    <row r="674" spans="3:8" x14ac:dyDescent="0.3">
      <c r="C674" t="s">
        <v>1008</v>
      </c>
      <c r="D674" t="s">
        <v>392</v>
      </c>
      <c r="E674" t="s">
        <v>1113</v>
      </c>
      <c r="F674" t="s">
        <v>1105</v>
      </c>
      <c r="G674" t="s">
        <v>1103</v>
      </c>
      <c r="H674">
        <v>20</v>
      </c>
    </row>
    <row r="675" spans="3:8" x14ac:dyDescent="0.3">
      <c r="C675" t="s">
        <v>1009</v>
      </c>
      <c r="D675" t="s">
        <v>1010</v>
      </c>
      <c r="E675" t="s">
        <v>1113</v>
      </c>
      <c r="F675" t="s">
        <v>1105</v>
      </c>
      <c r="G675" t="s">
        <v>1118</v>
      </c>
      <c r="H675">
        <v>21</v>
      </c>
    </row>
    <row r="676" spans="3:8" x14ac:dyDescent="0.3">
      <c r="C676" t="s">
        <v>1011</v>
      </c>
      <c r="D676" t="s">
        <v>1012</v>
      </c>
      <c r="E676" t="s">
        <v>1113</v>
      </c>
      <c r="F676" t="s">
        <v>1105</v>
      </c>
      <c r="G676" t="s">
        <v>1103</v>
      </c>
      <c r="H676">
        <v>20</v>
      </c>
    </row>
    <row r="677" spans="3:8" x14ac:dyDescent="0.3">
      <c r="C677" t="s">
        <v>1013</v>
      </c>
      <c r="D677" t="s">
        <v>1014</v>
      </c>
      <c r="E677" t="s">
        <v>1113</v>
      </c>
      <c r="F677" t="s">
        <v>1108</v>
      </c>
      <c r="G677" t="s">
        <v>1103</v>
      </c>
      <c r="H677">
        <v>21</v>
      </c>
    </row>
    <row r="678" spans="3:8" x14ac:dyDescent="0.3">
      <c r="C678" t="s">
        <v>1015</v>
      </c>
      <c r="D678" t="s">
        <v>1016</v>
      </c>
      <c r="E678" t="s">
        <v>1113</v>
      </c>
      <c r="F678" t="s">
        <v>1110</v>
      </c>
      <c r="G678" t="s">
        <v>1103</v>
      </c>
      <c r="H678">
        <v>20</v>
      </c>
    </row>
    <row r="679" spans="3:8" x14ac:dyDescent="0.3">
      <c r="C679" t="s">
        <v>1018</v>
      </c>
      <c r="D679" t="s">
        <v>1019</v>
      </c>
      <c r="E679" t="s">
        <v>1113</v>
      </c>
      <c r="F679" t="s">
        <v>1105</v>
      </c>
      <c r="G679" t="s">
        <v>1103</v>
      </c>
      <c r="H679">
        <v>20</v>
      </c>
    </row>
    <row r="680" spans="3:8" x14ac:dyDescent="0.3">
      <c r="C680" t="s">
        <v>1020</v>
      </c>
      <c r="D680" t="s">
        <v>1021</v>
      </c>
      <c r="E680" t="s">
        <v>1113</v>
      </c>
      <c r="F680" t="s">
        <v>1106</v>
      </c>
      <c r="G680" t="s">
        <v>1103</v>
      </c>
      <c r="H680">
        <v>21</v>
      </c>
    </row>
    <row r="681" spans="3:8" x14ac:dyDescent="0.3">
      <c r="C681" t="s">
        <v>1022</v>
      </c>
      <c r="D681" t="s">
        <v>1023</v>
      </c>
      <c r="E681" t="s">
        <v>1113</v>
      </c>
      <c r="F681" t="s">
        <v>1106</v>
      </c>
      <c r="G681" t="s">
        <v>1103</v>
      </c>
      <c r="H681">
        <v>20</v>
      </c>
    </row>
    <row r="682" spans="3:8" x14ac:dyDescent="0.3">
      <c r="C682" t="s">
        <v>1024</v>
      </c>
      <c r="D682" t="s">
        <v>344</v>
      </c>
      <c r="E682" t="s">
        <v>1113</v>
      </c>
      <c r="F682" t="s">
        <v>1106</v>
      </c>
      <c r="G682" t="s">
        <v>1103</v>
      </c>
      <c r="H682">
        <v>20</v>
      </c>
    </row>
    <row r="683" spans="3:8" x14ac:dyDescent="0.3">
      <c r="C683" t="s">
        <v>1025</v>
      </c>
      <c r="D683" t="s">
        <v>1026</v>
      </c>
      <c r="E683" t="s">
        <v>1113</v>
      </c>
      <c r="F683" t="s">
        <v>1108</v>
      </c>
      <c r="G683" t="s">
        <v>1103</v>
      </c>
      <c r="H683">
        <v>20</v>
      </c>
    </row>
    <row r="684" spans="3:8" x14ac:dyDescent="0.3">
      <c r="C684" t="s">
        <v>1027</v>
      </c>
      <c r="D684" t="s">
        <v>1028</v>
      </c>
      <c r="E684" t="s">
        <v>1113</v>
      </c>
      <c r="F684" t="s">
        <v>1105</v>
      </c>
      <c r="G684" t="s">
        <v>1119</v>
      </c>
      <c r="H684">
        <v>21</v>
      </c>
    </row>
    <row r="685" spans="3:8" x14ac:dyDescent="0.3">
      <c r="C685" t="s">
        <v>1029</v>
      </c>
      <c r="D685" t="s">
        <v>1030</v>
      </c>
      <c r="E685" t="s">
        <v>1113</v>
      </c>
      <c r="F685" t="s">
        <v>1108</v>
      </c>
      <c r="G685" t="s">
        <v>1138</v>
      </c>
      <c r="H685">
        <v>21</v>
      </c>
    </row>
    <row r="686" spans="3:8" x14ac:dyDescent="0.3">
      <c r="C686" t="s">
        <v>1031</v>
      </c>
      <c r="D686" t="s">
        <v>1032</v>
      </c>
      <c r="E686" t="s">
        <v>1113</v>
      </c>
      <c r="F686" t="s">
        <v>1114</v>
      </c>
      <c r="G686" t="s">
        <v>1103</v>
      </c>
      <c r="H686">
        <v>20</v>
      </c>
    </row>
    <row r="687" spans="3:8" x14ac:dyDescent="0.3">
      <c r="C687" t="s">
        <v>1033</v>
      </c>
      <c r="D687" t="s">
        <v>1034</v>
      </c>
      <c r="E687" t="s">
        <v>1113</v>
      </c>
      <c r="F687" t="s">
        <v>1139</v>
      </c>
      <c r="G687" t="s">
        <v>1103</v>
      </c>
      <c r="H687">
        <v>19</v>
      </c>
    </row>
    <row r="688" spans="3:8" x14ac:dyDescent="0.3">
      <c r="C688" t="s">
        <v>1035</v>
      </c>
      <c r="D688" t="s">
        <v>1036</v>
      </c>
      <c r="E688" t="s">
        <v>1113</v>
      </c>
      <c r="F688" t="s">
        <v>1110</v>
      </c>
      <c r="G688" t="s">
        <v>1103</v>
      </c>
      <c r="H688">
        <v>19</v>
      </c>
    </row>
    <row r="689" spans="3:8" x14ac:dyDescent="0.3">
      <c r="C689" t="s">
        <v>1037</v>
      </c>
      <c r="D689" t="s">
        <v>1038</v>
      </c>
      <c r="E689" t="s">
        <v>1113</v>
      </c>
      <c r="F689" t="s">
        <v>1106</v>
      </c>
      <c r="G689" t="s">
        <v>1103</v>
      </c>
      <c r="H689">
        <v>21</v>
      </c>
    </row>
    <row r="690" spans="3:8" x14ac:dyDescent="0.3">
      <c r="C690" t="s">
        <v>1039</v>
      </c>
      <c r="D690" t="s">
        <v>1040</v>
      </c>
      <c r="E690" t="s">
        <v>1113</v>
      </c>
      <c r="F690" t="s">
        <v>1108</v>
      </c>
      <c r="G690" t="s">
        <v>1103</v>
      </c>
      <c r="H690">
        <v>21</v>
      </c>
    </row>
    <row r="691" spans="3:8" x14ac:dyDescent="0.3">
      <c r="C691" t="s">
        <v>1041</v>
      </c>
      <c r="D691" t="s">
        <v>1042</v>
      </c>
      <c r="E691" t="s">
        <v>1113</v>
      </c>
      <c r="F691" t="s">
        <v>1107</v>
      </c>
      <c r="G691" t="s">
        <v>1103</v>
      </c>
      <c r="H691">
        <v>20</v>
      </c>
    </row>
    <row r="692" spans="3:8" x14ac:dyDescent="0.3">
      <c r="C692" t="s">
        <v>1043</v>
      </c>
      <c r="D692" t="s">
        <v>1044</v>
      </c>
      <c r="E692" t="s">
        <v>1101</v>
      </c>
      <c r="F692" t="s">
        <v>1108</v>
      </c>
      <c r="G692" t="s">
        <v>1103</v>
      </c>
      <c r="H692">
        <v>20</v>
      </c>
    </row>
    <row r="693" spans="3:8" x14ac:dyDescent="0.3">
      <c r="C693" t="s">
        <v>1045</v>
      </c>
      <c r="D693" t="s">
        <v>1046</v>
      </c>
      <c r="E693" t="s">
        <v>1101</v>
      </c>
      <c r="F693" t="s">
        <v>1108</v>
      </c>
      <c r="G693" t="s">
        <v>1103</v>
      </c>
      <c r="H693">
        <v>20</v>
      </c>
    </row>
    <row r="694" spans="3:8" x14ac:dyDescent="0.3">
      <c r="C694" t="s">
        <v>1047</v>
      </c>
      <c r="D694" t="s">
        <v>1048</v>
      </c>
      <c r="E694" t="s">
        <v>1113</v>
      </c>
      <c r="F694" t="s">
        <v>1105</v>
      </c>
      <c r="G694" t="s">
        <v>1103</v>
      </c>
      <c r="H694">
        <v>19</v>
      </c>
    </row>
    <row r="695" spans="3:8" x14ac:dyDescent="0.3">
      <c r="C695" t="s">
        <v>1049</v>
      </c>
      <c r="D695" t="s">
        <v>1050</v>
      </c>
      <c r="E695" t="s">
        <v>1113</v>
      </c>
      <c r="F695" t="s">
        <v>1106</v>
      </c>
      <c r="G695" t="s">
        <v>1103</v>
      </c>
      <c r="H695">
        <v>19</v>
      </c>
    </row>
    <row r="696" spans="3:8" x14ac:dyDescent="0.3">
      <c r="C696" t="s">
        <v>1051</v>
      </c>
      <c r="D696" t="s">
        <v>1052</v>
      </c>
      <c r="E696" t="s">
        <v>1113</v>
      </c>
      <c r="F696" t="s">
        <v>1108</v>
      </c>
      <c r="G696" t="s">
        <v>1118</v>
      </c>
      <c r="H696">
        <v>21</v>
      </c>
    </row>
    <row r="697" spans="3:8" x14ac:dyDescent="0.3">
      <c r="C697" t="s">
        <v>1053</v>
      </c>
      <c r="D697" t="s">
        <v>277</v>
      </c>
      <c r="E697" t="s">
        <v>1113</v>
      </c>
      <c r="F697" t="s">
        <v>1108</v>
      </c>
      <c r="G697" t="s">
        <v>1103</v>
      </c>
      <c r="H697">
        <v>21</v>
      </c>
    </row>
    <row r="698" spans="3:8" x14ac:dyDescent="0.3">
      <c r="C698" t="s">
        <v>1054</v>
      </c>
      <c r="D698" t="s">
        <v>1055</v>
      </c>
      <c r="E698" t="s">
        <v>1113</v>
      </c>
      <c r="F698" t="s">
        <v>1106</v>
      </c>
      <c r="G698" t="s">
        <v>1103</v>
      </c>
      <c r="H698">
        <v>21</v>
      </c>
    </row>
    <row r="699" spans="3:8" x14ac:dyDescent="0.3">
      <c r="C699" t="s">
        <v>1056</v>
      </c>
      <c r="D699" t="s">
        <v>1057</v>
      </c>
      <c r="E699" t="s">
        <v>1113</v>
      </c>
      <c r="F699" t="s">
        <v>1106</v>
      </c>
      <c r="G699" t="s">
        <v>1103</v>
      </c>
      <c r="H699">
        <v>19</v>
      </c>
    </row>
    <row r="700" spans="3:8" x14ac:dyDescent="0.3">
      <c r="C700" t="s">
        <v>1058</v>
      </c>
      <c r="D700" t="s">
        <v>1059</v>
      </c>
      <c r="E700" t="s">
        <v>1113</v>
      </c>
      <c r="F700" t="s">
        <v>1120</v>
      </c>
      <c r="G700" t="s">
        <v>1138</v>
      </c>
      <c r="H700">
        <v>21</v>
      </c>
    </row>
    <row r="701" spans="3:8" x14ac:dyDescent="0.3">
      <c r="C701" t="s">
        <v>1060</v>
      </c>
      <c r="D701" t="s">
        <v>1061</v>
      </c>
      <c r="F701" t="s">
        <v>1115</v>
      </c>
      <c r="G701" t="s">
        <v>1103</v>
      </c>
      <c r="H701">
        <v>21</v>
      </c>
    </row>
    <row r="702" spans="3:8" x14ac:dyDescent="0.3">
      <c r="C702" t="s">
        <v>1062</v>
      </c>
      <c r="D702" t="s">
        <v>1063</v>
      </c>
      <c r="E702" t="s">
        <v>1113</v>
      </c>
      <c r="F702" t="s">
        <v>1105</v>
      </c>
      <c r="G702" t="s">
        <v>1103</v>
      </c>
      <c r="H702">
        <v>21</v>
      </c>
    </row>
    <row r="703" spans="3:8" x14ac:dyDescent="0.3">
      <c r="C703" t="s">
        <v>1064</v>
      </c>
      <c r="D703" t="s">
        <v>1065</v>
      </c>
      <c r="E703" t="s">
        <v>1113</v>
      </c>
      <c r="F703" t="s">
        <v>1105</v>
      </c>
      <c r="G703" t="s">
        <v>1103</v>
      </c>
      <c r="H703">
        <v>20</v>
      </c>
    </row>
    <row r="704" spans="3:8" x14ac:dyDescent="0.3">
      <c r="C704" t="s">
        <v>1066</v>
      </c>
      <c r="D704" t="s">
        <v>1065</v>
      </c>
      <c r="E704" t="s">
        <v>1113</v>
      </c>
      <c r="F704" t="s">
        <v>1105</v>
      </c>
      <c r="G704" t="s">
        <v>1103</v>
      </c>
      <c r="H704">
        <v>20</v>
      </c>
    </row>
    <row r="705" spans="3:8" x14ac:dyDescent="0.3">
      <c r="C705" t="s">
        <v>1067</v>
      </c>
      <c r="D705" t="s">
        <v>1068</v>
      </c>
      <c r="E705" t="s">
        <v>1113</v>
      </c>
      <c r="F705" t="s">
        <v>1105</v>
      </c>
      <c r="G705" t="s">
        <v>1118</v>
      </c>
      <c r="H705">
        <v>21</v>
      </c>
    </row>
    <row r="706" spans="3:8" x14ac:dyDescent="0.3">
      <c r="C706" t="s">
        <v>1069</v>
      </c>
      <c r="D706" t="s">
        <v>1070</v>
      </c>
      <c r="E706" t="s">
        <v>1101</v>
      </c>
      <c r="F706" t="s">
        <v>1105</v>
      </c>
      <c r="G706" t="s">
        <v>1103</v>
      </c>
      <c r="H706">
        <v>21</v>
      </c>
    </row>
    <row r="707" spans="3:8" x14ac:dyDescent="0.3">
      <c r="C707" t="s">
        <v>1071</v>
      </c>
      <c r="D707" t="s">
        <v>1072</v>
      </c>
      <c r="E707" t="s">
        <v>1113</v>
      </c>
      <c r="F707" t="s">
        <v>1108</v>
      </c>
      <c r="G707" t="s">
        <v>1138</v>
      </c>
      <c r="H707">
        <v>21</v>
      </c>
    </row>
    <row r="708" spans="3:8" x14ac:dyDescent="0.3">
      <c r="C708" t="s">
        <v>1073</v>
      </c>
      <c r="D708" t="s">
        <v>55</v>
      </c>
      <c r="E708" t="s">
        <v>1101</v>
      </c>
      <c r="F708" t="s">
        <v>1105</v>
      </c>
      <c r="G708" t="s">
        <v>1103</v>
      </c>
      <c r="H708">
        <v>19</v>
      </c>
    </row>
    <row r="709" spans="3:8" x14ac:dyDescent="0.3">
      <c r="C709" t="s">
        <v>1074</v>
      </c>
      <c r="D709" t="s">
        <v>351</v>
      </c>
      <c r="E709" t="s">
        <v>1101</v>
      </c>
      <c r="F709" t="s">
        <v>1105</v>
      </c>
      <c r="G709" t="s">
        <v>1103</v>
      </c>
      <c r="H709">
        <v>19</v>
      </c>
    </row>
    <row r="710" spans="3:8" x14ac:dyDescent="0.3">
      <c r="C710" t="s">
        <v>1075</v>
      </c>
      <c r="D710" t="s">
        <v>1076</v>
      </c>
      <c r="E710" t="s">
        <v>1113</v>
      </c>
      <c r="F710" t="s">
        <v>1104</v>
      </c>
      <c r="G710" t="s">
        <v>1103</v>
      </c>
      <c r="H710">
        <v>19</v>
      </c>
    </row>
    <row r="711" spans="3:8" x14ac:dyDescent="0.3">
      <c r="C711" t="s">
        <v>1077</v>
      </c>
      <c r="D711" t="s">
        <v>1078</v>
      </c>
      <c r="E711" t="s">
        <v>1101</v>
      </c>
      <c r="F711" t="s">
        <v>1105</v>
      </c>
      <c r="G711" t="s">
        <v>1103</v>
      </c>
      <c r="H711">
        <v>20</v>
      </c>
    </row>
    <row r="712" spans="3:8" x14ac:dyDescent="0.3">
      <c r="C712" t="s">
        <v>1079</v>
      </c>
      <c r="D712" t="s">
        <v>1080</v>
      </c>
      <c r="E712" t="s">
        <v>1101</v>
      </c>
      <c r="F712" t="s">
        <v>1130</v>
      </c>
      <c r="G712" t="s">
        <v>1119</v>
      </c>
    </row>
    <row r="713" spans="3:8" x14ac:dyDescent="0.3">
      <c r="C713" t="s">
        <v>1081</v>
      </c>
      <c r="D713" t="s">
        <v>1080</v>
      </c>
      <c r="E713" t="s">
        <v>1101</v>
      </c>
      <c r="F713" t="s">
        <v>1130</v>
      </c>
      <c r="G713" t="s">
        <v>1119</v>
      </c>
    </row>
    <row r="714" spans="3:8" x14ac:dyDescent="0.3">
      <c r="C714" t="s">
        <v>1082</v>
      </c>
      <c r="D714" t="s">
        <v>1080</v>
      </c>
      <c r="E714" t="s">
        <v>1101</v>
      </c>
      <c r="F714" t="s">
        <v>1130</v>
      </c>
      <c r="G714" t="s">
        <v>1119</v>
      </c>
    </row>
    <row r="715" spans="3:8" x14ac:dyDescent="0.3">
      <c r="C715" t="s">
        <v>1083</v>
      </c>
      <c r="D715" t="s">
        <v>392</v>
      </c>
      <c r="E715" t="s">
        <v>1113</v>
      </c>
      <c r="F715" t="s">
        <v>1105</v>
      </c>
      <c r="G715" t="s">
        <v>1103</v>
      </c>
      <c r="H715">
        <v>20</v>
      </c>
    </row>
    <row r="716" spans="3:8" x14ac:dyDescent="0.3">
      <c r="C716" t="s">
        <v>1084</v>
      </c>
      <c r="D716" t="s">
        <v>1085</v>
      </c>
      <c r="E716" t="s">
        <v>1113</v>
      </c>
      <c r="F716" t="s">
        <v>1104</v>
      </c>
      <c r="G716" t="s">
        <v>1103</v>
      </c>
      <c r="H716">
        <v>20</v>
      </c>
    </row>
    <row r="717" spans="3:8" x14ac:dyDescent="0.3">
      <c r="C717" t="s">
        <v>1086</v>
      </c>
      <c r="D717" t="s">
        <v>1087</v>
      </c>
      <c r="E717" t="s">
        <v>1113</v>
      </c>
      <c r="F717" t="s">
        <v>1108</v>
      </c>
      <c r="G717" t="s">
        <v>1103</v>
      </c>
      <c r="H717">
        <v>20</v>
      </c>
    </row>
    <row r="718" spans="3:8" x14ac:dyDescent="0.3">
      <c r="C718" t="s">
        <v>1089</v>
      </c>
      <c r="D718" t="s">
        <v>1090</v>
      </c>
      <c r="E718" t="s">
        <v>1113</v>
      </c>
      <c r="F718" t="s">
        <v>1105</v>
      </c>
      <c r="G718" t="s">
        <v>1103</v>
      </c>
      <c r="H718">
        <v>21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A7" workbookViewId="0">
      <selection activeCell="B9" sqref="B9:D9"/>
    </sheetView>
  </sheetViews>
  <sheetFormatPr defaultRowHeight="14.4" x14ac:dyDescent="0.3"/>
  <cols>
    <col min="2" max="2" width="10.109375" style="4" customWidth="1"/>
  </cols>
  <sheetData>
    <row r="3" spans="2:4" x14ac:dyDescent="0.3">
      <c r="B3" s="3" t="s">
        <v>1092</v>
      </c>
      <c r="C3">
        <f>COUNTA(Лист3!C:C)-1</f>
        <v>715</v>
      </c>
      <c r="D3" s="1">
        <v>1</v>
      </c>
    </row>
    <row r="5" spans="2:4" x14ac:dyDescent="0.3">
      <c r="B5" t="s">
        <v>1103</v>
      </c>
      <c r="C5">
        <f>COUNTIF(Лист3!G:G,Лист3!G667)+COUNTIF(Лист3!G:G,Лист3!G668)</f>
        <v>681</v>
      </c>
      <c r="D5" s="2">
        <f>C5*$D$3/$C$3</f>
        <v>0.95244755244755241</v>
      </c>
    </row>
    <row r="6" spans="2:4" x14ac:dyDescent="0.3">
      <c r="B6" t="s">
        <v>1118</v>
      </c>
      <c r="C6">
        <f>COUNTIF(Лист3!G:G,Лист3!G672)</f>
        <v>20</v>
      </c>
      <c r="D6" s="2">
        <f>C6*$D$3/$C$3</f>
        <v>2.7972027972027972E-2</v>
      </c>
    </row>
    <row r="7" spans="2:4" x14ac:dyDescent="0.3">
      <c r="B7" t="s">
        <v>1140</v>
      </c>
      <c r="C7">
        <f>COUNTIF(Лист3!G:G,Лист3!G666)</f>
        <v>14</v>
      </c>
      <c r="D7" s="2">
        <f>C7*$D$3/$C$3</f>
        <v>1.9580419580419582E-2</v>
      </c>
    </row>
    <row r="8" spans="2:4" x14ac:dyDescent="0.3">
      <c r="D8" s="2"/>
    </row>
    <row r="9" spans="2:4" x14ac:dyDescent="0.3">
      <c r="B9" t="s">
        <v>1125</v>
      </c>
      <c r="C9">
        <f>COUNTIF(Лист3!$F:$F,B9)</f>
        <v>2</v>
      </c>
      <c r="D9" s="2">
        <f t="shared" ref="D9:D31" si="0">C9/$C$3</f>
        <v>2.7972027972027972E-3</v>
      </c>
    </row>
    <row r="10" spans="2:4" x14ac:dyDescent="0.3">
      <c r="B10" t="str">
        <f>Лист3!F686</f>
        <v>Австрия</v>
      </c>
      <c r="C10">
        <f>COUNTIF(Лист3!$F:$F,B10)</f>
        <v>15</v>
      </c>
      <c r="D10" s="2">
        <f t="shared" si="0"/>
        <v>2.097902097902098E-2</v>
      </c>
    </row>
    <row r="11" spans="2:4" x14ac:dyDescent="0.3">
      <c r="B11" t="str">
        <f>Лист3!F208</f>
        <v>Аргентина</v>
      </c>
      <c r="C11">
        <f>COUNTIF(Лист3!F:F,B11)</f>
        <v>5</v>
      </c>
      <c r="D11" s="2">
        <f t="shared" si="0"/>
        <v>6.993006993006993E-3</v>
      </c>
    </row>
    <row r="12" spans="2:4" x14ac:dyDescent="0.3">
      <c r="B12" t="str">
        <f>Лист3!F687</f>
        <v>Бельгия</v>
      </c>
      <c r="C12">
        <f>COUNTIF(Лист3!$F:$F,B12)</f>
        <v>1</v>
      </c>
      <c r="D12" s="2">
        <f t="shared" si="0"/>
        <v>1.3986013986013986E-3</v>
      </c>
    </row>
    <row r="13" spans="2:4" x14ac:dyDescent="0.3">
      <c r="B13" t="s">
        <v>1106</v>
      </c>
      <c r="C13">
        <f>COUNTIF(Лист3!$F:$F,B13)</f>
        <v>69</v>
      </c>
      <c r="D13" s="2">
        <f t="shared" si="0"/>
        <v>9.6503496503496503E-2</v>
      </c>
    </row>
    <row r="14" spans="2:4" x14ac:dyDescent="0.3">
      <c r="B14" t="s">
        <v>1104</v>
      </c>
      <c r="C14">
        <f>COUNTIF(Лист3!$F:$F,B14)</f>
        <v>17</v>
      </c>
      <c r="D14" s="2">
        <f t="shared" si="0"/>
        <v>2.3776223776223775E-2</v>
      </c>
    </row>
    <row r="15" spans="2:4" x14ac:dyDescent="0.3">
      <c r="B15" t="s">
        <v>1112</v>
      </c>
      <c r="C15">
        <f>COUNTIF(Лист3!F:F,B15)</f>
        <v>10</v>
      </c>
      <c r="D15" s="2">
        <f t="shared" si="0"/>
        <v>1.3986013986013986E-2</v>
      </c>
    </row>
    <row r="16" spans="2:4" x14ac:dyDescent="0.3">
      <c r="B16" t="s">
        <v>1126</v>
      </c>
      <c r="C16">
        <f>COUNTIF(Лист3!F:F,B16)</f>
        <v>1</v>
      </c>
      <c r="D16" s="2">
        <f t="shared" si="0"/>
        <v>1.3986013986013986E-3</v>
      </c>
    </row>
    <row r="17" spans="2:4" x14ac:dyDescent="0.3">
      <c r="B17" t="s">
        <v>1116</v>
      </c>
      <c r="C17">
        <f>COUNTIF(Лист3!F:F,B17)</f>
        <v>2</v>
      </c>
      <c r="D17" s="2">
        <f t="shared" si="0"/>
        <v>2.7972027972027972E-3</v>
      </c>
    </row>
    <row r="18" spans="2:4" x14ac:dyDescent="0.3">
      <c r="B18" t="s">
        <v>1121</v>
      </c>
      <c r="C18">
        <f>COUNTIF(Лист3!F:F,B18)</f>
        <v>5</v>
      </c>
      <c r="D18" s="2">
        <f t="shared" si="0"/>
        <v>6.993006993006993E-3</v>
      </c>
    </row>
    <row r="19" spans="2:4" x14ac:dyDescent="0.3">
      <c r="B19" t="s">
        <v>1109</v>
      </c>
      <c r="C19">
        <f>COUNTIF(Лист3!F:F,B19)</f>
        <v>25</v>
      </c>
      <c r="D19" s="2">
        <f t="shared" si="0"/>
        <v>3.4965034965034968E-2</v>
      </c>
    </row>
    <row r="20" spans="2:4" x14ac:dyDescent="0.3">
      <c r="B20" t="s">
        <v>1132</v>
      </c>
      <c r="C20">
        <f>COUNTIF(Лист3!F:F,B20)</f>
        <v>2</v>
      </c>
      <c r="D20" s="2">
        <f t="shared" si="0"/>
        <v>2.7972027972027972E-3</v>
      </c>
    </row>
    <row r="21" spans="2:4" x14ac:dyDescent="0.3">
      <c r="B21" t="s">
        <v>1102</v>
      </c>
      <c r="C21">
        <f>COUNTIF(Лист3!F:F,B21)</f>
        <v>5</v>
      </c>
      <c r="D21" s="2">
        <f t="shared" si="0"/>
        <v>6.993006993006993E-3</v>
      </c>
    </row>
    <row r="22" spans="2:4" x14ac:dyDescent="0.3">
      <c r="B22" t="s">
        <v>1107</v>
      </c>
      <c r="C22">
        <f>COUNTIF(Лист3!$F:$F,B22)</f>
        <v>3</v>
      </c>
      <c r="D22" s="2">
        <f t="shared" si="0"/>
        <v>4.1958041958041958E-3</v>
      </c>
    </row>
    <row r="23" spans="2:4" x14ac:dyDescent="0.3">
      <c r="B23" t="s">
        <v>1105</v>
      </c>
      <c r="C23">
        <f>COUNTIF(Лист3!$F:$F,B23)</f>
        <v>366</v>
      </c>
      <c r="D23" s="2">
        <f t="shared" si="0"/>
        <v>0.5118881118881119</v>
      </c>
    </row>
    <row r="24" spans="2:4" x14ac:dyDescent="0.3">
      <c r="B24" t="str">
        <f>Лист3!F712</f>
        <v>Саудовская Аравия</v>
      </c>
      <c r="C24">
        <f>COUNTIF(Лист3!F:F,B24)</f>
        <v>4</v>
      </c>
      <c r="D24" s="2">
        <f t="shared" si="0"/>
        <v>5.5944055944055944E-3</v>
      </c>
    </row>
    <row r="25" spans="2:4" x14ac:dyDescent="0.3">
      <c r="B25" t="s">
        <v>1122</v>
      </c>
      <c r="C25">
        <f>COUNTIF(Лист3!F:F,B25)</f>
        <v>1</v>
      </c>
      <c r="D25" s="2">
        <f t="shared" si="0"/>
        <v>1.3986013986013986E-3</v>
      </c>
    </row>
    <row r="26" spans="2:4" x14ac:dyDescent="0.3">
      <c r="B26" t="s">
        <v>1108</v>
      </c>
      <c r="C26">
        <f>COUNTIF(Лист3!$F:$F,B26)</f>
        <v>123</v>
      </c>
      <c r="D26" s="2">
        <f t="shared" si="0"/>
        <v>0.17202797202797201</v>
      </c>
    </row>
    <row r="27" spans="2:4" x14ac:dyDescent="0.3">
      <c r="B27" t="s">
        <v>1129</v>
      </c>
      <c r="C27">
        <f>COUNTIF(Лист3!F:F,B27)</f>
        <v>1</v>
      </c>
      <c r="D27" s="2">
        <f t="shared" si="0"/>
        <v>1.3986013986013986E-3</v>
      </c>
    </row>
    <row r="28" spans="2:4" x14ac:dyDescent="0.3">
      <c r="B28" t="s">
        <v>1111</v>
      </c>
      <c r="C28">
        <f>COUNTIF(Лист3!F:F,B28)</f>
        <v>2</v>
      </c>
      <c r="D28" s="2">
        <f t="shared" si="0"/>
        <v>2.7972027972027972E-3</v>
      </c>
    </row>
    <row r="29" spans="2:4" x14ac:dyDescent="0.3">
      <c r="B29" t="s">
        <v>1110</v>
      </c>
      <c r="C29">
        <f>COUNTIF(Лист3!$F:$F,B29)</f>
        <v>37</v>
      </c>
      <c r="D29" s="2">
        <f t="shared" si="0"/>
        <v>5.1748251748251747E-2</v>
      </c>
    </row>
    <row r="30" spans="2:4" x14ac:dyDescent="0.3">
      <c r="B30" t="str">
        <f>Лист3!F700</f>
        <v>Швеция</v>
      </c>
      <c r="C30">
        <f>COUNTIF(Лист3!$F:$F,B30)</f>
        <v>2</v>
      </c>
      <c r="D30" s="2">
        <f t="shared" si="0"/>
        <v>2.7972027972027972E-3</v>
      </c>
    </row>
    <row r="31" spans="2:4" x14ac:dyDescent="0.3">
      <c r="B31" t="str">
        <f>Лист3!F701</f>
        <v>Япония</v>
      </c>
      <c r="C31">
        <f>COUNTIF(Лист3!$F:$F,B31)</f>
        <v>12</v>
      </c>
      <c r="D31" s="2">
        <f t="shared" si="0"/>
        <v>1.6783216783216783E-2</v>
      </c>
    </row>
    <row r="33" spans="2:4" x14ac:dyDescent="0.3">
      <c r="B33" s="5">
        <v>19</v>
      </c>
      <c r="C33">
        <f>COUNTIF(Лист3!H:H,B33)</f>
        <v>12</v>
      </c>
      <c r="D33" s="2">
        <f>C33*$D$3/$C$3</f>
        <v>1.6783216783216783E-2</v>
      </c>
    </row>
    <row r="34" spans="2:4" x14ac:dyDescent="0.3">
      <c r="B34" s="5">
        <v>20</v>
      </c>
      <c r="C34">
        <f>COUNTIF(Лист3!H:H,B34)</f>
        <v>19</v>
      </c>
      <c r="D34" s="2">
        <f>C34*$D$3/$C$3</f>
        <v>2.6573426573426574E-2</v>
      </c>
    </row>
    <row r="35" spans="2:4" x14ac:dyDescent="0.3">
      <c r="B35" s="5">
        <v>21</v>
      </c>
      <c r="C35">
        <f>COUNTIF(Лист3!H:H,B35)</f>
        <v>19</v>
      </c>
      <c r="D35" s="2">
        <f>C35*$D$3/$C$3</f>
        <v>2.6573426573426574E-2</v>
      </c>
    </row>
    <row r="36" spans="2:4" x14ac:dyDescent="0.3">
      <c r="B36" t="s">
        <v>1141</v>
      </c>
      <c r="C36">
        <f>$C$3-SUM(C33:C35)</f>
        <v>665</v>
      </c>
      <c r="D36" s="1">
        <f>$D$3-SUM(D33:D35)</f>
        <v>0.93006993006993011</v>
      </c>
    </row>
    <row r="38" spans="2:4" x14ac:dyDescent="0.3">
      <c r="B38" t="str">
        <f>Лист3!E692</f>
        <v>художка</v>
      </c>
      <c r="C38">
        <f>COUNTIF(Лист3!E:E,Лист3!E692)</f>
        <v>546</v>
      </c>
      <c r="D38" s="2">
        <f>C38/Лист2!D3</f>
        <v>0.76363636363636367</v>
      </c>
    </row>
    <row r="39" spans="2:4" x14ac:dyDescent="0.3">
      <c r="B39" t="str">
        <f>Лист3!E666</f>
        <v>нон-фикшн</v>
      </c>
      <c r="C39">
        <f>COUNTIF(Лист3!E:E,B39)</f>
        <v>166</v>
      </c>
      <c r="D39" s="2">
        <f>C39/Лист2!D3</f>
        <v>0.23216783216783216</v>
      </c>
    </row>
    <row r="40" spans="2:4" x14ac:dyDescent="0.3">
      <c r="B40" t="s">
        <v>1141</v>
      </c>
      <c r="C40">
        <f>Лист2!D3-(C38+C39)</f>
        <v>3</v>
      </c>
      <c r="D40" s="2">
        <f>C40/Лист2!D3</f>
        <v>4.1958041958041958E-3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5"/>
  <sheetViews>
    <sheetView tabSelected="1" workbookViewId="0">
      <selection activeCell="D10" sqref="D10"/>
    </sheetView>
  </sheetViews>
  <sheetFormatPr defaultRowHeight="14.4" x14ac:dyDescent="0.3"/>
  <cols>
    <col min="3" max="4" width="35.44140625" customWidth="1"/>
    <col min="5" max="5" width="17.21875" customWidth="1"/>
  </cols>
  <sheetData>
    <row r="3" spans="3:5" x14ac:dyDescent="0.3">
      <c r="C3" s="3" t="s">
        <v>0</v>
      </c>
      <c r="D3" s="3" t="s">
        <v>1</v>
      </c>
      <c r="E3" s="3" t="s">
        <v>1097</v>
      </c>
    </row>
    <row r="4" spans="3:5" x14ac:dyDescent="0.3">
      <c r="C4" t="s">
        <v>103</v>
      </c>
      <c r="D4" t="s">
        <v>104</v>
      </c>
      <c r="E4" t="s">
        <v>1113</v>
      </c>
    </row>
    <row r="5" spans="3:5" x14ac:dyDescent="0.3">
      <c r="C5" t="s">
        <v>266</v>
      </c>
      <c r="D5" t="s">
        <v>267</v>
      </c>
      <c r="E5" t="s">
        <v>1113</v>
      </c>
    </row>
    <row r="6" spans="3:5" x14ac:dyDescent="0.3">
      <c r="C6" t="s">
        <v>276</v>
      </c>
      <c r="D6" t="s">
        <v>277</v>
      </c>
      <c r="E6" t="s">
        <v>1113</v>
      </c>
    </row>
    <row r="7" spans="3:5" x14ac:dyDescent="0.3">
      <c r="C7" t="s">
        <v>307</v>
      </c>
      <c r="D7" t="s">
        <v>308</v>
      </c>
      <c r="E7" t="s">
        <v>1113</v>
      </c>
    </row>
    <row r="8" spans="3:5" x14ac:dyDescent="0.3">
      <c r="C8" t="s">
        <v>309</v>
      </c>
      <c r="D8" t="s">
        <v>308</v>
      </c>
      <c r="E8" t="s">
        <v>1113</v>
      </c>
    </row>
    <row r="9" spans="3:5" x14ac:dyDescent="0.3">
      <c r="C9" t="s">
        <v>314</v>
      </c>
      <c r="D9" t="s">
        <v>315</v>
      </c>
      <c r="E9" t="s">
        <v>1113</v>
      </c>
    </row>
    <row r="10" spans="3:5" x14ac:dyDescent="0.3">
      <c r="C10" t="s">
        <v>317</v>
      </c>
      <c r="D10" t="s">
        <v>318</v>
      </c>
      <c r="E10" t="s">
        <v>1113</v>
      </c>
    </row>
    <row r="11" spans="3:5" x14ac:dyDescent="0.3">
      <c r="C11" t="s">
        <v>319</v>
      </c>
      <c r="D11" t="s">
        <v>320</v>
      </c>
      <c r="E11" t="s">
        <v>1113</v>
      </c>
    </row>
    <row r="12" spans="3:5" x14ac:dyDescent="0.3">
      <c r="C12" t="s">
        <v>325</v>
      </c>
      <c r="D12" t="s">
        <v>326</v>
      </c>
      <c r="E12" t="s">
        <v>1113</v>
      </c>
    </row>
    <row r="13" spans="3:5" x14ac:dyDescent="0.3">
      <c r="C13" t="s">
        <v>327</v>
      </c>
      <c r="D13" t="s">
        <v>326</v>
      </c>
      <c r="E13" t="s">
        <v>1113</v>
      </c>
    </row>
    <row r="14" spans="3:5" x14ac:dyDescent="0.3">
      <c r="C14" t="s">
        <v>375</v>
      </c>
      <c r="D14" t="s">
        <v>376</v>
      </c>
      <c r="E14" t="s">
        <v>1113</v>
      </c>
    </row>
    <row r="15" spans="3:5" x14ac:dyDescent="0.3">
      <c r="C15" t="s">
        <v>377</v>
      </c>
      <c r="D15" t="s">
        <v>378</v>
      </c>
      <c r="E15" t="s">
        <v>1113</v>
      </c>
    </row>
    <row r="16" spans="3:5" x14ac:dyDescent="0.3">
      <c r="C16" t="s">
        <v>379</v>
      </c>
      <c r="D16" t="s">
        <v>380</v>
      </c>
      <c r="E16" t="s">
        <v>1113</v>
      </c>
    </row>
    <row r="17" spans="3:5" x14ac:dyDescent="0.3">
      <c r="C17" t="s">
        <v>382</v>
      </c>
      <c r="D17" t="s">
        <v>383</v>
      </c>
      <c r="E17" t="s">
        <v>1113</v>
      </c>
    </row>
    <row r="18" spans="3:5" x14ac:dyDescent="0.3">
      <c r="C18" t="s">
        <v>387</v>
      </c>
      <c r="D18" t="s">
        <v>388</v>
      </c>
      <c r="E18" t="s">
        <v>1113</v>
      </c>
    </row>
    <row r="19" spans="3:5" x14ac:dyDescent="0.3">
      <c r="C19" t="s">
        <v>389</v>
      </c>
      <c r="D19" t="s">
        <v>390</v>
      </c>
      <c r="E19" t="s">
        <v>1113</v>
      </c>
    </row>
    <row r="20" spans="3:5" x14ac:dyDescent="0.3">
      <c r="C20" t="s">
        <v>391</v>
      </c>
      <c r="D20" t="s">
        <v>392</v>
      </c>
      <c r="E20" t="s">
        <v>1113</v>
      </c>
    </row>
    <row r="21" spans="3:5" x14ac:dyDescent="0.3">
      <c r="C21" t="s">
        <v>395</v>
      </c>
      <c r="D21" t="s">
        <v>396</v>
      </c>
      <c r="E21" t="s">
        <v>1113</v>
      </c>
    </row>
    <row r="22" spans="3:5" x14ac:dyDescent="0.3">
      <c r="C22" t="s">
        <v>530</v>
      </c>
      <c r="D22" t="s">
        <v>531</v>
      </c>
      <c r="E22" t="s">
        <v>1113</v>
      </c>
    </row>
    <row r="23" spans="3:5" x14ac:dyDescent="0.3">
      <c r="C23" t="s">
        <v>541</v>
      </c>
      <c r="D23" t="s">
        <v>542</v>
      </c>
      <c r="E23" t="s">
        <v>1113</v>
      </c>
    </row>
    <row r="24" spans="3:5" x14ac:dyDescent="0.3">
      <c r="C24" t="s">
        <v>546</v>
      </c>
      <c r="D24" t="s">
        <v>547</v>
      </c>
      <c r="E24" t="s">
        <v>1113</v>
      </c>
    </row>
    <row r="25" spans="3:5" x14ac:dyDescent="0.3">
      <c r="C25" t="s">
        <v>561</v>
      </c>
      <c r="D25" t="s">
        <v>562</v>
      </c>
      <c r="E25" t="s">
        <v>1113</v>
      </c>
    </row>
    <row r="26" spans="3:5" x14ac:dyDescent="0.3">
      <c r="C26" t="s">
        <v>565</v>
      </c>
      <c r="D26" t="s">
        <v>566</v>
      </c>
      <c r="E26" t="s">
        <v>1113</v>
      </c>
    </row>
    <row r="27" spans="3:5" x14ac:dyDescent="0.3">
      <c r="C27" t="s">
        <v>574</v>
      </c>
      <c r="D27" t="s">
        <v>542</v>
      </c>
      <c r="E27" t="s">
        <v>1113</v>
      </c>
    </row>
    <row r="28" spans="3:5" x14ac:dyDescent="0.3">
      <c r="C28" t="s">
        <v>575</v>
      </c>
      <c r="D28" t="s">
        <v>542</v>
      </c>
      <c r="E28" t="s">
        <v>1113</v>
      </c>
    </row>
    <row r="29" spans="3:5" x14ac:dyDescent="0.3">
      <c r="C29" t="s">
        <v>619</v>
      </c>
      <c r="D29" t="s">
        <v>620</v>
      </c>
      <c r="E29" t="s">
        <v>1113</v>
      </c>
    </row>
    <row r="30" spans="3:5" x14ac:dyDescent="0.3">
      <c r="C30" t="s">
        <v>622</v>
      </c>
      <c r="D30" t="s">
        <v>623</v>
      </c>
      <c r="E30" t="s">
        <v>1113</v>
      </c>
    </row>
    <row r="31" spans="3:5" x14ac:dyDescent="0.3">
      <c r="C31" t="s">
        <v>624</v>
      </c>
      <c r="D31" t="s">
        <v>625</v>
      </c>
      <c r="E31" t="s">
        <v>1113</v>
      </c>
    </row>
    <row r="32" spans="3:5" x14ac:dyDescent="0.3">
      <c r="C32" t="s">
        <v>626</v>
      </c>
      <c r="D32" t="s">
        <v>596</v>
      </c>
      <c r="E32" t="s">
        <v>1113</v>
      </c>
    </row>
    <row r="33" spans="3:5" x14ac:dyDescent="0.3">
      <c r="C33" t="s">
        <v>632</v>
      </c>
      <c r="D33" t="s">
        <v>633</v>
      </c>
      <c r="E33" t="s">
        <v>1113</v>
      </c>
    </row>
    <row r="34" spans="3:5" x14ac:dyDescent="0.3">
      <c r="C34" t="s">
        <v>637</v>
      </c>
      <c r="D34" t="s">
        <v>638</v>
      </c>
      <c r="E34" t="s">
        <v>1113</v>
      </c>
    </row>
    <row r="35" spans="3:5" x14ac:dyDescent="0.3">
      <c r="C35" t="s">
        <v>642</v>
      </c>
      <c r="D35" t="s">
        <v>643</v>
      </c>
      <c r="E35" t="s">
        <v>1113</v>
      </c>
    </row>
    <row r="36" spans="3:5" x14ac:dyDescent="0.3">
      <c r="C36" t="s">
        <v>647</v>
      </c>
      <c r="D36" t="s">
        <v>648</v>
      </c>
      <c r="E36" t="s">
        <v>1113</v>
      </c>
    </row>
    <row r="37" spans="3:5" x14ac:dyDescent="0.3">
      <c r="C37" t="s">
        <v>649</v>
      </c>
      <c r="D37" t="s">
        <v>650</v>
      </c>
      <c r="E37" t="s">
        <v>1113</v>
      </c>
    </row>
    <row r="38" spans="3:5" x14ac:dyDescent="0.3">
      <c r="C38" t="s">
        <v>651</v>
      </c>
      <c r="D38" t="s">
        <v>652</v>
      </c>
      <c r="E38" t="s">
        <v>1113</v>
      </c>
    </row>
    <row r="39" spans="3:5" x14ac:dyDescent="0.3">
      <c r="C39" t="s">
        <v>1123</v>
      </c>
      <c r="D39" t="s">
        <v>1124</v>
      </c>
      <c r="E39" t="s">
        <v>1113</v>
      </c>
    </row>
    <row r="40" spans="3:5" x14ac:dyDescent="0.3">
      <c r="C40" t="s">
        <v>661</v>
      </c>
      <c r="D40" t="s">
        <v>662</v>
      </c>
      <c r="E40" t="s">
        <v>1113</v>
      </c>
    </row>
    <row r="41" spans="3:5" x14ac:dyDescent="0.3">
      <c r="C41" t="s">
        <v>663</v>
      </c>
      <c r="D41" t="s">
        <v>664</v>
      </c>
      <c r="E41" t="s">
        <v>1113</v>
      </c>
    </row>
    <row r="42" spans="3:5" x14ac:dyDescent="0.3">
      <c r="C42" t="s">
        <v>665</v>
      </c>
      <c r="D42" t="s">
        <v>666</v>
      </c>
      <c r="E42" t="s">
        <v>1113</v>
      </c>
    </row>
    <row r="43" spans="3:5" x14ac:dyDescent="0.3">
      <c r="C43" t="s">
        <v>667</v>
      </c>
      <c r="D43" t="s">
        <v>579</v>
      </c>
      <c r="E43" t="s">
        <v>1113</v>
      </c>
    </row>
    <row r="44" spans="3:5" x14ac:dyDescent="0.3">
      <c r="C44" t="s">
        <v>670</v>
      </c>
      <c r="D44" t="s">
        <v>671</v>
      </c>
      <c r="E44" t="s">
        <v>1113</v>
      </c>
    </row>
    <row r="45" spans="3:5" x14ac:dyDescent="0.3">
      <c r="C45" t="s">
        <v>681</v>
      </c>
      <c r="D45" t="s">
        <v>682</v>
      </c>
      <c r="E45" t="s">
        <v>1113</v>
      </c>
    </row>
    <row r="46" spans="3:5" x14ac:dyDescent="0.3">
      <c r="C46" t="s">
        <v>683</v>
      </c>
      <c r="D46" t="s">
        <v>664</v>
      </c>
      <c r="E46" t="s">
        <v>1113</v>
      </c>
    </row>
    <row r="47" spans="3:5" x14ac:dyDescent="0.3">
      <c r="C47" t="s">
        <v>688</v>
      </c>
      <c r="D47" t="s">
        <v>689</v>
      </c>
      <c r="E47" t="s">
        <v>1113</v>
      </c>
    </row>
    <row r="48" spans="3:5" x14ac:dyDescent="0.3">
      <c r="C48" t="s">
        <v>698</v>
      </c>
      <c r="D48" t="s">
        <v>699</v>
      </c>
      <c r="E48" t="s">
        <v>1113</v>
      </c>
    </row>
    <row r="49" spans="3:5" x14ac:dyDescent="0.3">
      <c r="C49" t="s">
        <v>705</v>
      </c>
      <c r="D49" t="s">
        <v>706</v>
      </c>
      <c r="E49" t="s">
        <v>1113</v>
      </c>
    </row>
    <row r="50" spans="3:5" x14ac:dyDescent="0.3">
      <c r="C50" t="s">
        <v>716</v>
      </c>
      <c r="D50" t="s">
        <v>706</v>
      </c>
      <c r="E50" t="s">
        <v>1113</v>
      </c>
    </row>
    <row r="51" spans="3:5" x14ac:dyDescent="0.3">
      <c r="C51" t="s">
        <v>721</v>
      </c>
      <c r="D51" t="s">
        <v>722</v>
      </c>
      <c r="E51" t="s">
        <v>1113</v>
      </c>
    </row>
    <row r="52" spans="3:5" x14ac:dyDescent="0.3">
      <c r="C52" t="s">
        <v>733</v>
      </c>
      <c r="D52" t="s">
        <v>734</v>
      </c>
      <c r="E52" t="s">
        <v>1113</v>
      </c>
    </row>
    <row r="53" spans="3:5" x14ac:dyDescent="0.3">
      <c r="C53" t="s">
        <v>747</v>
      </c>
      <c r="D53" t="s">
        <v>748</v>
      </c>
      <c r="E53" t="s">
        <v>1113</v>
      </c>
    </row>
    <row r="54" spans="3:5" x14ac:dyDescent="0.3">
      <c r="C54" t="s">
        <v>755</v>
      </c>
      <c r="D54" t="s">
        <v>756</v>
      </c>
      <c r="E54" t="s">
        <v>1113</v>
      </c>
    </row>
    <row r="55" spans="3:5" x14ac:dyDescent="0.3">
      <c r="C55" t="s">
        <v>757</v>
      </c>
      <c r="D55" t="s">
        <v>756</v>
      </c>
      <c r="E55" t="s">
        <v>1113</v>
      </c>
    </row>
    <row r="56" spans="3:5" x14ac:dyDescent="0.3">
      <c r="C56" t="s">
        <v>759</v>
      </c>
      <c r="D56" t="s">
        <v>756</v>
      </c>
      <c r="E56" t="s">
        <v>1113</v>
      </c>
    </row>
    <row r="57" spans="3:5" x14ac:dyDescent="0.3">
      <c r="C57" t="s">
        <v>760</v>
      </c>
      <c r="D57" t="s">
        <v>761</v>
      </c>
      <c r="E57" t="s">
        <v>1113</v>
      </c>
    </row>
    <row r="58" spans="3:5" x14ac:dyDescent="0.3">
      <c r="C58" t="s">
        <v>763</v>
      </c>
      <c r="D58" t="s">
        <v>764</v>
      </c>
      <c r="E58" t="s">
        <v>1113</v>
      </c>
    </row>
    <row r="59" spans="3:5" x14ac:dyDescent="0.3">
      <c r="C59" t="s">
        <v>768</v>
      </c>
      <c r="D59" t="s">
        <v>769</v>
      </c>
      <c r="E59" t="s">
        <v>1113</v>
      </c>
    </row>
    <row r="60" spans="3:5" x14ac:dyDescent="0.3">
      <c r="C60" t="s">
        <v>779</v>
      </c>
      <c r="D60" t="s">
        <v>780</v>
      </c>
      <c r="E60" t="s">
        <v>1113</v>
      </c>
    </row>
    <row r="61" spans="3:5" x14ac:dyDescent="0.3">
      <c r="C61" t="s">
        <v>784</v>
      </c>
      <c r="D61" t="s">
        <v>785</v>
      </c>
      <c r="E61" t="s">
        <v>1113</v>
      </c>
    </row>
    <row r="62" spans="3:5" x14ac:dyDescent="0.3">
      <c r="C62" t="s">
        <v>790</v>
      </c>
      <c r="D62" t="s">
        <v>771</v>
      </c>
      <c r="E62" t="s">
        <v>1113</v>
      </c>
    </row>
    <row r="63" spans="3:5" x14ac:dyDescent="0.3">
      <c r="C63" t="s">
        <v>791</v>
      </c>
      <c r="D63" t="s">
        <v>792</v>
      </c>
      <c r="E63" t="s">
        <v>1113</v>
      </c>
    </row>
    <row r="64" spans="3:5" x14ac:dyDescent="0.3">
      <c r="C64" t="s">
        <v>796</v>
      </c>
      <c r="D64" t="s">
        <v>797</v>
      </c>
      <c r="E64" t="s">
        <v>1113</v>
      </c>
    </row>
    <row r="65" spans="3:5" x14ac:dyDescent="0.3">
      <c r="C65" t="s">
        <v>798</v>
      </c>
      <c r="D65" t="s">
        <v>799</v>
      </c>
      <c r="E65" t="s">
        <v>1113</v>
      </c>
    </row>
    <row r="66" spans="3:5" x14ac:dyDescent="0.3">
      <c r="C66" t="s">
        <v>800</v>
      </c>
      <c r="D66" t="s">
        <v>801</v>
      </c>
      <c r="E66" t="s">
        <v>1113</v>
      </c>
    </row>
    <row r="67" spans="3:5" x14ac:dyDescent="0.3">
      <c r="C67" t="s">
        <v>808</v>
      </c>
      <c r="D67" t="s">
        <v>809</v>
      </c>
      <c r="E67" t="s">
        <v>1113</v>
      </c>
    </row>
    <row r="68" spans="3:5" x14ac:dyDescent="0.3">
      <c r="C68" t="s">
        <v>812</v>
      </c>
      <c r="D68" t="s">
        <v>799</v>
      </c>
      <c r="E68" t="s">
        <v>1113</v>
      </c>
    </row>
    <row r="69" spans="3:5" x14ac:dyDescent="0.3">
      <c r="C69" t="s">
        <v>813</v>
      </c>
      <c r="D69" t="s">
        <v>814</v>
      </c>
      <c r="E69" t="s">
        <v>1113</v>
      </c>
    </row>
    <row r="70" spans="3:5" x14ac:dyDescent="0.3">
      <c r="C70" t="s">
        <v>815</v>
      </c>
      <c r="D70" t="s">
        <v>816</v>
      </c>
      <c r="E70" t="s">
        <v>1113</v>
      </c>
    </row>
    <row r="71" spans="3:5" x14ac:dyDescent="0.3">
      <c r="C71" t="s">
        <v>826</v>
      </c>
      <c r="D71" t="s">
        <v>827</v>
      </c>
      <c r="E71" t="s">
        <v>1113</v>
      </c>
    </row>
    <row r="72" spans="3:5" x14ac:dyDescent="0.3">
      <c r="C72" t="s">
        <v>828</v>
      </c>
      <c r="D72" t="s">
        <v>799</v>
      </c>
      <c r="E72" t="s">
        <v>1113</v>
      </c>
    </row>
    <row r="73" spans="3:5" x14ac:dyDescent="0.3">
      <c r="C73" t="s">
        <v>829</v>
      </c>
      <c r="D73" t="s">
        <v>799</v>
      </c>
      <c r="E73" t="s">
        <v>1113</v>
      </c>
    </row>
    <row r="74" spans="3:5" x14ac:dyDescent="0.3">
      <c r="C74" t="s">
        <v>830</v>
      </c>
      <c r="D74" t="s">
        <v>762</v>
      </c>
      <c r="E74" t="s">
        <v>1113</v>
      </c>
    </row>
    <row r="75" spans="3:5" x14ac:dyDescent="0.3">
      <c r="C75" t="s">
        <v>836</v>
      </c>
      <c r="D75" t="s">
        <v>837</v>
      </c>
      <c r="E75" t="s">
        <v>1113</v>
      </c>
    </row>
    <row r="76" spans="3:5" x14ac:dyDescent="0.3">
      <c r="C76" t="s">
        <v>842</v>
      </c>
      <c r="D76" t="s">
        <v>843</v>
      </c>
      <c r="E76" t="s">
        <v>1113</v>
      </c>
    </row>
    <row r="77" spans="3:5" x14ac:dyDescent="0.3">
      <c r="C77" t="s">
        <v>845</v>
      </c>
      <c r="D77" t="s">
        <v>846</v>
      </c>
      <c r="E77" t="s">
        <v>1113</v>
      </c>
    </row>
    <row r="78" spans="3:5" x14ac:dyDescent="0.3">
      <c r="C78" t="s">
        <v>847</v>
      </c>
      <c r="D78" t="s">
        <v>848</v>
      </c>
      <c r="E78" t="s">
        <v>1113</v>
      </c>
    </row>
    <row r="79" spans="3:5" x14ac:dyDescent="0.3">
      <c r="C79" t="s">
        <v>849</v>
      </c>
      <c r="D79" t="s">
        <v>850</v>
      </c>
      <c r="E79" t="s">
        <v>1113</v>
      </c>
    </row>
    <row r="80" spans="3:5" x14ac:dyDescent="0.3">
      <c r="C80" t="s">
        <v>851</v>
      </c>
      <c r="D80" t="s">
        <v>852</v>
      </c>
      <c r="E80" t="s">
        <v>1113</v>
      </c>
    </row>
    <row r="81" spans="3:5" x14ac:dyDescent="0.3">
      <c r="C81" t="s">
        <v>868</v>
      </c>
      <c r="D81" t="s">
        <v>869</v>
      </c>
      <c r="E81" t="s">
        <v>1113</v>
      </c>
    </row>
    <row r="82" spans="3:5" x14ac:dyDescent="0.3">
      <c r="C82" t="s">
        <v>873</v>
      </c>
      <c r="D82" t="s">
        <v>542</v>
      </c>
      <c r="E82" t="s">
        <v>1113</v>
      </c>
    </row>
    <row r="83" spans="3:5" x14ac:dyDescent="0.3">
      <c r="C83" t="s">
        <v>876</v>
      </c>
      <c r="D83" t="s">
        <v>877</v>
      </c>
      <c r="E83" t="s">
        <v>1113</v>
      </c>
    </row>
    <row r="84" spans="3:5" x14ac:dyDescent="0.3">
      <c r="C84" t="s">
        <v>878</v>
      </c>
      <c r="D84" t="s">
        <v>879</v>
      </c>
      <c r="E84" t="s">
        <v>1113</v>
      </c>
    </row>
    <row r="85" spans="3:5" x14ac:dyDescent="0.3">
      <c r="C85" t="s">
        <v>881</v>
      </c>
      <c r="D85" t="s">
        <v>882</v>
      </c>
      <c r="E85" t="s">
        <v>1113</v>
      </c>
    </row>
    <row r="86" spans="3:5" x14ac:dyDescent="0.3">
      <c r="C86" t="s">
        <v>883</v>
      </c>
      <c r="D86" t="s">
        <v>884</v>
      </c>
      <c r="E86" t="s">
        <v>1113</v>
      </c>
    </row>
    <row r="87" spans="3:5" x14ac:dyDescent="0.3">
      <c r="C87" t="s">
        <v>885</v>
      </c>
      <c r="D87" t="s">
        <v>886</v>
      </c>
      <c r="E87" t="s">
        <v>1113</v>
      </c>
    </row>
    <row r="88" spans="3:5" x14ac:dyDescent="0.3">
      <c r="C88" t="s">
        <v>887</v>
      </c>
      <c r="D88" t="s">
        <v>888</v>
      </c>
      <c r="E88" t="s">
        <v>1113</v>
      </c>
    </row>
    <row r="89" spans="3:5" x14ac:dyDescent="0.3">
      <c r="C89" t="s">
        <v>890</v>
      </c>
      <c r="D89" t="s">
        <v>891</v>
      </c>
      <c r="E89" t="s">
        <v>1113</v>
      </c>
    </row>
    <row r="90" spans="3:5" x14ac:dyDescent="0.3">
      <c r="C90" t="s">
        <v>892</v>
      </c>
      <c r="D90" t="s">
        <v>893</v>
      </c>
      <c r="E90" t="s">
        <v>1113</v>
      </c>
    </row>
    <row r="91" spans="3:5" x14ac:dyDescent="0.3">
      <c r="C91" t="s">
        <v>894</v>
      </c>
      <c r="D91" t="s">
        <v>895</v>
      </c>
      <c r="E91" t="s">
        <v>1113</v>
      </c>
    </row>
    <row r="92" spans="3:5" x14ac:dyDescent="0.3">
      <c r="C92" t="s">
        <v>900</v>
      </c>
      <c r="D92" t="s">
        <v>901</v>
      </c>
      <c r="E92" t="s">
        <v>1113</v>
      </c>
    </row>
    <row r="93" spans="3:5" x14ac:dyDescent="0.3">
      <c r="C93" t="s">
        <v>902</v>
      </c>
      <c r="D93" t="s">
        <v>903</v>
      </c>
      <c r="E93" t="s">
        <v>1113</v>
      </c>
    </row>
    <row r="94" spans="3:5" x14ac:dyDescent="0.3">
      <c r="C94" t="s">
        <v>904</v>
      </c>
      <c r="D94" t="s">
        <v>905</v>
      </c>
      <c r="E94" t="s">
        <v>1113</v>
      </c>
    </row>
    <row r="95" spans="3:5" x14ac:dyDescent="0.3">
      <c r="C95" t="s">
        <v>906</v>
      </c>
      <c r="D95" t="s">
        <v>907</v>
      </c>
      <c r="E95" t="s">
        <v>1113</v>
      </c>
    </row>
    <row r="96" spans="3:5" x14ac:dyDescent="0.3">
      <c r="C96" t="s">
        <v>908</v>
      </c>
      <c r="D96" t="s">
        <v>909</v>
      </c>
      <c r="E96" t="s">
        <v>1113</v>
      </c>
    </row>
    <row r="97" spans="3:5" x14ac:dyDescent="0.3">
      <c r="C97" t="s">
        <v>910</v>
      </c>
      <c r="D97" t="s">
        <v>911</v>
      </c>
      <c r="E97" t="s">
        <v>1113</v>
      </c>
    </row>
    <row r="98" spans="3:5" x14ac:dyDescent="0.3">
      <c r="C98" t="s">
        <v>912</v>
      </c>
      <c r="D98" t="s">
        <v>913</v>
      </c>
      <c r="E98" t="s">
        <v>1113</v>
      </c>
    </row>
    <row r="99" spans="3:5" x14ac:dyDescent="0.3">
      <c r="C99" t="s">
        <v>914</v>
      </c>
      <c r="D99" t="s">
        <v>915</v>
      </c>
      <c r="E99" t="s">
        <v>1113</v>
      </c>
    </row>
    <row r="100" spans="3:5" x14ac:dyDescent="0.3">
      <c r="C100" t="s">
        <v>916</v>
      </c>
      <c r="D100" t="s">
        <v>917</v>
      </c>
      <c r="E100" t="s">
        <v>1113</v>
      </c>
    </row>
    <row r="101" spans="3:5" x14ac:dyDescent="0.3">
      <c r="C101" t="s">
        <v>919</v>
      </c>
      <c r="D101" t="s">
        <v>920</v>
      </c>
      <c r="E101" t="s">
        <v>1113</v>
      </c>
    </row>
    <row r="102" spans="3:5" x14ac:dyDescent="0.3">
      <c r="C102" t="s">
        <v>921</v>
      </c>
      <c r="D102" t="s">
        <v>922</v>
      </c>
      <c r="E102" t="s">
        <v>1113</v>
      </c>
    </row>
    <row r="103" spans="3:5" x14ac:dyDescent="0.3">
      <c r="C103" t="s">
        <v>923</v>
      </c>
      <c r="D103" t="s">
        <v>924</v>
      </c>
      <c r="E103" t="s">
        <v>1113</v>
      </c>
    </row>
    <row r="104" spans="3:5" x14ac:dyDescent="0.3">
      <c r="C104" t="s">
        <v>925</v>
      </c>
      <c r="D104" t="s">
        <v>926</v>
      </c>
      <c r="E104" t="s">
        <v>1113</v>
      </c>
    </row>
    <row r="105" spans="3:5" x14ac:dyDescent="0.3">
      <c r="C105" t="s">
        <v>927</v>
      </c>
      <c r="D105" t="s">
        <v>928</v>
      </c>
      <c r="E105" t="s">
        <v>1113</v>
      </c>
    </row>
    <row r="106" spans="3:5" x14ac:dyDescent="0.3">
      <c r="C106" t="s">
        <v>931</v>
      </c>
      <c r="D106" t="s">
        <v>932</v>
      </c>
      <c r="E106" t="s">
        <v>1113</v>
      </c>
    </row>
    <row r="107" spans="3:5" x14ac:dyDescent="0.3">
      <c r="C107" t="s">
        <v>938</v>
      </c>
      <c r="D107" t="s">
        <v>939</v>
      </c>
      <c r="E107" t="s">
        <v>1113</v>
      </c>
    </row>
    <row r="108" spans="3:5" x14ac:dyDescent="0.3">
      <c r="C108" t="s">
        <v>942</v>
      </c>
      <c r="D108" t="s">
        <v>943</v>
      </c>
      <c r="E108" t="s">
        <v>1113</v>
      </c>
    </row>
    <row r="109" spans="3:5" x14ac:dyDescent="0.3">
      <c r="C109" t="s">
        <v>944</v>
      </c>
      <c r="D109" t="s">
        <v>945</v>
      </c>
      <c r="E109" t="s">
        <v>1113</v>
      </c>
    </row>
    <row r="110" spans="3:5" x14ac:dyDescent="0.3">
      <c r="C110" t="s">
        <v>946</v>
      </c>
      <c r="D110" t="s">
        <v>947</v>
      </c>
      <c r="E110" t="s">
        <v>1113</v>
      </c>
    </row>
    <row r="111" spans="3:5" x14ac:dyDescent="0.3">
      <c r="C111" t="s">
        <v>948</v>
      </c>
      <c r="D111" t="s">
        <v>949</v>
      </c>
      <c r="E111" t="s">
        <v>1113</v>
      </c>
    </row>
    <row r="112" spans="3:5" x14ac:dyDescent="0.3">
      <c r="C112" t="s">
        <v>950</v>
      </c>
      <c r="D112" t="s">
        <v>951</v>
      </c>
      <c r="E112" t="s">
        <v>1113</v>
      </c>
    </row>
    <row r="113" spans="3:5" x14ac:dyDescent="0.3">
      <c r="C113" t="s">
        <v>952</v>
      </c>
      <c r="D113" t="s">
        <v>827</v>
      </c>
      <c r="E113" t="s">
        <v>1113</v>
      </c>
    </row>
    <row r="114" spans="3:5" x14ac:dyDescent="0.3">
      <c r="C114" t="s">
        <v>953</v>
      </c>
      <c r="D114" t="s">
        <v>954</v>
      </c>
      <c r="E114" t="s">
        <v>1113</v>
      </c>
    </row>
    <row r="115" spans="3:5" x14ac:dyDescent="0.3">
      <c r="C115" t="s">
        <v>955</v>
      </c>
      <c r="D115" t="s">
        <v>956</v>
      </c>
      <c r="E115" t="s">
        <v>1113</v>
      </c>
    </row>
    <row r="116" spans="3:5" x14ac:dyDescent="0.3">
      <c r="C116" t="s">
        <v>957</v>
      </c>
      <c r="D116" t="s">
        <v>958</v>
      </c>
      <c r="E116" t="s">
        <v>1113</v>
      </c>
    </row>
    <row r="117" spans="3:5" x14ac:dyDescent="0.3">
      <c r="C117" t="s">
        <v>961</v>
      </c>
      <c r="D117" t="s">
        <v>962</v>
      </c>
      <c r="E117" t="s">
        <v>1113</v>
      </c>
    </row>
    <row r="118" spans="3:5" x14ac:dyDescent="0.3">
      <c r="C118" t="s">
        <v>959</v>
      </c>
      <c r="D118" t="s">
        <v>1131</v>
      </c>
      <c r="E118" t="s">
        <v>1113</v>
      </c>
    </row>
    <row r="119" spans="3:5" x14ac:dyDescent="0.3">
      <c r="C119" t="s">
        <v>963</v>
      </c>
      <c r="D119" t="s">
        <v>964</v>
      </c>
      <c r="E119" t="s">
        <v>1113</v>
      </c>
    </row>
    <row r="120" spans="3:5" x14ac:dyDescent="0.3">
      <c r="C120" t="s">
        <v>965</v>
      </c>
      <c r="D120" t="s">
        <v>579</v>
      </c>
      <c r="E120" t="s">
        <v>1113</v>
      </c>
    </row>
    <row r="121" spans="3:5" x14ac:dyDescent="0.3">
      <c r="C121" t="s">
        <v>966</v>
      </c>
      <c r="D121" t="s">
        <v>967</v>
      </c>
      <c r="E121" t="s">
        <v>1113</v>
      </c>
    </row>
    <row r="122" spans="3:5" x14ac:dyDescent="0.3">
      <c r="C122" t="s">
        <v>968</v>
      </c>
      <c r="D122" t="s">
        <v>969</v>
      </c>
      <c r="E122" t="s">
        <v>1113</v>
      </c>
    </row>
    <row r="123" spans="3:5" x14ac:dyDescent="0.3">
      <c r="C123" t="s">
        <v>970</v>
      </c>
      <c r="D123" t="s">
        <v>971</v>
      </c>
      <c r="E123" t="s">
        <v>1113</v>
      </c>
    </row>
    <row r="124" spans="3:5" x14ac:dyDescent="0.3">
      <c r="C124" t="s">
        <v>1136</v>
      </c>
      <c r="D124" t="s">
        <v>985</v>
      </c>
      <c r="E124" t="s">
        <v>1113</v>
      </c>
    </row>
    <row r="125" spans="3:5" x14ac:dyDescent="0.3">
      <c r="C125" t="s">
        <v>986</v>
      </c>
      <c r="D125" t="s">
        <v>987</v>
      </c>
      <c r="E125" t="s">
        <v>1113</v>
      </c>
    </row>
    <row r="126" spans="3:5" x14ac:dyDescent="0.3">
      <c r="C126" t="s">
        <v>988</v>
      </c>
      <c r="D126" t="s">
        <v>761</v>
      </c>
      <c r="E126" t="s">
        <v>1113</v>
      </c>
    </row>
    <row r="127" spans="3:5" x14ac:dyDescent="0.3">
      <c r="C127" t="s">
        <v>989</v>
      </c>
      <c r="D127" t="s">
        <v>1137</v>
      </c>
      <c r="E127" t="s">
        <v>1113</v>
      </c>
    </row>
    <row r="128" spans="3:5" x14ac:dyDescent="0.3">
      <c r="C128" t="s">
        <v>993</v>
      </c>
      <c r="D128" t="s">
        <v>994</v>
      </c>
      <c r="E128" t="s">
        <v>1113</v>
      </c>
    </row>
    <row r="129" spans="3:5" x14ac:dyDescent="0.3">
      <c r="C129" t="s">
        <v>995</v>
      </c>
      <c r="D129" t="s">
        <v>996</v>
      </c>
      <c r="E129" t="s">
        <v>1113</v>
      </c>
    </row>
    <row r="130" spans="3:5" x14ac:dyDescent="0.3">
      <c r="C130" t="s">
        <v>997</v>
      </c>
      <c r="D130" t="s">
        <v>998</v>
      </c>
      <c r="E130" t="s">
        <v>1113</v>
      </c>
    </row>
    <row r="131" spans="3:5" x14ac:dyDescent="0.3">
      <c r="C131" t="s">
        <v>1000</v>
      </c>
      <c r="D131" t="s">
        <v>1001</v>
      </c>
      <c r="E131" t="s">
        <v>1113</v>
      </c>
    </row>
    <row r="132" spans="3:5" x14ac:dyDescent="0.3">
      <c r="C132" t="s">
        <v>1002</v>
      </c>
      <c r="D132" t="s">
        <v>1003</v>
      </c>
      <c r="E132" t="s">
        <v>1113</v>
      </c>
    </row>
    <row r="133" spans="3:5" x14ac:dyDescent="0.3">
      <c r="C133" t="s">
        <v>1004</v>
      </c>
      <c r="D133" t="s">
        <v>1005</v>
      </c>
      <c r="E133" t="s">
        <v>1113</v>
      </c>
    </row>
    <row r="134" spans="3:5" x14ac:dyDescent="0.3">
      <c r="C134" t="s">
        <v>1006</v>
      </c>
      <c r="D134" t="s">
        <v>1007</v>
      </c>
      <c r="E134" t="s">
        <v>1113</v>
      </c>
    </row>
    <row r="135" spans="3:5" x14ac:dyDescent="0.3">
      <c r="C135" t="s">
        <v>1008</v>
      </c>
      <c r="D135" t="s">
        <v>392</v>
      </c>
      <c r="E135" t="s">
        <v>1113</v>
      </c>
    </row>
    <row r="136" spans="3:5" x14ac:dyDescent="0.3">
      <c r="C136" t="s">
        <v>1009</v>
      </c>
      <c r="D136" t="s">
        <v>1010</v>
      </c>
      <c r="E136" t="s">
        <v>1113</v>
      </c>
    </row>
    <row r="137" spans="3:5" x14ac:dyDescent="0.3">
      <c r="C137" t="s">
        <v>1011</v>
      </c>
      <c r="D137" t="s">
        <v>1012</v>
      </c>
      <c r="E137" t="s">
        <v>1113</v>
      </c>
    </row>
    <row r="138" spans="3:5" x14ac:dyDescent="0.3">
      <c r="C138" t="s">
        <v>1013</v>
      </c>
      <c r="D138" t="s">
        <v>1014</v>
      </c>
      <c r="E138" t="s">
        <v>1113</v>
      </c>
    </row>
    <row r="139" spans="3:5" x14ac:dyDescent="0.3">
      <c r="C139" t="s">
        <v>1015</v>
      </c>
      <c r="D139" t="s">
        <v>1016</v>
      </c>
      <c r="E139" t="s">
        <v>1113</v>
      </c>
    </row>
    <row r="140" spans="3:5" x14ac:dyDescent="0.3">
      <c r="C140" t="s">
        <v>1018</v>
      </c>
      <c r="D140" t="s">
        <v>1019</v>
      </c>
      <c r="E140" t="s">
        <v>1113</v>
      </c>
    </row>
    <row r="141" spans="3:5" x14ac:dyDescent="0.3">
      <c r="C141" t="s">
        <v>1020</v>
      </c>
      <c r="D141" t="s">
        <v>1021</v>
      </c>
      <c r="E141" t="s">
        <v>1113</v>
      </c>
    </row>
    <row r="142" spans="3:5" x14ac:dyDescent="0.3">
      <c r="C142" t="s">
        <v>1022</v>
      </c>
      <c r="D142" t="s">
        <v>1023</v>
      </c>
      <c r="E142" t="s">
        <v>1113</v>
      </c>
    </row>
    <row r="143" spans="3:5" x14ac:dyDescent="0.3">
      <c r="C143" t="s">
        <v>1024</v>
      </c>
      <c r="D143" t="s">
        <v>344</v>
      </c>
      <c r="E143" t="s">
        <v>1113</v>
      </c>
    </row>
    <row r="144" spans="3:5" x14ac:dyDescent="0.3">
      <c r="C144" t="s">
        <v>1025</v>
      </c>
      <c r="D144" t="s">
        <v>1026</v>
      </c>
      <c r="E144" t="s">
        <v>1113</v>
      </c>
    </row>
    <row r="145" spans="3:5" x14ac:dyDescent="0.3">
      <c r="C145" t="s">
        <v>1027</v>
      </c>
      <c r="D145" t="s">
        <v>1028</v>
      </c>
      <c r="E145" t="s">
        <v>1113</v>
      </c>
    </row>
    <row r="146" spans="3:5" x14ac:dyDescent="0.3">
      <c r="C146" t="s">
        <v>1029</v>
      </c>
      <c r="D146" t="s">
        <v>1030</v>
      </c>
      <c r="E146" t="s">
        <v>1113</v>
      </c>
    </row>
    <row r="147" spans="3:5" x14ac:dyDescent="0.3">
      <c r="C147" t="s">
        <v>1031</v>
      </c>
      <c r="D147" t="s">
        <v>1032</v>
      </c>
      <c r="E147" t="s">
        <v>1113</v>
      </c>
    </row>
    <row r="148" spans="3:5" x14ac:dyDescent="0.3">
      <c r="C148" t="s">
        <v>1033</v>
      </c>
      <c r="D148" t="s">
        <v>1034</v>
      </c>
      <c r="E148" t="s">
        <v>1113</v>
      </c>
    </row>
    <row r="149" spans="3:5" x14ac:dyDescent="0.3">
      <c r="C149" t="s">
        <v>1035</v>
      </c>
      <c r="D149" t="s">
        <v>1036</v>
      </c>
      <c r="E149" t="s">
        <v>1113</v>
      </c>
    </row>
    <row r="150" spans="3:5" x14ac:dyDescent="0.3">
      <c r="C150" t="s">
        <v>1037</v>
      </c>
      <c r="D150" t="s">
        <v>1038</v>
      </c>
      <c r="E150" t="s">
        <v>1113</v>
      </c>
    </row>
    <row r="151" spans="3:5" x14ac:dyDescent="0.3">
      <c r="C151" t="s">
        <v>1039</v>
      </c>
      <c r="D151" t="s">
        <v>1040</v>
      </c>
      <c r="E151" t="s">
        <v>1113</v>
      </c>
    </row>
    <row r="152" spans="3:5" x14ac:dyDescent="0.3">
      <c r="C152" t="s">
        <v>1041</v>
      </c>
      <c r="D152" t="s">
        <v>1042</v>
      </c>
      <c r="E152" t="s">
        <v>1113</v>
      </c>
    </row>
    <row r="153" spans="3:5" x14ac:dyDescent="0.3">
      <c r="C153" t="s">
        <v>1047</v>
      </c>
      <c r="D153" t="s">
        <v>1048</v>
      </c>
      <c r="E153" t="s">
        <v>1113</v>
      </c>
    </row>
    <row r="154" spans="3:5" x14ac:dyDescent="0.3">
      <c r="C154" t="s">
        <v>1049</v>
      </c>
      <c r="D154" t="s">
        <v>1050</v>
      </c>
      <c r="E154" t="s">
        <v>1113</v>
      </c>
    </row>
    <row r="155" spans="3:5" x14ac:dyDescent="0.3">
      <c r="C155" t="s">
        <v>1051</v>
      </c>
      <c r="D155" t="s">
        <v>1052</v>
      </c>
      <c r="E155" t="s">
        <v>1113</v>
      </c>
    </row>
    <row r="156" spans="3:5" x14ac:dyDescent="0.3">
      <c r="C156" t="s">
        <v>1053</v>
      </c>
      <c r="D156" t="s">
        <v>277</v>
      </c>
      <c r="E156" t="s">
        <v>1113</v>
      </c>
    </row>
    <row r="157" spans="3:5" x14ac:dyDescent="0.3">
      <c r="C157" t="s">
        <v>1054</v>
      </c>
      <c r="D157" t="s">
        <v>1055</v>
      </c>
      <c r="E157" t="s">
        <v>1113</v>
      </c>
    </row>
    <row r="158" spans="3:5" x14ac:dyDescent="0.3">
      <c r="C158" t="s">
        <v>1056</v>
      </c>
      <c r="D158" t="s">
        <v>1057</v>
      </c>
      <c r="E158" t="s">
        <v>1113</v>
      </c>
    </row>
    <row r="159" spans="3:5" x14ac:dyDescent="0.3">
      <c r="C159" t="s">
        <v>1058</v>
      </c>
      <c r="D159" t="s">
        <v>1059</v>
      </c>
      <c r="E159" t="s">
        <v>1113</v>
      </c>
    </row>
    <row r="160" spans="3:5" x14ac:dyDescent="0.3">
      <c r="C160" t="s">
        <v>1062</v>
      </c>
      <c r="D160" t="s">
        <v>1063</v>
      </c>
      <c r="E160" t="s">
        <v>1113</v>
      </c>
    </row>
    <row r="161" spans="3:5" x14ac:dyDescent="0.3">
      <c r="C161" t="s">
        <v>1064</v>
      </c>
      <c r="D161" t="s">
        <v>1065</v>
      </c>
      <c r="E161" t="s">
        <v>1113</v>
      </c>
    </row>
    <row r="162" spans="3:5" x14ac:dyDescent="0.3">
      <c r="C162" t="s">
        <v>1066</v>
      </c>
      <c r="D162" t="s">
        <v>1065</v>
      </c>
      <c r="E162" t="s">
        <v>1113</v>
      </c>
    </row>
    <row r="163" spans="3:5" x14ac:dyDescent="0.3">
      <c r="C163" t="s">
        <v>1067</v>
      </c>
      <c r="D163" t="s">
        <v>1068</v>
      </c>
      <c r="E163" t="s">
        <v>1113</v>
      </c>
    </row>
    <row r="164" spans="3:5" x14ac:dyDescent="0.3">
      <c r="C164" t="s">
        <v>1071</v>
      </c>
      <c r="D164" t="s">
        <v>1072</v>
      </c>
      <c r="E164" t="s">
        <v>1113</v>
      </c>
    </row>
    <row r="165" spans="3:5" x14ac:dyDescent="0.3">
      <c r="C165" t="s">
        <v>1075</v>
      </c>
      <c r="D165" t="s">
        <v>1076</v>
      </c>
      <c r="E165" t="s">
        <v>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С1</vt:lpstr>
      <vt:lpstr>С282</vt:lpstr>
      <vt:lpstr>С292</vt:lpstr>
      <vt:lpstr>С80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Мадияр Н. Толкыбек</dc:creator>
  <cp:lastModifiedBy>Мадияр Н. Толкыбек</cp:lastModifiedBy>
  <dcterms:created xsi:type="dcterms:W3CDTF">2019-10-17T11:31:13Z</dcterms:created>
  <dcterms:modified xsi:type="dcterms:W3CDTF">2020-04-09T13:22:04Z</dcterms:modified>
</cp:coreProperties>
</file>