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D13" i="1"/>
  <c r="D14" i="1"/>
  <c r="D15" i="1"/>
  <c r="D16" i="1"/>
  <c r="D12" i="1"/>
  <c r="C16" i="1"/>
  <c r="C15" i="1"/>
  <c r="C14" i="1"/>
  <c r="C13" i="1"/>
  <c r="C1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<sst xmlns="http://schemas.openxmlformats.org/spreadsheetml/2006/main" count="18" uniqueCount="11">
  <si>
    <t>lux</t>
    <phoneticPr fontId="1" type="noConversion"/>
  </si>
  <si>
    <t>mid lux</t>
    <phoneticPr fontId="1" type="noConversion"/>
  </si>
  <si>
    <t>10ohm</t>
    <phoneticPr fontId="1" type="noConversion"/>
  </si>
  <si>
    <t>20ohm</t>
    <phoneticPr fontId="1" type="noConversion"/>
  </si>
  <si>
    <t>30ohm</t>
    <phoneticPr fontId="1" type="noConversion"/>
  </si>
  <si>
    <t>40ohm</t>
  </si>
  <si>
    <t>50ohm</t>
  </si>
  <si>
    <t>Volt</t>
    <phoneticPr fontId="1" type="noConversion"/>
  </si>
  <si>
    <t>Watt</t>
    <phoneticPr fontId="1" type="noConversion"/>
  </si>
  <si>
    <t>500ma</t>
    <phoneticPr fontId="1" type="noConversion"/>
  </si>
  <si>
    <t>6V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</si>
</sst>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工作表1!$C$12</c:f>
              <c:strCache>
                <c:ptCount val="1"/>
                <c:pt idx="0">
                  <c:v>4593.5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cat>
          <c:val>
            <c:numRef>
              <c:f>工作表1!$D$12:$H$12</c:f>
              <c:numCache>
                <c:formatCode>General</c:formatCode>
                <c:ptCount val="5"/>
                <c:pt idx="0">
                  <c:v>8.4099999999999991E-3</c:v>
                </c:pt>
                <c:pt idx="1">
                  <c:v>1.9845000000000002E-2</c:v>
                </c:pt>
                <c:pt idx="2">
                  <c:v>4.0333333333333339E-2</c:v>
                </c:pt>
                <c:pt idx="3">
                  <c:v>4.624000000000001E-2</c:v>
                </c:pt>
                <c:pt idx="4">
                  <c:v>5.9167999999999991E-2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4043-B0DD-D5E4BF7FF362}"/>
            </c:ext>
          </c:extLst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8050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cat>
          <c:val>
            <c:numRef>
              <c:f>工作表1!$D$13:$H$13</c:f>
              <c:numCache>
                <c:formatCode>General</c:formatCode>
                <c:ptCount val="5"/>
                <c:pt idx="0">
                  <c:v>4.3560000000000001E-2</c:v>
                </c:pt>
                <c:pt idx="1">
                  <c:v>4.3245000000000006E-2</c:v>
                </c:pt>
                <c:pt idx="2">
                  <c:v>8.3213333333333347E-2</c:v>
                </c:pt>
                <c:pt idx="3">
                  <c:v>8.1000000000000003E-2</c:v>
                </c:pt>
                <c:pt idx="4">
                  <c:v>9.5922000000000007E-2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1-4043-B0DD-D5E4BF7FF362}"/>
            </c:ext>
          </c:extLst>
        </c:ser>
        <c:ser>
          <c:idx val="2"/>
          <c:order val="2"/>
          <c:tx>
            <c:strRef>
              <c:f>工作表1!$C$14</c:f>
              <c:strCache>
                <c:ptCount val="1"/>
                <c:pt idx="0">
                  <c:v>9544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cat>
          <c:val>
            <c:numRef>
              <c:f>工作表1!$D$14:$H$14</c:f>
              <c:numCache>
                <c:formatCode>General</c:formatCode>
                <c:ptCount val="5"/>
                <c:pt idx="0">
                  <c:v>2.7040000000000002E-2</c:v>
                </c:pt>
                <c:pt idx="1">
                  <c:v>6.4979999999999996E-2</c:v>
                </c:pt>
                <c:pt idx="2">
                  <c:v>7.4003333333333338E-2</c:v>
                </c:pt>
                <c:pt idx="3">
                  <c:v>9.9002500000000007E-2</c:v>
                </c:pt>
                <c:pt idx="4">
                  <c:v>0.18240800000000001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1-4043-B0DD-D5E4BF7FF362}"/>
            </c:ext>
          </c:extLst>
        </c:ser>
        <c:ser>
          <c:idx val="3"/>
          <c:order val="3"/>
          <c:tx>
            <c:strRef>
              <c:f>工作表1!$C$15</c:f>
              <c:strCache>
                <c:ptCount val="1"/>
                <c:pt idx="0">
                  <c:v>25850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cat>
          <c:val>
            <c:numRef>
              <c:f>工作表1!$D$15:$H$15</c:f>
              <c:numCache>
                <c:formatCode>General</c:formatCode>
                <c:ptCount val="5"/>
                <c:pt idx="0">
                  <c:v>0.18496000000000004</c:v>
                </c:pt>
                <c:pt idx="1">
                  <c:v>0.33024499999999996</c:v>
                </c:pt>
                <c:pt idx="2">
                  <c:v>0.50700000000000001</c:v>
                </c:pt>
                <c:pt idx="3">
                  <c:v>0.59536</c:v>
                </c:pt>
                <c:pt idx="4">
                  <c:v>0.52633799999999997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1-4043-B0DD-D5E4BF7FF362}"/>
            </c:ext>
          </c:extLst>
        </c:ser>
        <c:ser>
          <c:idx val="4"/>
          <c:order val="4"/>
          <c:tx>
            <c:strRef>
              <c:f>工作表1!$C$16</c:f>
              <c:strCache>
                <c:ptCount val="1"/>
                <c:pt idx="0">
                  <c:v>74489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cat>
          <c:val>
            <c:numRef>
              <c:f>工作表1!$D$16:$H$16</c:f>
              <c:numCache>
                <c:formatCode>General</c:formatCode>
                <c:ptCount val="5"/>
                <c:pt idx="0">
                  <c:v>0.84681000000000017</c:v>
                </c:pt>
                <c:pt idx="1">
                  <c:v>1.1712799999999999</c:v>
                </c:pt>
                <c:pt idx="2">
                  <c:v>1.0868033333333333</c:v>
                </c:pt>
                <c:pt idx="3">
                  <c:v>0.85849000000000009</c:v>
                </c:pt>
                <c:pt idx="4">
                  <c:v>0.68679200000000007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1-4043-B0DD-D5E4BF7FF36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79489215"/>
        <c:axId val="1179497119"/>
        <c:axId val="1178229215"/>
      </c:surface3DChart>
      <c:catAx>
        <c:axId val="11794892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497119"/>
        <c:crosses val="autoZero"/>
        <c:auto val="1"/>
        <c:lblAlgn val="ctr"/>
        <c:lblOffset val="100"/>
        <c:noMultiLvlLbl val="0"/>
      </c:catAx>
      <c:valAx>
        <c:axId val="11794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489215"/>
        <c:crosses val="autoZero"/>
        <c:crossBetween val="midCat"/>
      </c:valAx>
      <c:serAx>
        <c:axId val="11782292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4971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LUX-</a:t>
            </a:r>
            <a:r>
              <a:rPr lang="zh-TW" altLang="en-US"/>
              <a:t>功率曲線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工作表1!$C$12</c:f>
              <c:strCache>
                <c:ptCount val="1"/>
                <c:pt idx="0">
                  <c:v>4593.5</c:v>
                </c:pt>
              </c:strCache>
            </c:strRef>
          </c:tx>
          <c:spPr>
            <a:effectLst/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B7DF-4FF7-B2A7-E317D61B509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7-B7DF-4FF7-B2A7-E317D61B509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B7DF-4FF7-B2A7-E317D61B509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B7DF-4FF7-B2A7-E317D61B509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A-B7DF-4FF7-B2A7-E317D61B509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B-B7DF-4FF7-B2A7-E317D61B509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C-B7DF-4FF7-B2A7-E317D61B509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B7DF-4FF7-B2A7-E317D61B509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B7DF-4FF7-B2A7-E317D61B509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F-B7DF-4FF7-B2A7-E317D61B509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0-B7DF-4FF7-B2A7-E317D61B509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B7DF-4FF7-B2A7-E317D61B509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2-B7DF-4FF7-B2A7-E317D61B509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3-B7DF-4FF7-B2A7-E317D61B509C}"/>
              </c:ext>
            </c:extLst>
          </c:dPt>
          <c:xVal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xVal>
          <c:yVal>
            <c:numRef>
              <c:f>工作表1!$D$12:$H$12</c:f>
              <c:numCache>
                <c:formatCode>General</c:formatCode>
                <c:ptCount val="5"/>
                <c:pt idx="0">
                  <c:v>8.4099999999999991E-3</c:v>
                </c:pt>
                <c:pt idx="1">
                  <c:v>1.9845000000000002E-2</c:v>
                </c:pt>
                <c:pt idx="2">
                  <c:v>4.0333333333333339E-2</c:v>
                </c:pt>
                <c:pt idx="3">
                  <c:v>4.624000000000001E-2</c:v>
                </c:pt>
                <c:pt idx="4">
                  <c:v>5.9167999999999991E-2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F-4FF7-B2A7-E317D61B509C}"/>
            </c:ext>
          </c:extLst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8050</c:v>
                </c:pt>
              </c:strCache>
            </c:strRef>
          </c:tx>
          <c:spPr>
            <a:effectLst/>
          </c:spPr>
          <c:xVal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xVal>
          <c:yVal>
            <c:numRef>
              <c:f>工作表1!$D$13:$H$13</c:f>
              <c:numCache>
                <c:formatCode>General</c:formatCode>
                <c:ptCount val="5"/>
                <c:pt idx="0">
                  <c:v>4.3560000000000001E-2</c:v>
                </c:pt>
                <c:pt idx="1">
                  <c:v>4.3245000000000006E-2</c:v>
                </c:pt>
                <c:pt idx="2">
                  <c:v>8.3213333333333347E-2</c:v>
                </c:pt>
                <c:pt idx="3">
                  <c:v>8.1000000000000003E-2</c:v>
                </c:pt>
                <c:pt idx="4">
                  <c:v>9.5922000000000007E-2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F-4FF7-B2A7-E317D61B509C}"/>
            </c:ext>
          </c:extLst>
        </c:ser>
        <c:ser>
          <c:idx val="2"/>
          <c:order val="2"/>
          <c:tx>
            <c:strRef>
              <c:f>工作表1!$C$14</c:f>
              <c:strCache>
                <c:ptCount val="1"/>
                <c:pt idx="0">
                  <c:v>9544</c:v>
                </c:pt>
              </c:strCache>
            </c:strRef>
          </c:tx>
          <c:spPr>
            <a:effectLst/>
          </c:spPr>
          <c:xVal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xVal>
          <c:yVal>
            <c:numRef>
              <c:f>工作表1!$D$14:$H$14</c:f>
              <c:numCache>
                <c:formatCode>General</c:formatCode>
                <c:ptCount val="5"/>
                <c:pt idx="0">
                  <c:v>2.7040000000000002E-2</c:v>
                </c:pt>
                <c:pt idx="1">
                  <c:v>6.4979999999999996E-2</c:v>
                </c:pt>
                <c:pt idx="2">
                  <c:v>7.4003333333333338E-2</c:v>
                </c:pt>
                <c:pt idx="3">
                  <c:v>9.9002500000000007E-2</c:v>
                </c:pt>
                <c:pt idx="4">
                  <c:v>0.18240800000000001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DF-4FF7-B2A7-E317D61B509C}"/>
            </c:ext>
          </c:extLst>
        </c:ser>
        <c:ser>
          <c:idx val="3"/>
          <c:order val="3"/>
          <c:tx>
            <c:strRef>
              <c:f>工作表1!$C$15</c:f>
              <c:strCache>
                <c:ptCount val="1"/>
                <c:pt idx="0">
                  <c:v>25850</c:v>
                </c:pt>
              </c:strCache>
            </c:strRef>
          </c:tx>
          <c:spPr>
            <a:effectLst/>
          </c:spPr>
          <c:xVal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xVal>
          <c:yVal>
            <c:numRef>
              <c:f>工作表1!$D$15:$H$15</c:f>
              <c:numCache>
                <c:formatCode>General</c:formatCode>
                <c:ptCount val="5"/>
                <c:pt idx="0">
                  <c:v>0.18496000000000004</c:v>
                </c:pt>
                <c:pt idx="1">
                  <c:v>0.33024499999999996</c:v>
                </c:pt>
                <c:pt idx="2">
                  <c:v>0.50700000000000001</c:v>
                </c:pt>
                <c:pt idx="3">
                  <c:v>0.59536</c:v>
                </c:pt>
                <c:pt idx="4">
                  <c:v>0.52633799999999997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DF-4FF7-B2A7-E317D61B509C}"/>
            </c:ext>
          </c:extLst>
        </c:ser>
        <c:ser>
          <c:idx val="4"/>
          <c:order val="4"/>
          <c:tx>
            <c:strRef>
              <c:f>工作表1!$C$16</c:f>
              <c:strCache>
                <c:ptCount val="1"/>
                <c:pt idx="0">
                  <c:v>74489</c:v>
                </c:pt>
              </c:strCache>
            </c:strRef>
          </c:tx>
          <c:spPr>
            <a:effectLst/>
          </c:spPr>
          <c:xVal>
            <c:strRef>
              <c:f>工作表1!$D$11:$H$11</c:f>
              <c:strCache>
                <c:ptCount val="5"/>
                <c:pt idx="0">
                  <c:v>10ohm</c:v>
                </c:pt>
                <c:pt idx="1">
                  <c:v>20ohm</c:v>
                </c:pt>
                <c:pt idx="2">
                  <c:v>30ohm</c:v>
                </c:pt>
                <c:pt idx="3">
                  <c:v>40ohm</c:v>
                </c:pt>
                <c:pt idx="4">
                  <c:v>50ohm</c:v>
                </c:pt>
              </c:strCache>
            </c:strRef>
          </c:xVal>
          <c:yVal>
            <c:numRef>
              <c:f>工作表1!$D$16:$H$16</c:f>
              <c:numCache>
                <c:formatCode>General</c:formatCode>
                <c:ptCount val="5"/>
                <c:pt idx="0">
                  <c:v>0.84681000000000017</c:v>
                </c:pt>
                <c:pt idx="1">
                  <c:v>1.1712799999999999</c:v>
                </c:pt>
                <c:pt idx="2">
                  <c:v>1.0868033333333333</c:v>
                </c:pt>
                <c:pt idx="3">
                  <c:v>0.85849000000000009</c:v>
                </c:pt>
                <c:pt idx="4">
                  <c:v>0.68679200000000007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DF-4FF7-B2A7-E317D61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89215"/>
        <c:axId val="1179497119"/>
      </c:scatterChart>
      <c:valAx>
        <c:axId val="117948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單位</a:t>
                </a:r>
                <a:r>
                  <a:rPr lang="en-US" altLang="zh-TW"/>
                  <a:t>10ohm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497119"/>
        <c:crosses val="autoZero"/>
        <c:crossBetween val="midCat"/>
      </c:valAx>
      <c:valAx>
        <c:axId val="11794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Watt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489215"/>
        <c:crosses val="autoZero"/>
        <c:crossBetween val="midCat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241301</xdr:colOff>
      <xdr:row>17</xdr:row>
      <xdr:rowOff>114300</xdr:rowOff>
    </xdr:from>
    <xdr:to>
      <xdr:col>8</xdr:col>
      <xdr:colOff>508001</xdr:colOff>
      <xdr:row>35</xdr:row>
      <xdr:rowOff>12700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374650</xdr:colOff>
      <xdr:row>35</xdr:row>
      <xdr:rowOff>82550</xdr:rowOff>
    </xdr:from>
    <xdr:to>
      <xdr:col>8</xdr:col>
      <xdr:colOff>50799</xdr:colOff>
      <xdr:row>52</xdr:row>
      <xdr:rowOff>31750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N48" sqref="N48"/>
    </sheetView>
  </sheetViews>
  <sheetFormatPr defaultRowHeight="14.5" x14ac:dyDescent="0.3"/>
  <cols>
    <col min="3" max="3" width="9.3984375" bestFit="1" customWidth="1"/>
  </cols>
  <sheetData>
    <row r="1" spans="1:10" x14ac:dyDescent="0.3">
      <c r="D1" s="1" t="s">
        <v>7</v>
      </c>
      <c r="E1" s="1"/>
      <c r="F1" s="1"/>
      <c r="G1" s="1"/>
      <c r="H1" s="1"/>
    </row>
    <row r="2" spans="1:10" x14ac:dyDescent="0.3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0" x14ac:dyDescent="0.3">
      <c r="A3">
        <v>4187</v>
      </c>
      <c r="B3">
        <v>5000</v>
      </c>
      <c r="C3">
        <f>AVERAGE(A3:B3)</f>
        <v>4593.5</v>
      </c>
      <c r="D3">
        <v>0.28999999999999998</v>
      </c>
      <c r="E3">
        <v>0.63</v>
      </c>
      <c r="F3">
        <v>1.1000000000000001</v>
      </c>
      <c r="G3">
        <v>1.36</v>
      </c>
      <c r="H3">
        <v>1.72</v>
      </c>
    </row>
    <row r="4" spans="1:10" x14ac:dyDescent="0.3">
      <c r="A4">
        <v>7600</v>
      </c>
      <c r="B4">
        <v>8500</v>
      </c>
      <c r="C4">
        <f t="shared" ref="C4:C7" si="0">AVERAGE(A4:B4)</f>
        <v>8050</v>
      </c>
      <c r="D4">
        <v>0.66</v>
      </c>
      <c r="E4">
        <v>0.93</v>
      </c>
      <c r="F4">
        <v>1.58</v>
      </c>
      <c r="G4">
        <v>1.8</v>
      </c>
      <c r="H4">
        <v>2.19</v>
      </c>
    </row>
    <row r="5" spans="1:10" x14ac:dyDescent="0.3">
      <c r="A5">
        <v>8774</v>
      </c>
      <c r="B5">
        <v>10314</v>
      </c>
      <c r="C5">
        <f t="shared" si="0"/>
        <v>9544</v>
      </c>
      <c r="D5">
        <v>0.52</v>
      </c>
      <c r="E5">
        <v>1.1399999999999999</v>
      </c>
      <c r="F5">
        <v>1.49</v>
      </c>
      <c r="G5">
        <v>1.99</v>
      </c>
      <c r="H5">
        <v>3.02</v>
      </c>
    </row>
    <row r="6" spans="1:10" x14ac:dyDescent="0.3">
      <c r="A6">
        <v>25800</v>
      </c>
      <c r="B6">
        <v>25900</v>
      </c>
      <c r="C6">
        <f t="shared" si="0"/>
        <v>25850</v>
      </c>
      <c r="D6">
        <v>1.36</v>
      </c>
      <c r="E6">
        <v>2.57</v>
      </c>
      <c r="F6">
        <v>3.9</v>
      </c>
      <c r="G6">
        <v>4.88</v>
      </c>
      <c r="H6">
        <v>5.13</v>
      </c>
    </row>
    <row r="7" spans="1:10" x14ac:dyDescent="0.3">
      <c r="A7">
        <v>72294</v>
      </c>
      <c r="B7">
        <v>76684</v>
      </c>
      <c r="C7">
        <f t="shared" si="0"/>
        <v>74489</v>
      </c>
      <c r="D7">
        <v>2.91</v>
      </c>
      <c r="E7">
        <v>4.84</v>
      </c>
      <c r="F7">
        <v>5.71</v>
      </c>
      <c r="G7">
        <v>5.86</v>
      </c>
      <c r="H7">
        <v>5.86</v>
      </c>
    </row>
    <row r="8" spans="1:10" x14ac:dyDescent="0.3">
      <c r="I8" t="s">
        <v>9</v>
      </c>
      <c r="J8" t="s">
        <v>10</v>
      </c>
    </row>
    <row r="9" spans="1:10" x14ac:dyDescent="0.3">
      <c r="D9">
        <v>10</v>
      </c>
      <c r="E9">
        <v>20</v>
      </c>
      <c r="F9">
        <v>30</v>
      </c>
      <c r="G9">
        <v>40</v>
      </c>
      <c r="H9">
        <v>50</v>
      </c>
    </row>
    <row r="10" spans="1:10" x14ac:dyDescent="0.3">
      <c r="D10" s="1" t="s">
        <v>8</v>
      </c>
      <c r="E10" s="1"/>
      <c r="F10" s="1"/>
      <c r="G10" s="1"/>
      <c r="H10" s="1"/>
    </row>
    <row r="11" spans="1:10" x14ac:dyDescent="0.3">
      <c r="A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1:10" x14ac:dyDescent="0.3">
      <c r="A12">
        <v>4187</v>
      </c>
      <c r="B12">
        <v>5000</v>
      </c>
      <c r="C12">
        <f>AVERAGE(A12:B12)</f>
        <v>4593.5</v>
      </c>
      <c r="D12">
        <f>D3^2/D$9</f>
        <v>8.4099999999999991E-3</v>
      </c>
      <c r="E12">
        <f t="shared" ref="E12:H12" si="1">E3^2/E$9</f>
        <v>1.9845000000000002E-2</v>
      </c>
      <c r="F12">
        <f t="shared" si="1"/>
        <v>4.0333333333333339E-2</v>
      </c>
      <c r="G12">
        <f t="shared" si="1"/>
        <v>4.624000000000001E-2</v>
      </c>
      <c r="H12">
        <f t="shared" si="1"/>
        <v>5.9167999999999991E-2</v>
      </c>
    </row>
    <row r="13" spans="1:10" x14ac:dyDescent="0.3">
      <c r="A13">
        <v>7600</v>
      </c>
      <c r="B13">
        <v>8500</v>
      </c>
      <c r="C13">
        <f t="shared" ref="C13:C16" si="2">AVERAGE(A13:B13)</f>
        <v>8050</v>
      </c>
      <c r="D13">
        <f t="shared" ref="D13:H16" si="3">D4^2/D$9</f>
        <v>4.3560000000000001E-2</v>
      </c>
      <c r="E13">
        <f t="shared" si="3"/>
        <v>4.3245000000000006E-2</v>
      </c>
      <c r="F13">
        <f t="shared" si="3"/>
        <v>8.3213333333333347E-2</v>
      </c>
      <c r="G13">
        <f t="shared" si="3"/>
        <v>8.1000000000000003E-2</v>
      </c>
      <c r="H13">
        <f t="shared" si="3"/>
        <v>9.5922000000000007E-2</v>
      </c>
    </row>
    <row r="14" spans="1:10" x14ac:dyDescent="0.3">
      <c r="A14">
        <v>8774</v>
      </c>
      <c r="B14">
        <v>10314</v>
      </c>
      <c r="C14">
        <f t="shared" si="2"/>
        <v>9544</v>
      </c>
      <c r="D14">
        <f t="shared" si="3"/>
        <v>2.7040000000000002E-2</v>
      </c>
      <c r="E14">
        <f t="shared" si="3"/>
        <v>6.4979999999999996E-2</v>
      </c>
      <c r="F14">
        <f t="shared" si="3"/>
        <v>7.4003333333333338E-2</v>
      </c>
      <c r="G14">
        <f t="shared" si="3"/>
        <v>9.9002500000000007E-2</v>
      </c>
      <c r="H14">
        <f t="shared" si="3"/>
        <v>0.18240800000000001</v>
      </c>
    </row>
    <row r="15" spans="1:10" x14ac:dyDescent="0.3">
      <c r="A15">
        <v>25800</v>
      </c>
      <c r="B15">
        <v>25900</v>
      </c>
      <c r="C15">
        <f t="shared" si="2"/>
        <v>25850</v>
      </c>
      <c r="D15">
        <f t="shared" si="3"/>
        <v>0.18496000000000004</v>
      </c>
      <c r="E15">
        <f t="shared" si="3"/>
        <v>0.33024499999999996</v>
      </c>
      <c r="F15">
        <f t="shared" si="3"/>
        <v>0.50700000000000001</v>
      </c>
      <c r="G15">
        <f t="shared" si="3"/>
        <v>0.59536</v>
      </c>
      <c r="H15">
        <f t="shared" si="3"/>
        <v>0.52633799999999997</v>
      </c>
    </row>
    <row r="16" spans="1:10" x14ac:dyDescent="0.3">
      <c r="A16">
        <v>72294</v>
      </c>
      <c r="B16">
        <v>76684</v>
      </c>
      <c r="C16">
        <f t="shared" si="2"/>
        <v>74489</v>
      </c>
      <c r="D16">
        <f t="shared" si="3"/>
        <v>0.84681000000000017</v>
      </c>
      <c r="E16">
        <f t="shared" si="3"/>
        <v>1.1712799999999999</v>
      </c>
      <c r="F16">
        <f t="shared" si="3"/>
        <v>1.0868033333333333</v>
      </c>
      <c r="G16">
        <f t="shared" si="3"/>
        <v>0.85849000000000009</v>
      </c>
      <c r="H16">
        <f t="shared" si="3"/>
        <v>0.68679200000000007</v>
      </c>
    </row>
  </sheetData>
  <mergeCells count="2">
    <mergeCell ref="D1:H1"/>
    <mergeCell ref="D10:H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2022-11-17T18:33:56Z</dcterms:modified>
</cp:coreProperties>
</file>