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baum/Documents/Academic Files/Drive/Postdoc - University of Washington/CdSe HT/CdSe_HT/"/>
    </mc:Choice>
  </mc:AlternateContent>
  <xr:revisionPtr revIDLastSave="0" documentId="13_ncr:1_{870DACF1-09F7-BB41-BDED-65E398DE9420}" xr6:coauthVersionLast="47" xr6:coauthVersionMax="47" xr10:uidLastSave="{00000000-0000-0000-0000-000000000000}"/>
  <bookViews>
    <workbookView xWindow="0" yWindow="500" windowWidth="28800" windowHeight="15800" xr2:uid="{6CBD3BA2-46A5-4A4C-A8B8-1ACA53E540B3}"/>
  </bookViews>
  <sheets>
    <sheet name="Sheet1" sheetId="1" r:id="rId1"/>
  </sheets>
  <definedNames>
    <definedName name="_xlnm._FilterDatabase" localSheetId="0" hidden="1">Sheet1!$F$1:$G$626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626" i="1" l="1"/>
  <c r="AI621" i="1"/>
  <c r="AI616" i="1"/>
  <c r="AI611" i="1"/>
  <c r="AI596" i="1"/>
  <c r="AI591" i="1"/>
  <c r="AI590" i="1"/>
  <c r="AI586" i="1"/>
  <c r="AI584" i="1"/>
  <c r="AI561" i="1"/>
  <c r="AI560" i="1"/>
  <c r="AI541" i="1"/>
  <c r="AI540" i="1"/>
  <c r="AI536" i="1"/>
  <c r="AI535" i="1"/>
  <c r="AI534" i="1"/>
  <c r="AI526" i="1"/>
  <c r="AI525" i="1"/>
  <c r="AI524" i="1"/>
  <c r="AI523" i="1"/>
  <c r="AI521" i="1"/>
  <c r="AI520" i="1"/>
  <c r="AI519" i="1"/>
  <c r="AI518" i="1"/>
  <c r="AI516" i="1"/>
  <c r="AI515" i="1"/>
  <c r="AI514" i="1"/>
  <c r="AI513" i="1"/>
  <c r="AI511" i="1"/>
  <c r="AI510" i="1"/>
  <c r="AI509" i="1"/>
  <c r="AI508" i="1"/>
  <c r="AI501" i="1"/>
  <c r="AI500" i="1"/>
  <c r="AI499" i="1"/>
  <c r="AI498" i="1"/>
  <c r="AI496" i="1"/>
  <c r="AI495" i="1"/>
  <c r="AI494" i="1"/>
  <c r="AI493" i="1"/>
  <c r="AI491" i="1"/>
  <c r="AI488" i="1"/>
  <c r="AI476" i="1"/>
  <c r="AI475" i="1"/>
  <c r="AI474" i="1"/>
  <c r="AI471" i="1"/>
  <c r="AI470" i="1"/>
  <c r="AI469" i="1"/>
  <c r="AI466" i="1"/>
  <c r="AI465" i="1"/>
  <c r="AI461" i="1"/>
  <c r="AI460" i="1"/>
  <c r="AI446" i="1"/>
  <c r="AI441" i="1"/>
  <c r="AI440" i="1"/>
  <c r="AI436" i="1"/>
  <c r="AI435" i="1"/>
  <c r="AI434" i="1"/>
  <c r="AJ434" i="1" s="1"/>
  <c r="AI426" i="1"/>
  <c r="AI421" i="1"/>
  <c r="AI420" i="1"/>
  <c r="AI416" i="1"/>
  <c r="AI415" i="1"/>
  <c r="AI411" i="1"/>
  <c r="AI410" i="1"/>
  <c r="AI409" i="1"/>
  <c r="AI401" i="1"/>
  <c r="AI400" i="1"/>
  <c r="AI399" i="1"/>
  <c r="AI398" i="1"/>
  <c r="AI396" i="1"/>
  <c r="AI395" i="1"/>
  <c r="AI394" i="1"/>
  <c r="AI393" i="1"/>
  <c r="AI391" i="1"/>
  <c r="AI390" i="1"/>
  <c r="AI389" i="1"/>
  <c r="AI388" i="1"/>
  <c r="AI386" i="1"/>
  <c r="AI385" i="1"/>
  <c r="AI384" i="1"/>
  <c r="AI383" i="1"/>
  <c r="AI376" i="1"/>
  <c r="AI375" i="1"/>
  <c r="AI374" i="1"/>
  <c r="AI373" i="1"/>
  <c r="AI371" i="1"/>
  <c r="AI370" i="1"/>
  <c r="AI369" i="1"/>
  <c r="AI368" i="1"/>
  <c r="AI366" i="1"/>
  <c r="AI365" i="1"/>
  <c r="AI363" i="1"/>
  <c r="AI351" i="1"/>
  <c r="AI350" i="1"/>
  <c r="AI349" i="1"/>
  <c r="AI348" i="1"/>
  <c r="AI346" i="1"/>
  <c r="AI345" i="1"/>
  <c r="AI344" i="1"/>
  <c r="AI343" i="1"/>
  <c r="AI341" i="1"/>
  <c r="AI340" i="1"/>
  <c r="AI339" i="1"/>
  <c r="AI338" i="1"/>
  <c r="AI336" i="1"/>
  <c r="AI335" i="1"/>
  <c r="AI334" i="1"/>
  <c r="AI326" i="1"/>
  <c r="AI325" i="1"/>
  <c r="AI324" i="1"/>
  <c r="AI323" i="1"/>
  <c r="AI321" i="1"/>
  <c r="AI320" i="1"/>
  <c r="AI319" i="1"/>
  <c r="AI318" i="1"/>
  <c r="AJ318" i="1" s="1"/>
  <c r="AI316" i="1"/>
  <c r="AI315" i="1"/>
  <c r="AI314" i="1"/>
  <c r="AI313" i="1"/>
  <c r="AJ313" i="1" s="1"/>
  <c r="AI311" i="1"/>
  <c r="AI310" i="1"/>
  <c r="AI309" i="1"/>
  <c r="AI308" i="1"/>
  <c r="AI301" i="1"/>
  <c r="AI300" i="1"/>
  <c r="AI299" i="1"/>
  <c r="AI296" i="1"/>
  <c r="AI295" i="1"/>
  <c r="AI294" i="1"/>
  <c r="AJ294" i="1" s="1"/>
  <c r="AI291" i="1"/>
  <c r="AI286" i="1"/>
  <c r="AI276" i="1"/>
  <c r="AI275" i="1"/>
  <c r="AI274" i="1"/>
  <c r="AI273" i="1"/>
  <c r="AI271" i="1"/>
  <c r="AI270" i="1"/>
  <c r="AI269" i="1"/>
  <c r="AI268" i="1"/>
  <c r="AI266" i="1"/>
  <c r="AI265" i="1"/>
  <c r="AI264" i="1"/>
  <c r="AI263" i="1"/>
  <c r="AI261" i="1"/>
  <c r="AI260" i="1"/>
  <c r="AI259" i="1"/>
  <c r="AI258" i="1"/>
  <c r="AI251" i="1"/>
  <c r="AI250" i="1"/>
  <c r="AJ250" i="1" s="1"/>
  <c r="AI246" i="1"/>
  <c r="AJ246" i="1" s="1"/>
  <c r="AI241" i="1"/>
  <c r="AJ241" i="1" s="1"/>
  <c r="AI240" i="1"/>
  <c r="AJ240" i="1" s="1"/>
  <c r="AI226" i="1"/>
  <c r="AI225" i="1"/>
  <c r="AI224" i="1"/>
  <c r="AI223" i="1"/>
  <c r="AJ223" i="1" s="1"/>
  <c r="AI221" i="1"/>
  <c r="AI220" i="1"/>
  <c r="AJ220" i="1" s="1"/>
  <c r="AI219" i="1"/>
  <c r="AJ219" i="1" s="1"/>
  <c r="AI216" i="1"/>
  <c r="AI215" i="1"/>
  <c r="AJ215" i="1" s="1"/>
  <c r="AI214" i="1"/>
  <c r="AJ214" i="1" s="1"/>
  <c r="AI201" i="1"/>
  <c r="AI200" i="1"/>
  <c r="AI199" i="1"/>
  <c r="AI198" i="1"/>
  <c r="AI196" i="1"/>
  <c r="AI195" i="1"/>
  <c r="AI176" i="1"/>
  <c r="AI175" i="1"/>
  <c r="AI174" i="1"/>
  <c r="AI173" i="1"/>
  <c r="AI171" i="1"/>
  <c r="AI170" i="1"/>
  <c r="AI169" i="1"/>
  <c r="AI168" i="1"/>
  <c r="AI166" i="1"/>
  <c r="AI165" i="1"/>
  <c r="AI164" i="1"/>
  <c r="AI163" i="1"/>
  <c r="AI161" i="1"/>
  <c r="AI160" i="1"/>
  <c r="AI159" i="1"/>
  <c r="AI158" i="1"/>
  <c r="AI151" i="1"/>
  <c r="AI150" i="1"/>
  <c r="AI149" i="1"/>
  <c r="AI148" i="1"/>
  <c r="AI146" i="1"/>
  <c r="AI145" i="1"/>
  <c r="AI144" i="1"/>
  <c r="AI143" i="1"/>
  <c r="AI141" i="1"/>
  <c r="AI140" i="1"/>
  <c r="AI139" i="1"/>
  <c r="AI138" i="1"/>
  <c r="AI136" i="1"/>
  <c r="AI135" i="1"/>
  <c r="AI134" i="1"/>
  <c r="AI133" i="1"/>
  <c r="AI26" i="1"/>
  <c r="AI25" i="1"/>
  <c r="AI24" i="1"/>
  <c r="AI23" i="1"/>
  <c r="AI21" i="1"/>
  <c r="AI20" i="1"/>
  <c r="AI19" i="1"/>
  <c r="AI18" i="1"/>
  <c r="AI16" i="1"/>
  <c r="AI15" i="1"/>
  <c r="AI14" i="1"/>
  <c r="AI13" i="1"/>
  <c r="AI11" i="1"/>
  <c r="AI10" i="1"/>
  <c r="AI9" i="1"/>
  <c r="AI8" i="1"/>
  <c r="AH536" i="1"/>
  <c r="AH526" i="1"/>
  <c r="AH525" i="1"/>
  <c r="AH524" i="1"/>
  <c r="AH523" i="1"/>
  <c r="AH521" i="1"/>
  <c r="AH520" i="1"/>
  <c r="AH519" i="1"/>
  <c r="AH518" i="1"/>
  <c r="AH516" i="1"/>
  <c r="AH515" i="1"/>
  <c r="AH514" i="1"/>
  <c r="AH513" i="1"/>
  <c r="AH511" i="1"/>
  <c r="AH510" i="1"/>
  <c r="AH509" i="1"/>
  <c r="AH508" i="1"/>
  <c r="AH501" i="1"/>
  <c r="AH500" i="1"/>
  <c r="AH499" i="1"/>
  <c r="AH498" i="1"/>
  <c r="AH496" i="1"/>
  <c r="AH495" i="1"/>
  <c r="AH494" i="1"/>
  <c r="AH493" i="1"/>
  <c r="AH491" i="1"/>
  <c r="AH490" i="1"/>
  <c r="AH489" i="1"/>
  <c r="AH466" i="1"/>
  <c r="AH446" i="1"/>
  <c r="AH441" i="1"/>
  <c r="AH436" i="1"/>
  <c r="AH435" i="1"/>
  <c r="AH421" i="1"/>
  <c r="AH420" i="1"/>
  <c r="AH416" i="1"/>
  <c r="AH415" i="1"/>
  <c r="AH411" i="1"/>
  <c r="AH410" i="1"/>
  <c r="AH409" i="1"/>
  <c r="AH401" i="1"/>
  <c r="AH400" i="1"/>
  <c r="AH399" i="1"/>
  <c r="AH398" i="1"/>
  <c r="AH396" i="1"/>
  <c r="AH395" i="1"/>
  <c r="AH394" i="1"/>
  <c r="AH393" i="1"/>
  <c r="AH391" i="1"/>
  <c r="AH390" i="1"/>
  <c r="AH389" i="1"/>
  <c r="AH388" i="1"/>
  <c r="AH386" i="1"/>
  <c r="AH385" i="1"/>
  <c r="AH383" i="1"/>
  <c r="AH376" i="1"/>
  <c r="AH375" i="1"/>
  <c r="AH374" i="1"/>
  <c r="AH371" i="1"/>
  <c r="AH369" i="1"/>
  <c r="AH366" i="1"/>
  <c r="AH365" i="1"/>
  <c r="AH364" i="1"/>
  <c r="AH361" i="1"/>
  <c r="AH351" i="1"/>
  <c r="AH350" i="1"/>
  <c r="AH349" i="1"/>
  <c r="AH348" i="1"/>
  <c r="AH346" i="1"/>
  <c r="AH345" i="1"/>
  <c r="AH344" i="1"/>
  <c r="AH343" i="1"/>
  <c r="AH341" i="1"/>
  <c r="AH340" i="1"/>
  <c r="AH339" i="1"/>
  <c r="AH336" i="1"/>
  <c r="AH335" i="1"/>
  <c r="AH326" i="1"/>
  <c r="AH325" i="1"/>
  <c r="AH324" i="1"/>
  <c r="AH323" i="1"/>
  <c r="AH321" i="1"/>
  <c r="AH320" i="1"/>
  <c r="AH319" i="1"/>
  <c r="AH316" i="1"/>
  <c r="AH315" i="1"/>
  <c r="AH314" i="1"/>
  <c r="AH311" i="1"/>
  <c r="AH301" i="1"/>
  <c r="AH300" i="1"/>
  <c r="AH299" i="1"/>
  <c r="AH296" i="1"/>
  <c r="AH295" i="1"/>
  <c r="AH291" i="1"/>
  <c r="AH285" i="1"/>
  <c r="AH275" i="1"/>
  <c r="AH274" i="1"/>
  <c r="AH269" i="1"/>
  <c r="AH268" i="1"/>
  <c r="AH266" i="1"/>
  <c r="AH265" i="1"/>
  <c r="AH264" i="1"/>
  <c r="AH263" i="1"/>
  <c r="AH261" i="1"/>
  <c r="AH260" i="1"/>
  <c r="AH259" i="1"/>
  <c r="AH258" i="1"/>
  <c r="AH251" i="1"/>
  <c r="AH226" i="1"/>
  <c r="AH225" i="1"/>
  <c r="AH224" i="1"/>
  <c r="AH221" i="1"/>
  <c r="AH201" i="1"/>
  <c r="AH200" i="1"/>
  <c r="AH199" i="1"/>
  <c r="AH198" i="1"/>
  <c r="AH196" i="1"/>
  <c r="AH195" i="1"/>
  <c r="AH194" i="1"/>
  <c r="AH193" i="1"/>
  <c r="AK193" i="1" s="1"/>
  <c r="AH191" i="1"/>
  <c r="AH190" i="1"/>
  <c r="AH189" i="1"/>
  <c r="AH188" i="1"/>
  <c r="AH186" i="1"/>
  <c r="AH185" i="1"/>
  <c r="AH184" i="1"/>
  <c r="AH183" i="1"/>
  <c r="AH176" i="1"/>
  <c r="AH175" i="1"/>
  <c r="AH174" i="1"/>
  <c r="AH173" i="1"/>
  <c r="AH171" i="1"/>
  <c r="AH170" i="1"/>
  <c r="AH169" i="1"/>
  <c r="AH168" i="1"/>
  <c r="AH166" i="1"/>
  <c r="AH165" i="1"/>
  <c r="AH164" i="1"/>
  <c r="AH163" i="1"/>
  <c r="AH161" i="1"/>
  <c r="AH160" i="1"/>
  <c r="AH159" i="1"/>
  <c r="AH151" i="1"/>
  <c r="AH150" i="1"/>
  <c r="AH149" i="1"/>
  <c r="AH148" i="1"/>
  <c r="AH146" i="1"/>
  <c r="AH145" i="1"/>
  <c r="AH144" i="1"/>
  <c r="AH143" i="1"/>
  <c r="AH141" i="1"/>
  <c r="AH140" i="1"/>
  <c r="AH139" i="1"/>
  <c r="AH138" i="1"/>
  <c r="AH136" i="1"/>
  <c r="AH135" i="1"/>
  <c r="AH134" i="1"/>
  <c r="AH133" i="1"/>
  <c r="AH26" i="1"/>
  <c r="AH25" i="1"/>
  <c r="AH24" i="1"/>
  <c r="AH23" i="1"/>
  <c r="AH21" i="1"/>
  <c r="AH20" i="1"/>
  <c r="AH19" i="1"/>
  <c r="AH16" i="1"/>
  <c r="AH15" i="1"/>
  <c r="AH14" i="1"/>
  <c r="AH13" i="1"/>
  <c r="AH11" i="1"/>
  <c r="AH10" i="1"/>
  <c r="AH9" i="1"/>
  <c r="AH8" i="1"/>
  <c r="AG626" i="1"/>
  <c r="AG625" i="1"/>
  <c r="AJ625" i="1" s="1"/>
  <c r="AG621" i="1"/>
  <c r="AK621" i="1" s="1"/>
  <c r="AG620" i="1"/>
  <c r="AJ620" i="1" s="1"/>
  <c r="AG616" i="1"/>
  <c r="AG611" i="1"/>
  <c r="AG610" i="1"/>
  <c r="AJ610" i="1" s="1"/>
  <c r="AG601" i="1"/>
  <c r="AJ601" i="1" s="1"/>
  <c r="AG600" i="1"/>
  <c r="AJ600" i="1" s="1"/>
  <c r="AG596" i="1"/>
  <c r="AG595" i="1"/>
  <c r="AJ595" i="1" s="1"/>
  <c r="AG591" i="1"/>
  <c r="AG590" i="1"/>
  <c r="AG586" i="1"/>
  <c r="AG585" i="1"/>
  <c r="AJ585" i="1" s="1"/>
  <c r="AG584" i="1"/>
  <c r="AG566" i="1"/>
  <c r="AJ566" i="1" s="1"/>
  <c r="AG565" i="1"/>
  <c r="AJ565" i="1" s="1"/>
  <c r="AG561" i="1"/>
  <c r="AK561" i="1" s="1"/>
  <c r="AG560" i="1"/>
  <c r="AK560" i="1" s="1"/>
  <c r="AG559" i="1"/>
  <c r="AJ559" i="1" s="1"/>
  <c r="AG558" i="1"/>
  <c r="AJ558" i="1" s="1"/>
  <c r="AG546" i="1"/>
  <c r="AJ546" i="1" s="1"/>
  <c r="AG545" i="1"/>
  <c r="AJ545" i="1" s="1"/>
  <c r="AG541" i="1"/>
  <c r="AG540" i="1"/>
  <c r="AG539" i="1"/>
  <c r="AJ539" i="1" s="1"/>
  <c r="AG536" i="1"/>
  <c r="AG535" i="1"/>
  <c r="AG534" i="1"/>
  <c r="AG533" i="1"/>
  <c r="AJ533" i="1" s="1"/>
  <c r="AG526" i="1"/>
  <c r="AG525" i="1"/>
  <c r="AG524" i="1"/>
  <c r="AG523" i="1"/>
  <c r="AG521" i="1"/>
  <c r="AG520" i="1"/>
  <c r="AG519" i="1"/>
  <c r="AG518" i="1"/>
  <c r="AG516" i="1"/>
  <c r="AG515" i="1"/>
  <c r="AG514" i="1"/>
  <c r="AG513" i="1"/>
  <c r="AG511" i="1"/>
  <c r="AG510" i="1"/>
  <c r="AG509" i="1"/>
  <c r="AG508" i="1"/>
  <c r="AG501" i="1"/>
  <c r="AG500" i="1"/>
  <c r="AG499" i="1"/>
  <c r="AG498" i="1"/>
  <c r="AG496" i="1"/>
  <c r="AG495" i="1"/>
  <c r="AG494" i="1"/>
  <c r="AG493" i="1"/>
  <c r="AG491" i="1"/>
  <c r="AG490" i="1"/>
  <c r="AG489" i="1"/>
  <c r="AG488" i="1"/>
  <c r="AJ488" i="1" s="1"/>
  <c r="AG486" i="1"/>
  <c r="AJ486" i="1" s="1"/>
  <c r="AG485" i="1"/>
  <c r="AJ485" i="1" s="1"/>
  <c r="AG484" i="1"/>
  <c r="AJ484" i="1" s="1"/>
  <c r="AG476" i="1"/>
  <c r="AK476" i="1" s="1"/>
  <c r="AG475" i="1"/>
  <c r="AG474" i="1"/>
  <c r="AG471" i="1"/>
  <c r="AG470" i="1"/>
  <c r="AG469" i="1"/>
  <c r="AG468" i="1"/>
  <c r="AJ468" i="1" s="1"/>
  <c r="AG466" i="1"/>
  <c r="AG465" i="1"/>
  <c r="AK465" i="1" s="1"/>
  <c r="AG464" i="1"/>
  <c r="AJ464" i="1" s="1"/>
  <c r="AG461" i="1"/>
  <c r="AG460" i="1"/>
  <c r="AG451" i="1"/>
  <c r="AJ451" i="1" s="1"/>
  <c r="AG450" i="1"/>
  <c r="AJ450" i="1" s="1"/>
  <c r="AG446" i="1"/>
  <c r="AG445" i="1"/>
  <c r="AJ445" i="1" s="1"/>
  <c r="AG444" i="1"/>
  <c r="AJ444" i="1" s="1"/>
  <c r="AG441" i="1"/>
  <c r="AG440" i="1"/>
  <c r="AG436" i="1"/>
  <c r="AG435" i="1"/>
  <c r="AK435" i="1" s="1"/>
  <c r="AG426" i="1"/>
  <c r="AK426" i="1" s="1"/>
  <c r="AG421" i="1"/>
  <c r="AG416" i="1"/>
  <c r="AG415" i="1"/>
  <c r="AG411" i="1"/>
  <c r="AG410" i="1"/>
  <c r="AG409" i="1"/>
  <c r="AK409" i="1" s="1"/>
  <c r="AG401" i="1"/>
  <c r="AG400" i="1"/>
  <c r="AG399" i="1"/>
  <c r="AG398" i="1"/>
  <c r="AG396" i="1"/>
  <c r="AG395" i="1"/>
  <c r="AG394" i="1"/>
  <c r="AG393" i="1"/>
  <c r="AK393" i="1" s="1"/>
  <c r="AG391" i="1"/>
  <c r="AG390" i="1"/>
  <c r="AG389" i="1"/>
  <c r="AG388" i="1"/>
  <c r="AG386" i="1"/>
  <c r="AG385" i="1"/>
  <c r="AG384" i="1"/>
  <c r="AG383" i="1"/>
  <c r="AG376" i="1"/>
  <c r="AG375" i="1"/>
  <c r="AG374" i="1"/>
  <c r="AG373" i="1"/>
  <c r="AG371" i="1"/>
  <c r="AG370" i="1"/>
  <c r="AG369" i="1"/>
  <c r="AG368" i="1"/>
  <c r="AK368" i="1" s="1"/>
  <c r="AG366" i="1"/>
  <c r="AG365" i="1"/>
  <c r="AG364" i="1"/>
  <c r="AG363" i="1"/>
  <c r="AK363" i="1" s="1"/>
  <c r="AG361" i="1"/>
  <c r="AG360" i="1"/>
  <c r="AJ360" i="1" s="1"/>
  <c r="AG359" i="1"/>
  <c r="AJ359" i="1" s="1"/>
  <c r="AG358" i="1"/>
  <c r="AJ358" i="1" s="1"/>
  <c r="AG351" i="1"/>
  <c r="AG350" i="1"/>
  <c r="AG349" i="1"/>
  <c r="AG348" i="1"/>
  <c r="AG346" i="1"/>
  <c r="AJ346" i="1" s="1"/>
  <c r="AG345" i="1"/>
  <c r="AG344" i="1"/>
  <c r="AG343" i="1"/>
  <c r="AG341" i="1"/>
  <c r="AG340" i="1"/>
  <c r="AG339" i="1"/>
  <c r="AG338" i="1"/>
  <c r="AG336" i="1"/>
  <c r="AG335" i="1"/>
  <c r="AG334" i="1"/>
  <c r="AG333" i="1"/>
  <c r="AJ333" i="1" s="1"/>
  <c r="AG326" i="1"/>
  <c r="AG325" i="1"/>
  <c r="AG324" i="1"/>
  <c r="AG323" i="1"/>
  <c r="AG321" i="1"/>
  <c r="AG320" i="1"/>
  <c r="AG319" i="1"/>
  <c r="AG316" i="1"/>
  <c r="AG315" i="1"/>
  <c r="AG314" i="1"/>
  <c r="AG311" i="1"/>
  <c r="AJ311" i="1" s="1"/>
  <c r="AG310" i="1"/>
  <c r="AG309" i="1"/>
  <c r="AJ309" i="1" s="1"/>
  <c r="AG308" i="1"/>
  <c r="AG301" i="1"/>
  <c r="AG300" i="1"/>
  <c r="AG299" i="1"/>
  <c r="AG296" i="1"/>
  <c r="AG295" i="1"/>
  <c r="AG291" i="1"/>
  <c r="AG290" i="1"/>
  <c r="AJ290" i="1" s="1"/>
  <c r="AG286" i="1"/>
  <c r="AG285" i="1"/>
  <c r="AJ285" i="1" s="1"/>
  <c r="AG276" i="1"/>
  <c r="AG275" i="1"/>
  <c r="AG274" i="1"/>
  <c r="AG273" i="1"/>
  <c r="AG271" i="1"/>
  <c r="AG270" i="1"/>
  <c r="AK270" i="1" s="1"/>
  <c r="AG269" i="1"/>
  <c r="AG268" i="1"/>
  <c r="AG266" i="1"/>
  <c r="AG265" i="1"/>
  <c r="AG264" i="1"/>
  <c r="AG263" i="1"/>
  <c r="AG261" i="1"/>
  <c r="AG260" i="1"/>
  <c r="AG259" i="1"/>
  <c r="AG258" i="1"/>
  <c r="AG251" i="1"/>
  <c r="AG226" i="1"/>
  <c r="AG225" i="1"/>
  <c r="AG221" i="1"/>
  <c r="AG216" i="1"/>
  <c r="AG201" i="1"/>
  <c r="AG200" i="1"/>
  <c r="AG199" i="1"/>
  <c r="AG198" i="1"/>
  <c r="AG196" i="1"/>
  <c r="AG195" i="1"/>
  <c r="AG194" i="1"/>
  <c r="AG191" i="1"/>
  <c r="AG190" i="1"/>
  <c r="AG189" i="1"/>
  <c r="AG188" i="1"/>
  <c r="AG186" i="1"/>
  <c r="AG185" i="1"/>
  <c r="AG184" i="1"/>
  <c r="AG183" i="1"/>
  <c r="AK183" i="1" s="1"/>
  <c r="AG176" i="1"/>
  <c r="AG175" i="1"/>
  <c r="AG174" i="1"/>
  <c r="AG173" i="1"/>
  <c r="AG171" i="1"/>
  <c r="AG170" i="1"/>
  <c r="AG169" i="1"/>
  <c r="AG168" i="1"/>
  <c r="AK168" i="1" s="1"/>
  <c r="AG166" i="1"/>
  <c r="AG165" i="1"/>
  <c r="AG164" i="1"/>
  <c r="AG163" i="1"/>
  <c r="AG161" i="1"/>
  <c r="AG160" i="1"/>
  <c r="AG159" i="1"/>
  <c r="AG158" i="1"/>
  <c r="AK158" i="1" s="1"/>
  <c r="AG151" i="1"/>
  <c r="AG150" i="1"/>
  <c r="AG149" i="1"/>
  <c r="AG148" i="1"/>
  <c r="AG146" i="1"/>
  <c r="AG145" i="1"/>
  <c r="AG144" i="1"/>
  <c r="AG143" i="1"/>
  <c r="AG141" i="1"/>
  <c r="AG140" i="1"/>
  <c r="AG139" i="1"/>
  <c r="AG138" i="1"/>
  <c r="AG136" i="1"/>
  <c r="AG135" i="1"/>
  <c r="AG134" i="1"/>
  <c r="AG133" i="1"/>
  <c r="AG49" i="1"/>
  <c r="AJ49" i="1" s="1"/>
  <c r="AG48" i="1"/>
  <c r="AJ48" i="1" s="1"/>
  <c r="AG26" i="1"/>
  <c r="AG25" i="1"/>
  <c r="AG24" i="1"/>
  <c r="AG23" i="1"/>
  <c r="AG21" i="1"/>
  <c r="AG20" i="1"/>
  <c r="AG19" i="1"/>
  <c r="AG18" i="1"/>
  <c r="AG16" i="1"/>
  <c r="AG15" i="1"/>
  <c r="AG14" i="1"/>
  <c r="AG13" i="1"/>
  <c r="AG11" i="1"/>
  <c r="AG10" i="1"/>
  <c r="AG9" i="1"/>
  <c r="AG8" i="1"/>
  <c r="V626" i="1"/>
  <c r="V621" i="1"/>
  <c r="V616" i="1"/>
  <c r="V611" i="1"/>
  <c r="V596" i="1"/>
  <c r="V591" i="1"/>
  <c r="V590" i="1"/>
  <c r="V586" i="1"/>
  <c r="V584" i="1"/>
  <c r="V561" i="1"/>
  <c r="V560" i="1"/>
  <c r="V541" i="1"/>
  <c r="V540" i="1"/>
  <c r="V535" i="1"/>
  <c r="V534" i="1"/>
  <c r="V488" i="1"/>
  <c r="V476" i="1"/>
  <c r="V475" i="1"/>
  <c r="V474" i="1"/>
  <c r="V471" i="1"/>
  <c r="V470" i="1"/>
  <c r="V469" i="1"/>
  <c r="V465" i="1"/>
  <c r="V461" i="1"/>
  <c r="V460" i="1"/>
  <c r="V440" i="1"/>
  <c r="V384" i="1"/>
  <c r="V373" i="1"/>
  <c r="V370" i="1"/>
  <c r="V368" i="1"/>
  <c r="V363" i="1"/>
  <c r="V338" i="1"/>
  <c r="V334" i="1"/>
  <c r="V310" i="1"/>
  <c r="V309" i="1"/>
  <c r="V308" i="1"/>
  <c r="V286" i="1"/>
  <c r="V276" i="1"/>
  <c r="V273" i="1"/>
  <c r="V271" i="1"/>
  <c r="V270" i="1"/>
  <c r="V216" i="1"/>
  <c r="V158" i="1"/>
  <c r="V18" i="1"/>
  <c r="U626" i="1"/>
  <c r="U625" i="1"/>
  <c r="U621" i="1"/>
  <c r="U620" i="1"/>
  <c r="U616" i="1"/>
  <c r="U611" i="1"/>
  <c r="U610" i="1"/>
  <c r="U601" i="1"/>
  <c r="U600" i="1"/>
  <c r="U596" i="1"/>
  <c r="U595" i="1"/>
  <c r="U591" i="1"/>
  <c r="U590" i="1"/>
  <c r="U586" i="1"/>
  <c r="U585" i="1"/>
  <c r="U584" i="1"/>
  <c r="U566" i="1"/>
  <c r="U565" i="1"/>
  <c r="U561" i="1"/>
  <c r="U560" i="1"/>
  <c r="U559" i="1"/>
  <c r="U558" i="1"/>
  <c r="U546" i="1"/>
  <c r="U545" i="1"/>
  <c r="U541" i="1"/>
  <c r="U540" i="1"/>
  <c r="U539" i="1"/>
  <c r="U535" i="1"/>
  <c r="U534" i="1"/>
  <c r="U533" i="1"/>
  <c r="U488" i="1"/>
  <c r="U486" i="1"/>
  <c r="U485" i="1"/>
  <c r="U484" i="1"/>
  <c r="U476" i="1"/>
  <c r="U475" i="1"/>
  <c r="U474" i="1"/>
  <c r="U471" i="1"/>
  <c r="U470" i="1"/>
  <c r="U469" i="1"/>
  <c r="U468" i="1"/>
  <c r="U465" i="1"/>
  <c r="U464" i="1"/>
  <c r="U461" i="1"/>
  <c r="U460" i="1"/>
  <c r="U451" i="1"/>
  <c r="U450" i="1"/>
  <c r="U445" i="1"/>
  <c r="U444" i="1"/>
  <c r="U440" i="1"/>
  <c r="U434" i="1"/>
  <c r="U384" i="1"/>
  <c r="U373" i="1"/>
  <c r="U370" i="1"/>
  <c r="U368" i="1"/>
  <c r="U363" i="1"/>
  <c r="U360" i="1"/>
  <c r="U359" i="1"/>
  <c r="U358" i="1"/>
  <c r="U338" i="1"/>
  <c r="U334" i="1"/>
  <c r="U333" i="1"/>
  <c r="U318" i="1"/>
  <c r="U313" i="1"/>
  <c r="U310" i="1"/>
  <c r="U309" i="1"/>
  <c r="U308" i="1"/>
  <c r="U294" i="1"/>
  <c r="U290" i="1"/>
  <c r="U286" i="1"/>
  <c r="U276" i="1"/>
  <c r="U273" i="1"/>
  <c r="U271" i="1"/>
  <c r="U270" i="1"/>
  <c r="U250" i="1"/>
  <c r="U246" i="1"/>
  <c r="U241" i="1"/>
  <c r="U240" i="1"/>
  <c r="U223" i="1"/>
  <c r="U220" i="1"/>
  <c r="U219" i="1"/>
  <c r="U216" i="1"/>
  <c r="U215" i="1"/>
  <c r="U214" i="1"/>
  <c r="U158" i="1"/>
  <c r="U49" i="1"/>
  <c r="U48" i="1"/>
  <c r="U18" i="1"/>
  <c r="T626" i="1"/>
  <c r="T621" i="1"/>
  <c r="T616" i="1"/>
  <c r="T611" i="1"/>
  <c r="T596" i="1"/>
  <c r="T591" i="1"/>
  <c r="T590" i="1"/>
  <c r="T586" i="1"/>
  <c r="T584" i="1"/>
  <c r="T561" i="1"/>
  <c r="T560" i="1"/>
  <c r="T541" i="1"/>
  <c r="T540" i="1"/>
  <c r="T536" i="1"/>
  <c r="T535" i="1"/>
  <c r="T534" i="1"/>
  <c r="T526" i="1"/>
  <c r="T525" i="1"/>
  <c r="T524" i="1"/>
  <c r="T523" i="1"/>
  <c r="T521" i="1"/>
  <c r="T520" i="1"/>
  <c r="T519" i="1"/>
  <c r="T518" i="1"/>
  <c r="T516" i="1"/>
  <c r="T515" i="1"/>
  <c r="T514" i="1"/>
  <c r="T513" i="1"/>
  <c r="T511" i="1"/>
  <c r="T510" i="1"/>
  <c r="T509" i="1"/>
  <c r="T508" i="1"/>
  <c r="T501" i="1"/>
  <c r="T500" i="1"/>
  <c r="T499" i="1"/>
  <c r="T498" i="1"/>
  <c r="T496" i="1"/>
  <c r="T495" i="1"/>
  <c r="T494" i="1"/>
  <c r="T493" i="1"/>
  <c r="T491" i="1"/>
  <c r="T490" i="1"/>
  <c r="T489" i="1"/>
  <c r="T488" i="1"/>
  <c r="T476" i="1"/>
  <c r="T475" i="1"/>
  <c r="T474" i="1"/>
  <c r="T471" i="1"/>
  <c r="T470" i="1"/>
  <c r="T469" i="1"/>
  <c r="T466" i="1"/>
  <c r="T465" i="1"/>
  <c r="T461" i="1"/>
  <c r="T460" i="1"/>
  <c r="T446" i="1"/>
  <c r="T441" i="1"/>
  <c r="T440" i="1"/>
  <c r="T436" i="1"/>
  <c r="T435" i="1"/>
  <c r="T426" i="1"/>
  <c r="T421" i="1"/>
  <c r="T420" i="1"/>
  <c r="T416" i="1"/>
  <c r="T415" i="1"/>
  <c r="T411" i="1"/>
  <c r="T410" i="1"/>
  <c r="T409" i="1"/>
  <c r="T401" i="1"/>
  <c r="T400" i="1"/>
  <c r="T399" i="1"/>
  <c r="T398" i="1"/>
  <c r="T396" i="1"/>
  <c r="T395" i="1"/>
  <c r="T394" i="1"/>
  <c r="T393" i="1"/>
  <c r="T391" i="1"/>
  <c r="T390" i="1"/>
  <c r="T389" i="1"/>
  <c r="T388" i="1"/>
  <c r="T386" i="1"/>
  <c r="T385" i="1"/>
  <c r="T384" i="1"/>
  <c r="T383" i="1"/>
  <c r="T376" i="1"/>
  <c r="T375" i="1"/>
  <c r="T374" i="1"/>
  <c r="T373" i="1"/>
  <c r="T371" i="1"/>
  <c r="T370" i="1"/>
  <c r="T369" i="1"/>
  <c r="T368" i="1"/>
  <c r="T366" i="1"/>
  <c r="T365" i="1"/>
  <c r="T364" i="1"/>
  <c r="T363" i="1"/>
  <c r="T361" i="1"/>
  <c r="T351" i="1"/>
  <c r="T350" i="1"/>
  <c r="T349" i="1"/>
  <c r="T348" i="1"/>
  <c r="T346" i="1"/>
  <c r="T345" i="1"/>
  <c r="T344" i="1"/>
  <c r="T343" i="1"/>
  <c r="T341" i="1"/>
  <c r="T340" i="1"/>
  <c r="T339" i="1"/>
  <c r="T338" i="1"/>
  <c r="T336" i="1"/>
  <c r="T335" i="1"/>
  <c r="T334" i="1"/>
  <c r="T326" i="1"/>
  <c r="T325" i="1"/>
  <c r="T324" i="1"/>
  <c r="T323" i="1"/>
  <c r="T321" i="1"/>
  <c r="T320" i="1"/>
  <c r="T319" i="1"/>
  <c r="T316" i="1"/>
  <c r="T315" i="1"/>
  <c r="T314" i="1"/>
  <c r="T311" i="1"/>
  <c r="T310" i="1"/>
  <c r="T309" i="1"/>
  <c r="T308" i="1"/>
  <c r="T301" i="1"/>
  <c r="T300" i="1"/>
  <c r="T299" i="1"/>
  <c r="T296" i="1"/>
  <c r="T295" i="1"/>
  <c r="T291" i="1"/>
  <c r="T286" i="1"/>
  <c r="T285" i="1"/>
  <c r="T276" i="1"/>
  <c r="T275" i="1"/>
  <c r="T274" i="1"/>
  <c r="T273" i="1"/>
  <c r="T271" i="1"/>
  <c r="T270" i="1"/>
  <c r="T269" i="1"/>
  <c r="T268" i="1"/>
  <c r="T266" i="1"/>
  <c r="T265" i="1"/>
  <c r="T264" i="1"/>
  <c r="T263" i="1"/>
  <c r="T261" i="1"/>
  <c r="T260" i="1"/>
  <c r="T259" i="1"/>
  <c r="T258" i="1"/>
  <c r="T251" i="1"/>
  <c r="T226" i="1"/>
  <c r="T225" i="1"/>
  <c r="T224" i="1"/>
  <c r="T221" i="1"/>
  <c r="T216" i="1"/>
  <c r="T201" i="1"/>
  <c r="T200" i="1"/>
  <c r="T199" i="1"/>
  <c r="T198" i="1"/>
  <c r="T196" i="1"/>
  <c r="T195" i="1"/>
  <c r="T194" i="1"/>
  <c r="T191" i="1"/>
  <c r="T190" i="1"/>
  <c r="T189" i="1"/>
  <c r="T188" i="1"/>
  <c r="T186" i="1"/>
  <c r="T185" i="1"/>
  <c r="T184" i="1"/>
  <c r="T183" i="1"/>
  <c r="T176" i="1"/>
  <c r="T175" i="1"/>
  <c r="T174" i="1"/>
  <c r="T173" i="1"/>
  <c r="T171" i="1"/>
  <c r="T170" i="1"/>
  <c r="T169" i="1"/>
  <c r="T168" i="1"/>
  <c r="T166" i="1"/>
  <c r="T165" i="1"/>
  <c r="T164" i="1"/>
  <c r="T163" i="1"/>
  <c r="T161" i="1"/>
  <c r="T160" i="1"/>
  <c r="T159" i="1"/>
  <c r="T158" i="1"/>
  <c r="T151" i="1"/>
  <c r="T150" i="1"/>
  <c r="T149" i="1"/>
  <c r="T148" i="1"/>
  <c r="T146" i="1"/>
  <c r="T145" i="1"/>
  <c r="T144" i="1"/>
  <c r="T143" i="1"/>
  <c r="T141" i="1"/>
  <c r="T140" i="1"/>
  <c r="T139" i="1"/>
  <c r="T138" i="1"/>
  <c r="T136" i="1"/>
  <c r="T135" i="1"/>
  <c r="T134" i="1"/>
  <c r="T133" i="1"/>
  <c r="T26" i="1"/>
  <c r="T25" i="1"/>
  <c r="T24" i="1"/>
  <c r="T23" i="1"/>
  <c r="T21" i="1"/>
  <c r="T20" i="1"/>
  <c r="T19" i="1"/>
  <c r="T18" i="1"/>
  <c r="T16" i="1"/>
  <c r="T15" i="1"/>
  <c r="T14" i="1"/>
  <c r="T13" i="1"/>
  <c r="T11" i="1"/>
  <c r="T10" i="1"/>
  <c r="T9" i="1"/>
  <c r="R626" i="1"/>
  <c r="R621" i="1"/>
  <c r="R616" i="1"/>
  <c r="R611" i="1"/>
  <c r="R596" i="1"/>
  <c r="R591" i="1"/>
  <c r="R590" i="1"/>
  <c r="R586" i="1"/>
  <c r="R584" i="1"/>
  <c r="R561" i="1"/>
  <c r="R560" i="1"/>
  <c r="R541" i="1"/>
  <c r="R540" i="1"/>
  <c r="R536" i="1"/>
  <c r="R535" i="1"/>
  <c r="R534" i="1"/>
  <c r="R526" i="1"/>
  <c r="R525" i="1"/>
  <c r="R524" i="1"/>
  <c r="R523" i="1"/>
  <c r="R521" i="1"/>
  <c r="R520" i="1"/>
  <c r="R519" i="1"/>
  <c r="R518" i="1"/>
  <c r="R516" i="1"/>
  <c r="R515" i="1"/>
  <c r="R514" i="1"/>
  <c r="R513" i="1"/>
  <c r="R511" i="1"/>
  <c r="R510" i="1"/>
  <c r="R509" i="1"/>
  <c r="R508" i="1"/>
  <c r="R501" i="1"/>
  <c r="R500" i="1"/>
  <c r="R499" i="1"/>
  <c r="R498" i="1"/>
  <c r="R496" i="1"/>
  <c r="R495" i="1"/>
  <c r="R494" i="1"/>
  <c r="R493" i="1"/>
  <c r="R491" i="1"/>
  <c r="R490" i="1"/>
  <c r="R489" i="1"/>
  <c r="R488" i="1"/>
  <c r="R476" i="1"/>
  <c r="R475" i="1"/>
  <c r="R474" i="1"/>
  <c r="R471" i="1"/>
  <c r="R470" i="1"/>
  <c r="R469" i="1"/>
  <c r="R466" i="1"/>
  <c r="R465" i="1"/>
  <c r="R461" i="1"/>
  <c r="R460" i="1"/>
  <c r="R446" i="1"/>
  <c r="R441" i="1"/>
  <c r="R440" i="1"/>
  <c r="R436" i="1"/>
  <c r="R435" i="1"/>
  <c r="R426" i="1"/>
  <c r="R421" i="1"/>
  <c r="R420" i="1"/>
  <c r="R416" i="1"/>
  <c r="R415" i="1"/>
  <c r="R411" i="1"/>
  <c r="R410" i="1"/>
  <c r="R409" i="1"/>
  <c r="R401" i="1"/>
  <c r="R400" i="1"/>
  <c r="R399" i="1"/>
  <c r="R398" i="1"/>
  <c r="R396" i="1"/>
  <c r="R395" i="1"/>
  <c r="R394" i="1"/>
  <c r="R393" i="1"/>
  <c r="R391" i="1"/>
  <c r="R390" i="1"/>
  <c r="R389" i="1"/>
  <c r="R388" i="1"/>
  <c r="R386" i="1"/>
  <c r="R385" i="1"/>
  <c r="R384" i="1"/>
  <c r="R383" i="1"/>
  <c r="R376" i="1"/>
  <c r="R375" i="1"/>
  <c r="R374" i="1"/>
  <c r="R373" i="1"/>
  <c r="R371" i="1"/>
  <c r="R370" i="1"/>
  <c r="R369" i="1"/>
  <c r="R368" i="1"/>
  <c r="R366" i="1"/>
  <c r="R365" i="1"/>
  <c r="R364" i="1"/>
  <c r="R363" i="1"/>
  <c r="R361" i="1"/>
  <c r="R351" i="1"/>
  <c r="R350" i="1"/>
  <c r="R349" i="1"/>
  <c r="R348" i="1"/>
  <c r="R346" i="1"/>
  <c r="R345" i="1"/>
  <c r="R344" i="1"/>
  <c r="R343" i="1"/>
  <c r="R341" i="1"/>
  <c r="R340" i="1"/>
  <c r="R339" i="1"/>
  <c r="R338" i="1"/>
  <c r="R336" i="1"/>
  <c r="R335" i="1"/>
  <c r="R334" i="1"/>
  <c r="R326" i="1"/>
  <c r="R325" i="1"/>
  <c r="R324" i="1"/>
  <c r="R323" i="1"/>
  <c r="R321" i="1"/>
  <c r="R320" i="1"/>
  <c r="R319" i="1"/>
  <c r="R316" i="1"/>
  <c r="R315" i="1"/>
  <c r="R314" i="1"/>
  <c r="R311" i="1"/>
  <c r="R310" i="1"/>
  <c r="R309" i="1"/>
  <c r="R308" i="1"/>
  <c r="R301" i="1"/>
  <c r="R300" i="1"/>
  <c r="R299" i="1"/>
  <c r="R296" i="1"/>
  <c r="R295" i="1"/>
  <c r="R291" i="1"/>
  <c r="R286" i="1"/>
  <c r="R285" i="1"/>
  <c r="R276" i="1"/>
  <c r="R275" i="1"/>
  <c r="R274" i="1"/>
  <c r="R273" i="1"/>
  <c r="R271" i="1"/>
  <c r="R270" i="1"/>
  <c r="R269" i="1"/>
  <c r="R268" i="1"/>
  <c r="R266" i="1"/>
  <c r="R265" i="1"/>
  <c r="R264" i="1"/>
  <c r="R263" i="1"/>
  <c r="R261" i="1"/>
  <c r="R260" i="1"/>
  <c r="R259" i="1"/>
  <c r="R258" i="1"/>
  <c r="R251" i="1"/>
  <c r="R226" i="1"/>
  <c r="R225" i="1"/>
  <c r="R224" i="1"/>
  <c r="R221" i="1"/>
  <c r="R216" i="1"/>
  <c r="R201" i="1"/>
  <c r="R200" i="1"/>
  <c r="R199" i="1"/>
  <c r="R198" i="1"/>
  <c r="R196" i="1"/>
  <c r="R195" i="1"/>
  <c r="R194" i="1"/>
  <c r="R191" i="1"/>
  <c r="R190" i="1"/>
  <c r="R189" i="1"/>
  <c r="R188" i="1"/>
  <c r="R186" i="1"/>
  <c r="R185" i="1"/>
  <c r="R184" i="1"/>
  <c r="R183" i="1"/>
  <c r="R176" i="1"/>
  <c r="R175" i="1"/>
  <c r="R174" i="1"/>
  <c r="R173" i="1"/>
  <c r="R171" i="1"/>
  <c r="R170" i="1"/>
  <c r="R169" i="1"/>
  <c r="R168" i="1"/>
  <c r="R166" i="1"/>
  <c r="R165" i="1"/>
  <c r="R164" i="1"/>
  <c r="R163" i="1"/>
  <c r="R161" i="1"/>
  <c r="R160" i="1"/>
  <c r="R159" i="1"/>
  <c r="R158" i="1"/>
  <c r="R151" i="1"/>
  <c r="R150" i="1"/>
  <c r="R149" i="1"/>
  <c r="R148" i="1"/>
  <c r="R146" i="1"/>
  <c r="R145" i="1"/>
  <c r="R144" i="1"/>
  <c r="R143" i="1"/>
  <c r="R141" i="1"/>
  <c r="R140" i="1"/>
  <c r="R139" i="1"/>
  <c r="R138" i="1"/>
  <c r="R136" i="1"/>
  <c r="R135" i="1"/>
  <c r="R134" i="1"/>
  <c r="R133" i="1"/>
  <c r="R26" i="1"/>
  <c r="R25" i="1"/>
  <c r="R24" i="1"/>
  <c r="R23" i="1"/>
  <c r="R21" i="1"/>
  <c r="R20" i="1"/>
  <c r="R19" i="1"/>
  <c r="R18" i="1"/>
  <c r="R16" i="1"/>
  <c r="R15" i="1"/>
  <c r="R14" i="1"/>
  <c r="R13" i="1"/>
  <c r="R11" i="1"/>
  <c r="R10" i="1"/>
  <c r="R9" i="1"/>
  <c r="R8" i="1"/>
  <c r="T8" i="1"/>
  <c r="S626" i="1"/>
  <c r="S625" i="1"/>
  <c r="S621" i="1"/>
  <c r="S620" i="1"/>
  <c r="S616" i="1"/>
  <c r="S611" i="1"/>
  <c r="S610" i="1"/>
  <c r="S601" i="1"/>
  <c r="S600" i="1"/>
  <c r="S596" i="1"/>
  <c r="S595" i="1"/>
  <c r="S591" i="1"/>
  <c r="S590" i="1"/>
  <c r="S586" i="1"/>
  <c r="S585" i="1"/>
  <c r="S584" i="1"/>
  <c r="S566" i="1"/>
  <c r="S565" i="1"/>
  <c r="S561" i="1"/>
  <c r="S560" i="1"/>
  <c r="S559" i="1"/>
  <c r="S558" i="1"/>
  <c r="S546" i="1"/>
  <c r="S545" i="1"/>
  <c r="S541" i="1"/>
  <c r="S540" i="1"/>
  <c r="S539" i="1"/>
  <c r="S536" i="1"/>
  <c r="S535" i="1"/>
  <c r="S534" i="1"/>
  <c r="S533" i="1"/>
  <c r="S526" i="1"/>
  <c r="S525" i="1"/>
  <c r="S524" i="1"/>
  <c r="S523" i="1"/>
  <c r="S521" i="1"/>
  <c r="S520" i="1"/>
  <c r="S519" i="1"/>
  <c r="S518" i="1"/>
  <c r="S516" i="1"/>
  <c r="S515" i="1"/>
  <c r="S514" i="1"/>
  <c r="S513" i="1"/>
  <c r="S511" i="1"/>
  <c r="S510" i="1"/>
  <c r="S509" i="1"/>
  <c r="S508" i="1"/>
  <c r="S501" i="1"/>
  <c r="S500" i="1"/>
  <c r="S499" i="1"/>
  <c r="S498" i="1"/>
  <c r="S496" i="1"/>
  <c r="S495" i="1"/>
  <c r="S494" i="1"/>
  <c r="S493" i="1"/>
  <c r="S491" i="1"/>
  <c r="S490" i="1"/>
  <c r="S489" i="1"/>
  <c r="S488" i="1"/>
  <c r="S486" i="1"/>
  <c r="S485" i="1"/>
  <c r="S484" i="1"/>
  <c r="S476" i="1"/>
  <c r="S475" i="1"/>
  <c r="S474" i="1"/>
  <c r="S471" i="1"/>
  <c r="S470" i="1"/>
  <c r="S469" i="1"/>
  <c r="S468" i="1"/>
  <c r="S466" i="1"/>
  <c r="S465" i="1"/>
  <c r="S464" i="1"/>
  <c r="S461" i="1"/>
  <c r="S460" i="1"/>
  <c r="S451" i="1"/>
  <c r="S450" i="1"/>
  <c r="S446" i="1"/>
  <c r="S445" i="1"/>
  <c r="S444" i="1"/>
  <c r="S441" i="1"/>
  <c r="S440" i="1"/>
  <c r="S436" i="1"/>
  <c r="S435" i="1"/>
  <c r="S434" i="1"/>
  <c r="S426" i="1"/>
  <c r="S421" i="1"/>
  <c r="S420" i="1"/>
  <c r="S416" i="1"/>
  <c r="S415" i="1"/>
  <c r="S411" i="1"/>
  <c r="S410" i="1"/>
  <c r="S409" i="1"/>
  <c r="S401" i="1"/>
  <c r="S400" i="1"/>
  <c r="S399" i="1"/>
  <c r="S398" i="1"/>
  <c r="S396" i="1"/>
  <c r="S395" i="1"/>
  <c r="S394" i="1"/>
  <c r="S393" i="1"/>
  <c r="S391" i="1"/>
  <c r="S390" i="1"/>
  <c r="S389" i="1"/>
  <c r="S388" i="1"/>
  <c r="S386" i="1"/>
  <c r="S385" i="1"/>
  <c r="S384" i="1"/>
  <c r="S383" i="1"/>
  <c r="S376" i="1"/>
  <c r="S375" i="1"/>
  <c r="S374" i="1"/>
  <c r="S373" i="1"/>
  <c r="S371" i="1"/>
  <c r="S370" i="1"/>
  <c r="S369" i="1"/>
  <c r="S368" i="1"/>
  <c r="S366" i="1"/>
  <c r="S365" i="1"/>
  <c r="S364" i="1"/>
  <c r="S363" i="1"/>
  <c r="S361" i="1"/>
  <c r="S360" i="1"/>
  <c r="S359" i="1"/>
  <c r="S358" i="1"/>
  <c r="S351" i="1"/>
  <c r="S350" i="1"/>
  <c r="S349" i="1"/>
  <c r="S348" i="1"/>
  <c r="S346" i="1"/>
  <c r="S345" i="1"/>
  <c r="S344" i="1"/>
  <c r="S343" i="1"/>
  <c r="S341" i="1"/>
  <c r="S340" i="1"/>
  <c r="S339" i="1"/>
  <c r="S338" i="1"/>
  <c r="S336" i="1"/>
  <c r="S335" i="1"/>
  <c r="S334" i="1"/>
  <c r="S333" i="1"/>
  <c r="S326" i="1"/>
  <c r="S325" i="1"/>
  <c r="S324" i="1"/>
  <c r="S323" i="1"/>
  <c r="S321" i="1"/>
  <c r="S320" i="1"/>
  <c r="S319" i="1"/>
  <c r="S318" i="1"/>
  <c r="S316" i="1"/>
  <c r="S315" i="1"/>
  <c r="S314" i="1"/>
  <c r="S313" i="1"/>
  <c r="S311" i="1"/>
  <c r="S310" i="1"/>
  <c r="S309" i="1"/>
  <c r="S308" i="1"/>
  <c r="S301" i="1"/>
  <c r="S300" i="1"/>
  <c r="S299" i="1"/>
  <c r="S296" i="1"/>
  <c r="S295" i="1"/>
  <c r="S294" i="1"/>
  <c r="S291" i="1"/>
  <c r="S290" i="1"/>
  <c r="S286" i="1"/>
  <c r="S285" i="1"/>
  <c r="S276" i="1"/>
  <c r="S275" i="1"/>
  <c r="S274" i="1"/>
  <c r="S273" i="1"/>
  <c r="S271" i="1"/>
  <c r="S270" i="1"/>
  <c r="S269" i="1"/>
  <c r="S268" i="1"/>
  <c r="S266" i="1"/>
  <c r="S265" i="1"/>
  <c r="S264" i="1"/>
  <c r="S263" i="1"/>
  <c r="S261" i="1"/>
  <c r="S260" i="1"/>
  <c r="S259" i="1"/>
  <c r="S258" i="1"/>
  <c r="S251" i="1"/>
  <c r="S250" i="1"/>
  <c r="S246" i="1"/>
  <c r="S241" i="1"/>
  <c r="S240" i="1"/>
  <c r="S226" i="1"/>
  <c r="S225" i="1"/>
  <c r="S224" i="1"/>
  <c r="S223" i="1"/>
  <c r="S221" i="1"/>
  <c r="S220" i="1"/>
  <c r="S219" i="1"/>
  <c r="S216" i="1"/>
  <c r="S215" i="1"/>
  <c r="S214" i="1"/>
  <c r="S201" i="1"/>
  <c r="S200" i="1"/>
  <c r="S199" i="1"/>
  <c r="S198" i="1"/>
  <c r="S196" i="1"/>
  <c r="S195" i="1"/>
  <c r="S194" i="1"/>
  <c r="S193" i="1"/>
  <c r="S191" i="1"/>
  <c r="S190" i="1"/>
  <c r="S189" i="1"/>
  <c r="S188" i="1"/>
  <c r="S186" i="1"/>
  <c r="S185" i="1"/>
  <c r="S184" i="1"/>
  <c r="S183" i="1"/>
  <c r="S176" i="1"/>
  <c r="S175" i="1"/>
  <c r="S174" i="1"/>
  <c r="S173" i="1"/>
  <c r="S171" i="1"/>
  <c r="S170" i="1"/>
  <c r="S169" i="1"/>
  <c r="S168" i="1"/>
  <c r="S166" i="1"/>
  <c r="S165" i="1"/>
  <c r="S164" i="1"/>
  <c r="S163" i="1"/>
  <c r="S161" i="1"/>
  <c r="S160" i="1"/>
  <c r="S159" i="1"/>
  <c r="S158" i="1"/>
  <c r="S151" i="1"/>
  <c r="S150" i="1"/>
  <c r="S149" i="1"/>
  <c r="S148" i="1"/>
  <c r="S146" i="1"/>
  <c r="S145" i="1"/>
  <c r="S144" i="1"/>
  <c r="S143" i="1"/>
  <c r="S141" i="1"/>
  <c r="S140" i="1"/>
  <c r="S139" i="1"/>
  <c r="S138" i="1"/>
  <c r="S136" i="1"/>
  <c r="S135" i="1"/>
  <c r="S134" i="1"/>
  <c r="S133" i="1"/>
  <c r="S50" i="1"/>
  <c r="S49" i="1"/>
  <c r="S48" i="1"/>
  <c r="S26" i="1"/>
  <c r="S25" i="1"/>
  <c r="S24" i="1"/>
  <c r="S23" i="1"/>
  <c r="S21" i="1"/>
  <c r="S20" i="1"/>
  <c r="S19" i="1"/>
  <c r="S18" i="1"/>
  <c r="S16" i="1"/>
  <c r="S15" i="1"/>
  <c r="S14" i="1"/>
  <c r="S13" i="1"/>
  <c r="S11" i="1"/>
  <c r="S10" i="1"/>
  <c r="S9" i="1"/>
  <c r="S8" i="1"/>
  <c r="Q626" i="1"/>
  <c r="Q625" i="1"/>
  <c r="Q621" i="1"/>
  <c r="Q620" i="1"/>
  <c r="Q616" i="1"/>
  <c r="Q611" i="1"/>
  <c r="Q610" i="1"/>
  <c r="Q601" i="1"/>
  <c r="Q600" i="1"/>
  <c r="Q596" i="1"/>
  <c r="Q595" i="1"/>
  <c r="Q591" i="1"/>
  <c r="Q590" i="1"/>
  <c r="Q586" i="1"/>
  <c r="Q585" i="1"/>
  <c r="Q584" i="1"/>
  <c r="Q566" i="1"/>
  <c r="Q565" i="1"/>
  <c r="Q561" i="1"/>
  <c r="Q560" i="1"/>
  <c r="Q559" i="1"/>
  <c r="Q558" i="1"/>
  <c r="Q546" i="1"/>
  <c r="Q545" i="1"/>
  <c r="Q541" i="1"/>
  <c r="Q540" i="1"/>
  <c r="Q539" i="1"/>
  <c r="Q536" i="1"/>
  <c r="Q535" i="1"/>
  <c r="Q534" i="1"/>
  <c r="Q533" i="1"/>
  <c r="Q526" i="1"/>
  <c r="Q525" i="1"/>
  <c r="Q524" i="1"/>
  <c r="Q523" i="1"/>
  <c r="Q521" i="1"/>
  <c r="Q520" i="1"/>
  <c r="Q519" i="1"/>
  <c r="Q518" i="1"/>
  <c r="Q516" i="1"/>
  <c r="Q515" i="1"/>
  <c r="Q514" i="1"/>
  <c r="Q513" i="1"/>
  <c r="Q511" i="1"/>
  <c r="Q510" i="1"/>
  <c r="Q509" i="1"/>
  <c r="Q508" i="1"/>
  <c r="Q501" i="1"/>
  <c r="Q500" i="1"/>
  <c r="Q499" i="1"/>
  <c r="Q498" i="1"/>
  <c r="Q496" i="1"/>
  <c r="Q495" i="1"/>
  <c r="Q494" i="1"/>
  <c r="Q493" i="1"/>
  <c r="Q491" i="1"/>
  <c r="Q490" i="1"/>
  <c r="Q489" i="1"/>
  <c r="Q488" i="1"/>
  <c r="Q486" i="1"/>
  <c r="Q485" i="1"/>
  <c r="Q484" i="1"/>
  <c r="Q476" i="1"/>
  <c r="Q475" i="1"/>
  <c r="Q474" i="1"/>
  <c r="Q471" i="1"/>
  <c r="Q470" i="1"/>
  <c r="Q469" i="1"/>
  <c r="Q468" i="1"/>
  <c r="Q466" i="1"/>
  <c r="Q465" i="1"/>
  <c r="Q464" i="1"/>
  <c r="Q461" i="1"/>
  <c r="Q460" i="1"/>
  <c r="Q451" i="1"/>
  <c r="Q450" i="1"/>
  <c r="Q446" i="1"/>
  <c r="Q445" i="1"/>
  <c r="Q444" i="1"/>
  <c r="Q441" i="1"/>
  <c r="Q440" i="1"/>
  <c r="Q436" i="1"/>
  <c r="Q435" i="1"/>
  <c r="Q434" i="1"/>
  <c r="Q426" i="1"/>
  <c r="Q421" i="1"/>
  <c r="Q420" i="1"/>
  <c r="Q416" i="1"/>
  <c r="Q415" i="1"/>
  <c r="Q411" i="1"/>
  <c r="Q410" i="1"/>
  <c r="Q409" i="1"/>
  <c r="Q401" i="1"/>
  <c r="Q400" i="1"/>
  <c r="Q399" i="1"/>
  <c r="Q398" i="1"/>
  <c r="Q396" i="1"/>
  <c r="Q395" i="1"/>
  <c r="Q394" i="1"/>
  <c r="Q393" i="1"/>
  <c r="Q391" i="1"/>
  <c r="Q390" i="1"/>
  <c r="Q389" i="1"/>
  <c r="Q388" i="1"/>
  <c r="Q386" i="1"/>
  <c r="Q385" i="1"/>
  <c r="Q384" i="1"/>
  <c r="Q383" i="1"/>
  <c r="Q376" i="1"/>
  <c r="Q375" i="1"/>
  <c r="Q374" i="1"/>
  <c r="Q373" i="1"/>
  <c r="Q371" i="1"/>
  <c r="Q370" i="1"/>
  <c r="Q369" i="1"/>
  <c r="Q368" i="1"/>
  <c r="Q366" i="1"/>
  <c r="Q365" i="1"/>
  <c r="Q364" i="1"/>
  <c r="Q363" i="1"/>
  <c r="Q361" i="1"/>
  <c r="Q360" i="1"/>
  <c r="Q359" i="1"/>
  <c r="Q358" i="1"/>
  <c r="Q351" i="1"/>
  <c r="Q350" i="1"/>
  <c r="Q349" i="1"/>
  <c r="Q348" i="1"/>
  <c r="Q346" i="1"/>
  <c r="Q345" i="1"/>
  <c r="Q344" i="1"/>
  <c r="Q343" i="1"/>
  <c r="Q341" i="1"/>
  <c r="Q340" i="1"/>
  <c r="Q339" i="1"/>
  <c r="Q338" i="1"/>
  <c r="Q336" i="1"/>
  <c r="Q335" i="1"/>
  <c r="Q334" i="1"/>
  <c r="Q333" i="1"/>
  <c r="Q326" i="1"/>
  <c r="Q325" i="1"/>
  <c r="Q324" i="1"/>
  <c r="Q323" i="1"/>
  <c r="Q321" i="1"/>
  <c r="Q320" i="1"/>
  <c r="Q319" i="1"/>
  <c r="Q318" i="1"/>
  <c r="Q316" i="1"/>
  <c r="Q315" i="1"/>
  <c r="Q314" i="1"/>
  <c r="Q313" i="1"/>
  <c r="Q311" i="1"/>
  <c r="Q310" i="1"/>
  <c r="Q309" i="1"/>
  <c r="Q308" i="1"/>
  <c r="Q301" i="1"/>
  <c r="Q300" i="1"/>
  <c r="Q299" i="1"/>
  <c r="Q296" i="1"/>
  <c r="Q295" i="1"/>
  <c r="Q294" i="1"/>
  <c r="Q291" i="1"/>
  <c r="Q290" i="1"/>
  <c r="Q286" i="1"/>
  <c r="Q285" i="1"/>
  <c r="Q276" i="1"/>
  <c r="Q275" i="1"/>
  <c r="Q274" i="1"/>
  <c r="Q273" i="1"/>
  <c r="Q271" i="1"/>
  <c r="Q270" i="1"/>
  <c r="Q269" i="1"/>
  <c r="Q268" i="1"/>
  <c r="Q266" i="1"/>
  <c r="Q265" i="1"/>
  <c r="Q264" i="1"/>
  <c r="Q263" i="1"/>
  <c r="Q261" i="1"/>
  <c r="Q260" i="1"/>
  <c r="Q259" i="1"/>
  <c r="Q258" i="1"/>
  <c r="Q251" i="1"/>
  <c r="Q250" i="1"/>
  <c r="Q246" i="1"/>
  <c r="Q241" i="1"/>
  <c r="Q240" i="1"/>
  <c r="Q226" i="1"/>
  <c r="Q225" i="1"/>
  <c r="Q224" i="1"/>
  <c r="Q223" i="1"/>
  <c r="Q221" i="1"/>
  <c r="Q220" i="1"/>
  <c r="Q219" i="1"/>
  <c r="Q216" i="1"/>
  <c r="Q215" i="1"/>
  <c r="Q214" i="1"/>
  <c r="Q201" i="1"/>
  <c r="Q200" i="1"/>
  <c r="Q199" i="1"/>
  <c r="Q198" i="1"/>
  <c r="Q196" i="1"/>
  <c r="Q195" i="1"/>
  <c r="Q194" i="1"/>
  <c r="Q193" i="1"/>
  <c r="Q191" i="1"/>
  <c r="Q190" i="1"/>
  <c r="Q189" i="1"/>
  <c r="Q188" i="1"/>
  <c r="Q186" i="1"/>
  <c r="Q185" i="1"/>
  <c r="Q184" i="1"/>
  <c r="Q183" i="1"/>
  <c r="Q176" i="1"/>
  <c r="Q175" i="1"/>
  <c r="Q174" i="1"/>
  <c r="Q173" i="1"/>
  <c r="Q171" i="1"/>
  <c r="Q170" i="1"/>
  <c r="Q169" i="1"/>
  <c r="Q168" i="1"/>
  <c r="Q166" i="1"/>
  <c r="Q165" i="1"/>
  <c r="Q164" i="1"/>
  <c r="Q163" i="1"/>
  <c r="Q161" i="1"/>
  <c r="Q160" i="1"/>
  <c r="Q159" i="1"/>
  <c r="Q158" i="1"/>
  <c r="Q151" i="1"/>
  <c r="Q150" i="1"/>
  <c r="Q149" i="1"/>
  <c r="Q148" i="1"/>
  <c r="Q146" i="1"/>
  <c r="Q145" i="1"/>
  <c r="Q144" i="1"/>
  <c r="Q143" i="1"/>
  <c r="Q141" i="1"/>
  <c r="Q140" i="1"/>
  <c r="Q139" i="1"/>
  <c r="Q138" i="1"/>
  <c r="Q136" i="1"/>
  <c r="Q135" i="1"/>
  <c r="Q134" i="1"/>
  <c r="Q133" i="1"/>
  <c r="Q49" i="1"/>
  <c r="Q48" i="1"/>
  <c r="Q26" i="1"/>
  <c r="Q25" i="1"/>
  <c r="Q24" i="1"/>
  <c r="Q23" i="1"/>
  <c r="Q21" i="1"/>
  <c r="Q20" i="1"/>
  <c r="Q19" i="1"/>
  <c r="Q18" i="1"/>
  <c r="Q16" i="1"/>
  <c r="Q15" i="1"/>
  <c r="Q14" i="1"/>
  <c r="Q13" i="1"/>
  <c r="Q11" i="1"/>
  <c r="Q10" i="1"/>
  <c r="Q9" i="1"/>
  <c r="Q8" i="1"/>
  <c r="AF626" i="1"/>
  <c r="AE626" i="1"/>
  <c r="AD626" i="1"/>
  <c r="AC626" i="1"/>
  <c r="AF625" i="1"/>
  <c r="AE625" i="1"/>
  <c r="AD625" i="1"/>
  <c r="AC625" i="1"/>
  <c r="AF624" i="1"/>
  <c r="AE624" i="1"/>
  <c r="AD624" i="1"/>
  <c r="AC624" i="1"/>
  <c r="AF623" i="1"/>
  <c r="AE623" i="1"/>
  <c r="AD623" i="1"/>
  <c r="AC623" i="1"/>
  <c r="AF621" i="1"/>
  <c r="AE621" i="1"/>
  <c r="AD621" i="1"/>
  <c r="AC621" i="1"/>
  <c r="AF620" i="1"/>
  <c r="AE620" i="1"/>
  <c r="AD620" i="1"/>
  <c r="AC620" i="1"/>
  <c r="AF619" i="1"/>
  <c r="AE619" i="1"/>
  <c r="AD619" i="1"/>
  <c r="AC619" i="1"/>
  <c r="AF618" i="1"/>
  <c r="AE618" i="1"/>
  <c r="AD618" i="1"/>
  <c r="AC618" i="1"/>
  <c r="AF616" i="1"/>
  <c r="AE616" i="1"/>
  <c r="AD616" i="1"/>
  <c r="AC616" i="1"/>
  <c r="AF615" i="1"/>
  <c r="AE615" i="1"/>
  <c r="AD615" i="1"/>
  <c r="AC615" i="1"/>
  <c r="AF614" i="1"/>
  <c r="AE614" i="1"/>
  <c r="AD614" i="1"/>
  <c r="AC614" i="1"/>
  <c r="AF613" i="1"/>
  <c r="AE613" i="1"/>
  <c r="AD613" i="1"/>
  <c r="AC613" i="1"/>
  <c r="AF611" i="1"/>
  <c r="AE611" i="1"/>
  <c r="AD611" i="1"/>
  <c r="AC611" i="1"/>
  <c r="AF610" i="1"/>
  <c r="AE610" i="1"/>
  <c r="AD610" i="1"/>
  <c r="AC610" i="1"/>
  <c r="AF609" i="1"/>
  <c r="AE609" i="1"/>
  <c r="AD609" i="1"/>
  <c r="AC609" i="1"/>
  <c r="AF608" i="1"/>
  <c r="AE608" i="1"/>
  <c r="AD608" i="1"/>
  <c r="AC608" i="1"/>
  <c r="AF601" i="1"/>
  <c r="AE601" i="1"/>
  <c r="AD601" i="1"/>
  <c r="AC601" i="1"/>
  <c r="AF600" i="1"/>
  <c r="AE600" i="1"/>
  <c r="AD600" i="1"/>
  <c r="AC600" i="1"/>
  <c r="AF599" i="1"/>
  <c r="AE599" i="1"/>
  <c r="AD599" i="1"/>
  <c r="AC599" i="1"/>
  <c r="AF598" i="1"/>
  <c r="AE598" i="1"/>
  <c r="AD598" i="1"/>
  <c r="AC598" i="1"/>
  <c r="AF596" i="1"/>
  <c r="AE596" i="1"/>
  <c r="AD596" i="1"/>
  <c r="AC596" i="1"/>
  <c r="AF595" i="1"/>
  <c r="AE595" i="1"/>
  <c r="AD595" i="1"/>
  <c r="AC595" i="1"/>
  <c r="AF594" i="1"/>
  <c r="AE594" i="1"/>
  <c r="AD594" i="1"/>
  <c r="AC594" i="1"/>
  <c r="AF593" i="1"/>
  <c r="AE593" i="1"/>
  <c r="AD593" i="1"/>
  <c r="AC593" i="1"/>
  <c r="AF591" i="1"/>
  <c r="AE591" i="1"/>
  <c r="AD591" i="1"/>
  <c r="AC591" i="1"/>
  <c r="AF590" i="1"/>
  <c r="AE590" i="1"/>
  <c r="AD590" i="1"/>
  <c r="AC590" i="1"/>
  <c r="AF589" i="1"/>
  <c r="AE589" i="1"/>
  <c r="AD589" i="1"/>
  <c r="AC589" i="1"/>
  <c r="AF588" i="1"/>
  <c r="AE588" i="1"/>
  <c r="AD588" i="1"/>
  <c r="AC588" i="1"/>
  <c r="AF586" i="1"/>
  <c r="AE586" i="1"/>
  <c r="AD586" i="1"/>
  <c r="AC586" i="1"/>
  <c r="AF585" i="1"/>
  <c r="AE585" i="1"/>
  <c r="AD585" i="1"/>
  <c r="AC585" i="1"/>
  <c r="AF584" i="1"/>
  <c r="AE584" i="1"/>
  <c r="AD584" i="1"/>
  <c r="AC584" i="1"/>
  <c r="AF583" i="1"/>
  <c r="AE583" i="1"/>
  <c r="AD583" i="1"/>
  <c r="AC583" i="1"/>
  <c r="AF576" i="1"/>
  <c r="AE576" i="1"/>
  <c r="AD576" i="1"/>
  <c r="AC576" i="1"/>
  <c r="AF575" i="1"/>
  <c r="AE575" i="1"/>
  <c r="AD575" i="1"/>
  <c r="AC575" i="1"/>
  <c r="AF574" i="1"/>
  <c r="AE574" i="1"/>
  <c r="AD574" i="1"/>
  <c r="AC574" i="1"/>
  <c r="AF573" i="1"/>
  <c r="AE573" i="1"/>
  <c r="AD573" i="1"/>
  <c r="AC573" i="1"/>
  <c r="AF571" i="1"/>
  <c r="AE571" i="1"/>
  <c r="AD571" i="1"/>
  <c r="AC571" i="1"/>
  <c r="AF570" i="1"/>
  <c r="AE570" i="1"/>
  <c r="AD570" i="1"/>
  <c r="AC570" i="1"/>
  <c r="AF569" i="1"/>
  <c r="AE569" i="1"/>
  <c r="AD569" i="1"/>
  <c r="AC569" i="1"/>
  <c r="AF568" i="1"/>
  <c r="AE568" i="1"/>
  <c r="AD568" i="1"/>
  <c r="AC568" i="1"/>
  <c r="AF566" i="1"/>
  <c r="AE566" i="1"/>
  <c r="AD566" i="1"/>
  <c r="AC566" i="1"/>
  <c r="AF565" i="1"/>
  <c r="AE565" i="1"/>
  <c r="AD565" i="1"/>
  <c r="AC565" i="1"/>
  <c r="AF564" i="1"/>
  <c r="AE564" i="1"/>
  <c r="AD564" i="1"/>
  <c r="AC564" i="1"/>
  <c r="AF563" i="1"/>
  <c r="AE563" i="1"/>
  <c r="AD563" i="1"/>
  <c r="AC563" i="1"/>
  <c r="AF561" i="1"/>
  <c r="AE561" i="1"/>
  <c r="AD561" i="1"/>
  <c r="AC561" i="1"/>
  <c r="AF560" i="1"/>
  <c r="AE560" i="1"/>
  <c r="AD560" i="1"/>
  <c r="AC560" i="1"/>
  <c r="AF559" i="1"/>
  <c r="AE559" i="1"/>
  <c r="AD559" i="1"/>
  <c r="AC559" i="1"/>
  <c r="AF558" i="1"/>
  <c r="AE558" i="1"/>
  <c r="AD558" i="1"/>
  <c r="AC558" i="1"/>
  <c r="AF551" i="1"/>
  <c r="AE551" i="1"/>
  <c r="AD551" i="1"/>
  <c r="AC551" i="1"/>
  <c r="AF550" i="1"/>
  <c r="AE550" i="1"/>
  <c r="AD550" i="1"/>
  <c r="AC550" i="1"/>
  <c r="AF549" i="1"/>
  <c r="AE549" i="1"/>
  <c r="AD549" i="1"/>
  <c r="AC549" i="1"/>
  <c r="AF548" i="1"/>
  <c r="AE548" i="1"/>
  <c r="AD548" i="1"/>
  <c r="AC548" i="1"/>
  <c r="AF546" i="1"/>
  <c r="AE546" i="1"/>
  <c r="AD546" i="1"/>
  <c r="AC546" i="1"/>
  <c r="AF545" i="1"/>
  <c r="AE545" i="1"/>
  <c r="AD545" i="1"/>
  <c r="AC545" i="1"/>
  <c r="AF544" i="1"/>
  <c r="AE544" i="1"/>
  <c r="AD544" i="1"/>
  <c r="AC544" i="1"/>
  <c r="AF543" i="1"/>
  <c r="AE543" i="1"/>
  <c r="AD543" i="1"/>
  <c r="AC543" i="1"/>
  <c r="AF541" i="1"/>
  <c r="AE541" i="1"/>
  <c r="AD541" i="1"/>
  <c r="AC541" i="1"/>
  <c r="AF540" i="1"/>
  <c r="AE540" i="1"/>
  <c r="AD540" i="1"/>
  <c r="AC540" i="1"/>
  <c r="AF539" i="1"/>
  <c r="AE539" i="1"/>
  <c r="AD539" i="1"/>
  <c r="AC539" i="1"/>
  <c r="AF538" i="1"/>
  <c r="AE538" i="1"/>
  <c r="AD538" i="1"/>
  <c r="AC538" i="1"/>
  <c r="AF536" i="1"/>
  <c r="AE536" i="1"/>
  <c r="AD536" i="1"/>
  <c r="AC536" i="1"/>
  <c r="AF535" i="1"/>
  <c r="AE535" i="1"/>
  <c r="AD535" i="1"/>
  <c r="AC535" i="1"/>
  <c r="AF534" i="1"/>
  <c r="AE534" i="1"/>
  <c r="AD534" i="1"/>
  <c r="AC534" i="1"/>
  <c r="AF533" i="1"/>
  <c r="AE533" i="1"/>
  <c r="AD533" i="1"/>
  <c r="AC533" i="1"/>
  <c r="AF526" i="1"/>
  <c r="AE526" i="1"/>
  <c r="AD526" i="1"/>
  <c r="AC526" i="1"/>
  <c r="AF525" i="1"/>
  <c r="AE525" i="1"/>
  <c r="AD525" i="1"/>
  <c r="AC525" i="1"/>
  <c r="AF524" i="1"/>
  <c r="AE524" i="1"/>
  <c r="AD524" i="1"/>
  <c r="AC524" i="1"/>
  <c r="AF523" i="1"/>
  <c r="AE523" i="1"/>
  <c r="AD523" i="1"/>
  <c r="AC523" i="1"/>
  <c r="AF521" i="1"/>
  <c r="AE521" i="1"/>
  <c r="AD521" i="1"/>
  <c r="AC521" i="1"/>
  <c r="AF520" i="1"/>
  <c r="AE520" i="1"/>
  <c r="AD520" i="1"/>
  <c r="AC520" i="1"/>
  <c r="AF519" i="1"/>
  <c r="AE519" i="1"/>
  <c r="AD519" i="1"/>
  <c r="AC519" i="1"/>
  <c r="AF518" i="1"/>
  <c r="AE518" i="1"/>
  <c r="AD518" i="1"/>
  <c r="AC518" i="1"/>
  <c r="AF516" i="1"/>
  <c r="AE516" i="1"/>
  <c r="AD516" i="1"/>
  <c r="AC516" i="1"/>
  <c r="AF515" i="1"/>
  <c r="AE515" i="1"/>
  <c r="AD515" i="1"/>
  <c r="AC515" i="1"/>
  <c r="AF514" i="1"/>
  <c r="AE514" i="1"/>
  <c r="AD514" i="1"/>
  <c r="AC514" i="1"/>
  <c r="AF513" i="1"/>
  <c r="AE513" i="1"/>
  <c r="AD513" i="1"/>
  <c r="AC513" i="1"/>
  <c r="AF511" i="1"/>
  <c r="AE511" i="1"/>
  <c r="AD511" i="1"/>
  <c r="AC511" i="1"/>
  <c r="AF510" i="1"/>
  <c r="AE510" i="1"/>
  <c r="AD510" i="1"/>
  <c r="AC510" i="1"/>
  <c r="AF509" i="1"/>
  <c r="AE509" i="1"/>
  <c r="AD509" i="1"/>
  <c r="AC509" i="1"/>
  <c r="AF508" i="1"/>
  <c r="AE508" i="1"/>
  <c r="AD508" i="1"/>
  <c r="AC508" i="1"/>
  <c r="AF501" i="1"/>
  <c r="AE501" i="1"/>
  <c r="AD501" i="1"/>
  <c r="AC501" i="1"/>
  <c r="AF500" i="1"/>
  <c r="AE500" i="1"/>
  <c r="AD500" i="1"/>
  <c r="AC500" i="1"/>
  <c r="AF499" i="1"/>
  <c r="AE499" i="1"/>
  <c r="AD499" i="1"/>
  <c r="AC499" i="1"/>
  <c r="AF498" i="1"/>
  <c r="AE498" i="1"/>
  <c r="AD498" i="1"/>
  <c r="AC498" i="1"/>
  <c r="AF496" i="1"/>
  <c r="AE496" i="1"/>
  <c r="AD496" i="1"/>
  <c r="AC496" i="1"/>
  <c r="AF495" i="1"/>
  <c r="AE495" i="1"/>
  <c r="AD495" i="1"/>
  <c r="AC495" i="1"/>
  <c r="AF494" i="1"/>
  <c r="AE494" i="1"/>
  <c r="AD494" i="1"/>
  <c r="AC494" i="1"/>
  <c r="AF493" i="1"/>
  <c r="AE493" i="1"/>
  <c r="AD493" i="1"/>
  <c r="AC493" i="1"/>
  <c r="AF491" i="1"/>
  <c r="AE491" i="1"/>
  <c r="AD491" i="1"/>
  <c r="AC491" i="1"/>
  <c r="AF490" i="1"/>
  <c r="AE490" i="1"/>
  <c r="AD490" i="1"/>
  <c r="AC490" i="1"/>
  <c r="AF489" i="1"/>
  <c r="AE489" i="1"/>
  <c r="AD489" i="1"/>
  <c r="AC489" i="1"/>
  <c r="AF488" i="1"/>
  <c r="AE488" i="1"/>
  <c r="AD488" i="1"/>
  <c r="AC488" i="1"/>
  <c r="AF486" i="1"/>
  <c r="AE486" i="1"/>
  <c r="AD486" i="1"/>
  <c r="AC486" i="1"/>
  <c r="AF485" i="1"/>
  <c r="AE485" i="1"/>
  <c r="AD485" i="1"/>
  <c r="AC485" i="1"/>
  <c r="AF484" i="1"/>
  <c r="AE484" i="1"/>
  <c r="AD484" i="1"/>
  <c r="AC484" i="1"/>
  <c r="AF483" i="1"/>
  <c r="AE483" i="1"/>
  <c r="AD483" i="1"/>
  <c r="AC483" i="1"/>
  <c r="AF476" i="1"/>
  <c r="AE476" i="1"/>
  <c r="AD476" i="1"/>
  <c r="AC476" i="1"/>
  <c r="AF475" i="1"/>
  <c r="AE475" i="1"/>
  <c r="AD475" i="1"/>
  <c r="AC475" i="1"/>
  <c r="AF474" i="1"/>
  <c r="AE474" i="1"/>
  <c r="AD474" i="1"/>
  <c r="AC474" i="1"/>
  <c r="AF473" i="1"/>
  <c r="AE473" i="1"/>
  <c r="AD473" i="1"/>
  <c r="AC473" i="1"/>
  <c r="AF471" i="1"/>
  <c r="AE471" i="1"/>
  <c r="AD471" i="1"/>
  <c r="AC471" i="1"/>
  <c r="AF470" i="1"/>
  <c r="AE470" i="1"/>
  <c r="AD470" i="1"/>
  <c r="AC470" i="1"/>
  <c r="AF469" i="1"/>
  <c r="AE469" i="1"/>
  <c r="AD469" i="1"/>
  <c r="AC469" i="1"/>
  <c r="AF468" i="1"/>
  <c r="AE468" i="1"/>
  <c r="AD468" i="1"/>
  <c r="AC468" i="1"/>
  <c r="AF466" i="1"/>
  <c r="AE466" i="1"/>
  <c r="AD466" i="1"/>
  <c r="AC466" i="1"/>
  <c r="AF465" i="1"/>
  <c r="AE465" i="1"/>
  <c r="AD465" i="1"/>
  <c r="AC465" i="1"/>
  <c r="AF464" i="1"/>
  <c r="AE464" i="1"/>
  <c r="AD464" i="1"/>
  <c r="AC464" i="1"/>
  <c r="AF463" i="1"/>
  <c r="AE463" i="1"/>
  <c r="AD463" i="1"/>
  <c r="AC463" i="1"/>
  <c r="AF461" i="1"/>
  <c r="AE461" i="1"/>
  <c r="AD461" i="1"/>
  <c r="AC461" i="1"/>
  <c r="AF460" i="1"/>
  <c r="AE460" i="1"/>
  <c r="AD460" i="1"/>
  <c r="AC460" i="1"/>
  <c r="AF459" i="1"/>
  <c r="AE459" i="1"/>
  <c r="AD459" i="1"/>
  <c r="AC459" i="1"/>
  <c r="AF458" i="1"/>
  <c r="AE458" i="1"/>
  <c r="AD458" i="1"/>
  <c r="AC458" i="1"/>
  <c r="AF451" i="1"/>
  <c r="AE451" i="1"/>
  <c r="AD451" i="1"/>
  <c r="AC451" i="1"/>
  <c r="AF450" i="1"/>
  <c r="AE450" i="1"/>
  <c r="AD450" i="1"/>
  <c r="AC450" i="1"/>
  <c r="AF449" i="1"/>
  <c r="AE449" i="1"/>
  <c r="AD449" i="1"/>
  <c r="AC449" i="1"/>
  <c r="AF448" i="1"/>
  <c r="AE448" i="1"/>
  <c r="AD448" i="1"/>
  <c r="AC448" i="1"/>
  <c r="AF446" i="1"/>
  <c r="AE446" i="1"/>
  <c r="AD446" i="1"/>
  <c r="AC446" i="1"/>
  <c r="AF445" i="1"/>
  <c r="AE445" i="1"/>
  <c r="AD445" i="1"/>
  <c r="AC445" i="1"/>
  <c r="AF444" i="1"/>
  <c r="AE444" i="1"/>
  <c r="AD444" i="1"/>
  <c r="AC444" i="1"/>
  <c r="AF443" i="1"/>
  <c r="AE443" i="1"/>
  <c r="AD443" i="1"/>
  <c r="AC443" i="1"/>
  <c r="AF441" i="1"/>
  <c r="AE441" i="1"/>
  <c r="AD441" i="1"/>
  <c r="AC441" i="1"/>
  <c r="AF440" i="1"/>
  <c r="AE440" i="1"/>
  <c r="AD440" i="1"/>
  <c r="AC440" i="1"/>
  <c r="AF439" i="1"/>
  <c r="AE439" i="1"/>
  <c r="AD439" i="1"/>
  <c r="AC439" i="1"/>
  <c r="AF438" i="1"/>
  <c r="AE438" i="1"/>
  <c r="AD438" i="1"/>
  <c r="AC438" i="1"/>
  <c r="AF436" i="1"/>
  <c r="AE436" i="1"/>
  <c r="AD436" i="1"/>
  <c r="AC436" i="1"/>
  <c r="AF435" i="1"/>
  <c r="AE435" i="1"/>
  <c r="AD435" i="1"/>
  <c r="AC435" i="1"/>
  <c r="AF434" i="1"/>
  <c r="AE434" i="1"/>
  <c r="AD434" i="1"/>
  <c r="AC434" i="1"/>
  <c r="AF433" i="1"/>
  <c r="AE433" i="1"/>
  <c r="AD433" i="1"/>
  <c r="AC433" i="1"/>
  <c r="AF426" i="1"/>
  <c r="AE426" i="1"/>
  <c r="AD426" i="1"/>
  <c r="AC426" i="1"/>
  <c r="AF425" i="1"/>
  <c r="AE425" i="1"/>
  <c r="AD425" i="1"/>
  <c r="AC425" i="1"/>
  <c r="AF424" i="1"/>
  <c r="AE424" i="1"/>
  <c r="AD424" i="1"/>
  <c r="AC424" i="1"/>
  <c r="AF423" i="1"/>
  <c r="AE423" i="1"/>
  <c r="AD423" i="1"/>
  <c r="AC423" i="1"/>
  <c r="AF421" i="1"/>
  <c r="AE421" i="1"/>
  <c r="AD421" i="1"/>
  <c r="AC421" i="1"/>
  <c r="AF420" i="1"/>
  <c r="AE420" i="1"/>
  <c r="AD420" i="1"/>
  <c r="AC420" i="1"/>
  <c r="AF419" i="1"/>
  <c r="AE419" i="1"/>
  <c r="AD419" i="1"/>
  <c r="AC419" i="1"/>
  <c r="AF418" i="1"/>
  <c r="AE418" i="1"/>
  <c r="AD418" i="1"/>
  <c r="AC418" i="1"/>
  <c r="AF416" i="1"/>
  <c r="AE416" i="1"/>
  <c r="AD416" i="1"/>
  <c r="AC416" i="1"/>
  <c r="AF415" i="1"/>
  <c r="AE415" i="1"/>
  <c r="AD415" i="1"/>
  <c r="AC415" i="1"/>
  <c r="AF414" i="1"/>
  <c r="AE414" i="1"/>
  <c r="AD414" i="1"/>
  <c r="AC414" i="1"/>
  <c r="AF413" i="1"/>
  <c r="AE413" i="1"/>
  <c r="AD413" i="1"/>
  <c r="AC413" i="1"/>
  <c r="AF411" i="1"/>
  <c r="AE411" i="1"/>
  <c r="AD411" i="1"/>
  <c r="AC411" i="1"/>
  <c r="AF410" i="1"/>
  <c r="AE410" i="1"/>
  <c r="AD410" i="1"/>
  <c r="AC410" i="1"/>
  <c r="AF409" i="1"/>
  <c r="AE409" i="1"/>
  <c r="AD409" i="1"/>
  <c r="AC409" i="1"/>
  <c r="AF408" i="1"/>
  <c r="AE408" i="1"/>
  <c r="AD408" i="1"/>
  <c r="AC408" i="1"/>
  <c r="AF401" i="1"/>
  <c r="AE401" i="1"/>
  <c r="AD401" i="1"/>
  <c r="AC401" i="1"/>
  <c r="AF400" i="1"/>
  <c r="AE400" i="1"/>
  <c r="AD400" i="1"/>
  <c r="AC400" i="1"/>
  <c r="AF399" i="1"/>
  <c r="AE399" i="1"/>
  <c r="AD399" i="1"/>
  <c r="AC399" i="1"/>
  <c r="AF398" i="1"/>
  <c r="AE398" i="1"/>
  <c r="AD398" i="1"/>
  <c r="AC398" i="1"/>
  <c r="AF396" i="1"/>
  <c r="AE396" i="1"/>
  <c r="AD396" i="1"/>
  <c r="AC396" i="1"/>
  <c r="AF395" i="1"/>
  <c r="AE395" i="1"/>
  <c r="AD395" i="1"/>
  <c r="AC395" i="1"/>
  <c r="AF394" i="1"/>
  <c r="AE394" i="1"/>
  <c r="AD394" i="1"/>
  <c r="AC394" i="1"/>
  <c r="AF393" i="1"/>
  <c r="AE393" i="1"/>
  <c r="AD393" i="1"/>
  <c r="AC393" i="1"/>
  <c r="AF391" i="1"/>
  <c r="AE391" i="1"/>
  <c r="AD391" i="1"/>
  <c r="AC391" i="1"/>
  <c r="AF390" i="1"/>
  <c r="AE390" i="1"/>
  <c r="AD390" i="1"/>
  <c r="AC390" i="1"/>
  <c r="AF389" i="1"/>
  <c r="AE389" i="1"/>
  <c r="AD389" i="1"/>
  <c r="AC389" i="1"/>
  <c r="AF388" i="1"/>
  <c r="AE388" i="1"/>
  <c r="AD388" i="1"/>
  <c r="AC388" i="1"/>
  <c r="AF386" i="1"/>
  <c r="AE386" i="1"/>
  <c r="AD386" i="1"/>
  <c r="AC386" i="1"/>
  <c r="AF385" i="1"/>
  <c r="AE385" i="1"/>
  <c r="AD385" i="1"/>
  <c r="AC385" i="1"/>
  <c r="AF384" i="1"/>
  <c r="AE384" i="1"/>
  <c r="AD384" i="1"/>
  <c r="AC384" i="1"/>
  <c r="AF383" i="1"/>
  <c r="AE383" i="1"/>
  <c r="AD383" i="1"/>
  <c r="AC383" i="1"/>
  <c r="AF376" i="1"/>
  <c r="AE376" i="1"/>
  <c r="AD376" i="1"/>
  <c r="AC376" i="1"/>
  <c r="AF375" i="1"/>
  <c r="AE375" i="1"/>
  <c r="AD375" i="1"/>
  <c r="AC375" i="1"/>
  <c r="AF374" i="1"/>
  <c r="AE374" i="1"/>
  <c r="AD374" i="1"/>
  <c r="AC374" i="1"/>
  <c r="AF373" i="1"/>
  <c r="AE373" i="1"/>
  <c r="AD373" i="1"/>
  <c r="AC373" i="1"/>
  <c r="AF371" i="1"/>
  <c r="AE371" i="1"/>
  <c r="AD371" i="1"/>
  <c r="AC371" i="1"/>
  <c r="AF370" i="1"/>
  <c r="AE370" i="1"/>
  <c r="AD370" i="1"/>
  <c r="AC370" i="1"/>
  <c r="AF369" i="1"/>
  <c r="AE369" i="1"/>
  <c r="AD369" i="1"/>
  <c r="AC369" i="1"/>
  <c r="AF368" i="1"/>
  <c r="AE368" i="1"/>
  <c r="AD368" i="1"/>
  <c r="AC368" i="1"/>
  <c r="AF366" i="1"/>
  <c r="AE366" i="1"/>
  <c r="AD366" i="1"/>
  <c r="AC366" i="1"/>
  <c r="AF365" i="1"/>
  <c r="AE365" i="1"/>
  <c r="AD365" i="1"/>
  <c r="AC365" i="1"/>
  <c r="AF364" i="1"/>
  <c r="AE364" i="1"/>
  <c r="AD364" i="1"/>
  <c r="AC364" i="1"/>
  <c r="AF363" i="1"/>
  <c r="AE363" i="1"/>
  <c r="AD363" i="1"/>
  <c r="AC363" i="1"/>
  <c r="AF361" i="1"/>
  <c r="AE361" i="1"/>
  <c r="AD361" i="1"/>
  <c r="AC361" i="1"/>
  <c r="AF360" i="1"/>
  <c r="AE360" i="1"/>
  <c r="AD360" i="1"/>
  <c r="AC360" i="1"/>
  <c r="AF359" i="1"/>
  <c r="AE359" i="1"/>
  <c r="AD359" i="1"/>
  <c r="AC359" i="1"/>
  <c r="AF358" i="1"/>
  <c r="AE358" i="1"/>
  <c r="AD358" i="1"/>
  <c r="AC358" i="1"/>
  <c r="AF351" i="1"/>
  <c r="AE351" i="1"/>
  <c r="AD351" i="1"/>
  <c r="AC351" i="1"/>
  <c r="AF350" i="1"/>
  <c r="AE350" i="1"/>
  <c r="AD350" i="1"/>
  <c r="AC350" i="1"/>
  <c r="AF349" i="1"/>
  <c r="AE349" i="1"/>
  <c r="AD349" i="1"/>
  <c r="AC349" i="1"/>
  <c r="AF348" i="1"/>
  <c r="AE348" i="1"/>
  <c r="AD348" i="1"/>
  <c r="AC348" i="1"/>
  <c r="AF346" i="1"/>
  <c r="AE346" i="1"/>
  <c r="AD346" i="1"/>
  <c r="AC346" i="1"/>
  <c r="AF345" i="1"/>
  <c r="AE345" i="1"/>
  <c r="AD345" i="1"/>
  <c r="AC345" i="1"/>
  <c r="AF344" i="1"/>
  <c r="AE344" i="1"/>
  <c r="AD344" i="1"/>
  <c r="AC344" i="1"/>
  <c r="AF343" i="1"/>
  <c r="AE343" i="1"/>
  <c r="AD343" i="1"/>
  <c r="AC343" i="1"/>
  <c r="AF341" i="1"/>
  <c r="AE341" i="1"/>
  <c r="AD341" i="1"/>
  <c r="AC341" i="1"/>
  <c r="AF340" i="1"/>
  <c r="AE340" i="1"/>
  <c r="AD340" i="1"/>
  <c r="AC340" i="1"/>
  <c r="AF339" i="1"/>
  <c r="AE339" i="1"/>
  <c r="AD339" i="1"/>
  <c r="AC339" i="1"/>
  <c r="AF338" i="1"/>
  <c r="AE338" i="1"/>
  <c r="AD338" i="1"/>
  <c r="AC338" i="1"/>
  <c r="AF336" i="1"/>
  <c r="AE336" i="1"/>
  <c r="AD336" i="1"/>
  <c r="AC336" i="1"/>
  <c r="AF335" i="1"/>
  <c r="AE335" i="1"/>
  <c r="AD335" i="1"/>
  <c r="AC335" i="1"/>
  <c r="AF334" i="1"/>
  <c r="AE334" i="1"/>
  <c r="AD334" i="1"/>
  <c r="AC334" i="1"/>
  <c r="AF333" i="1"/>
  <c r="AE333" i="1"/>
  <c r="AD333" i="1"/>
  <c r="AC333" i="1"/>
  <c r="AF326" i="1"/>
  <c r="AE326" i="1"/>
  <c r="AD326" i="1"/>
  <c r="AC326" i="1"/>
  <c r="AF325" i="1"/>
  <c r="AE325" i="1"/>
  <c r="AD325" i="1"/>
  <c r="AC325" i="1"/>
  <c r="AF324" i="1"/>
  <c r="AE324" i="1"/>
  <c r="AD324" i="1"/>
  <c r="AC324" i="1"/>
  <c r="AF323" i="1"/>
  <c r="AE323" i="1"/>
  <c r="AD323" i="1"/>
  <c r="AC323" i="1"/>
  <c r="AF321" i="1"/>
  <c r="AE321" i="1"/>
  <c r="AD321" i="1"/>
  <c r="AC321" i="1"/>
  <c r="AF320" i="1"/>
  <c r="AE320" i="1"/>
  <c r="AD320" i="1"/>
  <c r="AC320" i="1"/>
  <c r="AF319" i="1"/>
  <c r="AE319" i="1"/>
  <c r="AD319" i="1"/>
  <c r="AC319" i="1"/>
  <c r="AF318" i="1"/>
  <c r="AE318" i="1"/>
  <c r="AD318" i="1"/>
  <c r="AC318" i="1"/>
  <c r="AF316" i="1"/>
  <c r="AE316" i="1"/>
  <c r="AD316" i="1"/>
  <c r="AC316" i="1"/>
  <c r="AF315" i="1"/>
  <c r="AE315" i="1"/>
  <c r="AD315" i="1"/>
  <c r="AC315" i="1"/>
  <c r="AF314" i="1"/>
  <c r="AE314" i="1"/>
  <c r="AD314" i="1"/>
  <c r="AC314" i="1"/>
  <c r="AF313" i="1"/>
  <c r="AE313" i="1"/>
  <c r="AD313" i="1"/>
  <c r="AC313" i="1"/>
  <c r="AF311" i="1"/>
  <c r="AE311" i="1"/>
  <c r="AD311" i="1"/>
  <c r="AC311" i="1"/>
  <c r="AF310" i="1"/>
  <c r="AE310" i="1"/>
  <c r="AD310" i="1"/>
  <c r="AC310" i="1"/>
  <c r="AF309" i="1"/>
  <c r="AE309" i="1"/>
  <c r="AD309" i="1"/>
  <c r="AC309" i="1"/>
  <c r="AF308" i="1"/>
  <c r="AE308" i="1"/>
  <c r="AD308" i="1"/>
  <c r="AC308" i="1"/>
  <c r="AF301" i="1"/>
  <c r="AE301" i="1"/>
  <c r="AD301" i="1"/>
  <c r="AC301" i="1"/>
  <c r="AF300" i="1"/>
  <c r="AE300" i="1"/>
  <c r="AD300" i="1"/>
  <c r="AC300" i="1"/>
  <c r="AF299" i="1"/>
  <c r="AE299" i="1"/>
  <c r="AD299" i="1"/>
  <c r="AC299" i="1"/>
  <c r="AF298" i="1"/>
  <c r="AE298" i="1"/>
  <c r="AD298" i="1"/>
  <c r="AC298" i="1"/>
  <c r="AF296" i="1"/>
  <c r="AE296" i="1"/>
  <c r="AD296" i="1"/>
  <c r="AC296" i="1"/>
  <c r="AF295" i="1"/>
  <c r="AE295" i="1"/>
  <c r="AD295" i="1"/>
  <c r="AC295" i="1"/>
  <c r="AF294" i="1"/>
  <c r="AE294" i="1"/>
  <c r="AD294" i="1"/>
  <c r="AC294" i="1"/>
  <c r="AF293" i="1"/>
  <c r="AE293" i="1"/>
  <c r="AD293" i="1"/>
  <c r="AC293" i="1"/>
  <c r="AF291" i="1"/>
  <c r="AE291" i="1"/>
  <c r="AD291" i="1"/>
  <c r="AC291" i="1"/>
  <c r="AF290" i="1"/>
  <c r="AE290" i="1"/>
  <c r="AD290" i="1"/>
  <c r="AC290" i="1"/>
  <c r="AF289" i="1"/>
  <c r="AE289" i="1"/>
  <c r="AD289" i="1"/>
  <c r="AC289" i="1"/>
  <c r="AF288" i="1"/>
  <c r="AE288" i="1"/>
  <c r="AD288" i="1"/>
  <c r="AC288" i="1"/>
  <c r="AF286" i="1"/>
  <c r="AE286" i="1"/>
  <c r="AD286" i="1"/>
  <c r="AC286" i="1"/>
  <c r="AF285" i="1"/>
  <c r="AE285" i="1"/>
  <c r="AD285" i="1"/>
  <c r="AC285" i="1"/>
  <c r="AF284" i="1"/>
  <c r="AE284" i="1"/>
  <c r="AD284" i="1"/>
  <c r="AC284" i="1"/>
  <c r="AF283" i="1"/>
  <c r="AE283" i="1"/>
  <c r="AD283" i="1"/>
  <c r="AC283" i="1"/>
  <c r="AF276" i="1"/>
  <c r="AE276" i="1"/>
  <c r="AD276" i="1"/>
  <c r="AC276" i="1"/>
  <c r="AF275" i="1"/>
  <c r="AE275" i="1"/>
  <c r="AD275" i="1"/>
  <c r="AC275" i="1"/>
  <c r="AF274" i="1"/>
  <c r="AE274" i="1"/>
  <c r="AD274" i="1"/>
  <c r="AC274" i="1"/>
  <c r="AF273" i="1"/>
  <c r="AE273" i="1"/>
  <c r="AD273" i="1"/>
  <c r="AC273" i="1"/>
  <c r="AF271" i="1"/>
  <c r="AE271" i="1"/>
  <c r="AD271" i="1"/>
  <c r="AC271" i="1"/>
  <c r="AF270" i="1"/>
  <c r="AE270" i="1"/>
  <c r="AD270" i="1"/>
  <c r="AC270" i="1"/>
  <c r="AF269" i="1"/>
  <c r="AE269" i="1"/>
  <c r="AD269" i="1"/>
  <c r="AC269" i="1"/>
  <c r="AF268" i="1"/>
  <c r="AE268" i="1"/>
  <c r="AD268" i="1"/>
  <c r="AC268" i="1"/>
  <c r="AF266" i="1"/>
  <c r="AE266" i="1"/>
  <c r="AD266" i="1"/>
  <c r="AC266" i="1"/>
  <c r="AF265" i="1"/>
  <c r="AE265" i="1"/>
  <c r="AD265" i="1"/>
  <c r="AC265" i="1"/>
  <c r="AF264" i="1"/>
  <c r="AE264" i="1"/>
  <c r="AD264" i="1"/>
  <c r="AC264" i="1"/>
  <c r="AF263" i="1"/>
  <c r="AE263" i="1"/>
  <c r="AD263" i="1"/>
  <c r="AC263" i="1"/>
  <c r="AF261" i="1"/>
  <c r="AE261" i="1"/>
  <c r="AD261" i="1"/>
  <c r="AC261" i="1"/>
  <c r="AF260" i="1"/>
  <c r="AE260" i="1"/>
  <c r="AD260" i="1"/>
  <c r="AC260" i="1"/>
  <c r="AF259" i="1"/>
  <c r="AE259" i="1"/>
  <c r="AD259" i="1"/>
  <c r="AC259" i="1"/>
  <c r="AF258" i="1"/>
  <c r="AE258" i="1"/>
  <c r="AD258" i="1"/>
  <c r="AC258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6" i="1"/>
  <c r="AE236" i="1"/>
  <c r="AD236" i="1"/>
  <c r="AC236" i="1"/>
  <c r="AF235" i="1"/>
  <c r="AE235" i="1"/>
  <c r="AD235" i="1"/>
  <c r="AC235" i="1"/>
  <c r="AF234" i="1"/>
  <c r="AE234" i="1"/>
  <c r="AD234" i="1"/>
  <c r="AC234" i="1"/>
  <c r="AF233" i="1"/>
  <c r="AE233" i="1"/>
  <c r="AD233" i="1"/>
  <c r="AC233" i="1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1" i="1"/>
  <c r="AE201" i="1"/>
  <c r="AD201" i="1"/>
  <c r="AC201" i="1"/>
  <c r="AF200" i="1"/>
  <c r="AE200" i="1"/>
  <c r="AD200" i="1"/>
  <c r="AC200" i="1"/>
  <c r="AF199" i="1"/>
  <c r="AE199" i="1"/>
  <c r="AD199" i="1"/>
  <c r="AC199" i="1"/>
  <c r="AF198" i="1"/>
  <c r="AE198" i="1"/>
  <c r="AD198" i="1"/>
  <c r="AC198" i="1"/>
  <c r="AF196" i="1"/>
  <c r="AE196" i="1"/>
  <c r="AD196" i="1"/>
  <c r="AC196" i="1"/>
  <c r="AF195" i="1"/>
  <c r="AE195" i="1"/>
  <c r="AD195" i="1"/>
  <c r="AC195" i="1"/>
  <c r="AF194" i="1"/>
  <c r="AE194" i="1"/>
  <c r="AD194" i="1"/>
  <c r="AC194" i="1"/>
  <c r="AF193" i="1"/>
  <c r="AE193" i="1"/>
  <c r="AD193" i="1"/>
  <c r="AC193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1" i="1"/>
  <c r="AE171" i="1"/>
  <c r="AD171" i="1"/>
  <c r="AC171" i="1"/>
  <c r="AF170" i="1"/>
  <c r="AE170" i="1"/>
  <c r="AD170" i="1"/>
  <c r="AC170" i="1"/>
  <c r="AF169" i="1"/>
  <c r="AE169" i="1"/>
  <c r="AD169" i="1"/>
  <c r="AC169" i="1"/>
  <c r="AF168" i="1"/>
  <c r="AE168" i="1"/>
  <c r="AD168" i="1"/>
  <c r="AC168" i="1"/>
  <c r="AF166" i="1"/>
  <c r="AE166" i="1"/>
  <c r="AD166" i="1"/>
  <c r="AC166" i="1"/>
  <c r="AF165" i="1"/>
  <c r="AE165" i="1"/>
  <c r="AD165" i="1"/>
  <c r="AC165" i="1"/>
  <c r="AF164" i="1"/>
  <c r="AE164" i="1"/>
  <c r="AD164" i="1"/>
  <c r="AC164" i="1"/>
  <c r="AF163" i="1"/>
  <c r="AE163" i="1"/>
  <c r="AD163" i="1"/>
  <c r="AC163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F138" i="1"/>
  <c r="AE138" i="1"/>
  <c r="AD138" i="1"/>
  <c r="AC138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1" i="1"/>
  <c r="AE101" i="1"/>
  <c r="AD101" i="1"/>
  <c r="AC101" i="1"/>
  <c r="AF100" i="1"/>
  <c r="AE100" i="1"/>
  <c r="AD100" i="1"/>
  <c r="AC100" i="1"/>
  <c r="AF99" i="1"/>
  <c r="AE99" i="1"/>
  <c r="AD99" i="1"/>
  <c r="AC99" i="1"/>
  <c r="AF98" i="1"/>
  <c r="AE98" i="1"/>
  <c r="AD98" i="1"/>
  <c r="AC98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76" i="1"/>
  <c r="AE76" i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1" i="1"/>
  <c r="AE71" i="1"/>
  <c r="AD71" i="1"/>
  <c r="AC71" i="1"/>
  <c r="AF70" i="1"/>
  <c r="AE70" i="1"/>
  <c r="AD70" i="1"/>
  <c r="AC70" i="1"/>
  <c r="AF69" i="1"/>
  <c r="AE69" i="1"/>
  <c r="AD69" i="1"/>
  <c r="AC69" i="1"/>
  <c r="AF68" i="1"/>
  <c r="AE68" i="1"/>
  <c r="AD68" i="1"/>
  <c r="AC68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F43" i="1"/>
  <c r="AE43" i="1"/>
  <c r="AD43" i="1"/>
  <c r="AC43" i="1"/>
  <c r="AF41" i="1"/>
  <c r="AE41" i="1"/>
  <c r="AD41" i="1"/>
  <c r="AC41" i="1"/>
  <c r="AF40" i="1"/>
  <c r="AE40" i="1"/>
  <c r="AD40" i="1"/>
  <c r="AC40" i="1"/>
  <c r="AF39" i="1"/>
  <c r="AE39" i="1"/>
  <c r="AD39" i="1"/>
  <c r="AC39" i="1"/>
  <c r="AF38" i="1"/>
  <c r="AE38" i="1"/>
  <c r="AD38" i="1"/>
  <c r="AC38" i="1"/>
  <c r="AF36" i="1"/>
  <c r="AE36" i="1"/>
  <c r="AD36" i="1"/>
  <c r="AC36" i="1"/>
  <c r="AF35" i="1"/>
  <c r="AE35" i="1"/>
  <c r="AD35" i="1"/>
  <c r="AC35" i="1"/>
  <c r="AF34" i="1"/>
  <c r="AE34" i="1"/>
  <c r="AD34" i="1"/>
  <c r="AC34" i="1"/>
  <c r="AF33" i="1"/>
  <c r="AE33" i="1"/>
  <c r="AD33" i="1"/>
  <c r="AC33" i="1"/>
  <c r="AF26" i="1"/>
  <c r="AE26" i="1"/>
  <c r="AD26" i="1"/>
  <c r="AC26" i="1"/>
  <c r="AF25" i="1"/>
  <c r="AE25" i="1"/>
  <c r="AD25" i="1"/>
  <c r="AC25" i="1"/>
  <c r="AF24" i="1"/>
  <c r="AE24" i="1"/>
  <c r="AD24" i="1"/>
  <c r="AC24" i="1"/>
  <c r="AF23" i="1"/>
  <c r="AE23" i="1"/>
  <c r="AD23" i="1"/>
  <c r="AC23" i="1"/>
  <c r="AF21" i="1"/>
  <c r="AE21" i="1"/>
  <c r="AD21" i="1"/>
  <c r="AC21" i="1"/>
  <c r="AF20" i="1"/>
  <c r="AE20" i="1"/>
  <c r="AD20" i="1"/>
  <c r="AC20" i="1"/>
  <c r="AF19" i="1"/>
  <c r="AE19" i="1"/>
  <c r="AD19" i="1"/>
  <c r="AC19" i="1"/>
  <c r="AF18" i="1"/>
  <c r="AE18" i="1"/>
  <c r="AD18" i="1"/>
  <c r="AC18" i="1"/>
  <c r="AF16" i="1"/>
  <c r="AE16" i="1"/>
  <c r="AD16" i="1"/>
  <c r="AC16" i="1"/>
  <c r="AF15" i="1"/>
  <c r="AE15" i="1"/>
  <c r="AD15" i="1"/>
  <c r="AC15" i="1"/>
  <c r="AF14" i="1"/>
  <c r="AE14" i="1"/>
  <c r="AD14" i="1"/>
  <c r="AC14" i="1"/>
  <c r="AF13" i="1"/>
  <c r="AE13" i="1"/>
  <c r="AD13" i="1"/>
  <c r="AC13" i="1"/>
  <c r="AF11" i="1"/>
  <c r="AE11" i="1"/>
  <c r="AD11" i="1"/>
  <c r="AC11" i="1"/>
  <c r="AF10" i="1"/>
  <c r="AE10" i="1"/>
  <c r="AD10" i="1"/>
  <c r="AC10" i="1"/>
  <c r="AF9" i="1"/>
  <c r="AE9" i="1"/>
  <c r="AD9" i="1"/>
  <c r="AC9" i="1"/>
  <c r="AF8" i="1"/>
  <c r="AE8" i="1"/>
  <c r="AD8" i="1"/>
  <c r="AC8" i="1"/>
  <c r="M536" i="1"/>
  <c r="V536" i="1" s="1"/>
  <c r="M526" i="1"/>
  <c r="V526" i="1" s="1"/>
  <c r="M525" i="1"/>
  <c r="V525" i="1" s="1"/>
  <c r="M524" i="1"/>
  <c r="V524" i="1" s="1"/>
  <c r="M523" i="1"/>
  <c r="V523" i="1" s="1"/>
  <c r="M521" i="1"/>
  <c r="V521" i="1" s="1"/>
  <c r="M520" i="1"/>
  <c r="V520" i="1" s="1"/>
  <c r="M519" i="1"/>
  <c r="V519" i="1" s="1"/>
  <c r="M518" i="1"/>
  <c r="U518" i="1" s="1"/>
  <c r="M516" i="1"/>
  <c r="V516" i="1" s="1"/>
  <c r="M515" i="1"/>
  <c r="V515" i="1" s="1"/>
  <c r="M514" i="1"/>
  <c r="U514" i="1" s="1"/>
  <c r="M513" i="1"/>
  <c r="V513" i="1" s="1"/>
  <c r="M511" i="1"/>
  <c r="V511" i="1" s="1"/>
  <c r="M510" i="1"/>
  <c r="V510" i="1" s="1"/>
  <c r="M509" i="1"/>
  <c r="V509" i="1" s="1"/>
  <c r="M508" i="1"/>
  <c r="U508" i="1" s="1"/>
  <c r="M501" i="1"/>
  <c r="V501" i="1" s="1"/>
  <c r="M500" i="1"/>
  <c r="V500" i="1" s="1"/>
  <c r="M499" i="1"/>
  <c r="U499" i="1" s="1"/>
  <c r="M498" i="1"/>
  <c r="V498" i="1" s="1"/>
  <c r="M496" i="1"/>
  <c r="V496" i="1" s="1"/>
  <c r="M495" i="1"/>
  <c r="V495" i="1" s="1"/>
  <c r="M494" i="1"/>
  <c r="V494" i="1" s="1"/>
  <c r="M493" i="1"/>
  <c r="U493" i="1" s="1"/>
  <c r="M491" i="1"/>
  <c r="V491" i="1" s="1"/>
  <c r="M490" i="1"/>
  <c r="V490" i="1" s="1"/>
  <c r="M489" i="1"/>
  <c r="U489" i="1" s="1"/>
  <c r="M466" i="1"/>
  <c r="U466" i="1" s="1"/>
  <c r="M446" i="1"/>
  <c r="V446" i="1" s="1"/>
  <c r="M441" i="1"/>
  <c r="U441" i="1" s="1"/>
  <c r="M436" i="1"/>
  <c r="V436" i="1" s="1"/>
  <c r="M435" i="1"/>
  <c r="U435" i="1" s="1"/>
  <c r="M426" i="1"/>
  <c r="V426" i="1" s="1"/>
  <c r="M421" i="1"/>
  <c r="V421" i="1" s="1"/>
  <c r="M420" i="1"/>
  <c r="U420" i="1" s="1"/>
  <c r="M416" i="1"/>
  <c r="U416" i="1" s="1"/>
  <c r="M415" i="1"/>
  <c r="V415" i="1" s="1"/>
  <c r="M411" i="1"/>
  <c r="V411" i="1" s="1"/>
  <c r="M410" i="1"/>
  <c r="V410" i="1" s="1"/>
  <c r="M409" i="1"/>
  <c r="U409" i="1" s="1"/>
  <c r="M401" i="1"/>
  <c r="V401" i="1" s="1"/>
  <c r="M400" i="1"/>
  <c r="V400" i="1" s="1"/>
  <c r="M399" i="1"/>
  <c r="U399" i="1" s="1"/>
  <c r="M398" i="1"/>
  <c r="U398" i="1" s="1"/>
  <c r="M396" i="1"/>
  <c r="V396" i="1" s="1"/>
  <c r="M395" i="1"/>
  <c r="V395" i="1" s="1"/>
  <c r="M394" i="1"/>
  <c r="V394" i="1" s="1"/>
  <c r="M393" i="1"/>
  <c r="U393" i="1" s="1"/>
  <c r="M391" i="1"/>
  <c r="V391" i="1" s="1"/>
  <c r="M390" i="1"/>
  <c r="V390" i="1" s="1"/>
  <c r="M389" i="1"/>
  <c r="U389" i="1" s="1"/>
  <c r="M388" i="1"/>
  <c r="U388" i="1" s="1"/>
  <c r="M386" i="1"/>
  <c r="V386" i="1" s="1"/>
  <c r="M385" i="1"/>
  <c r="V385" i="1" s="1"/>
  <c r="M383" i="1"/>
  <c r="U383" i="1" s="1"/>
  <c r="M376" i="1"/>
  <c r="V376" i="1" s="1"/>
  <c r="M375" i="1"/>
  <c r="V375" i="1" s="1"/>
  <c r="M374" i="1"/>
  <c r="V374" i="1" s="1"/>
  <c r="M371" i="1"/>
  <c r="V371" i="1" s="1"/>
  <c r="M369" i="1"/>
  <c r="V369" i="1" s="1"/>
  <c r="M366" i="1"/>
  <c r="V366" i="1" s="1"/>
  <c r="M365" i="1"/>
  <c r="V365" i="1" s="1"/>
  <c r="M364" i="1"/>
  <c r="U364" i="1" s="1"/>
  <c r="M361" i="1"/>
  <c r="V361" i="1" s="1"/>
  <c r="M351" i="1"/>
  <c r="V351" i="1" s="1"/>
  <c r="M350" i="1"/>
  <c r="V350" i="1" s="1"/>
  <c r="M349" i="1"/>
  <c r="U349" i="1" s="1"/>
  <c r="M348" i="1"/>
  <c r="U348" i="1" s="1"/>
  <c r="M346" i="1"/>
  <c r="V346" i="1" s="1"/>
  <c r="M345" i="1"/>
  <c r="U345" i="1" s="1"/>
  <c r="M344" i="1"/>
  <c r="U344" i="1" s="1"/>
  <c r="M343" i="1"/>
  <c r="U343" i="1" s="1"/>
  <c r="M341" i="1"/>
  <c r="V341" i="1" s="1"/>
  <c r="M340" i="1"/>
  <c r="V340" i="1" s="1"/>
  <c r="M339" i="1"/>
  <c r="U339" i="1" s="1"/>
  <c r="M336" i="1"/>
  <c r="V336" i="1" s="1"/>
  <c r="M335" i="1"/>
  <c r="U335" i="1" s="1"/>
  <c r="M326" i="1"/>
  <c r="U326" i="1" s="1"/>
  <c r="M325" i="1"/>
  <c r="V325" i="1" s="1"/>
  <c r="M324" i="1"/>
  <c r="U324" i="1" s="1"/>
  <c r="M323" i="1"/>
  <c r="U323" i="1" s="1"/>
  <c r="M321" i="1"/>
  <c r="V321" i="1" s="1"/>
  <c r="M320" i="1"/>
  <c r="U320" i="1" s="1"/>
  <c r="M319" i="1"/>
  <c r="U319" i="1" s="1"/>
  <c r="M316" i="1"/>
  <c r="V316" i="1" s="1"/>
  <c r="M315" i="1"/>
  <c r="V315" i="1" s="1"/>
  <c r="M314" i="1"/>
  <c r="V314" i="1" s="1"/>
  <c r="M311" i="1"/>
  <c r="V311" i="1" s="1"/>
  <c r="M301" i="1"/>
  <c r="V301" i="1" s="1"/>
  <c r="M300" i="1"/>
  <c r="V300" i="1" s="1"/>
  <c r="M299" i="1"/>
  <c r="U299" i="1" s="1"/>
  <c r="M296" i="1"/>
  <c r="V296" i="1" s="1"/>
  <c r="M295" i="1"/>
  <c r="V295" i="1" s="1"/>
  <c r="M291" i="1"/>
  <c r="V291" i="1" s="1"/>
  <c r="M285" i="1"/>
  <c r="V285" i="1" s="1"/>
  <c r="M275" i="1"/>
  <c r="U275" i="1" s="1"/>
  <c r="M274" i="1"/>
  <c r="V274" i="1" s="1"/>
  <c r="M269" i="1"/>
  <c r="V269" i="1" s="1"/>
  <c r="M268" i="1"/>
  <c r="V268" i="1" s="1"/>
  <c r="M266" i="1"/>
  <c r="U266" i="1" s="1"/>
  <c r="M265" i="1"/>
  <c r="U265" i="1" s="1"/>
  <c r="M264" i="1"/>
  <c r="U264" i="1" s="1"/>
  <c r="M263" i="1"/>
  <c r="V263" i="1" s="1"/>
  <c r="M261" i="1"/>
  <c r="V261" i="1" s="1"/>
  <c r="M260" i="1"/>
  <c r="U260" i="1" s="1"/>
  <c r="M259" i="1"/>
  <c r="V259" i="1" s="1"/>
  <c r="M258" i="1"/>
  <c r="V258" i="1" s="1"/>
  <c r="M251" i="1"/>
  <c r="U251" i="1" s="1"/>
  <c r="M226" i="1"/>
  <c r="U226" i="1" s="1"/>
  <c r="M225" i="1"/>
  <c r="U225" i="1" s="1"/>
  <c r="M224" i="1"/>
  <c r="V224" i="1" s="1"/>
  <c r="M221" i="1"/>
  <c r="V221" i="1" s="1"/>
  <c r="M201" i="1"/>
  <c r="V201" i="1" s="1"/>
  <c r="M200" i="1"/>
  <c r="V200" i="1" s="1"/>
  <c r="M199" i="1"/>
  <c r="U199" i="1" s="1"/>
  <c r="M198" i="1"/>
  <c r="V198" i="1" s="1"/>
  <c r="M196" i="1"/>
  <c r="U196" i="1" s="1"/>
  <c r="M195" i="1"/>
  <c r="V195" i="1" s="1"/>
  <c r="M194" i="1"/>
  <c r="V194" i="1" s="1"/>
  <c r="M193" i="1"/>
  <c r="U193" i="1" s="1"/>
  <c r="M191" i="1"/>
  <c r="U191" i="1" s="1"/>
  <c r="M190" i="1"/>
  <c r="V190" i="1" s="1"/>
  <c r="M189" i="1"/>
  <c r="U189" i="1" s="1"/>
  <c r="M188" i="1"/>
  <c r="V188" i="1" s="1"/>
  <c r="M186" i="1"/>
  <c r="U186" i="1" s="1"/>
  <c r="M185" i="1"/>
  <c r="U185" i="1" s="1"/>
  <c r="M184" i="1"/>
  <c r="V184" i="1" s="1"/>
  <c r="M183" i="1"/>
  <c r="V183" i="1" s="1"/>
  <c r="M176" i="1"/>
  <c r="V176" i="1" s="1"/>
  <c r="M175" i="1"/>
  <c r="V175" i="1" s="1"/>
  <c r="M174" i="1"/>
  <c r="U174" i="1" s="1"/>
  <c r="M173" i="1"/>
  <c r="V173" i="1" s="1"/>
  <c r="M171" i="1"/>
  <c r="U171" i="1" s="1"/>
  <c r="M170" i="1"/>
  <c r="U170" i="1" s="1"/>
  <c r="M169" i="1"/>
  <c r="V169" i="1" s="1"/>
  <c r="M168" i="1"/>
  <c r="V168" i="1" s="1"/>
  <c r="M166" i="1"/>
  <c r="V166" i="1" s="1"/>
  <c r="M165" i="1"/>
  <c r="V165" i="1" s="1"/>
  <c r="M164" i="1"/>
  <c r="U164" i="1" s="1"/>
  <c r="M163" i="1"/>
  <c r="V163" i="1" s="1"/>
  <c r="M161" i="1"/>
  <c r="U161" i="1" s="1"/>
  <c r="M160" i="1"/>
  <c r="U160" i="1" s="1"/>
  <c r="M159" i="1"/>
  <c r="V159" i="1" s="1"/>
  <c r="M151" i="1"/>
  <c r="U151" i="1" s="1"/>
  <c r="M150" i="1"/>
  <c r="U150" i="1" s="1"/>
  <c r="M149" i="1"/>
  <c r="U149" i="1" s="1"/>
  <c r="M148" i="1"/>
  <c r="V148" i="1" s="1"/>
  <c r="M146" i="1"/>
  <c r="U146" i="1" s="1"/>
  <c r="M145" i="1"/>
  <c r="U145" i="1" s="1"/>
  <c r="M144" i="1"/>
  <c r="V144" i="1" s="1"/>
  <c r="M143" i="1"/>
  <c r="V143" i="1" s="1"/>
  <c r="M141" i="1"/>
  <c r="U141" i="1" s="1"/>
  <c r="M140" i="1"/>
  <c r="U140" i="1" s="1"/>
  <c r="M139" i="1"/>
  <c r="U139" i="1" s="1"/>
  <c r="M138" i="1"/>
  <c r="V138" i="1" s="1"/>
  <c r="M136" i="1"/>
  <c r="U136" i="1" s="1"/>
  <c r="M135" i="1"/>
  <c r="U135" i="1" s="1"/>
  <c r="M134" i="1"/>
  <c r="V134" i="1" s="1"/>
  <c r="M133" i="1"/>
  <c r="V133" i="1" s="1"/>
  <c r="M26" i="1"/>
  <c r="U26" i="1" s="1"/>
  <c r="M25" i="1"/>
  <c r="V25" i="1" s="1"/>
  <c r="M24" i="1"/>
  <c r="U24" i="1" s="1"/>
  <c r="M23" i="1"/>
  <c r="U23" i="1" s="1"/>
  <c r="M21" i="1"/>
  <c r="U21" i="1" s="1"/>
  <c r="M20" i="1"/>
  <c r="U20" i="1" s="1"/>
  <c r="M19" i="1"/>
  <c r="V19" i="1" s="1"/>
  <c r="M16" i="1"/>
  <c r="U16" i="1" s="1"/>
  <c r="M15" i="1"/>
  <c r="V15" i="1" s="1"/>
  <c r="M14" i="1"/>
  <c r="U14" i="1" s="1"/>
  <c r="M13" i="1"/>
  <c r="U13" i="1" s="1"/>
  <c r="M11" i="1"/>
  <c r="U11" i="1" s="1"/>
  <c r="M10" i="1"/>
  <c r="U10" i="1" s="1"/>
  <c r="M9" i="1"/>
  <c r="V9" i="1" s="1"/>
  <c r="M8" i="1"/>
  <c r="U8" i="1" s="1"/>
  <c r="AK421" i="1" l="1"/>
  <c r="AK616" i="1"/>
  <c r="AJ336" i="1"/>
  <c r="AJ370" i="1"/>
  <c r="AJ385" i="1"/>
  <c r="AJ395" i="1"/>
  <c r="AJ411" i="1"/>
  <c r="AJ493" i="1"/>
  <c r="AK534" i="1"/>
  <c r="AK586" i="1"/>
  <c r="AK133" i="1"/>
  <c r="AK143" i="1"/>
  <c r="AK194" i="1"/>
  <c r="AJ263" i="1"/>
  <c r="AJ273" i="1"/>
  <c r="AK339" i="1"/>
  <c r="AK349" i="1"/>
  <c r="AK364" i="1"/>
  <c r="AK258" i="1"/>
  <c r="AK268" i="1"/>
  <c r="AJ224" i="1"/>
  <c r="AK334" i="1"/>
  <c r="AK344" i="1"/>
  <c r="AK159" i="1"/>
  <c r="AK169" i="1"/>
  <c r="AK184" i="1"/>
  <c r="AK469" i="1"/>
  <c r="AK376" i="1"/>
  <c r="AK391" i="1"/>
  <c r="AK401" i="1"/>
  <c r="AK436" i="1"/>
  <c r="AJ299" i="1"/>
  <c r="AK186" i="1"/>
  <c r="AK300" i="1"/>
  <c r="AK383" i="1"/>
  <c r="V349" i="1"/>
  <c r="AK18" i="1"/>
  <c r="AJ140" i="1"/>
  <c r="AJ150" i="1"/>
  <c r="AK165" i="1"/>
  <c r="AK175" i="1"/>
  <c r="AJ190" i="1"/>
  <c r="AK201" i="1"/>
  <c r="AK260" i="1"/>
  <c r="AJ321" i="1"/>
  <c r="AJ361" i="1"/>
  <c r="AJ508" i="1"/>
  <c r="AJ518" i="1"/>
  <c r="AK161" i="1"/>
  <c r="AK171" i="1"/>
  <c r="AK493" i="1"/>
  <c r="AK141" i="1"/>
  <c r="AK151" i="1"/>
  <c r="AK166" i="1"/>
  <c r="AK176" i="1"/>
  <c r="AK191" i="1"/>
  <c r="AK216" i="1"/>
  <c r="AK261" i="1"/>
  <c r="AK271" i="1"/>
  <c r="AJ310" i="1"/>
  <c r="AK323" i="1"/>
  <c r="AK338" i="1"/>
  <c r="AK348" i="1"/>
  <c r="AK611" i="1"/>
  <c r="AK163" i="1"/>
  <c r="AK173" i="1"/>
  <c r="AK188" i="1"/>
  <c r="AK251" i="1"/>
  <c r="AK266" i="1"/>
  <c r="AK319" i="1"/>
  <c r="AJ276" i="1"/>
  <c r="AJ343" i="1"/>
  <c r="AJ374" i="1"/>
  <c r="AJ389" i="1"/>
  <c r="AJ399" i="1"/>
  <c r="AJ420" i="1"/>
  <c r="AK474" i="1"/>
  <c r="AK540" i="1"/>
  <c r="AK596" i="1"/>
  <c r="AK508" i="1"/>
  <c r="AK460" i="1"/>
  <c r="AJ165" i="1"/>
  <c r="U321" i="1"/>
  <c r="AJ193" i="1"/>
  <c r="U188" i="1"/>
  <c r="U500" i="1"/>
  <c r="AJ339" i="1"/>
  <c r="AJ15" i="1"/>
  <c r="AJ25" i="1"/>
  <c r="AK384" i="1"/>
  <c r="AK394" i="1"/>
  <c r="AK410" i="1"/>
  <c r="AJ461" i="1"/>
  <c r="AJ626" i="1"/>
  <c r="AK15" i="1"/>
  <c r="AJ476" i="1"/>
  <c r="AK16" i="1"/>
  <c r="AK26" i="1"/>
  <c r="AK139" i="1"/>
  <c r="AK149" i="1"/>
  <c r="AK164" i="1"/>
  <c r="AK174" i="1"/>
  <c r="AK189" i="1"/>
  <c r="AK200" i="1"/>
  <c r="AK259" i="1"/>
  <c r="AK269" i="1"/>
  <c r="AK286" i="1"/>
  <c r="AJ308" i="1"/>
  <c r="AJ320" i="1"/>
  <c r="AJ335" i="1"/>
  <c r="AJ345" i="1"/>
  <c r="AJ441" i="1"/>
  <c r="AK475" i="1"/>
  <c r="AJ491" i="1"/>
  <c r="AJ501" i="1"/>
  <c r="AJ516" i="1"/>
  <c r="AJ526" i="1"/>
  <c r="AJ584" i="1"/>
  <c r="AK225" i="1"/>
  <c r="AK264" i="1"/>
  <c r="AK274" i="1"/>
  <c r="AJ324" i="1"/>
  <c r="AK371" i="1"/>
  <c r="AK285" i="1"/>
  <c r="AK8" i="1"/>
  <c r="AJ371" i="1"/>
  <c r="AJ386" i="1"/>
  <c r="AJ396" i="1"/>
  <c r="AJ415" i="1"/>
  <c r="AK386" i="1"/>
  <c r="AJ175" i="1"/>
  <c r="AK291" i="1"/>
  <c r="AK388" i="1"/>
  <c r="AK466" i="1"/>
  <c r="AJ494" i="1"/>
  <c r="AJ509" i="1"/>
  <c r="AJ519" i="1"/>
  <c r="AK21" i="1"/>
  <c r="AK136" i="1"/>
  <c r="AK146" i="1"/>
  <c r="AK198" i="1"/>
  <c r="AK336" i="1"/>
  <c r="AJ200" i="1"/>
  <c r="AJ316" i="1"/>
  <c r="AK326" i="1"/>
  <c r="AK396" i="1"/>
  <c r="AK221" i="1"/>
  <c r="AJ295" i="1"/>
  <c r="AK374" i="1"/>
  <c r="AK389" i="1"/>
  <c r="AK399" i="1"/>
  <c r="AJ446" i="1"/>
  <c r="AJ495" i="1"/>
  <c r="AJ510" i="1"/>
  <c r="AJ520" i="1"/>
  <c r="AJ535" i="1"/>
  <c r="AJ590" i="1"/>
  <c r="AK138" i="1"/>
  <c r="AK148" i="1"/>
  <c r="AK199" i="1"/>
  <c r="AK420" i="1"/>
  <c r="AK415" i="1"/>
  <c r="V191" i="1"/>
  <c r="AJ11" i="1"/>
  <c r="AJ21" i="1"/>
  <c r="AK134" i="1"/>
  <c r="AK144" i="1"/>
  <c r="AJ195" i="1"/>
  <c r="AJ225" i="1"/>
  <c r="AJ264" i="1"/>
  <c r="AJ274" i="1"/>
  <c r="AJ296" i="1"/>
  <c r="AK314" i="1"/>
  <c r="AJ325" i="1"/>
  <c r="AK340" i="1"/>
  <c r="AK350" i="1"/>
  <c r="AK365" i="1"/>
  <c r="AK375" i="1"/>
  <c r="AK390" i="1"/>
  <c r="AK400" i="1"/>
  <c r="AJ496" i="1"/>
  <c r="AJ511" i="1"/>
  <c r="AJ521" i="1"/>
  <c r="AJ536" i="1"/>
  <c r="AJ591" i="1"/>
  <c r="AK24" i="1"/>
  <c r="AJ300" i="1"/>
  <c r="AK299" i="1"/>
  <c r="AK441" i="1"/>
  <c r="AJ18" i="1"/>
  <c r="AK373" i="1"/>
  <c r="U295" i="1"/>
  <c r="AK324" i="1"/>
  <c r="AJ349" i="1"/>
  <c r="U415" i="1"/>
  <c r="AJ13" i="1"/>
  <c r="AJ23" i="1"/>
  <c r="AJ135" i="1"/>
  <c r="AJ145" i="1"/>
  <c r="AJ160" i="1"/>
  <c r="AJ170" i="1"/>
  <c r="AJ185" i="1"/>
  <c r="AJ196" i="1"/>
  <c r="AJ226" i="1"/>
  <c r="AK265" i="1"/>
  <c r="AK275" i="1"/>
  <c r="AJ315" i="1"/>
  <c r="AJ326" i="1"/>
  <c r="AJ341" i="1"/>
  <c r="AJ351" i="1"/>
  <c r="AK366" i="1"/>
  <c r="AJ470" i="1"/>
  <c r="AJ498" i="1"/>
  <c r="AJ513" i="1"/>
  <c r="AJ523" i="1"/>
  <c r="AK14" i="1"/>
  <c r="AK25" i="1"/>
  <c r="AK140" i="1"/>
  <c r="AK150" i="1"/>
  <c r="AJ201" i="1"/>
  <c r="AJ260" i="1"/>
  <c r="AJ301" i="1"/>
  <c r="AJ270" i="1"/>
  <c r="AK346" i="1"/>
  <c r="AJ368" i="1"/>
  <c r="AJ383" i="1"/>
  <c r="AJ393" i="1"/>
  <c r="AJ409" i="1"/>
  <c r="AK461" i="1"/>
  <c r="AJ364" i="1"/>
  <c r="AK9" i="1"/>
  <c r="AK416" i="1"/>
  <c r="AK518" i="1"/>
  <c r="AJ10" i="1"/>
  <c r="AJ8" i="1"/>
  <c r="V435" i="1"/>
  <c r="AJ14" i="1"/>
  <c r="AJ24" i="1"/>
  <c r="AJ136" i="1"/>
  <c r="AJ146" i="1"/>
  <c r="AJ161" i="1"/>
  <c r="AJ171" i="1"/>
  <c r="AJ186" i="1"/>
  <c r="AJ198" i="1"/>
  <c r="AJ460" i="1"/>
  <c r="AJ471" i="1"/>
  <c r="AJ489" i="1"/>
  <c r="AJ499" i="1"/>
  <c r="AJ514" i="1"/>
  <c r="AJ524" i="1"/>
  <c r="AJ540" i="1"/>
  <c r="AJ596" i="1"/>
  <c r="AK190" i="1"/>
  <c r="AK315" i="1"/>
  <c r="AK471" i="1"/>
  <c r="AK19" i="1"/>
  <c r="AK398" i="1"/>
  <c r="AJ20" i="1"/>
  <c r="U148" i="1"/>
  <c r="AJ138" i="1"/>
  <c r="AJ148" i="1"/>
  <c r="AJ163" i="1"/>
  <c r="AJ173" i="1"/>
  <c r="AJ188" i="1"/>
  <c r="AJ199" i="1"/>
  <c r="AJ319" i="1"/>
  <c r="AJ334" i="1"/>
  <c r="AJ344" i="1"/>
  <c r="AK369" i="1"/>
  <c r="AJ440" i="1"/>
  <c r="AJ474" i="1"/>
  <c r="AJ490" i="1"/>
  <c r="AJ500" i="1"/>
  <c r="AJ515" i="1"/>
  <c r="AJ525" i="1"/>
  <c r="AJ541" i="1"/>
  <c r="AK224" i="1"/>
  <c r="AK11" i="1"/>
  <c r="AK196" i="1"/>
  <c r="AK361" i="1"/>
  <c r="AJ314" i="1"/>
  <c r="AJ465" i="1"/>
  <c r="AJ251" i="1"/>
  <c r="U138" i="1"/>
  <c r="U176" i="1"/>
  <c r="U350" i="1"/>
  <c r="U371" i="1"/>
  <c r="U400" i="1"/>
  <c r="U490" i="1"/>
  <c r="V339" i="1"/>
  <c r="V409" i="1"/>
  <c r="V514" i="1"/>
  <c r="AK10" i="1"/>
  <c r="AK20" i="1"/>
  <c r="AK135" i="1"/>
  <c r="AK145" i="1"/>
  <c r="AK160" i="1"/>
  <c r="AK170" i="1"/>
  <c r="AK185" i="1"/>
  <c r="AK195" i="1"/>
  <c r="AK263" i="1"/>
  <c r="AK273" i="1"/>
  <c r="AK296" i="1"/>
  <c r="AK325" i="1"/>
  <c r="AK341" i="1"/>
  <c r="AK351" i="1"/>
  <c r="AK370" i="1"/>
  <c r="AK385" i="1"/>
  <c r="AK395" i="1"/>
  <c r="AK411" i="1"/>
  <c r="AK440" i="1"/>
  <c r="AK470" i="1"/>
  <c r="AK491" i="1"/>
  <c r="AK501" i="1"/>
  <c r="AK516" i="1"/>
  <c r="AK526" i="1"/>
  <c r="AK584" i="1"/>
  <c r="AK626" i="1"/>
  <c r="AJ16" i="1"/>
  <c r="AJ26" i="1"/>
  <c r="AJ139" i="1"/>
  <c r="AJ149" i="1"/>
  <c r="AJ164" i="1"/>
  <c r="AJ174" i="1"/>
  <c r="AJ189" i="1"/>
  <c r="AJ221" i="1"/>
  <c r="AJ265" i="1"/>
  <c r="AJ275" i="1"/>
  <c r="AJ323" i="1"/>
  <c r="AJ338" i="1"/>
  <c r="AJ348" i="1"/>
  <c r="AJ363" i="1"/>
  <c r="AJ373" i="1"/>
  <c r="AJ388" i="1"/>
  <c r="AJ398" i="1"/>
  <c r="AJ416" i="1"/>
  <c r="AJ475" i="1"/>
  <c r="U190" i="1"/>
  <c r="U300" i="1"/>
  <c r="U374" i="1"/>
  <c r="U421" i="1"/>
  <c r="U515" i="1"/>
  <c r="AK13" i="1"/>
  <c r="AK23" i="1"/>
  <c r="AK226" i="1"/>
  <c r="AK316" i="1"/>
  <c r="AK446" i="1"/>
  <c r="AK494" i="1"/>
  <c r="AK509" i="1"/>
  <c r="AK519" i="1"/>
  <c r="AK535" i="1"/>
  <c r="AK590" i="1"/>
  <c r="AJ9" i="1"/>
  <c r="AJ19" i="1"/>
  <c r="AJ141" i="1"/>
  <c r="AJ151" i="1"/>
  <c r="AJ166" i="1"/>
  <c r="AJ176" i="1"/>
  <c r="AJ191" i="1"/>
  <c r="AJ258" i="1"/>
  <c r="AJ268" i="1"/>
  <c r="AJ340" i="1"/>
  <c r="AJ350" i="1"/>
  <c r="AJ365" i="1"/>
  <c r="AJ375" i="1"/>
  <c r="AJ390" i="1"/>
  <c r="AJ400" i="1"/>
  <c r="AJ421" i="1"/>
  <c r="AJ466" i="1"/>
  <c r="AJ534" i="1"/>
  <c r="AJ586" i="1"/>
  <c r="AJ611" i="1"/>
  <c r="AK343" i="1"/>
  <c r="AJ266" i="1"/>
  <c r="U15" i="1"/>
  <c r="U163" i="1"/>
  <c r="U375" i="1"/>
  <c r="U525" i="1"/>
  <c r="V26" i="1"/>
  <c r="V260" i="1"/>
  <c r="AK276" i="1"/>
  <c r="AK301" i="1"/>
  <c r="AK335" i="1"/>
  <c r="AK345" i="1"/>
  <c r="AK495" i="1"/>
  <c r="AK510" i="1"/>
  <c r="AK520" i="1"/>
  <c r="AK536" i="1"/>
  <c r="AK591" i="1"/>
  <c r="AJ133" i="1"/>
  <c r="AJ143" i="1"/>
  <c r="AJ158" i="1"/>
  <c r="AJ168" i="1"/>
  <c r="AJ183" i="1"/>
  <c r="AJ259" i="1"/>
  <c r="AJ269" i="1"/>
  <c r="AJ286" i="1"/>
  <c r="AJ366" i="1"/>
  <c r="AJ376" i="1"/>
  <c r="AJ391" i="1"/>
  <c r="AJ401" i="1"/>
  <c r="AJ426" i="1"/>
  <c r="AJ616" i="1"/>
  <c r="U165" i="1"/>
  <c r="U198" i="1"/>
  <c r="U274" i="1"/>
  <c r="U336" i="1"/>
  <c r="U361" i="1"/>
  <c r="V141" i="1"/>
  <c r="AK308" i="1"/>
  <c r="AK320" i="1"/>
  <c r="AK496" i="1"/>
  <c r="AK511" i="1"/>
  <c r="AK521" i="1"/>
  <c r="AJ134" i="1"/>
  <c r="AJ144" i="1"/>
  <c r="AJ159" i="1"/>
  <c r="AJ169" i="1"/>
  <c r="AJ184" i="1"/>
  <c r="AJ194" i="1"/>
  <c r="AJ469" i="1"/>
  <c r="AJ560" i="1"/>
  <c r="U25" i="1"/>
  <c r="U166" i="1"/>
  <c r="U200" i="1"/>
  <c r="U386" i="1"/>
  <c r="V151" i="1"/>
  <c r="V323" i="1"/>
  <c r="AK309" i="1"/>
  <c r="AK321" i="1"/>
  <c r="AK488" i="1"/>
  <c r="AK498" i="1"/>
  <c r="AK513" i="1"/>
  <c r="AK523" i="1"/>
  <c r="AK541" i="1"/>
  <c r="AJ216" i="1"/>
  <c r="AJ261" i="1"/>
  <c r="AJ271" i="1"/>
  <c r="AJ291" i="1"/>
  <c r="AJ369" i="1"/>
  <c r="AJ384" i="1"/>
  <c r="AJ394" i="1"/>
  <c r="AJ410" i="1"/>
  <c r="AJ435" i="1"/>
  <c r="AJ561" i="1"/>
  <c r="AJ621" i="1"/>
  <c r="U173" i="1"/>
  <c r="U201" i="1"/>
  <c r="U311" i="1"/>
  <c r="U340" i="1"/>
  <c r="U390" i="1"/>
  <c r="V466" i="1"/>
  <c r="V489" i="1"/>
  <c r="AK310" i="1"/>
  <c r="AK489" i="1"/>
  <c r="AK499" i="1"/>
  <c r="AK514" i="1"/>
  <c r="AK524" i="1"/>
  <c r="AJ436" i="1"/>
  <c r="U175" i="1"/>
  <c r="U346" i="1"/>
  <c r="U396" i="1"/>
  <c r="V393" i="1"/>
  <c r="V499" i="1"/>
  <c r="AK295" i="1"/>
  <c r="AK311" i="1"/>
  <c r="AK490" i="1"/>
  <c r="AK500" i="1"/>
  <c r="AK515" i="1"/>
  <c r="AK525" i="1"/>
  <c r="V518" i="1"/>
  <c r="V16" i="1"/>
  <c r="U9" i="1"/>
  <c r="U224" i="1"/>
  <c r="U268" i="1"/>
  <c r="U285" i="1"/>
  <c r="U315" i="1"/>
  <c r="U325" i="1"/>
  <c r="U365" i="1"/>
  <c r="U494" i="1"/>
  <c r="U509" i="1"/>
  <c r="U519" i="1"/>
  <c r="V10" i="1"/>
  <c r="V20" i="1"/>
  <c r="V135" i="1"/>
  <c r="V145" i="1"/>
  <c r="V160" i="1"/>
  <c r="V170" i="1"/>
  <c r="V185" i="1"/>
  <c r="V196" i="1"/>
  <c r="V225" i="1"/>
  <c r="V264" i="1"/>
  <c r="V299" i="1"/>
  <c r="V326" i="1"/>
  <c r="V343" i="1"/>
  <c r="V441" i="1"/>
  <c r="V508" i="1"/>
  <c r="U133" i="1"/>
  <c r="U143" i="1"/>
  <c r="U168" i="1"/>
  <c r="U183" i="1"/>
  <c r="U259" i="1"/>
  <c r="U269" i="1"/>
  <c r="U301" i="1"/>
  <c r="U316" i="1"/>
  <c r="U341" i="1"/>
  <c r="U351" i="1"/>
  <c r="U366" i="1"/>
  <c r="U376" i="1"/>
  <c r="U391" i="1"/>
  <c r="U401" i="1"/>
  <c r="U426" i="1"/>
  <c r="U446" i="1"/>
  <c r="U495" i="1"/>
  <c r="U510" i="1"/>
  <c r="U520" i="1"/>
  <c r="V11" i="1"/>
  <c r="V21" i="1"/>
  <c r="V136" i="1"/>
  <c r="V146" i="1"/>
  <c r="V161" i="1"/>
  <c r="V171" i="1"/>
  <c r="V186" i="1"/>
  <c r="V226" i="1"/>
  <c r="V265" i="1"/>
  <c r="V275" i="1"/>
  <c r="V344" i="1"/>
  <c r="V388" i="1"/>
  <c r="V398" i="1"/>
  <c r="V416" i="1"/>
  <c r="V383" i="1"/>
  <c r="U19" i="1"/>
  <c r="U258" i="1"/>
  <c r="V493" i="1"/>
  <c r="U134" i="1"/>
  <c r="U144" i="1"/>
  <c r="U159" i="1"/>
  <c r="U169" i="1"/>
  <c r="U184" i="1"/>
  <c r="U194" i="1"/>
  <c r="U496" i="1"/>
  <c r="U511" i="1"/>
  <c r="U521" i="1"/>
  <c r="U536" i="1"/>
  <c r="V13" i="1"/>
  <c r="V23" i="1"/>
  <c r="V199" i="1"/>
  <c r="V251" i="1"/>
  <c r="V266" i="1"/>
  <c r="V319" i="1"/>
  <c r="V335" i="1"/>
  <c r="V345" i="1"/>
  <c r="V364" i="1"/>
  <c r="V389" i="1"/>
  <c r="V399" i="1"/>
  <c r="V420" i="1"/>
  <c r="U195" i="1"/>
  <c r="U261" i="1"/>
  <c r="U291" i="1"/>
  <c r="U369" i="1"/>
  <c r="U394" i="1"/>
  <c r="U410" i="1"/>
  <c r="U498" i="1"/>
  <c r="U513" i="1"/>
  <c r="U523" i="1"/>
  <c r="V14" i="1"/>
  <c r="V24" i="1"/>
  <c r="V139" i="1"/>
  <c r="V149" i="1"/>
  <c r="V164" i="1"/>
  <c r="V174" i="1"/>
  <c r="V189" i="1"/>
  <c r="V320" i="1"/>
  <c r="U263" i="1"/>
  <c r="U385" i="1"/>
  <c r="U395" i="1"/>
  <c r="U411" i="1"/>
  <c r="U436" i="1"/>
  <c r="U524" i="1"/>
  <c r="V140" i="1"/>
  <c r="V150" i="1"/>
  <c r="V348" i="1"/>
  <c r="U221" i="1"/>
  <c r="U296" i="1"/>
  <c r="U491" i="1"/>
  <c r="U501" i="1"/>
  <c r="U516" i="1"/>
  <c r="U526" i="1"/>
  <c r="V8" i="1"/>
  <c r="V324" i="1"/>
  <c r="U314" i="1"/>
</calcChain>
</file>

<file path=xl/sharedStrings.xml><?xml version="1.0" encoding="utf-8"?>
<sst xmlns="http://schemas.openxmlformats.org/spreadsheetml/2006/main" count="10932" uniqueCount="663">
  <si>
    <t>X</t>
  </si>
  <si>
    <t>Plate</t>
  </si>
  <si>
    <t>Sample.Code</t>
  </si>
  <si>
    <t>OleicAc.concentration.molarity</t>
  </si>
  <si>
    <t>Oleylamine.concentration.molarity</t>
  </si>
  <si>
    <t>CdAc.concentration.molarity</t>
  </si>
  <si>
    <t>Se.concentration.molarity</t>
  </si>
  <si>
    <t>Run_1_peak_position</t>
  </si>
  <si>
    <t>Run_1_abs_avg</t>
  </si>
  <si>
    <t>Run_1_Diameter</t>
  </si>
  <si>
    <t>Run_2_peak_position</t>
  </si>
  <si>
    <t>Run_2_Diameter</t>
  </si>
  <si>
    <t>Run_3_peak_position</t>
  </si>
  <si>
    <t>Run_3_peak_abs_avg</t>
  </si>
  <si>
    <t>Run_3_Diameter</t>
  </si>
  <si>
    <t>Avg_peak_position</t>
  </si>
  <si>
    <t>Std_dev_peak_position</t>
  </si>
  <si>
    <t>Avg_peak_intensity</t>
  </si>
  <si>
    <t>Std_dev_peak_intensity</t>
  </si>
  <si>
    <t>Avg_diameter</t>
  </si>
  <si>
    <t>Std_dev_diameter</t>
  </si>
  <si>
    <t>Run_1_FL_Peak_Position</t>
  </si>
  <si>
    <t>Run_2_FL_Peak_Intensity</t>
  </si>
  <si>
    <t>Run_2_FL_Peak_Position</t>
  </si>
  <si>
    <t>Run_3_FL_Peak_Intensity</t>
  </si>
  <si>
    <t>Run_3_FL_Peak_Position</t>
  </si>
  <si>
    <t>Avg_FL_Peak_Position</t>
  </si>
  <si>
    <t>Avg_FL_Peak_Intensity</t>
  </si>
  <si>
    <t>Std_dev_Peak_Position</t>
  </si>
  <si>
    <t>Std_dev_Peak_Intensity</t>
  </si>
  <si>
    <t>1-A1</t>
  </si>
  <si>
    <t>NA</t>
  </si>
  <si>
    <t>1-A2</t>
  </si>
  <si>
    <t>1-A3</t>
  </si>
  <si>
    <t>1-A4</t>
  </si>
  <si>
    <t>1-A5</t>
  </si>
  <si>
    <t>1-A6</t>
  </si>
  <si>
    <t>1-A7</t>
  </si>
  <si>
    <t>1-A8</t>
  </si>
  <si>
    <t>1-A9</t>
  </si>
  <si>
    <t>1-A10</t>
  </si>
  <si>
    <t>1-A11</t>
  </si>
  <si>
    <t>1-A12</t>
  </si>
  <si>
    <t>1-B1</t>
  </si>
  <si>
    <t>1-B2</t>
  </si>
  <si>
    <t>1-B3</t>
  </si>
  <si>
    <t>1-B4</t>
  </si>
  <si>
    <t>1-B5</t>
  </si>
  <si>
    <t>1-B6</t>
  </si>
  <si>
    <t>1-B7</t>
  </si>
  <si>
    <t>1-B8</t>
  </si>
  <si>
    <t>1-B9</t>
  </si>
  <si>
    <t>1-B10</t>
  </si>
  <si>
    <t>1-B11</t>
  </si>
  <si>
    <t>1-B12</t>
  </si>
  <si>
    <t>1-C1</t>
  </si>
  <si>
    <t>1-C2</t>
  </si>
  <si>
    <t>1-C3</t>
  </si>
  <si>
    <t>1-C4</t>
  </si>
  <si>
    <t>1-C5</t>
  </si>
  <si>
    <t>1-C6</t>
  </si>
  <si>
    <t>1-C7</t>
  </si>
  <si>
    <t>1-C8</t>
  </si>
  <si>
    <t>1-C9</t>
  </si>
  <si>
    <t>1-C10</t>
  </si>
  <si>
    <t>1-C11</t>
  </si>
  <si>
    <t>1-C12</t>
  </si>
  <si>
    <t>1-D1</t>
  </si>
  <si>
    <t>1-D2</t>
  </si>
  <si>
    <t>1-D3</t>
  </si>
  <si>
    <t>1-D4</t>
  </si>
  <si>
    <t>1-D5</t>
  </si>
  <si>
    <t>1-D6</t>
  </si>
  <si>
    <t>1-D7</t>
  </si>
  <si>
    <t>1-D8</t>
  </si>
  <si>
    <t>1-D9</t>
  </si>
  <si>
    <t>1-D10</t>
  </si>
  <si>
    <t>1-D11</t>
  </si>
  <si>
    <t>1-D12</t>
  </si>
  <si>
    <t>1-E1</t>
  </si>
  <si>
    <t>1-E2</t>
  </si>
  <si>
    <t>1-E3</t>
  </si>
  <si>
    <t>1-E4</t>
  </si>
  <si>
    <t>1-E5</t>
  </si>
  <si>
    <t>1-E6</t>
  </si>
  <si>
    <t>1-E7</t>
  </si>
  <si>
    <t>1-E8</t>
  </si>
  <si>
    <t>1-E9</t>
  </si>
  <si>
    <t>1-E10</t>
  </si>
  <si>
    <t>1-E11</t>
  </si>
  <si>
    <t>1-E12</t>
  </si>
  <si>
    <t>1-F1</t>
  </si>
  <si>
    <t>1-F2</t>
  </si>
  <si>
    <t>1-F3</t>
  </si>
  <si>
    <t>1-F4</t>
  </si>
  <si>
    <t>1-F5</t>
  </si>
  <si>
    <t>1-F6</t>
  </si>
  <si>
    <t>1-F7</t>
  </si>
  <si>
    <t>1-F8</t>
  </si>
  <si>
    <t>1-F9</t>
  </si>
  <si>
    <t>1-F10</t>
  </si>
  <si>
    <t>1-F11</t>
  </si>
  <si>
    <t>1-F12</t>
  </si>
  <si>
    <t>1-G1</t>
  </si>
  <si>
    <t>1-G2</t>
  </si>
  <si>
    <t>1-G3</t>
  </si>
  <si>
    <t>1-G4</t>
  </si>
  <si>
    <t>1-G5</t>
  </si>
  <si>
    <t>1-G6</t>
  </si>
  <si>
    <t>1-G7</t>
  </si>
  <si>
    <t>1-G8</t>
  </si>
  <si>
    <t>1-G9</t>
  </si>
  <si>
    <t>1-G10</t>
  </si>
  <si>
    <t>1-G11</t>
  </si>
  <si>
    <t>1-G12</t>
  </si>
  <si>
    <t>1-H1</t>
  </si>
  <si>
    <t>1-H2</t>
  </si>
  <si>
    <t>1-H3</t>
  </si>
  <si>
    <t>1-H4</t>
  </si>
  <si>
    <t>1-H5</t>
  </si>
  <si>
    <t>1-H6</t>
  </si>
  <si>
    <t>1-H7</t>
  </si>
  <si>
    <t>1-H8</t>
  </si>
  <si>
    <t>1-H9</t>
  </si>
  <si>
    <t>1-H10</t>
  </si>
  <si>
    <t>1-H11</t>
  </si>
  <si>
    <t>1-H12</t>
  </si>
  <si>
    <t>2-A1</t>
  </si>
  <si>
    <t>2-A2</t>
  </si>
  <si>
    <t>2-A3</t>
  </si>
  <si>
    <t>2-A4</t>
  </si>
  <si>
    <t>2-A5</t>
  </si>
  <si>
    <t>2-A6</t>
  </si>
  <si>
    <t>2-A7</t>
  </si>
  <si>
    <t>2-A8</t>
  </si>
  <si>
    <t>2-A9</t>
  </si>
  <si>
    <t>2-A10</t>
  </si>
  <si>
    <t>2-A11</t>
  </si>
  <si>
    <t>2-A12</t>
  </si>
  <si>
    <t>2-B1</t>
  </si>
  <si>
    <t>2-B2</t>
  </si>
  <si>
    <t>2-B3</t>
  </si>
  <si>
    <t>2-B4</t>
  </si>
  <si>
    <t>2-B5</t>
  </si>
  <si>
    <t>2-B6</t>
  </si>
  <si>
    <t>2-B7</t>
  </si>
  <si>
    <t>2-B8</t>
  </si>
  <si>
    <t>2-B9</t>
  </si>
  <si>
    <t>2-B10</t>
  </si>
  <si>
    <t>2-B11</t>
  </si>
  <si>
    <t>2-B12</t>
  </si>
  <si>
    <t>2-C1</t>
  </si>
  <si>
    <t>2-C2</t>
  </si>
  <si>
    <t>2-C3</t>
  </si>
  <si>
    <t>2-C4</t>
  </si>
  <si>
    <t>2-C5</t>
  </si>
  <si>
    <t>2-C6</t>
  </si>
  <si>
    <t>2-C7</t>
  </si>
  <si>
    <t>2-C8</t>
  </si>
  <si>
    <t>2-C9</t>
  </si>
  <si>
    <t>2-C10</t>
  </si>
  <si>
    <t>2-C11</t>
  </si>
  <si>
    <t>2-C12</t>
  </si>
  <si>
    <t>2-D1</t>
  </si>
  <si>
    <t>2-D2</t>
  </si>
  <si>
    <t>2-D3</t>
  </si>
  <si>
    <t>2-D4</t>
  </si>
  <si>
    <t>2-D5</t>
  </si>
  <si>
    <t>2-D6</t>
  </si>
  <si>
    <t>2-D7</t>
  </si>
  <si>
    <t>2-D8</t>
  </si>
  <si>
    <t>2-D9</t>
  </si>
  <si>
    <t>2-D10</t>
  </si>
  <si>
    <t>2-D11</t>
  </si>
  <si>
    <t>2-D12</t>
  </si>
  <si>
    <t>2-E1</t>
  </si>
  <si>
    <t>2-E2</t>
  </si>
  <si>
    <t>2-E3</t>
  </si>
  <si>
    <t>2-E4</t>
  </si>
  <si>
    <t>2-E5</t>
  </si>
  <si>
    <t>2-E6</t>
  </si>
  <si>
    <t>2-E7</t>
  </si>
  <si>
    <t>2-E8</t>
  </si>
  <si>
    <t>2-E9</t>
  </si>
  <si>
    <t>2-E10</t>
  </si>
  <si>
    <t>2-E11</t>
  </si>
  <si>
    <t>2-E12</t>
  </si>
  <si>
    <t>2-F1</t>
  </si>
  <si>
    <t>2-F2</t>
  </si>
  <si>
    <t>2-F3</t>
  </si>
  <si>
    <t>2-F4</t>
  </si>
  <si>
    <t>2-F5</t>
  </si>
  <si>
    <t>2-F6</t>
  </si>
  <si>
    <t>2-F7</t>
  </si>
  <si>
    <t>2-F8</t>
  </si>
  <si>
    <t>2-F9</t>
  </si>
  <si>
    <t>2-F10</t>
  </si>
  <si>
    <t>2-F11</t>
  </si>
  <si>
    <t>2-F12</t>
  </si>
  <si>
    <t>2-G1</t>
  </si>
  <si>
    <t>2-G2</t>
  </si>
  <si>
    <t>2-G3</t>
  </si>
  <si>
    <t>2-G4</t>
  </si>
  <si>
    <t>2-G5</t>
  </si>
  <si>
    <t>2-G6</t>
  </si>
  <si>
    <t>2-G7</t>
  </si>
  <si>
    <t>2-G8</t>
  </si>
  <si>
    <t>2-G9</t>
  </si>
  <si>
    <t>2-G10</t>
  </si>
  <si>
    <t>2-G11</t>
  </si>
  <si>
    <t>2-G12</t>
  </si>
  <si>
    <t>2-H1</t>
  </si>
  <si>
    <t>2-H2</t>
  </si>
  <si>
    <t>2-H3</t>
  </si>
  <si>
    <t>2-H4</t>
  </si>
  <si>
    <t>2-H5</t>
  </si>
  <si>
    <t>2-H6</t>
  </si>
  <si>
    <t>2-H7</t>
  </si>
  <si>
    <t>2-H8</t>
  </si>
  <si>
    <t>2-H9</t>
  </si>
  <si>
    <t>2-H10</t>
  </si>
  <si>
    <t>2-H11</t>
  </si>
  <si>
    <t>2-H12</t>
  </si>
  <si>
    <t>3-A1</t>
  </si>
  <si>
    <t>3-A2</t>
  </si>
  <si>
    <t>3-A3</t>
  </si>
  <si>
    <t>3-A4</t>
  </si>
  <si>
    <t>3-A5</t>
  </si>
  <si>
    <t>3-A6</t>
  </si>
  <si>
    <t>3-A7</t>
  </si>
  <si>
    <t>3-A8</t>
  </si>
  <si>
    <t>3-A9</t>
  </si>
  <si>
    <t>3-A10</t>
  </si>
  <si>
    <t>3-A11</t>
  </si>
  <si>
    <t>3-A12</t>
  </si>
  <si>
    <t>3-B1</t>
  </si>
  <si>
    <t>3-B2</t>
  </si>
  <si>
    <t>3-B3</t>
  </si>
  <si>
    <t>3-B4</t>
  </si>
  <si>
    <t>3-B5</t>
  </si>
  <si>
    <t>3-B6</t>
  </si>
  <si>
    <t>3-B7</t>
  </si>
  <si>
    <t>3-B8</t>
  </si>
  <si>
    <t>3-B9</t>
  </si>
  <si>
    <t>3-B10</t>
  </si>
  <si>
    <t>3-B11</t>
  </si>
  <si>
    <t>3-B12</t>
  </si>
  <si>
    <t>3-C1</t>
  </si>
  <si>
    <t>3-C2</t>
  </si>
  <si>
    <t>3-C3</t>
  </si>
  <si>
    <t>3-C4</t>
  </si>
  <si>
    <t>3-C5</t>
  </si>
  <si>
    <t>3-C6</t>
  </si>
  <si>
    <t>3-C7</t>
  </si>
  <si>
    <t>3-C8</t>
  </si>
  <si>
    <t>3-C9</t>
  </si>
  <si>
    <t>3-C10</t>
  </si>
  <si>
    <t>3-C11</t>
  </si>
  <si>
    <t>3-C12</t>
  </si>
  <si>
    <t>3-D1</t>
  </si>
  <si>
    <t>3-D2</t>
  </si>
  <si>
    <t>3-D3</t>
  </si>
  <si>
    <t>3-D4</t>
  </si>
  <si>
    <t>3-D5</t>
  </si>
  <si>
    <t>3-D6</t>
  </si>
  <si>
    <t>3-D7</t>
  </si>
  <si>
    <t>3-D8</t>
  </si>
  <si>
    <t>3-D9</t>
  </si>
  <si>
    <t>3-D10</t>
  </si>
  <si>
    <t>3-D11</t>
  </si>
  <si>
    <t>3-D12</t>
  </si>
  <si>
    <t>3-E1</t>
  </si>
  <si>
    <t>3-E2</t>
  </si>
  <si>
    <t>3-E3</t>
  </si>
  <si>
    <t>3-E4</t>
  </si>
  <si>
    <t>3-E5</t>
  </si>
  <si>
    <t>3-E6</t>
  </si>
  <si>
    <t>3-E7</t>
  </si>
  <si>
    <t>3-E8</t>
  </si>
  <si>
    <t>3-E9</t>
  </si>
  <si>
    <t>3-E10</t>
  </si>
  <si>
    <t>3-E11</t>
  </si>
  <si>
    <t>3-E12</t>
  </si>
  <si>
    <t>3-F1</t>
  </si>
  <si>
    <t>3-F2</t>
  </si>
  <si>
    <t>3-F3</t>
  </si>
  <si>
    <t>3-F4</t>
  </si>
  <si>
    <t>3-F5</t>
  </si>
  <si>
    <t>3-F6</t>
  </si>
  <si>
    <t>3-F7</t>
  </si>
  <si>
    <t>3-F8</t>
  </si>
  <si>
    <t>3-F9</t>
  </si>
  <si>
    <t>3-F10</t>
  </si>
  <si>
    <t>3-F11</t>
  </si>
  <si>
    <t>3-F12</t>
  </si>
  <si>
    <t>3-G1</t>
  </si>
  <si>
    <t>3-G2</t>
  </si>
  <si>
    <t>3-G3</t>
  </si>
  <si>
    <t>3-G4</t>
  </si>
  <si>
    <t>3-G5</t>
  </si>
  <si>
    <t>3-G6</t>
  </si>
  <si>
    <t>3-G7</t>
  </si>
  <si>
    <t>3-G8</t>
  </si>
  <si>
    <t>3-G9</t>
  </si>
  <si>
    <t>3-G10</t>
  </si>
  <si>
    <t>3-G11</t>
  </si>
  <si>
    <t>3-G12</t>
  </si>
  <si>
    <t>3-H1</t>
  </si>
  <si>
    <t>3-H2</t>
  </si>
  <si>
    <t>3-H3</t>
  </si>
  <si>
    <t>3-H4</t>
  </si>
  <si>
    <t>3-H5</t>
  </si>
  <si>
    <t>3-H6</t>
  </si>
  <si>
    <t>3-H7</t>
  </si>
  <si>
    <t>3-H8</t>
  </si>
  <si>
    <t>3-H9</t>
  </si>
  <si>
    <t>3-H10</t>
  </si>
  <si>
    <t>3-H11</t>
  </si>
  <si>
    <t>3-H12</t>
  </si>
  <si>
    <t>4-A1</t>
  </si>
  <si>
    <t>4-A2</t>
  </si>
  <si>
    <t>4-A3</t>
  </si>
  <si>
    <t>4-A4</t>
  </si>
  <si>
    <t>4-A5</t>
  </si>
  <si>
    <t>4-A6</t>
  </si>
  <si>
    <t>4-A7</t>
  </si>
  <si>
    <t>4-A8</t>
  </si>
  <si>
    <t>4-A9</t>
  </si>
  <si>
    <t>4-A10</t>
  </si>
  <si>
    <t>4-A11</t>
  </si>
  <si>
    <t>4-A12</t>
  </si>
  <si>
    <t>4-B1</t>
  </si>
  <si>
    <t>4-B2</t>
  </si>
  <si>
    <t>4-B3</t>
  </si>
  <si>
    <t>4-B4</t>
  </si>
  <si>
    <t>4-B5</t>
  </si>
  <si>
    <t>4-B6</t>
  </si>
  <si>
    <t>4-B7</t>
  </si>
  <si>
    <t>4-B8</t>
  </si>
  <si>
    <t>4-B9</t>
  </si>
  <si>
    <t>4-B10</t>
  </si>
  <si>
    <t>4-B11</t>
  </si>
  <si>
    <t>4-B12</t>
  </si>
  <si>
    <t>4-C1</t>
  </si>
  <si>
    <t>4-C2</t>
  </si>
  <si>
    <t>4-C3</t>
  </si>
  <si>
    <t>4-C4</t>
  </si>
  <si>
    <t>4-C5</t>
  </si>
  <si>
    <t>4-C6</t>
  </si>
  <si>
    <t>4-C7</t>
  </si>
  <si>
    <t>4-C8</t>
  </si>
  <si>
    <t>4-C9</t>
  </si>
  <si>
    <t>4-C10</t>
  </si>
  <si>
    <t>4-C11</t>
  </si>
  <si>
    <t>4-C12</t>
  </si>
  <si>
    <t>4-D1</t>
  </si>
  <si>
    <t>4-D2</t>
  </si>
  <si>
    <t>4-D3</t>
  </si>
  <si>
    <t>4-D4</t>
  </si>
  <si>
    <t>4-D5</t>
  </si>
  <si>
    <t>4-D6</t>
  </si>
  <si>
    <t>4-D7</t>
  </si>
  <si>
    <t>4-D8</t>
  </si>
  <si>
    <t>4-D9</t>
  </si>
  <si>
    <t>4-D10</t>
  </si>
  <si>
    <t>4-D11</t>
  </si>
  <si>
    <t>4-D12</t>
  </si>
  <si>
    <t>4-E1</t>
  </si>
  <si>
    <t>4-E2</t>
  </si>
  <si>
    <t>4-E3</t>
  </si>
  <si>
    <t>4-E4</t>
  </si>
  <si>
    <t>4-E5</t>
  </si>
  <si>
    <t>4-E6</t>
  </si>
  <si>
    <t>4-E7</t>
  </si>
  <si>
    <t>4-E8</t>
  </si>
  <si>
    <t>4-E9</t>
  </si>
  <si>
    <t>4-E10</t>
  </si>
  <si>
    <t>4-E11</t>
  </si>
  <si>
    <t>4-E12</t>
  </si>
  <si>
    <t>4-F1</t>
  </si>
  <si>
    <t>4-F2</t>
  </si>
  <si>
    <t>4-F3</t>
  </si>
  <si>
    <t>4-F4</t>
  </si>
  <si>
    <t>4-F5</t>
  </si>
  <si>
    <t>4-F6</t>
  </si>
  <si>
    <t>4-F7</t>
  </si>
  <si>
    <t>4-F8</t>
  </si>
  <si>
    <t>4-F9</t>
  </si>
  <si>
    <t>4-F10</t>
  </si>
  <si>
    <t>4-F11</t>
  </si>
  <si>
    <t>4-F12</t>
  </si>
  <si>
    <t>4-G1</t>
  </si>
  <si>
    <t>4-G2</t>
  </si>
  <si>
    <t>4-G3</t>
  </si>
  <si>
    <t>4-G4</t>
  </si>
  <si>
    <t>4-G5</t>
  </si>
  <si>
    <t>4-G6</t>
  </si>
  <si>
    <t>4-G7</t>
  </si>
  <si>
    <t>4-G8</t>
  </si>
  <si>
    <t>4-G9</t>
  </si>
  <si>
    <t>4-G10</t>
  </si>
  <si>
    <t>4-G11</t>
  </si>
  <si>
    <t>4-G12</t>
  </si>
  <si>
    <t>4-H1</t>
  </si>
  <si>
    <t>4-H2</t>
  </si>
  <si>
    <t>4-H3</t>
  </si>
  <si>
    <t>4-H4</t>
  </si>
  <si>
    <t>4-H5</t>
  </si>
  <si>
    <t>4-H6</t>
  </si>
  <si>
    <t>4-H7</t>
  </si>
  <si>
    <t>4-H8</t>
  </si>
  <si>
    <t>4-H9</t>
  </si>
  <si>
    <t>4-H10</t>
  </si>
  <si>
    <t>4-H11</t>
  </si>
  <si>
    <t>4-H12</t>
  </si>
  <si>
    <t>5-A1</t>
  </si>
  <si>
    <t>5-A2</t>
  </si>
  <si>
    <t>5-A3</t>
  </si>
  <si>
    <t>5-A4</t>
  </si>
  <si>
    <t>5-A5</t>
  </si>
  <si>
    <t>5-A6</t>
  </si>
  <si>
    <t>5-A7</t>
  </si>
  <si>
    <t>5-A8</t>
  </si>
  <si>
    <t>5-A9</t>
  </si>
  <si>
    <t>5-A10</t>
  </si>
  <si>
    <t>5-A11</t>
  </si>
  <si>
    <t>5-A12</t>
  </si>
  <si>
    <t>5-B1</t>
  </si>
  <si>
    <t>5-B2</t>
  </si>
  <si>
    <t>5-B3</t>
  </si>
  <si>
    <t>5-B4</t>
  </si>
  <si>
    <t>5-B5</t>
  </si>
  <si>
    <t>5-B6</t>
  </si>
  <si>
    <t>5-B7</t>
  </si>
  <si>
    <t>5-B8</t>
  </si>
  <si>
    <t>5-B9</t>
  </si>
  <si>
    <t>5-B10</t>
  </si>
  <si>
    <t>5-B11</t>
  </si>
  <si>
    <t>5-B12</t>
  </si>
  <si>
    <t>5-C1</t>
  </si>
  <si>
    <t>5-C2</t>
  </si>
  <si>
    <t>5-C3</t>
  </si>
  <si>
    <t>5-C4</t>
  </si>
  <si>
    <t>5-C5</t>
  </si>
  <si>
    <t>5-C6</t>
  </si>
  <si>
    <t>5-C7</t>
  </si>
  <si>
    <t>5-C8</t>
  </si>
  <si>
    <t>5-C9</t>
  </si>
  <si>
    <t>5-C10</t>
  </si>
  <si>
    <t>5-C11</t>
  </si>
  <si>
    <t>5-C12</t>
  </si>
  <si>
    <t>5-D1</t>
  </si>
  <si>
    <t>5-D2</t>
  </si>
  <si>
    <t>5-D3</t>
  </si>
  <si>
    <t>5-D4</t>
  </si>
  <si>
    <t>5-D5</t>
  </si>
  <si>
    <t>5-D6</t>
  </si>
  <si>
    <t>5-D7</t>
  </si>
  <si>
    <t>5-D8</t>
  </si>
  <si>
    <t>5-D9</t>
  </si>
  <si>
    <t>5-D10</t>
  </si>
  <si>
    <t>5-D11</t>
  </si>
  <si>
    <t>5-D12</t>
  </si>
  <si>
    <t>5-E1</t>
  </si>
  <si>
    <t>5-E2</t>
  </si>
  <si>
    <t>5-E3</t>
  </si>
  <si>
    <t>5-E4</t>
  </si>
  <si>
    <t>5-E5</t>
  </si>
  <si>
    <t>5-E6</t>
  </si>
  <si>
    <t>5-E7</t>
  </si>
  <si>
    <t>5-E8</t>
  </si>
  <si>
    <t>5-E9</t>
  </si>
  <si>
    <t>5-E10</t>
  </si>
  <si>
    <t>5-E11</t>
  </si>
  <si>
    <t>5-E12</t>
  </si>
  <si>
    <t>5-F1</t>
  </si>
  <si>
    <t>5-F2</t>
  </si>
  <si>
    <t>5-F3</t>
  </si>
  <si>
    <t>5-F4</t>
  </si>
  <si>
    <t>5-F5</t>
  </si>
  <si>
    <t>5-F6</t>
  </si>
  <si>
    <t>5-F7</t>
  </si>
  <si>
    <t>5-F8</t>
  </si>
  <si>
    <t>5-F9</t>
  </si>
  <si>
    <t>5-F10</t>
  </si>
  <si>
    <t>5-F11</t>
  </si>
  <si>
    <t>5-F12</t>
  </si>
  <si>
    <t>5-G1</t>
  </si>
  <si>
    <t>5-G2</t>
  </si>
  <si>
    <t>5-G3</t>
  </si>
  <si>
    <t>5-G4</t>
  </si>
  <si>
    <t>5-G5</t>
  </si>
  <si>
    <t>5-G6</t>
  </si>
  <si>
    <t>5-G7</t>
  </si>
  <si>
    <t>5-G8</t>
  </si>
  <si>
    <t>5-G9</t>
  </si>
  <si>
    <t>5-G10</t>
  </si>
  <si>
    <t>5-G11</t>
  </si>
  <si>
    <t>5-G12</t>
  </si>
  <si>
    <t>5-H1</t>
  </si>
  <si>
    <t>5-H2</t>
  </si>
  <si>
    <t>5-H3</t>
  </si>
  <si>
    <t>5-H4</t>
  </si>
  <si>
    <t>5-H5</t>
  </si>
  <si>
    <t>5-H6</t>
  </si>
  <si>
    <t>5-H7</t>
  </si>
  <si>
    <t>5-H8</t>
  </si>
  <si>
    <t>5-H9</t>
  </si>
  <si>
    <t>5-H10</t>
  </si>
  <si>
    <t>5-H11</t>
  </si>
  <si>
    <t>5-H12</t>
  </si>
  <si>
    <t>6-A1</t>
  </si>
  <si>
    <t>6-A2</t>
  </si>
  <si>
    <t>6-A3</t>
  </si>
  <si>
    <t>6-A4</t>
  </si>
  <si>
    <t>6-A5</t>
  </si>
  <si>
    <t>6-A6</t>
  </si>
  <si>
    <t>6-A7</t>
  </si>
  <si>
    <t>6-A8</t>
  </si>
  <si>
    <t>6-A9</t>
  </si>
  <si>
    <t>6-A10</t>
  </si>
  <si>
    <t>6-A11</t>
  </si>
  <si>
    <t>6-A12</t>
  </si>
  <si>
    <t>6-B1</t>
  </si>
  <si>
    <t>6-B2</t>
  </si>
  <si>
    <t>6-B3</t>
  </si>
  <si>
    <t>6-B4</t>
  </si>
  <si>
    <t>6-B5</t>
  </si>
  <si>
    <t>6-B6</t>
  </si>
  <si>
    <t>6-B7</t>
  </si>
  <si>
    <t>6-B8</t>
  </si>
  <si>
    <t>6-B9</t>
  </si>
  <si>
    <t>6-B10</t>
  </si>
  <si>
    <t>6-B11</t>
  </si>
  <si>
    <t>6-B12</t>
  </si>
  <si>
    <t>6-C1</t>
  </si>
  <si>
    <t>6-C2</t>
  </si>
  <si>
    <t>6-C3</t>
  </si>
  <si>
    <t>6-C4</t>
  </si>
  <si>
    <t>6-C5</t>
  </si>
  <si>
    <t>6-C6</t>
  </si>
  <si>
    <t>6-C7</t>
  </si>
  <si>
    <t>6-C8</t>
  </si>
  <si>
    <t>6-C9</t>
  </si>
  <si>
    <t>6-C10</t>
  </si>
  <si>
    <t>6-C11</t>
  </si>
  <si>
    <t>6-C12</t>
  </si>
  <si>
    <t>6-D1</t>
  </si>
  <si>
    <t>6-D2</t>
  </si>
  <si>
    <t>6-D3</t>
  </si>
  <si>
    <t>6-D4</t>
  </si>
  <si>
    <t>6-D5</t>
  </si>
  <si>
    <t>6-D6</t>
  </si>
  <si>
    <t>6-D7</t>
  </si>
  <si>
    <t>6-D8</t>
  </si>
  <si>
    <t>6-D9</t>
  </si>
  <si>
    <t>6-D10</t>
  </si>
  <si>
    <t>6-D11</t>
  </si>
  <si>
    <t>6-D12</t>
  </si>
  <si>
    <t>6-E1</t>
  </si>
  <si>
    <t>6-E2</t>
  </si>
  <si>
    <t>6-E3</t>
  </si>
  <si>
    <t>6-E4</t>
  </si>
  <si>
    <t>6-E5</t>
  </si>
  <si>
    <t>6-E6</t>
  </si>
  <si>
    <t>6-E7</t>
  </si>
  <si>
    <t>6-E8</t>
  </si>
  <si>
    <t>6-E9</t>
  </si>
  <si>
    <t>6-E10</t>
  </si>
  <si>
    <t>6-E11</t>
  </si>
  <si>
    <t>6-E12</t>
  </si>
  <si>
    <t>6-F1</t>
  </si>
  <si>
    <t>6-F2</t>
  </si>
  <si>
    <t>6-F3</t>
  </si>
  <si>
    <t>6-F4</t>
  </si>
  <si>
    <t>6-F5</t>
  </si>
  <si>
    <t>6-F6</t>
  </si>
  <si>
    <t>6-F7</t>
  </si>
  <si>
    <t>6-F8</t>
  </si>
  <si>
    <t>6-F9</t>
  </si>
  <si>
    <t>6-F10</t>
  </si>
  <si>
    <t>6-F11</t>
  </si>
  <si>
    <t>6-F12</t>
  </si>
  <si>
    <t>6-G1</t>
  </si>
  <si>
    <t>6-G2</t>
  </si>
  <si>
    <t>6-G3</t>
  </si>
  <si>
    <t>6-G4</t>
  </si>
  <si>
    <t>6-G5</t>
  </si>
  <si>
    <t>6-G6</t>
  </si>
  <si>
    <t>6-G7</t>
  </si>
  <si>
    <t>6-G8</t>
  </si>
  <si>
    <t>6-G9</t>
  </si>
  <si>
    <t>6-G10</t>
  </si>
  <si>
    <t>6-G11</t>
  </si>
  <si>
    <t>6-G12</t>
  </si>
  <si>
    <t>6-H1</t>
  </si>
  <si>
    <t>6-H2</t>
  </si>
  <si>
    <t>6-H3</t>
  </si>
  <si>
    <t>6-H4</t>
  </si>
  <si>
    <t>6-H5</t>
  </si>
  <si>
    <t>6-H6</t>
  </si>
  <si>
    <t>6-H7</t>
  </si>
  <si>
    <t>6-H8</t>
  </si>
  <si>
    <t>6-H9</t>
  </si>
  <si>
    <t>6-H10</t>
  </si>
  <si>
    <t>6-H11</t>
  </si>
  <si>
    <t>6-H12</t>
  </si>
  <si>
    <t>7-A1</t>
  </si>
  <si>
    <t>7-A2</t>
  </si>
  <si>
    <t>7-A3</t>
  </si>
  <si>
    <t>7-A4</t>
  </si>
  <si>
    <t>7-A5</t>
  </si>
  <si>
    <t>7-A6</t>
  </si>
  <si>
    <t>7-A7</t>
  </si>
  <si>
    <t>7-A8</t>
  </si>
  <si>
    <t>7-A9</t>
  </si>
  <si>
    <t>7-A10</t>
  </si>
  <si>
    <t>7-A11</t>
  </si>
  <si>
    <t>7-A12</t>
  </si>
  <si>
    <t>7-B1</t>
  </si>
  <si>
    <t>7-B2</t>
  </si>
  <si>
    <t>7-B3</t>
  </si>
  <si>
    <t>7-B4</t>
  </si>
  <si>
    <t>7-B5</t>
  </si>
  <si>
    <t>7-B6</t>
  </si>
  <si>
    <t>7-B7</t>
  </si>
  <si>
    <t>7-B8</t>
  </si>
  <si>
    <t>7-B9</t>
  </si>
  <si>
    <t>7-B10</t>
  </si>
  <si>
    <t>7-B11</t>
  </si>
  <si>
    <t>7-B12</t>
  </si>
  <si>
    <t>7-C1</t>
  </si>
  <si>
    <t>7-C2</t>
  </si>
  <si>
    <t>7-C3</t>
  </si>
  <si>
    <t>7-C4</t>
  </si>
  <si>
    <t>7-C5</t>
  </si>
  <si>
    <t>7-C6</t>
  </si>
  <si>
    <t>7-C7</t>
  </si>
  <si>
    <t>7-C8</t>
  </si>
  <si>
    <t>7-C9</t>
  </si>
  <si>
    <t>7-C10</t>
  </si>
  <si>
    <t>7-C11</t>
  </si>
  <si>
    <t>7-C12</t>
  </si>
  <si>
    <t>7-D1</t>
  </si>
  <si>
    <t>7-D2</t>
  </si>
  <si>
    <t>7-D3</t>
  </si>
  <si>
    <t>7-D4</t>
  </si>
  <si>
    <t>7-D5</t>
  </si>
  <si>
    <t>7-D6</t>
  </si>
  <si>
    <t>7-D7</t>
  </si>
  <si>
    <t>7-D8</t>
  </si>
  <si>
    <t>7-D9</t>
  </si>
  <si>
    <t>7-D10</t>
  </si>
  <si>
    <t>7-D11</t>
  </si>
  <si>
    <t>7-D12</t>
  </si>
  <si>
    <t>7-E1</t>
  </si>
  <si>
    <t>Run_2_peak_abs_avg</t>
  </si>
  <si>
    <t>Run_1_FL_Peak_Intensity</t>
  </si>
  <si>
    <t>Run_1_Stokes_shift</t>
  </si>
  <si>
    <t>Run_2_Stokes_shift</t>
  </si>
  <si>
    <t>Run_3_Stokes_shift</t>
  </si>
  <si>
    <t>Avg_Stokes_shift</t>
  </si>
  <si>
    <t>Std_dev_Stokes_shift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</si>
</sst>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9556-686D-C44C-B2D8-474C3DA834A5}">
  <dimension ref="A1:AK626"/>
  <sheetViews>
    <sheetView tabSelected="1" topLeftCell="B1" zoomScale="107" workbookViewId="0">
      <selection activeCell="H8" sqref="H8"/>
    </sheetView>
  </sheetViews>
  <sheetFormatPr baseColWidth="10" defaultRowHeight="16" x14ac:dyDescent="0.2"/>
  <cols>
    <col min="1" max="1" width="4.1640625" bestFit="1" customWidth="1"/>
    <col min="2" max="2" width="5.33203125" bestFit="1" customWidth="1"/>
    <col min="3" max="3" width="11.83203125" bestFit="1" customWidth="1"/>
    <col min="4" max="4" width="26.83203125" bestFit="1" customWidth="1"/>
    <col min="5" max="5" width="30" bestFit="1" customWidth="1"/>
    <col min="6" max="6" width="24.5" bestFit="1" customWidth="1"/>
    <col min="7" max="7" width="22.5" bestFit="1" customWidth="1"/>
    <col min="8" max="8" width="18.83203125" bestFit="1" customWidth="1"/>
    <col min="9" max="9" width="14" bestFit="1" customWidth="1"/>
    <col min="10" max="10" width="15" bestFit="1" customWidth="1"/>
    <col min="11" max="11" width="18.83203125" bestFit="1" customWidth="1"/>
    <col min="12" max="12" width="19" bestFit="1" customWidth="1"/>
    <col min="13" max="13" width="15" bestFit="1" customWidth="1"/>
    <col min="14" max="15" width="19" bestFit="1" customWidth="1"/>
    <col min="16" max="16" width="15" customWidth="1"/>
    <col min="17" max="17" width="16.6640625" bestFit="1" customWidth="1"/>
    <col min="18" max="18" width="20.1640625" bestFit="1" customWidth="1"/>
    <col min="19" max="19" width="17.1640625" bestFit="1" customWidth="1"/>
    <col min="20" max="20" width="20.6640625" bestFit="1" customWidth="1"/>
    <col min="21" max="21" width="12.6640625" bestFit="1" customWidth="1"/>
    <col min="22" max="22" width="16.33203125" bestFit="1" customWidth="1"/>
    <col min="23" max="23" width="22.33203125" bestFit="1" customWidth="1"/>
    <col min="24" max="24" width="21.83203125" bestFit="1" customWidth="1"/>
    <col min="25" max="25" width="22.33203125" bestFit="1" customWidth="1"/>
    <col min="26" max="26" width="21.83203125" bestFit="1" customWidth="1"/>
    <col min="27" max="27" width="22.33203125" bestFit="1" customWidth="1"/>
    <col min="28" max="28" width="21.83203125" bestFit="1" customWidth="1"/>
    <col min="29" max="29" width="19.5" bestFit="1" customWidth="1"/>
    <col min="30" max="30" width="20" bestFit="1" customWidth="1"/>
    <col min="31" max="31" width="20.1640625" bestFit="1" customWidth="1"/>
    <col min="32" max="32" width="20.6640625" bestFit="1" customWidth="1"/>
    <col min="33" max="35" width="17.5" bestFit="1" customWidth="1"/>
    <col min="36" max="36" width="15.1640625" bestFit="1" customWidth="1"/>
    <col min="37" max="37" width="18.832031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656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657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658</v>
      </c>
      <c r="AH1" t="s">
        <v>659</v>
      </c>
      <c r="AI1" t="s">
        <v>660</v>
      </c>
      <c r="AJ1" t="s">
        <v>661</v>
      </c>
      <c r="AK1" t="s">
        <v>662</v>
      </c>
    </row>
    <row r="2" spans="1:37" x14ac:dyDescent="0.2">
      <c r="A2">
        <v>0</v>
      </c>
      <c r="B2">
        <v>1</v>
      </c>
      <c r="C2" t="s">
        <v>30</v>
      </c>
      <c r="D2">
        <v>0</v>
      </c>
      <c r="E2">
        <v>0</v>
      </c>
      <c r="F2">
        <v>0</v>
      </c>
      <c r="G2">
        <v>0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 t="s">
        <v>31</v>
      </c>
      <c r="T2" t="s">
        <v>31</v>
      </c>
      <c r="U2" t="s">
        <v>31</v>
      </c>
      <c r="V2" t="s">
        <v>31</v>
      </c>
      <c r="W2" t="s">
        <v>31</v>
      </c>
      <c r="X2" t="s">
        <v>31</v>
      </c>
      <c r="Y2" t="s">
        <v>31</v>
      </c>
      <c r="Z2" t="s">
        <v>31</v>
      </c>
      <c r="AA2" t="s">
        <v>31</v>
      </c>
      <c r="AB2" t="s">
        <v>31</v>
      </c>
      <c r="AC2" t="s">
        <v>31</v>
      </c>
      <c r="AD2" t="s">
        <v>31</v>
      </c>
      <c r="AE2" t="s">
        <v>31</v>
      </c>
      <c r="AF2" t="s">
        <v>31</v>
      </c>
      <c r="AG2" t="s">
        <v>31</v>
      </c>
      <c r="AH2" t="s">
        <v>31</v>
      </c>
      <c r="AI2" t="s">
        <v>31</v>
      </c>
      <c r="AJ2" t="s">
        <v>31</v>
      </c>
      <c r="AK2" t="s">
        <v>31</v>
      </c>
    </row>
    <row r="3" spans="1:37" x14ac:dyDescent="0.2">
      <c r="A3">
        <v>1</v>
      </c>
      <c r="B3">
        <v>1</v>
      </c>
      <c r="C3" t="s">
        <v>32</v>
      </c>
      <c r="D3">
        <v>0</v>
      </c>
      <c r="E3">
        <v>0</v>
      </c>
      <c r="F3">
        <v>0</v>
      </c>
      <c r="G3">
        <v>2.5000000000000001E-2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31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</row>
    <row r="4" spans="1:37" x14ac:dyDescent="0.2">
      <c r="A4">
        <v>2</v>
      </c>
      <c r="B4">
        <v>1</v>
      </c>
      <c r="C4" t="s">
        <v>33</v>
      </c>
      <c r="D4">
        <v>0</v>
      </c>
      <c r="E4">
        <v>0</v>
      </c>
      <c r="F4">
        <v>0</v>
      </c>
      <c r="G4">
        <v>0.05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</row>
    <row r="5" spans="1:37" x14ac:dyDescent="0.2">
      <c r="A5">
        <v>3</v>
      </c>
      <c r="B5">
        <v>1</v>
      </c>
      <c r="C5" t="s">
        <v>34</v>
      </c>
      <c r="D5">
        <v>0</v>
      </c>
      <c r="E5">
        <v>0</v>
      </c>
      <c r="F5">
        <v>0</v>
      </c>
      <c r="G5">
        <v>7.4999999999999997E-2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</row>
    <row r="6" spans="1:37" x14ac:dyDescent="0.2">
      <c r="A6">
        <v>4</v>
      </c>
      <c r="B6">
        <v>1</v>
      </c>
      <c r="C6" t="s">
        <v>35</v>
      </c>
      <c r="D6">
        <v>0</v>
      </c>
      <c r="E6">
        <v>0</v>
      </c>
      <c r="F6">
        <v>0</v>
      </c>
      <c r="G6">
        <v>0.1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Z6" t="s">
        <v>31</v>
      </c>
      <c r="AA6" t="s">
        <v>31</v>
      </c>
      <c r="AB6" t="s">
        <v>31</v>
      </c>
      <c r="AC6" t="s">
        <v>31</v>
      </c>
      <c r="AD6" t="s">
        <v>31</v>
      </c>
      <c r="AE6" t="s">
        <v>31</v>
      </c>
      <c r="AF6" t="s">
        <v>31</v>
      </c>
      <c r="AG6" t="s">
        <v>31</v>
      </c>
      <c r="AH6" t="s">
        <v>31</v>
      </c>
      <c r="AI6" t="s">
        <v>31</v>
      </c>
      <c r="AJ6" t="s">
        <v>31</v>
      </c>
      <c r="AK6" t="s">
        <v>31</v>
      </c>
    </row>
    <row r="7" spans="1:37" x14ac:dyDescent="0.2">
      <c r="A7">
        <v>5</v>
      </c>
      <c r="B7">
        <v>1</v>
      </c>
      <c r="C7" t="s">
        <v>36</v>
      </c>
      <c r="D7">
        <v>0</v>
      </c>
      <c r="E7">
        <v>0</v>
      </c>
      <c r="F7">
        <v>2.5000000000000001E-2</v>
      </c>
      <c r="G7">
        <v>0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31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</row>
    <row r="8" spans="1:37" x14ac:dyDescent="0.2">
      <c r="A8">
        <v>6</v>
      </c>
      <c r="B8">
        <v>1</v>
      </c>
      <c r="C8" t="s">
        <v>37</v>
      </c>
      <c r="D8">
        <v>0</v>
      </c>
      <c r="E8">
        <v>0</v>
      </c>
      <c r="F8">
        <v>2.5000000000000001E-2</v>
      </c>
      <c r="G8">
        <v>2.5000000000000001E-2</v>
      </c>
      <c r="H8">
        <v>430</v>
      </c>
      <c r="I8">
        <v>0.73733333300000004</v>
      </c>
      <c r="J8">
        <v>1.8016372220000001</v>
      </c>
      <c r="K8">
        <v>433</v>
      </c>
      <c r="L8">
        <v>0.45833333333333331</v>
      </c>
      <c r="M8">
        <f t="shared" ref="M8:M26" si="0">(0.0000000016122*(K8^4))-(0.0000026575*(K8^3))+(0.0016242*(K8^2))-(0.4277*K8)+41.57</f>
        <v>1.8246663425762009</v>
      </c>
      <c r="N8">
        <v>432</v>
      </c>
      <c r="O8">
        <v>0.63766666666666671</v>
      </c>
      <c r="P8">
        <v>1.817019553587194</v>
      </c>
      <c r="Q8">
        <f>AVERAGE(H8,K8,N8)</f>
        <v>431.66666666666669</v>
      </c>
      <c r="R8">
        <f>_xlfn.STDEV.S(H8,K8,N8)</f>
        <v>1.5275252316519465</v>
      </c>
      <c r="S8">
        <f>AVERAGE(I8,L8,O8)</f>
        <v>0.61111111100000004</v>
      </c>
      <c r="T8">
        <f>_xlfn.STDEV.S(I8,L8,O8)</f>
        <v>0.14138298379251341</v>
      </c>
      <c r="U8">
        <f>AVERAGE(J8,M8,P8)</f>
        <v>1.8144410393877983</v>
      </c>
      <c r="V8">
        <f>_xlfn.STDEV.S(J8,M8,P8)</f>
        <v>1.1729094177968831E-2</v>
      </c>
      <c r="W8">
        <v>6492</v>
      </c>
      <c r="X8">
        <v>566</v>
      </c>
      <c r="Y8">
        <v>7077</v>
      </c>
      <c r="Z8">
        <v>569</v>
      </c>
      <c r="AA8">
        <v>5806</v>
      </c>
      <c r="AB8">
        <v>565</v>
      </c>
      <c r="AC8">
        <f>AVERAGE(X8,Z8,AB8)</f>
        <v>566.66666666666663</v>
      </c>
      <c r="AD8">
        <f>AVERAGE(W8,Y8,AA8)</f>
        <v>6458.333333333333</v>
      </c>
      <c r="AE8">
        <f>_xlfn.STDEV.S(X8,Z8,AB8)</f>
        <v>2.0816659994661331</v>
      </c>
      <c r="AF8">
        <f>_xlfn.STDEV.P(W8,Y8,AA8)</f>
        <v>519.4293877794064</v>
      </c>
      <c r="AG8">
        <f t="shared" ref="AG8:AG49" si="1">X8-H8</f>
        <v>136</v>
      </c>
      <c r="AH8">
        <f t="shared" ref="AH8:AH26" si="2">Z8-K8</f>
        <v>136</v>
      </c>
      <c r="AI8">
        <f t="shared" ref="AI8:AI26" si="3">AB8-N8</f>
        <v>133</v>
      </c>
      <c r="AJ8">
        <f>AVERAGE(AG8,AH8,AI8)</f>
        <v>135</v>
      </c>
      <c r="AK8">
        <f t="shared" ref="AK8:AK26" si="4">_xlfn.STDEV.S(AG8,AH8,AI8)</f>
        <v>1.7320508075688772</v>
      </c>
    </row>
    <row r="9" spans="1:37" x14ac:dyDescent="0.2">
      <c r="A9">
        <v>7</v>
      </c>
      <c r="B9">
        <v>1</v>
      </c>
      <c r="C9" t="s">
        <v>38</v>
      </c>
      <c r="D9">
        <v>0</v>
      </c>
      <c r="E9">
        <v>0</v>
      </c>
      <c r="F9">
        <v>2.5000000000000001E-2</v>
      </c>
      <c r="G9">
        <v>0.05</v>
      </c>
      <c r="H9">
        <v>434</v>
      </c>
      <c r="I9">
        <v>0.66933333299999997</v>
      </c>
      <c r="J9">
        <v>1.832284587</v>
      </c>
      <c r="K9">
        <v>437</v>
      </c>
      <c r="L9">
        <v>0.44333333333333336</v>
      </c>
      <c r="M9">
        <f t="shared" si="0"/>
        <v>1.8549765294241709</v>
      </c>
      <c r="N9">
        <v>432</v>
      </c>
      <c r="O9">
        <v>0.6303333333333333</v>
      </c>
      <c r="P9">
        <v>1.817019553587194</v>
      </c>
      <c r="Q9">
        <f t="shared" ref="Q9:Q49" si="5">AVERAGE(H9,K9,N9)</f>
        <v>434.33333333333331</v>
      </c>
      <c r="R9">
        <f t="shared" ref="R9:R11" si="6">_xlfn.STDEV.S(H9,K9,N9)</f>
        <v>2.5166114784235831</v>
      </c>
      <c r="S9">
        <f t="shared" ref="S9:S50" si="7">AVERAGE(I9,L9,O9)</f>
        <v>0.58099999988888884</v>
      </c>
      <c r="T9">
        <f t="shared" ref="T9:T26" si="8">_xlfn.STDEV.S(I9,L9,O9)</f>
        <v>0.12080700850484184</v>
      </c>
      <c r="U9">
        <f t="shared" ref="U9:U49" si="9">AVERAGE(J9,M9,P9)</f>
        <v>1.8347602233371216</v>
      </c>
      <c r="V9">
        <f t="shared" ref="V9:V26" si="10">_xlfn.STDEV.S(J9,M9,P9)</f>
        <v>1.9099203782552549E-2</v>
      </c>
      <c r="W9">
        <v>8415</v>
      </c>
      <c r="X9">
        <v>570</v>
      </c>
      <c r="Y9">
        <v>11463</v>
      </c>
      <c r="Z9">
        <v>563</v>
      </c>
      <c r="AA9">
        <v>7045</v>
      </c>
      <c r="AB9">
        <v>568</v>
      </c>
      <c r="AC9">
        <f t="shared" ref="AC9:AC11" si="11">AVERAGE(X9,Z9,AB9)</f>
        <v>567</v>
      </c>
      <c r="AD9">
        <f t="shared" ref="AD9:AD11" si="12">AVERAGE(W9,Y9,AA9)</f>
        <v>8974.3333333333339</v>
      </c>
      <c r="AE9">
        <f t="shared" ref="AE9:AE11" si="13">_xlfn.STDEV.S(X9,Z9,AB9)</f>
        <v>3.6055512754639891</v>
      </c>
      <c r="AF9">
        <f t="shared" ref="AF9:AF11" si="14">_xlfn.STDEV.P(W9,Y9,AA9)</f>
        <v>1846.4960209964049</v>
      </c>
      <c r="AG9">
        <f t="shared" si="1"/>
        <v>136</v>
      </c>
      <c r="AH9">
        <f t="shared" si="2"/>
        <v>126</v>
      </c>
      <c r="AI9">
        <f t="shared" si="3"/>
        <v>136</v>
      </c>
      <c r="AJ9">
        <f t="shared" ref="AJ9:AJ49" si="15">AVERAGE(AG9,AH9,AI9)</f>
        <v>132.66666666666666</v>
      </c>
      <c r="AK9">
        <f t="shared" si="4"/>
        <v>5.7735026918962573</v>
      </c>
    </row>
    <row r="10" spans="1:37" x14ac:dyDescent="0.2">
      <c r="A10">
        <v>8</v>
      </c>
      <c r="B10">
        <v>1</v>
      </c>
      <c r="C10" t="s">
        <v>39</v>
      </c>
      <c r="D10">
        <v>0</v>
      </c>
      <c r="E10">
        <v>0</v>
      </c>
      <c r="F10">
        <v>2.5000000000000001E-2</v>
      </c>
      <c r="G10">
        <v>7.4999999999999997E-2</v>
      </c>
      <c r="H10">
        <v>440</v>
      </c>
      <c r="I10">
        <v>0.59399999999999997</v>
      </c>
      <c r="J10">
        <v>1.877443712</v>
      </c>
      <c r="K10">
        <v>437</v>
      </c>
      <c r="L10">
        <v>0.44833333333333331</v>
      </c>
      <c r="M10">
        <f t="shared" si="0"/>
        <v>1.8549765294241709</v>
      </c>
      <c r="N10">
        <v>429</v>
      </c>
      <c r="O10">
        <v>0.56866666666666665</v>
      </c>
      <c r="P10">
        <v>1.7939002162081934</v>
      </c>
      <c r="Q10">
        <f t="shared" si="5"/>
        <v>435.33333333333331</v>
      </c>
      <c r="R10">
        <f t="shared" si="6"/>
        <v>5.6862407030773268</v>
      </c>
      <c r="S10">
        <f t="shared" si="7"/>
        <v>0.53700000000000003</v>
      </c>
      <c r="T10">
        <f t="shared" si="8"/>
        <v>7.7825302940482025E-2</v>
      </c>
      <c r="U10">
        <f t="shared" si="9"/>
        <v>1.8421068192107881</v>
      </c>
      <c r="V10">
        <f t="shared" si="10"/>
        <v>4.3233100779509682E-2</v>
      </c>
      <c r="W10">
        <v>6887</v>
      </c>
      <c r="X10">
        <v>582</v>
      </c>
      <c r="Y10">
        <v>11616</v>
      </c>
      <c r="Z10">
        <v>560</v>
      </c>
      <c r="AA10">
        <v>7459</v>
      </c>
      <c r="AB10">
        <v>584</v>
      </c>
      <c r="AC10">
        <f t="shared" si="11"/>
        <v>575.33333333333337</v>
      </c>
      <c r="AD10">
        <f t="shared" si="12"/>
        <v>8654</v>
      </c>
      <c r="AE10">
        <f t="shared" si="13"/>
        <v>13.316656236958787</v>
      </c>
      <c r="AF10">
        <f t="shared" si="14"/>
        <v>2107.4279742536082</v>
      </c>
      <c r="AG10">
        <f t="shared" si="1"/>
        <v>142</v>
      </c>
      <c r="AH10">
        <f t="shared" si="2"/>
        <v>123</v>
      </c>
      <c r="AI10">
        <f t="shared" si="3"/>
        <v>155</v>
      </c>
      <c r="AJ10">
        <f t="shared" si="15"/>
        <v>140</v>
      </c>
      <c r="AK10">
        <f t="shared" si="4"/>
        <v>16.093476939431081</v>
      </c>
    </row>
    <row r="11" spans="1:37" x14ac:dyDescent="0.2">
      <c r="A11">
        <v>9</v>
      </c>
      <c r="B11">
        <v>1</v>
      </c>
      <c r="C11" t="s">
        <v>40</v>
      </c>
      <c r="D11">
        <v>0</v>
      </c>
      <c r="E11">
        <v>0</v>
      </c>
      <c r="F11">
        <v>2.5000000000000001E-2</v>
      </c>
      <c r="G11">
        <v>0.1</v>
      </c>
      <c r="H11">
        <v>446</v>
      </c>
      <c r="I11">
        <v>0.53233333299999996</v>
      </c>
      <c r="J11">
        <v>1.9218172849999999</v>
      </c>
      <c r="K11">
        <v>439</v>
      </c>
      <c r="L11">
        <v>0.435</v>
      </c>
      <c r="M11">
        <f t="shared" si="0"/>
        <v>1.8699779859601975</v>
      </c>
      <c r="N11">
        <v>434</v>
      </c>
      <c r="O11">
        <v>0.56699999999999995</v>
      </c>
      <c r="P11">
        <v>1.8322845869792062</v>
      </c>
      <c r="Q11">
        <f t="shared" si="5"/>
        <v>439.66666666666669</v>
      </c>
      <c r="R11">
        <f t="shared" si="6"/>
        <v>6.0277137733417083</v>
      </c>
      <c r="S11">
        <f t="shared" si="7"/>
        <v>0.51144444433333336</v>
      </c>
      <c r="T11">
        <f t="shared" si="8"/>
        <v>6.843434263800767E-2</v>
      </c>
      <c r="U11">
        <f t="shared" si="9"/>
        <v>1.8746932859798011</v>
      </c>
      <c r="V11">
        <f t="shared" si="10"/>
        <v>4.4952214010288954E-2</v>
      </c>
      <c r="W11">
        <v>7757</v>
      </c>
      <c r="X11">
        <v>581</v>
      </c>
      <c r="Y11">
        <v>14998</v>
      </c>
      <c r="Z11">
        <v>562</v>
      </c>
      <c r="AA11">
        <v>9254</v>
      </c>
      <c r="AB11">
        <v>584</v>
      </c>
      <c r="AC11">
        <f t="shared" si="11"/>
        <v>575.66666666666663</v>
      </c>
      <c r="AD11">
        <f t="shared" si="12"/>
        <v>10669.666666666666</v>
      </c>
      <c r="AE11">
        <f t="shared" si="13"/>
        <v>11.930353445448855</v>
      </c>
      <c r="AF11">
        <f t="shared" si="14"/>
        <v>3121.0152550447783</v>
      </c>
      <c r="AG11">
        <f t="shared" si="1"/>
        <v>135</v>
      </c>
      <c r="AH11">
        <f t="shared" si="2"/>
        <v>123</v>
      </c>
      <c r="AI11">
        <f t="shared" si="3"/>
        <v>150</v>
      </c>
      <c r="AJ11">
        <f t="shared" si="15"/>
        <v>136</v>
      </c>
      <c r="AK11">
        <f t="shared" si="4"/>
        <v>13.527749258468683</v>
      </c>
    </row>
    <row r="12" spans="1:37" x14ac:dyDescent="0.2">
      <c r="A12">
        <v>10</v>
      </c>
      <c r="B12">
        <v>1</v>
      </c>
      <c r="C12" t="s">
        <v>41</v>
      </c>
      <c r="D12">
        <v>0</v>
      </c>
      <c r="E12">
        <v>0</v>
      </c>
      <c r="F12">
        <v>0.05</v>
      </c>
      <c r="G12">
        <v>0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</row>
    <row r="13" spans="1:37" x14ac:dyDescent="0.2">
      <c r="A13">
        <v>11</v>
      </c>
      <c r="B13">
        <v>1</v>
      </c>
      <c r="C13" t="s">
        <v>42</v>
      </c>
      <c r="D13">
        <v>0</v>
      </c>
      <c r="E13">
        <v>0</v>
      </c>
      <c r="F13">
        <v>0.05</v>
      </c>
      <c r="G13">
        <v>2.5000000000000001E-2</v>
      </c>
      <c r="H13">
        <v>433</v>
      </c>
      <c r="I13">
        <v>0.77333333299999996</v>
      </c>
      <c r="J13">
        <v>1.8246663430000001</v>
      </c>
      <c r="K13">
        <v>432</v>
      </c>
      <c r="L13">
        <v>0.47433333333333333</v>
      </c>
      <c r="M13">
        <f t="shared" si="0"/>
        <v>1.817019553587194</v>
      </c>
      <c r="N13">
        <v>430</v>
      </c>
      <c r="O13">
        <v>0.71066666666666667</v>
      </c>
      <c r="P13">
        <v>1.8016372219999894</v>
      </c>
      <c r="Q13">
        <f t="shared" si="5"/>
        <v>431.66666666666669</v>
      </c>
      <c r="R13">
        <f t="shared" ref="R13:R16" si="16">_xlfn.STDEV.S(H13,K13,N13)</f>
        <v>1.5275252316519465</v>
      </c>
      <c r="S13">
        <f t="shared" si="7"/>
        <v>0.65277777766666667</v>
      </c>
      <c r="T13">
        <f t="shared" si="8"/>
        <v>0.15768193476872147</v>
      </c>
      <c r="U13">
        <f t="shared" si="9"/>
        <v>1.8144410395290613</v>
      </c>
      <c r="V13">
        <f t="shared" si="10"/>
        <v>1.1729094362706541E-2</v>
      </c>
      <c r="W13">
        <v>7465</v>
      </c>
      <c r="X13">
        <v>567</v>
      </c>
      <c r="Y13">
        <v>7591</v>
      </c>
      <c r="Z13">
        <v>584</v>
      </c>
      <c r="AA13">
        <v>6538</v>
      </c>
      <c r="AB13">
        <v>578</v>
      </c>
      <c r="AC13">
        <f t="shared" ref="AC13:AC16" si="17">AVERAGE(X13,Z13,AB13)</f>
        <v>576.33333333333337</v>
      </c>
      <c r="AD13">
        <f t="shared" ref="AD13:AD16" si="18">AVERAGE(W13,Y13,AA13)</f>
        <v>7198</v>
      </c>
      <c r="AE13">
        <f t="shared" ref="AE13:AE16" si="19">_xlfn.STDEV.S(X13,Z13,AB13)</f>
        <v>8.6216781042517088</v>
      </c>
      <c r="AF13">
        <f t="shared" ref="AF13:AF16" si="20">_xlfn.STDEV.P(W13,Y13,AA13)</f>
        <v>469.51677286333444</v>
      </c>
      <c r="AG13">
        <f t="shared" si="1"/>
        <v>134</v>
      </c>
      <c r="AH13">
        <f t="shared" si="2"/>
        <v>152</v>
      </c>
      <c r="AI13">
        <f t="shared" si="3"/>
        <v>148</v>
      </c>
      <c r="AJ13">
        <f t="shared" si="15"/>
        <v>144.66666666666666</v>
      </c>
      <c r="AK13">
        <f t="shared" si="4"/>
        <v>9.4516312525052157</v>
      </c>
    </row>
    <row r="14" spans="1:37" x14ac:dyDescent="0.2">
      <c r="A14">
        <v>12</v>
      </c>
      <c r="B14">
        <v>1</v>
      </c>
      <c r="C14" t="s">
        <v>43</v>
      </c>
      <c r="D14">
        <v>0</v>
      </c>
      <c r="E14">
        <v>0</v>
      </c>
      <c r="F14">
        <v>0.05</v>
      </c>
      <c r="G14">
        <v>0.05</v>
      </c>
      <c r="H14">
        <v>435</v>
      </c>
      <c r="I14">
        <v>0.74033333300000004</v>
      </c>
      <c r="J14">
        <v>1.8398751149999999</v>
      </c>
      <c r="K14">
        <v>431</v>
      </c>
      <c r="L14">
        <v>0.34966666666666663</v>
      </c>
      <c r="M14">
        <f t="shared" si="0"/>
        <v>1.8093434303761526</v>
      </c>
      <c r="N14">
        <v>430</v>
      </c>
      <c r="O14">
        <v>0.68266666666666664</v>
      </c>
      <c r="P14">
        <v>1.8016372219999894</v>
      </c>
      <c r="Q14">
        <f t="shared" si="5"/>
        <v>432</v>
      </c>
      <c r="R14">
        <f t="shared" si="16"/>
        <v>2.6457513110645907</v>
      </c>
      <c r="S14">
        <f t="shared" si="7"/>
        <v>0.59088888877777779</v>
      </c>
      <c r="T14">
        <f t="shared" si="8"/>
        <v>0.21088499574807734</v>
      </c>
      <c r="U14">
        <f t="shared" si="9"/>
        <v>1.8169519224587141</v>
      </c>
      <c r="V14">
        <f t="shared" si="10"/>
        <v>2.022253641603499E-2</v>
      </c>
      <c r="W14">
        <v>6889</v>
      </c>
      <c r="X14">
        <v>590</v>
      </c>
      <c r="Y14">
        <v>3520</v>
      </c>
      <c r="Z14">
        <v>609</v>
      </c>
      <c r="AA14">
        <v>5567</v>
      </c>
      <c r="AB14">
        <v>587</v>
      </c>
      <c r="AC14">
        <f t="shared" si="17"/>
        <v>595.33333333333337</v>
      </c>
      <c r="AD14">
        <f t="shared" si="18"/>
        <v>5325.333333333333</v>
      </c>
      <c r="AE14">
        <f t="shared" si="19"/>
        <v>11.930353445448855</v>
      </c>
      <c r="AF14">
        <f t="shared" si="20"/>
        <v>1385.9635236502038</v>
      </c>
      <c r="AG14">
        <f t="shared" si="1"/>
        <v>155</v>
      </c>
      <c r="AH14">
        <f t="shared" si="2"/>
        <v>178</v>
      </c>
      <c r="AI14">
        <f t="shared" si="3"/>
        <v>157</v>
      </c>
      <c r="AJ14">
        <f t="shared" si="15"/>
        <v>163.33333333333334</v>
      </c>
      <c r="AK14">
        <f t="shared" si="4"/>
        <v>12.741009902410928</v>
      </c>
    </row>
    <row r="15" spans="1:37" x14ac:dyDescent="0.2">
      <c r="A15">
        <v>13</v>
      </c>
      <c r="B15">
        <v>1</v>
      </c>
      <c r="C15" t="s">
        <v>44</v>
      </c>
      <c r="D15">
        <v>0</v>
      </c>
      <c r="E15">
        <v>0</v>
      </c>
      <c r="F15">
        <v>0.05</v>
      </c>
      <c r="G15">
        <v>7.4999999999999997E-2</v>
      </c>
      <c r="H15">
        <v>438</v>
      </c>
      <c r="I15">
        <v>0.68966666700000001</v>
      </c>
      <c r="J15">
        <v>1.8624892660000001</v>
      </c>
      <c r="K15">
        <v>433</v>
      </c>
      <c r="L15">
        <v>0.47366666666666662</v>
      </c>
      <c r="M15">
        <f t="shared" si="0"/>
        <v>1.8246663425762009</v>
      </c>
      <c r="N15">
        <v>432</v>
      </c>
      <c r="O15">
        <v>0.64533333333333331</v>
      </c>
      <c r="P15">
        <v>1.817019553587194</v>
      </c>
      <c r="Q15">
        <f t="shared" si="5"/>
        <v>434.33333333333331</v>
      </c>
      <c r="R15">
        <f t="shared" si="16"/>
        <v>3.214550253664318</v>
      </c>
      <c r="S15">
        <f t="shared" si="7"/>
        <v>0.60288888900000004</v>
      </c>
      <c r="T15">
        <f t="shared" si="8"/>
        <v>0.11408395232053478</v>
      </c>
      <c r="U15">
        <f t="shared" si="9"/>
        <v>1.8347250540544648</v>
      </c>
      <c r="V15">
        <f t="shared" si="10"/>
        <v>2.4346600259133603E-2</v>
      </c>
      <c r="W15">
        <v>8078</v>
      </c>
      <c r="X15">
        <v>586</v>
      </c>
      <c r="Y15">
        <v>6854</v>
      </c>
      <c r="Z15">
        <v>605</v>
      </c>
      <c r="AA15">
        <v>6945</v>
      </c>
      <c r="AB15">
        <v>586</v>
      </c>
      <c r="AC15">
        <f t="shared" si="17"/>
        <v>592.33333333333337</v>
      </c>
      <c r="AD15">
        <f t="shared" si="18"/>
        <v>7292.333333333333</v>
      </c>
      <c r="AE15">
        <f t="shared" si="19"/>
        <v>10.96965511460289</v>
      </c>
      <c r="AF15">
        <f t="shared" si="20"/>
        <v>556.79100407803128</v>
      </c>
      <c r="AG15">
        <f t="shared" si="1"/>
        <v>148</v>
      </c>
      <c r="AH15">
        <f t="shared" si="2"/>
        <v>172</v>
      </c>
      <c r="AI15">
        <f t="shared" si="3"/>
        <v>154</v>
      </c>
      <c r="AJ15">
        <f t="shared" si="15"/>
        <v>158</v>
      </c>
      <c r="AK15">
        <f t="shared" si="4"/>
        <v>12.489995996796797</v>
      </c>
    </row>
    <row r="16" spans="1:37" x14ac:dyDescent="0.2">
      <c r="A16">
        <v>14</v>
      </c>
      <c r="B16">
        <v>1</v>
      </c>
      <c r="C16" t="s">
        <v>45</v>
      </c>
      <c r="D16">
        <v>0</v>
      </c>
      <c r="E16">
        <v>0</v>
      </c>
      <c r="F16">
        <v>0.05</v>
      </c>
      <c r="G16">
        <v>0.1</v>
      </c>
      <c r="H16">
        <v>441</v>
      </c>
      <c r="I16">
        <v>0.59399999999999997</v>
      </c>
      <c r="J16">
        <v>1.8848875039999999</v>
      </c>
      <c r="K16">
        <v>432</v>
      </c>
      <c r="L16">
        <v>0.49233333333333335</v>
      </c>
      <c r="M16">
        <f t="shared" si="0"/>
        <v>1.817019553587194</v>
      </c>
      <c r="N16">
        <v>429</v>
      </c>
      <c r="O16">
        <v>0.59399999999999997</v>
      </c>
      <c r="P16">
        <v>1.7939002162081934</v>
      </c>
      <c r="Q16">
        <f t="shared" si="5"/>
        <v>434</v>
      </c>
      <c r="R16">
        <f t="shared" si="16"/>
        <v>6.2449979983983983</v>
      </c>
      <c r="S16">
        <f t="shared" si="7"/>
        <v>0.56011111111111112</v>
      </c>
      <c r="T16">
        <f t="shared" si="8"/>
        <v>5.8697277367611933E-2</v>
      </c>
      <c r="U16">
        <f t="shared" si="9"/>
        <v>1.8319357579317959</v>
      </c>
      <c r="V16">
        <f t="shared" si="10"/>
        <v>4.72920870650122E-2</v>
      </c>
      <c r="W16">
        <v>7857</v>
      </c>
      <c r="X16">
        <v>586</v>
      </c>
      <c r="Y16">
        <v>9699</v>
      </c>
      <c r="Z16">
        <v>595</v>
      </c>
      <c r="AA16">
        <v>7598</v>
      </c>
      <c r="AB16">
        <v>598</v>
      </c>
      <c r="AC16">
        <f t="shared" si="17"/>
        <v>593</v>
      </c>
      <c r="AD16">
        <f t="shared" si="18"/>
        <v>8384.6666666666661</v>
      </c>
      <c r="AE16">
        <f t="shared" si="19"/>
        <v>6.2449979983983983</v>
      </c>
      <c r="AF16">
        <f t="shared" si="20"/>
        <v>935.36956451566368</v>
      </c>
      <c r="AG16">
        <f t="shared" si="1"/>
        <v>145</v>
      </c>
      <c r="AH16">
        <f t="shared" si="2"/>
        <v>163</v>
      </c>
      <c r="AI16">
        <f t="shared" si="3"/>
        <v>169</v>
      </c>
      <c r="AJ16">
        <f t="shared" si="15"/>
        <v>159</v>
      </c>
      <c r="AK16">
        <f t="shared" si="4"/>
        <v>12.489995996796797</v>
      </c>
    </row>
    <row r="17" spans="1:37" x14ac:dyDescent="0.2">
      <c r="A17">
        <v>15</v>
      </c>
      <c r="B17">
        <v>1</v>
      </c>
      <c r="C17" t="s">
        <v>46</v>
      </c>
      <c r="D17">
        <v>0</v>
      </c>
      <c r="E17">
        <v>0</v>
      </c>
      <c r="F17">
        <v>7.4999999999999997E-2</v>
      </c>
      <c r="G17">
        <v>0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</row>
    <row r="18" spans="1:37" x14ac:dyDescent="0.2">
      <c r="A18">
        <v>16</v>
      </c>
      <c r="B18">
        <v>1</v>
      </c>
      <c r="C18" t="s">
        <v>47</v>
      </c>
      <c r="D18">
        <v>0</v>
      </c>
      <c r="E18">
        <v>0</v>
      </c>
      <c r="F18">
        <v>7.4999999999999997E-2</v>
      </c>
      <c r="G18">
        <v>2.5000000000000001E-2</v>
      </c>
      <c r="H18">
        <v>435</v>
      </c>
      <c r="I18">
        <v>0.79566666699999999</v>
      </c>
      <c r="J18">
        <v>1.8398751149999999</v>
      </c>
      <c r="K18" t="s">
        <v>31</v>
      </c>
      <c r="L18" t="s">
        <v>31</v>
      </c>
      <c r="M18" t="s">
        <v>31</v>
      </c>
      <c r="N18">
        <v>429</v>
      </c>
      <c r="O18">
        <v>0.70933333333333337</v>
      </c>
      <c r="P18">
        <v>1.7939002162081934</v>
      </c>
      <c r="Q18">
        <f t="shared" si="5"/>
        <v>432</v>
      </c>
      <c r="R18">
        <f t="shared" ref="R18:R21" si="21">_xlfn.STDEV.S(H18,K18,N18)</f>
        <v>4.2426406871192848</v>
      </c>
      <c r="S18">
        <f t="shared" si="7"/>
        <v>0.75250000016666663</v>
      </c>
      <c r="T18">
        <f t="shared" si="8"/>
        <v>6.104688567814083E-2</v>
      </c>
      <c r="U18">
        <f t="shared" si="9"/>
        <v>1.8168876656040966</v>
      </c>
      <c r="V18">
        <f t="shared" si="10"/>
        <v>3.2509162700051587E-2</v>
      </c>
      <c r="W18">
        <v>8617</v>
      </c>
      <c r="X18">
        <v>564</v>
      </c>
      <c r="Y18">
        <v>2397</v>
      </c>
      <c r="Z18">
        <v>600</v>
      </c>
      <c r="AA18">
        <v>6410</v>
      </c>
      <c r="AB18">
        <v>590</v>
      </c>
      <c r="AC18">
        <f t="shared" ref="AC18:AC21" si="22">AVERAGE(X18,Z18,AB18)</f>
        <v>584.66666666666663</v>
      </c>
      <c r="AD18">
        <f t="shared" ref="AD18:AD21" si="23">AVERAGE(W18,Y18,AA18)</f>
        <v>5808</v>
      </c>
      <c r="AE18">
        <f t="shared" ref="AE18:AE21" si="24">_xlfn.STDEV.S(X18,Z18,AB18)</f>
        <v>18.583146486355137</v>
      </c>
      <c r="AF18">
        <f t="shared" ref="AF18:AF21" si="25">_xlfn.STDEV.P(W18,Y18,AA18)</f>
        <v>2574.7366208345788</v>
      </c>
      <c r="AG18">
        <f t="shared" si="1"/>
        <v>129</v>
      </c>
      <c r="AH18" t="s">
        <v>31</v>
      </c>
      <c r="AI18">
        <f t="shared" si="3"/>
        <v>161</v>
      </c>
      <c r="AJ18">
        <f t="shared" si="15"/>
        <v>145</v>
      </c>
      <c r="AK18">
        <f t="shared" si="4"/>
        <v>22.627416997969522</v>
      </c>
    </row>
    <row r="19" spans="1:37" x14ac:dyDescent="0.2">
      <c r="A19">
        <v>17</v>
      </c>
      <c r="B19">
        <v>1</v>
      </c>
      <c r="C19" t="s">
        <v>48</v>
      </c>
      <c r="D19">
        <v>0</v>
      </c>
      <c r="E19">
        <v>0</v>
      </c>
      <c r="F19">
        <v>7.4999999999999997E-2</v>
      </c>
      <c r="G19">
        <v>0.05</v>
      </c>
      <c r="H19">
        <v>435</v>
      </c>
      <c r="I19">
        <v>0.77933333299999996</v>
      </c>
      <c r="J19">
        <v>1.8398751149999999</v>
      </c>
      <c r="K19">
        <v>429</v>
      </c>
      <c r="L19">
        <v>0.50233333333333341</v>
      </c>
      <c r="M19">
        <f t="shared" si="0"/>
        <v>1.7939002162081934</v>
      </c>
      <c r="N19">
        <v>430</v>
      </c>
      <c r="O19">
        <v>0.73466666666666669</v>
      </c>
      <c r="P19">
        <v>1.8016372219999894</v>
      </c>
      <c r="Q19">
        <f t="shared" si="5"/>
        <v>431.33333333333331</v>
      </c>
      <c r="R19">
        <f t="shared" si="21"/>
        <v>3.2145502536643185</v>
      </c>
      <c r="S19">
        <f t="shared" si="7"/>
        <v>0.67211111099999998</v>
      </c>
      <c r="T19">
        <f t="shared" si="8"/>
        <v>0.14871835163290167</v>
      </c>
      <c r="U19">
        <f t="shared" si="9"/>
        <v>1.8118041844027275</v>
      </c>
      <c r="V19">
        <f t="shared" si="10"/>
        <v>2.461601456579092E-2</v>
      </c>
      <c r="W19">
        <v>8983</v>
      </c>
      <c r="X19">
        <v>572</v>
      </c>
      <c r="Y19">
        <v>7696</v>
      </c>
      <c r="Z19">
        <v>607</v>
      </c>
      <c r="AA19">
        <v>6939</v>
      </c>
      <c r="AB19">
        <v>583</v>
      </c>
      <c r="AC19">
        <f t="shared" si="22"/>
        <v>587.33333333333337</v>
      </c>
      <c r="AD19">
        <f t="shared" si="23"/>
        <v>7872.666666666667</v>
      </c>
      <c r="AE19">
        <f t="shared" si="24"/>
        <v>17.897858344878397</v>
      </c>
      <c r="AF19">
        <f t="shared" si="25"/>
        <v>843.75839090477928</v>
      </c>
      <c r="AG19">
        <f t="shared" si="1"/>
        <v>137</v>
      </c>
      <c r="AH19">
        <f t="shared" si="2"/>
        <v>178</v>
      </c>
      <c r="AI19">
        <f t="shared" si="3"/>
        <v>153</v>
      </c>
      <c r="AJ19">
        <f t="shared" si="15"/>
        <v>156</v>
      </c>
      <c r="AK19">
        <f t="shared" si="4"/>
        <v>20.663978319771825</v>
      </c>
    </row>
    <row r="20" spans="1:37" x14ac:dyDescent="0.2">
      <c r="A20">
        <v>18</v>
      </c>
      <c r="B20">
        <v>1</v>
      </c>
      <c r="C20" t="s">
        <v>49</v>
      </c>
      <c r="D20">
        <v>0</v>
      </c>
      <c r="E20">
        <v>0</v>
      </c>
      <c r="F20">
        <v>7.4999999999999997E-2</v>
      </c>
      <c r="G20">
        <v>7.4999999999999997E-2</v>
      </c>
      <c r="H20">
        <v>439</v>
      </c>
      <c r="I20">
        <v>0.66300000000000003</v>
      </c>
      <c r="J20">
        <v>1.8699779860000001</v>
      </c>
      <c r="K20">
        <v>437</v>
      </c>
      <c r="L20">
        <v>0.51933333333333331</v>
      </c>
      <c r="M20">
        <f t="shared" si="0"/>
        <v>1.8549765294241709</v>
      </c>
      <c r="N20">
        <v>433</v>
      </c>
      <c r="O20">
        <v>0.65166666666666662</v>
      </c>
      <c r="P20">
        <v>1.8246663425762009</v>
      </c>
      <c r="Q20">
        <f t="shared" si="5"/>
        <v>436.33333333333331</v>
      </c>
      <c r="R20">
        <f t="shared" si="21"/>
        <v>3.0550504633038931</v>
      </c>
      <c r="S20">
        <f t="shared" si="7"/>
        <v>0.61133333333333328</v>
      </c>
      <c r="T20">
        <f t="shared" si="8"/>
        <v>7.987559771989905E-2</v>
      </c>
      <c r="U20">
        <f t="shared" si="9"/>
        <v>1.8498736193334573</v>
      </c>
      <c r="V20">
        <f t="shared" si="10"/>
        <v>2.3082808017804338E-2</v>
      </c>
      <c r="W20">
        <v>8546</v>
      </c>
      <c r="X20">
        <v>591</v>
      </c>
      <c r="Y20">
        <v>18659</v>
      </c>
      <c r="Z20">
        <v>562</v>
      </c>
      <c r="AA20">
        <v>7904</v>
      </c>
      <c r="AB20">
        <v>588</v>
      </c>
      <c r="AC20">
        <f t="shared" si="22"/>
        <v>580.33333333333337</v>
      </c>
      <c r="AD20">
        <f t="shared" si="23"/>
        <v>11703</v>
      </c>
      <c r="AE20">
        <f t="shared" si="24"/>
        <v>15.947831618540915</v>
      </c>
      <c r="AF20">
        <f t="shared" si="25"/>
        <v>4925.6128552698901</v>
      </c>
      <c r="AG20">
        <f t="shared" si="1"/>
        <v>152</v>
      </c>
      <c r="AH20">
        <f t="shared" si="2"/>
        <v>125</v>
      </c>
      <c r="AI20">
        <f t="shared" si="3"/>
        <v>155</v>
      </c>
      <c r="AJ20">
        <f t="shared" si="15"/>
        <v>144</v>
      </c>
      <c r="AK20">
        <f t="shared" si="4"/>
        <v>16.522711641858304</v>
      </c>
    </row>
    <row r="21" spans="1:37" x14ac:dyDescent="0.2">
      <c r="A21">
        <v>19</v>
      </c>
      <c r="B21">
        <v>1</v>
      </c>
      <c r="C21" t="s">
        <v>50</v>
      </c>
      <c r="D21">
        <v>0</v>
      </c>
      <c r="E21">
        <v>0</v>
      </c>
      <c r="F21">
        <v>7.4999999999999997E-2</v>
      </c>
      <c r="G21">
        <v>0.1</v>
      </c>
      <c r="H21">
        <v>439</v>
      </c>
      <c r="I21">
        <v>0.65300000000000002</v>
      </c>
      <c r="J21">
        <v>1.8699779860000001</v>
      </c>
      <c r="K21">
        <v>437</v>
      </c>
      <c r="L21">
        <v>0.52133333333333332</v>
      </c>
      <c r="M21">
        <f t="shared" si="0"/>
        <v>1.8549765294241709</v>
      </c>
      <c r="N21">
        <v>433</v>
      </c>
      <c r="O21">
        <v>0.64400000000000002</v>
      </c>
      <c r="P21">
        <v>1.8246663425762009</v>
      </c>
      <c r="Q21">
        <f t="shared" si="5"/>
        <v>436.33333333333331</v>
      </c>
      <c r="R21">
        <f t="shared" si="21"/>
        <v>3.0550504633038931</v>
      </c>
      <c r="S21">
        <f t="shared" si="7"/>
        <v>0.60611111111111116</v>
      </c>
      <c r="T21">
        <f t="shared" si="8"/>
        <v>7.3557485708143314E-2</v>
      </c>
      <c r="U21">
        <f t="shared" si="9"/>
        <v>1.8498736193334573</v>
      </c>
      <c r="V21">
        <f t="shared" si="10"/>
        <v>2.3082808017804338E-2</v>
      </c>
      <c r="W21">
        <v>9885</v>
      </c>
      <c r="X21">
        <v>595</v>
      </c>
      <c r="Y21">
        <v>18957</v>
      </c>
      <c r="Z21">
        <v>576</v>
      </c>
      <c r="AA21">
        <v>7888</v>
      </c>
      <c r="AB21">
        <v>587</v>
      </c>
      <c r="AC21">
        <f t="shared" si="22"/>
        <v>586</v>
      </c>
      <c r="AD21">
        <f t="shared" si="23"/>
        <v>12243.333333333334</v>
      </c>
      <c r="AE21">
        <f t="shared" si="24"/>
        <v>9.5393920141694561</v>
      </c>
      <c r="AF21">
        <f t="shared" si="25"/>
        <v>4816.7757081083009</v>
      </c>
      <c r="AG21">
        <f t="shared" si="1"/>
        <v>156</v>
      </c>
      <c r="AH21">
        <f t="shared" si="2"/>
        <v>139</v>
      </c>
      <c r="AI21">
        <f t="shared" si="3"/>
        <v>154</v>
      </c>
      <c r="AJ21">
        <f t="shared" si="15"/>
        <v>149.66666666666666</v>
      </c>
      <c r="AK21">
        <f t="shared" si="4"/>
        <v>9.2915732431775684</v>
      </c>
    </row>
    <row r="22" spans="1:37" x14ac:dyDescent="0.2">
      <c r="A22">
        <v>20</v>
      </c>
      <c r="B22">
        <v>1</v>
      </c>
      <c r="C22" t="s">
        <v>51</v>
      </c>
      <c r="D22">
        <v>0</v>
      </c>
      <c r="E22">
        <v>0</v>
      </c>
      <c r="F22">
        <v>0.1</v>
      </c>
      <c r="G22">
        <v>0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Z22" t="s">
        <v>31</v>
      </c>
      <c r="AA22" t="s">
        <v>31</v>
      </c>
      <c r="AB22" t="s">
        <v>31</v>
      </c>
      <c r="AC22" t="s">
        <v>31</v>
      </c>
      <c r="AD22" t="s">
        <v>31</v>
      </c>
      <c r="AE22" t="s">
        <v>31</v>
      </c>
      <c r="AF22" t="s">
        <v>31</v>
      </c>
      <c r="AG22" t="s">
        <v>31</v>
      </c>
      <c r="AH22" t="s">
        <v>31</v>
      </c>
      <c r="AI22" t="s">
        <v>31</v>
      </c>
      <c r="AJ22" t="s">
        <v>31</v>
      </c>
      <c r="AK22" t="s">
        <v>31</v>
      </c>
    </row>
    <row r="23" spans="1:37" x14ac:dyDescent="0.2">
      <c r="A23">
        <v>21</v>
      </c>
      <c r="B23">
        <v>1</v>
      </c>
      <c r="C23" t="s">
        <v>52</v>
      </c>
      <c r="D23">
        <v>0</v>
      </c>
      <c r="E23">
        <v>0</v>
      </c>
      <c r="F23">
        <v>0.1</v>
      </c>
      <c r="G23">
        <v>2.5000000000000001E-2</v>
      </c>
      <c r="H23">
        <v>438</v>
      </c>
      <c r="I23">
        <v>0.82066666700000002</v>
      </c>
      <c r="J23">
        <v>1.8624892660000001</v>
      </c>
      <c r="K23">
        <v>433</v>
      </c>
      <c r="L23">
        <v>0.5046666666666666</v>
      </c>
      <c r="M23">
        <f t="shared" si="0"/>
        <v>1.8246663425762009</v>
      </c>
      <c r="N23">
        <v>434</v>
      </c>
      <c r="O23">
        <v>0.71766666666666667</v>
      </c>
      <c r="P23">
        <v>1.8322845869792062</v>
      </c>
      <c r="Q23">
        <f t="shared" si="5"/>
        <v>435</v>
      </c>
      <c r="R23">
        <f t="shared" ref="R23:R26" si="26">_xlfn.STDEV.S(H23,K23,N23)</f>
        <v>2.6457513110645907</v>
      </c>
      <c r="S23">
        <f t="shared" si="7"/>
        <v>0.68100000011111117</v>
      </c>
      <c r="T23">
        <f t="shared" si="8"/>
        <v>0.16115934158431153</v>
      </c>
      <c r="U23">
        <f t="shared" si="9"/>
        <v>1.839813398518469</v>
      </c>
      <c r="V23">
        <f t="shared" si="10"/>
        <v>2.0003890533492441E-2</v>
      </c>
      <c r="W23">
        <v>9595</v>
      </c>
      <c r="X23">
        <v>587</v>
      </c>
      <c r="Y23">
        <v>11348</v>
      </c>
      <c r="Z23">
        <v>566</v>
      </c>
      <c r="AA23">
        <v>6253</v>
      </c>
      <c r="AB23">
        <v>590</v>
      </c>
      <c r="AC23">
        <f t="shared" ref="AC23:AC26" si="27">AVERAGE(X23,Z23,AB23)</f>
        <v>581</v>
      </c>
      <c r="AD23">
        <f t="shared" ref="AD23:AD26" si="28">AVERAGE(W23,Y23,AA23)</f>
        <v>9065.3333333333339</v>
      </c>
      <c r="AE23">
        <f t="shared" ref="AE23:AE26" si="29">_xlfn.STDEV.S(X23,Z23,AB23)</f>
        <v>13.076696830622021</v>
      </c>
      <c r="AF23">
        <f t="shared" ref="AF23:AF26" si="30">_xlfn.STDEV.P(W23,Y23,AA23)</f>
        <v>2113.4752318292153</v>
      </c>
      <c r="AG23">
        <f t="shared" si="1"/>
        <v>149</v>
      </c>
      <c r="AH23">
        <f t="shared" si="2"/>
        <v>133</v>
      </c>
      <c r="AI23">
        <f t="shared" si="3"/>
        <v>156</v>
      </c>
      <c r="AJ23">
        <f t="shared" si="15"/>
        <v>146</v>
      </c>
      <c r="AK23">
        <f t="shared" si="4"/>
        <v>11.789826122551595</v>
      </c>
    </row>
    <row r="24" spans="1:37" x14ac:dyDescent="0.2">
      <c r="A24">
        <v>22</v>
      </c>
      <c r="B24">
        <v>1</v>
      </c>
      <c r="C24" t="s">
        <v>53</v>
      </c>
      <c r="D24">
        <v>0</v>
      </c>
      <c r="E24">
        <v>0</v>
      </c>
      <c r="F24">
        <v>0.1</v>
      </c>
      <c r="G24">
        <v>0.05</v>
      </c>
      <c r="H24">
        <v>440</v>
      </c>
      <c r="I24">
        <v>0.77600000000000002</v>
      </c>
      <c r="J24">
        <v>1.877443712</v>
      </c>
      <c r="K24">
        <v>437</v>
      </c>
      <c r="L24">
        <v>0.52</v>
      </c>
      <c r="M24">
        <f t="shared" si="0"/>
        <v>1.8549765294241709</v>
      </c>
      <c r="N24">
        <v>434</v>
      </c>
      <c r="O24">
        <v>0.69700000000000006</v>
      </c>
      <c r="P24">
        <v>1.8322845869792062</v>
      </c>
      <c r="Q24">
        <f t="shared" si="5"/>
        <v>437</v>
      </c>
      <c r="R24">
        <f t="shared" si="26"/>
        <v>3</v>
      </c>
      <c r="S24">
        <f t="shared" si="7"/>
        <v>0.66433333333333333</v>
      </c>
      <c r="T24">
        <f t="shared" si="8"/>
        <v>0.13108902827213786</v>
      </c>
      <c r="U24">
        <f t="shared" si="9"/>
        <v>1.8549016094677924</v>
      </c>
      <c r="V24">
        <f t="shared" si="10"/>
        <v>2.2579655730564648E-2</v>
      </c>
      <c r="W24">
        <v>9766</v>
      </c>
      <c r="X24">
        <v>583</v>
      </c>
      <c r="Y24">
        <v>11843</v>
      </c>
      <c r="Z24">
        <v>585</v>
      </c>
      <c r="AA24">
        <v>7085</v>
      </c>
      <c r="AB24">
        <v>586</v>
      </c>
      <c r="AC24">
        <f t="shared" si="27"/>
        <v>584.66666666666663</v>
      </c>
      <c r="AD24">
        <f t="shared" si="28"/>
        <v>9564.6666666666661</v>
      </c>
      <c r="AE24">
        <f t="shared" si="29"/>
        <v>1.5275252316519468</v>
      </c>
      <c r="AF24">
        <f t="shared" si="30"/>
        <v>1947.6553995908916</v>
      </c>
      <c r="AG24">
        <f t="shared" si="1"/>
        <v>143</v>
      </c>
      <c r="AH24">
        <f t="shared" si="2"/>
        <v>148</v>
      </c>
      <c r="AI24">
        <f t="shared" si="3"/>
        <v>152</v>
      </c>
      <c r="AJ24">
        <f t="shared" si="15"/>
        <v>147.66666666666666</v>
      </c>
      <c r="AK24">
        <f t="shared" si="4"/>
        <v>4.5092497528228943</v>
      </c>
    </row>
    <row r="25" spans="1:37" x14ac:dyDescent="0.2">
      <c r="A25">
        <v>23</v>
      </c>
      <c r="B25">
        <v>1</v>
      </c>
      <c r="C25" t="s">
        <v>54</v>
      </c>
      <c r="D25">
        <v>0</v>
      </c>
      <c r="E25">
        <v>0</v>
      </c>
      <c r="F25">
        <v>0.1</v>
      </c>
      <c r="G25">
        <v>7.4999999999999997E-2</v>
      </c>
      <c r="H25">
        <v>442</v>
      </c>
      <c r="I25">
        <v>0.70833333300000001</v>
      </c>
      <c r="J25">
        <v>1.892310462</v>
      </c>
      <c r="K25">
        <v>437</v>
      </c>
      <c r="L25">
        <v>0.52333333333333332</v>
      </c>
      <c r="M25">
        <f t="shared" si="0"/>
        <v>1.8549765294241709</v>
      </c>
      <c r="N25">
        <v>432</v>
      </c>
      <c r="O25">
        <v>0.66433333333333333</v>
      </c>
      <c r="P25">
        <v>1.817019553587194</v>
      </c>
      <c r="Q25">
        <f t="shared" si="5"/>
        <v>437</v>
      </c>
      <c r="R25">
        <f t="shared" si="26"/>
        <v>5</v>
      </c>
      <c r="S25">
        <f t="shared" si="7"/>
        <v>0.63199999988888889</v>
      </c>
      <c r="T25">
        <f t="shared" si="8"/>
        <v>9.6645399827871167E-2</v>
      </c>
      <c r="U25">
        <f t="shared" si="9"/>
        <v>1.8547688483371216</v>
      </c>
      <c r="V25">
        <f t="shared" si="10"/>
        <v>3.7645883851781484E-2</v>
      </c>
      <c r="W25">
        <v>9990</v>
      </c>
      <c r="X25">
        <v>586</v>
      </c>
      <c r="Y25">
        <v>11192</v>
      </c>
      <c r="Z25">
        <v>587</v>
      </c>
      <c r="AA25">
        <v>7489</v>
      </c>
      <c r="AB25">
        <v>588</v>
      </c>
      <c r="AC25">
        <f t="shared" si="27"/>
        <v>587</v>
      </c>
      <c r="AD25">
        <f t="shared" si="28"/>
        <v>9557</v>
      </c>
      <c r="AE25">
        <f t="shared" si="29"/>
        <v>1</v>
      </c>
      <c r="AF25">
        <f t="shared" si="30"/>
        <v>1542.4372488586582</v>
      </c>
      <c r="AG25">
        <f t="shared" si="1"/>
        <v>144</v>
      </c>
      <c r="AH25">
        <f t="shared" si="2"/>
        <v>150</v>
      </c>
      <c r="AI25">
        <f t="shared" si="3"/>
        <v>156</v>
      </c>
      <c r="AJ25">
        <f t="shared" si="15"/>
        <v>150</v>
      </c>
      <c r="AK25">
        <f t="shared" si="4"/>
        <v>6</v>
      </c>
    </row>
    <row r="26" spans="1:37" x14ac:dyDescent="0.2">
      <c r="A26">
        <v>24</v>
      </c>
      <c r="B26">
        <v>1</v>
      </c>
      <c r="C26" t="s">
        <v>55</v>
      </c>
      <c r="D26">
        <v>0</v>
      </c>
      <c r="E26">
        <v>0</v>
      </c>
      <c r="F26">
        <v>0.1</v>
      </c>
      <c r="G26">
        <v>0.1</v>
      </c>
      <c r="H26">
        <v>443</v>
      </c>
      <c r="I26">
        <v>0.67200000000000004</v>
      </c>
      <c r="J26">
        <v>1.8997137230000001</v>
      </c>
      <c r="K26">
        <v>436</v>
      </c>
      <c r="L26">
        <v>0.29633333333333334</v>
      </c>
      <c r="M26">
        <f t="shared" si="0"/>
        <v>1.8474387940351633</v>
      </c>
      <c r="N26">
        <v>433</v>
      </c>
      <c r="O26">
        <v>0.55866666666666664</v>
      </c>
      <c r="P26">
        <v>1.8246663425762009</v>
      </c>
      <c r="Q26">
        <f t="shared" si="5"/>
        <v>437.33333333333331</v>
      </c>
      <c r="R26">
        <f t="shared" si="26"/>
        <v>5.1316014394468841</v>
      </c>
      <c r="S26">
        <f t="shared" si="7"/>
        <v>0.50900000000000001</v>
      </c>
      <c r="T26">
        <f t="shared" si="8"/>
        <v>0.19269521126495159</v>
      </c>
      <c r="U26">
        <f t="shared" si="9"/>
        <v>1.8572729532037879</v>
      </c>
      <c r="V26">
        <f t="shared" si="10"/>
        <v>3.8478050132952364E-2</v>
      </c>
      <c r="W26">
        <v>9114</v>
      </c>
      <c r="X26">
        <v>590</v>
      </c>
      <c r="Y26">
        <v>6217</v>
      </c>
      <c r="Z26">
        <v>603</v>
      </c>
      <c r="AA26">
        <v>7274</v>
      </c>
      <c r="AB26">
        <v>592</v>
      </c>
      <c r="AC26">
        <f t="shared" si="27"/>
        <v>595</v>
      </c>
      <c r="AD26">
        <f t="shared" si="28"/>
        <v>7535</v>
      </c>
      <c r="AE26">
        <f t="shared" si="29"/>
        <v>7</v>
      </c>
      <c r="AF26">
        <f t="shared" si="30"/>
        <v>1197.0082149537097</v>
      </c>
      <c r="AG26">
        <f t="shared" si="1"/>
        <v>147</v>
      </c>
      <c r="AH26">
        <f t="shared" si="2"/>
        <v>167</v>
      </c>
      <c r="AI26">
        <f t="shared" si="3"/>
        <v>159</v>
      </c>
      <c r="AJ26">
        <f t="shared" si="15"/>
        <v>157.66666666666666</v>
      </c>
      <c r="AK26">
        <f t="shared" si="4"/>
        <v>10.066445913694333</v>
      </c>
    </row>
    <row r="27" spans="1:37" x14ac:dyDescent="0.2">
      <c r="A27">
        <v>25</v>
      </c>
      <c r="B27">
        <v>1</v>
      </c>
      <c r="C27" t="s">
        <v>56</v>
      </c>
      <c r="D27">
        <v>0.125</v>
      </c>
      <c r="E27">
        <v>0</v>
      </c>
      <c r="F27">
        <v>0</v>
      </c>
      <c r="G27">
        <v>0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31</v>
      </c>
      <c r="AJ27" t="s">
        <v>31</v>
      </c>
      <c r="AK27" t="s">
        <v>31</v>
      </c>
    </row>
    <row r="28" spans="1:37" x14ac:dyDescent="0.2">
      <c r="A28">
        <v>26</v>
      </c>
      <c r="B28">
        <v>1</v>
      </c>
      <c r="C28" t="s">
        <v>57</v>
      </c>
      <c r="D28">
        <v>0.125</v>
      </c>
      <c r="E28">
        <v>0</v>
      </c>
      <c r="F28">
        <v>0</v>
      </c>
      <c r="G28">
        <v>2.5000000000000001E-2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31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</row>
    <row r="29" spans="1:37" x14ac:dyDescent="0.2">
      <c r="A29">
        <v>27</v>
      </c>
      <c r="B29">
        <v>1</v>
      </c>
      <c r="C29" t="s">
        <v>58</v>
      </c>
      <c r="D29">
        <v>0.125</v>
      </c>
      <c r="E29">
        <v>0</v>
      </c>
      <c r="F29">
        <v>0</v>
      </c>
      <c r="G29">
        <v>0.05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  <c r="AD29" t="s">
        <v>31</v>
      </c>
      <c r="AE29" t="s">
        <v>31</v>
      </c>
      <c r="AF29" t="s">
        <v>31</v>
      </c>
      <c r="AG29" t="s">
        <v>31</v>
      </c>
      <c r="AH29" t="s">
        <v>31</v>
      </c>
      <c r="AI29" t="s">
        <v>31</v>
      </c>
      <c r="AJ29" t="s">
        <v>31</v>
      </c>
      <c r="AK29" t="s">
        <v>31</v>
      </c>
    </row>
    <row r="30" spans="1:37" x14ac:dyDescent="0.2">
      <c r="A30">
        <v>28</v>
      </c>
      <c r="B30">
        <v>1</v>
      </c>
      <c r="C30" t="s">
        <v>59</v>
      </c>
      <c r="D30">
        <v>0.125</v>
      </c>
      <c r="E30">
        <v>0</v>
      </c>
      <c r="F30">
        <v>0</v>
      </c>
      <c r="G30">
        <v>7.4999999999999997E-2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  <c r="AF30" t="s">
        <v>31</v>
      </c>
      <c r="AG30" t="s">
        <v>31</v>
      </c>
      <c r="AH30" t="s">
        <v>31</v>
      </c>
      <c r="AI30" t="s">
        <v>31</v>
      </c>
      <c r="AJ30" t="s">
        <v>31</v>
      </c>
      <c r="AK30" t="s">
        <v>31</v>
      </c>
    </row>
    <row r="31" spans="1:37" x14ac:dyDescent="0.2">
      <c r="A31">
        <v>29</v>
      </c>
      <c r="B31">
        <v>1</v>
      </c>
      <c r="C31" t="s">
        <v>60</v>
      </c>
      <c r="D31">
        <v>0.125</v>
      </c>
      <c r="E31">
        <v>0</v>
      </c>
      <c r="F31">
        <v>0</v>
      </c>
      <c r="G31">
        <v>0.1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  <c r="AE31" t="s">
        <v>31</v>
      </c>
      <c r="AF31" t="s">
        <v>31</v>
      </c>
      <c r="AG31" t="s">
        <v>31</v>
      </c>
      <c r="AH31" t="s">
        <v>31</v>
      </c>
      <c r="AI31" t="s">
        <v>31</v>
      </c>
      <c r="AJ31" t="s">
        <v>31</v>
      </c>
      <c r="AK31" t="s">
        <v>31</v>
      </c>
    </row>
    <row r="32" spans="1:37" x14ac:dyDescent="0.2">
      <c r="A32">
        <v>30</v>
      </c>
      <c r="B32">
        <v>1</v>
      </c>
      <c r="C32" t="s">
        <v>61</v>
      </c>
      <c r="D32">
        <v>0.125</v>
      </c>
      <c r="E32">
        <v>0</v>
      </c>
      <c r="F32">
        <v>2.5000000000000001E-2</v>
      </c>
      <c r="G32">
        <v>0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  <c r="AF32" t="s">
        <v>31</v>
      </c>
      <c r="AG32" t="s">
        <v>31</v>
      </c>
      <c r="AH32" t="s">
        <v>31</v>
      </c>
      <c r="AI32" t="s">
        <v>31</v>
      </c>
      <c r="AJ32" t="s">
        <v>31</v>
      </c>
      <c r="AK32" t="s">
        <v>31</v>
      </c>
    </row>
    <row r="33" spans="1:37" x14ac:dyDescent="0.2">
      <c r="A33">
        <v>31</v>
      </c>
      <c r="B33">
        <v>1</v>
      </c>
      <c r="C33" t="s">
        <v>62</v>
      </c>
      <c r="D33">
        <v>0.125</v>
      </c>
      <c r="E33">
        <v>0</v>
      </c>
      <c r="F33">
        <v>2.5000000000000001E-2</v>
      </c>
      <c r="G33">
        <v>2.5000000000000001E-2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>
        <v>2735</v>
      </c>
      <c r="X33">
        <v>606</v>
      </c>
      <c r="Y33">
        <v>952</v>
      </c>
      <c r="Z33">
        <v>585</v>
      </c>
      <c r="AA33">
        <v>1867</v>
      </c>
      <c r="AB33">
        <v>443</v>
      </c>
      <c r="AC33">
        <f t="shared" ref="AC33:AC36" si="31">AVERAGE(X33,Z33,AB33)</f>
        <v>544.66666666666663</v>
      </c>
      <c r="AD33">
        <f t="shared" ref="AD33:AD36" si="32">AVERAGE(W33,Y33,AA33)</f>
        <v>1851.3333333333333</v>
      </c>
      <c r="AE33">
        <f t="shared" ref="AE33:AE36" si="33">_xlfn.STDEV.S(X33,Z33,AB33)</f>
        <v>88.669799443403022</v>
      </c>
      <c r="AF33">
        <f t="shared" ref="AF33:AF36" si="34">_xlfn.STDEV.P(W33,Y33,AA33)</f>
        <v>727.99099506030211</v>
      </c>
      <c r="AG33" t="s">
        <v>31</v>
      </c>
      <c r="AH33" t="s">
        <v>31</v>
      </c>
      <c r="AI33" t="s">
        <v>31</v>
      </c>
      <c r="AJ33" t="s">
        <v>31</v>
      </c>
      <c r="AK33" t="s">
        <v>31</v>
      </c>
    </row>
    <row r="34" spans="1:37" x14ac:dyDescent="0.2">
      <c r="A34">
        <v>32</v>
      </c>
      <c r="B34">
        <v>1</v>
      </c>
      <c r="C34" t="s">
        <v>63</v>
      </c>
      <c r="D34">
        <v>0.125</v>
      </c>
      <c r="E34">
        <v>0</v>
      </c>
      <c r="F34">
        <v>2.5000000000000001E-2</v>
      </c>
      <c r="G34">
        <v>0.05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>
        <v>3723</v>
      </c>
      <c r="X34">
        <v>631</v>
      </c>
      <c r="Y34">
        <v>503</v>
      </c>
      <c r="Z34">
        <v>602</v>
      </c>
      <c r="AA34">
        <v>1740</v>
      </c>
      <c r="AB34">
        <v>605</v>
      </c>
      <c r="AC34">
        <f t="shared" si="31"/>
        <v>612.66666666666663</v>
      </c>
      <c r="AD34">
        <f t="shared" si="32"/>
        <v>1988.6666666666667</v>
      </c>
      <c r="AE34">
        <f t="shared" si="33"/>
        <v>15.947831618540915</v>
      </c>
      <c r="AF34">
        <f t="shared" si="34"/>
        <v>1326.2670252336904</v>
      </c>
      <c r="AG34" t="s">
        <v>31</v>
      </c>
      <c r="AH34" t="s">
        <v>31</v>
      </c>
      <c r="AI34" t="s">
        <v>31</v>
      </c>
      <c r="AJ34" t="s">
        <v>31</v>
      </c>
      <c r="AK34" t="s">
        <v>31</v>
      </c>
    </row>
    <row r="35" spans="1:37" x14ac:dyDescent="0.2">
      <c r="A35">
        <v>33</v>
      </c>
      <c r="B35">
        <v>1</v>
      </c>
      <c r="C35" t="s">
        <v>64</v>
      </c>
      <c r="D35">
        <v>0.125</v>
      </c>
      <c r="E35">
        <v>0</v>
      </c>
      <c r="F35">
        <v>2.5000000000000001E-2</v>
      </c>
      <c r="G35">
        <v>7.4999999999999997E-2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>
        <v>3155</v>
      </c>
      <c r="X35">
        <v>615</v>
      </c>
      <c r="Y35">
        <v>1177</v>
      </c>
      <c r="Z35">
        <v>463</v>
      </c>
      <c r="AA35">
        <v>2205</v>
      </c>
      <c r="AB35">
        <v>603</v>
      </c>
      <c r="AC35">
        <f t="shared" si="31"/>
        <v>560.33333333333337</v>
      </c>
      <c r="AD35">
        <f t="shared" si="32"/>
        <v>2179</v>
      </c>
      <c r="AE35">
        <f t="shared" si="33"/>
        <v>84.506410013284281</v>
      </c>
      <c r="AF35">
        <f t="shared" si="34"/>
        <v>807.72437543178467</v>
      </c>
      <c r="AG35" t="s">
        <v>31</v>
      </c>
      <c r="AH35" t="s">
        <v>31</v>
      </c>
      <c r="AI35" t="s">
        <v>31</v>
      </c>
      <c r="AJ35" t="s">
        <v>31</v>
      </c>
      <c r="AK35" t="s">
        <v>31</v>
      </c>
    </row>
    <row r="36" spans="1:37" x14ac:dyDescent="0.2">
      <c r="A36">
        <v>34</v>
      </c>
      <c r="B36">
        <v>1</v>
      </c>
      <c r="C36" t="s">
        <v>65</v>
      </c>
      <c r="D36">
        <v>0.125</v>
      </c>
      <c r="E36">
        <v>0</v>
      </c>
      <c r="F36">
        <v>2.5000000000000001E-2</v>
      </c>
      <c r="G36">
        <v>0.1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 t="s">
        <v>31</v>
      </c>
      <c r="T36" t="s">
        <v>31</v>
      </c>
      <c r="U36" t="s">
        <v>31</v>
      </c>
      <c r="V36" t="s">
        <v>31</v>
      </c>
      <c r="W36">
        <v>3558</v>
      </c>
      <c r="X36">
        <v>639</v>
      </c>
      <c r="Y36">
        <v>394</v>
      </c>
      <c r="Z36">
        <v>696</v>
      </c>
      <c r="AA36">
        <v>2501</v>
      </c>
      <c r="AB36">
        <v>599</v>
      </c>
      <c r="AC36">
        <f t="shared" si="31"/>
        <v>644.66666666666663</v>
      </c>
      <c r="AD36">
        <f t="shared" si="32"/>
        <v>2151</v>
      </c>
      <c r="AE36">
        <f t="shared" si="33"/>
        <v>48.747649515985216</v>
      </c>
      <c r="AF36">
        <f t="shared" si="34"/>
        <v>1315.1930149855066</v>
      </c>
      <c r="AG36" t="s">
        <v>31</v>
      </c>
      <c r="AH36" t="s">
        <v>31</v>
      </c>
      <c r="AI36" t="s">
        <v>31</v>
      </c>
      <c r="AJ36" t="s">
        <v>31</v>
      </c>
      <c r="AK36" t="s">
        <v>31</v>
      </c>
    </row>
    <row r="37" spans="1:37" x14ac:dyDescent="0.2">
      <c r="A37">
        <v>35</v>
      </c>
      <c r="B37">
        <v>1</v>
      </c>
      <c r="C37" t="s">
        <v>66</v>
      </c>
      <c r="D37">
        <v>0.125</v>
      </c>
      <c r="E37">
        <v>0</v>
      </c>
      <c r="F37">
        <v>0.05</v>
      </c>
      <c r="G37">
        <v>0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 t="s">
        <v>31</v>
      </c>
      <c r="R37" t="s">
        <v>31</v>
      </c>
      <c r="S37" t="s">
        <v>31</v>
      </c>
      <c r="T37" t="s">
        <v>31</v>
      </c>
      <c r="U37" t="s">
        <v>31</v>
      </c>
      <c r="V37" t="s">
        <v>31</v>
      </c>
      <c r="W37" t="s">
        <v>31</v>
      </c>
      <c r="X37" t="s">
        <v>31</v>
      </c>
      <c r="Y37" t="s">
        <v>31</v>
      </c>
      <c r="Z37" t="s">
        <v>31</v>
      </c>
      <c r="AA37" t="s">
        <v>31</v>
      </c>
      <c r="AB37" t="s">
        <v>31</v>
      </c>
      <c r="AC37" t="s">
        <v>31</v>
      </c>
      <c r="AD37" t="s">
        <v>31</v>
      </c>
      <c r="AE37" t="s">
        <v>31</v>
      </c>
      <c r="AF37" t="s">
        <v>31</v>
      </c>
      <c r="AG37" t="s">
        <v>31</v>
      </c>
      <c r="AH37" t="s">
        <v>31</v>
      </c>
      <c r="AI37" t="s">
        <v>31</v>
      </c>
      <c r="AJ37" t="s">
        <v>31</v>
      </c>
      <c r="AK37" t="s">
        <v>31</v>
      </c>
    </row>
    <row r="38" spans="1:37" x14ac:dyDescent="0.2">
      <c r="A38">
        <v>36</v>
      </c>
      <c r="B38">
        <v>1</v>
      </c>
      <c r="C38" t="s">
        <v>67</v>
      </c>
      <c r="D38">
        <v>0.125</v>
      </c>
      <c r="E38">
        <v>0</v>
      </c>
      <c r="F38">
        <v>0.05</v>
      </c>
      <c r="G38">
        <v>2.5000000000000001E-2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 t="s">
        <v>31</v>
      </c>
      <c r="R38" t="s">
        <v>31</v>
      </c>
      <c r="S38" t="s">
        <v>31</v>
      </c>
      <c r="T38" t="s">
        <v>31</v>
      </c>
      <c r="U38" t="s">
        <v>31</v>
      </c>
      <c r="V38" t="s">
        <v>31</v>
      </c>
      <c r="W38">
        <v>2832</v>
      </c>
      <c r="X38">
        <v>607</v>
      </c>
      <c r="Y38">
        <v>509</v>
      </c>
      <c r="Z38">
        <v>690</v>
      </c>
      <c r="AA38">
        <v>1812</v>
      </c>
      <c r="AB38">
        <v>617</v>
      </c>
      <c r="AC38">
        <f t="shared" ref="AC38:AC41" si="35">AVERAGE(X38,Z38,AB38)</f>
        <v>638</v>
      </c>
      <c r="AD38">
        <f t="shared" ref="AD38:AD41" si="36">AVERAGE(W38,Y38,AA38)</f>
        <v>1717.6666666666667</v>
      </c>
      <c r="AE38">
        <f t="shared" ref="AE38:AE41" si="37">_xlfn.STDEV.S(X38,Z38,AB38)</f>
        <v>45.310043036836767</v>
      </c>
      <c r="AF38">
        <f t="shared" ref="AF38:AF41" si="38">_xlfn.STDEV.P(W38,Y38,AA38)</f>
        <v>950.70371596810094</v>
      </c>
      <c r="AG38" t="s">
        <v>31</v>
      </c>
      <c r="AH38" t="s">
        <v>31</v>
      </c>
      <c r="AI38" t="s">
        <v>31</v>
      </c>
      <c r="AJ38" t="s">
        <v>31</v>
      </c>
      <c r="AK38" t="s">
        <v>31</v>
      </c>
    </row>
    <row r="39" spans="1:37" x14ac:dyDescent="0.2">
      <c r="A39">
        <v>37</v>
      </c>
      <c r="B39">
        <v>1</v>
      </c>
      <c r="C39" t="s">
        <v>68</v>
      </c>
      <c r="D39">
        <v>0.125</v>
      </c>
      <c r="E39">
        <v>0</v>
      </c>
      <c r="F39">
        <v>0.05</v>
      </c>
      <c r="G39">
        <v>0.05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 t="s">
        <v>31</v>
      </c>
      <c r="R39" t="s">
        <v>31</v>
      </c>
      <c r="S39" t="s">
        <v>31</v>
      </c>
      <c r="T39" t="s">
        <v>31</v>
      </c>
      <c r="U39" t="s">
        <v>31</v>
      </c>
      <c r="V39" t="s">
        <v>31</v>
      </c>
      <c r="W39">
        <v>3732</v>
      </c>
      <c r="X39">
        <v>614</v>
      </c>
      <c r="Y39">
        <v>3258</v>
      </c>
      <c r="Z39">
        <v>440</v>
      </c>
      <c r="AA39">
        <v>2251</v>
      </c>
      <c r="AB39">
        <v>624</v>
      </c>
      <c r="AC39">
        <f t="shared" si="35"/>
        <v>559.33333333333337</v>
      </c>
      <c r="AD39">
        <f t="shared" si="36"/>
        <v>3080.3333333333335</v>
      </c>
      <c r="AE39">
        <f t="shared" si="37"/>
        <v>103.46658075597799</v>
      </c>
      <c r="AF39">
        <f t="shared" si="38"/>
        <v>617.52966640388127</v>
      </c>
      <c r="AG39" t="s">
        <v>31</v>
      </c>
      <c r="AH39" t="s">
        <v>31</v>
      </c>
      <c r="AI39" t="s">
        <v>31</v>
      </c>
      <c r="AJ39" t="s">
        <v>31</v>
      </c>
      <c r="AK39" t="s">
        <v>31</v>
      </c>
    </row>
    <row r="40" spans="1:37" x14ac:dyDescent="0.2">
      <c r="A40">
        <v>38</v>
      </c>
      <c r="B40">
        <v>1</v>
      </c>
      <c r="C40" t="s">
        <v>69</v>
      </c>
      <c r="D40">
        <v>0.125</v>
      </c>
      <c r="E40">
        <v>0</v>
      </c>
      <c r="F40">
        <v>0.05</v>
      </c>
      <c r="G40">
        <v>7.4999999999999997E-2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 t="s">
        <v>31</v>
      </c>
      <c r="T40" t="s">
        <v>31</v>
      </c>
      <c r="U40" t="s">
        <v>31</v>
      </c>
      <c r="V40" t="s">
        <v>31</v>
      </c>
      <c r="W40">
        <v>4139</v>
      </c>
      <c r="X40">
        <v>620</v>
      </c>
      <c r="Y40">
        <v>793</v>
      </c>
      <c r="Z40">
        <v>605</v>
      </c>
      <c r="AA40">
        <v>2351</v>
      </c>
      <c r="AB40">
        <v>662</v>
      </c>
      <c r="AC40">
        <f t="shared" si="35"/>
        <v>629</v>
      </c>
      <c r="AD40">
        <f t="shared" si="36"/>
        <v>2427.6666666666665</v>
      </c>
      <c r="AE40">
        <f t="shared" si="37"/>
        <v>29.546573405388315</v>
      </c>
      <c r="AF40">
        <f t="shared" si="38"/>
        <v>1367.074085613342</v>
      </c>
      <c r="AG40" t="s">
        <v>31</v>
      </c>
      <c r="AH40" t="s">
        <v>31</v>
      </c>
      <c r="AI40" t="s">
        <v>31</v>
      </c>
      <c r="AJ40" t="s">
        <v>31</v>
      </c>
      <c r="AK40" t="s">
        <v>31</v>
      </c>
    </row>
    <row r="41" spans="1:37" x14ac:dyDescent="0.2">
      <c r="A41">
        <v>39</v>
      </c>
      <c r="B41">
        <v>1</v>
      </c>
      <c r="C41" t="s">
        <v>70</v>
      </c>
      <c r="D41">
        <v>0.125</v>
      </c>
      <c r="E41">
        <v>0</v>
      </c>
      <c r="F41">
        <v>0.05</v>
      </c>
      <c r="G41">
        <v>0.1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 t="s">
        <v>31</v>
      </c>
      <c r="R41" t="s">
        <v>31</v>
      </c>
      <c r="S41" t="s">
        <v>31</v>
      </c>
      <c r="T41" t="s">
        <v>31</v>
      </c>
      <c r="U41" t="s">
        <v>31</v>
      </c>
      <c r="V41" t="s">
        <v>31</v>
      </c>
      <c r="W41">
        <v>4536</v>
      </c>
      <c r="X41">
        <v>620</v>
      </c>
      <c r="Y41">
        <v>436</v>
      </c>
      <c r="Z41">
        <v>490</v>
      </c>
      <c r="AA41">
        <v>2417</v>
      </c>
      <c r="AB41">
        <v>610</v>
      </c>
      <c r="AC41">
        <f t="shared" si="35"/>
        <v>573.33333333333337</v>
      </c>
      <c r="AD41">
        <f t="shared" si="36"/>
        <v>2463</v>
      </c>
      <c r="AE41">
        <f t="shared" si="37"/>
        <v>72.341781380702216</v>
      </c>
      <c r="AF41">
        <f t="shared" si="38"/>
        <v>1674.134004990839</v>
      </c>
      <c r="AG41" t="s">
        <v>31</v>
      </c>
      <c r="AH41" t="s">
        <v>31</v>
      </c>
      <c r="AI41" t="s">
        <v>31</v>
      </c>
      <c r="AJ41" t="s">
        <v>31</v>
      </c>
      <c r="AK41" t="s">
        <v>31</v>
      </c>
    </row>
    <row r="42" spans="1:37" x14ac:dyDescent="0.2">
      <c r="A42">
        <v>40</v>
      </c>
      <c r="B42">
        <v>1</v>
      </c>
      <c r="C42" t="s">
        <v>71</v>
      </c>
      <c r="D42">
        <v>0.125</v>
      </c>
      <c r="E42">
        <v>0</v>
      </c>
      <c r="F42">
        <v>7.4999999999999997E-2</v>
      </c>
      <c r="G42">
        <v>0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 t="s">
        <v>31</v>
      </c>
      <c r="T42" t="s">
        <v>31</v>
      </c>
      <c r="U42" t="s">
        <v>31</v>
      </c>
      <c r="V42" t="s">
        <v>31</v>
      </c>
      <c r="W42" t="s">
        <v>31</v>
      </c>
      <c r="X42" t="s">
        <v>31</v>
      </c>
      <c r="Y42" t="s">
        <v>31</v>
      </c>
      <c r="Z42" t="s">
        <v>31</v>
      </c>
      <c r="AA42" t="s">
        <v>31</v>
      </c>
      <c r="AB42" t="s">
        <v>31</v>
      </c>
      <c r="AC42" t="s">
        <v>31</v>
      </c>
      <c r="AD42" t="s">
        <v>31</v>
      </c>
      <c r="AE42" t="s">
        <v>31</v>
      </c>
      <c r="AF42" t="s">
        <v>31</v>
      </c>
      <c r="AG42" t="s">
        <v>31</v>
      </c>
      <c r="AH42" t="s">
        <v>31</v>
      </c>
      <c r="AI42" t="s">
        <v>31</v>
      </c>
      <c r="AJ42" t="s">
        <v>31</v>
      </c>
      <c r="AK42" t="s">
        <v>31</v>
      </c>
    </row>
    <row r="43" spans="1:37" x14ac:dyDescent="0.2">
      <c r="A43">
        <v>41</v>
      </c>
      <c r="B43">
        <v>1</v>
      </c>
      <c r="C43" t="s">
        <v>72</v>
      </c>
      <c r="D43">
        <v>0.125</v>
      </c>
      <c r="E43">
        <v>0</v>
      </c>
      <c r="F43">
        <v>7.4999999999999997E-2</v>
      </c>
      <c r="G43">
        <v>2.5000000000000001E-2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>
        <v>3969</v>
      </c>
      <c r="X43">
        <v>616</v>
      </c>
      <c r="Y43">
        <v>3163</v>
      </c>
      <c r="Z43">
        <v>625</v>
      </c>
      <c r="AA43">
        <v>2673</v>
      </c>
      <c r="AB43">
        <v>625</v>
      </c>
      <c r="AC43">
        <f t="shared" ref="AC43:AC46" si="39">AVERAGE(X43,Z43,AB43)</f>
        <v>622</v>
      </c>
      <c r="AD43">
        <f t="shared" ref="AD43:AD46" si="40">AVERAGE(W43,Y43,AA43)</f>
        <v>3268.3333333333335</v>
      </c>
      <c r="AE43">
        <f t="shared" ref="AE43:AE46" si="41">_xlfn.STDEV.S(X43,Z43,AB43)</f>
        <v>5.196152422706632</v>
      </c>
      <c r="AF43">
        <f t="shared" ref="AF43:AF46" si="42">_xlfn.STDEV.P(W43,Y43,AA43)</f>
        <v>534.30661193321907</v>
      </c>
      <c r="AG43" t="s">
        <v>31</v>
      </c>
      <c r="AH43" t="s">
        <v>31</v>
      </c>
      <c r="AI43" t="s">
        <v>31</v>
      </c>
      <c r="AJ43" t="s">
        <v>31</v>
      </c>
      <c r="AK43" t="s">
        <v>31</v>
      </c>
    </row>
    <row r="44" spans="1:37" x14ac:dyDescent="0.2">
      <c r="A44">
        <v>42</v>
      </c>
      <c r="B44">
        <v>1</v>
      </c>
      <c r="C44" t="s">
        <v>73</v>
      </c>
      <c r="D44">
        <v>0.125</v>
      </c>
      <c r="E44">
        <v>0</v>
      </c>
      <c r="F44">
        <v>7.4999999999999997E-2</v>
      </c>
      <c r="G44">
        <v>0.05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>
        <v>3993</v>
      </c>
      <c r="X44">
        <v>607</v>
      </c>
      <c r="Y44">
        <v>1187</v>
      </c>
      <c r="Z44">
        <v>614</v>
      </c>
      <c r="AA44">
        <v>2707</v>
      </c>
      <c r="AB44">
        <v>633</v>
      </c>
      <c r="AC44">
        <f t="shared" si="39"/>
        <v>618</v>
      </c>
      <c r="AD44">
        <f t="shared" si="40"/>
        <v>2629</v>
      </c>
      <c r="AE44">
        <f t="shared" si="41"/>
        <v>13.45362404707371</v>
      </c>
      <c r="AF44">
        <f t="shared" si="42"/>
        <v>1146.8716870978492</v>
      </c>
      <c r="AG44" t="s">
        <v>31</v>
      </c>
      <c r="AH44" t="s">
        <v>31</v>
      </c>
      <c r="AI44" t="s">
        <v>31</v>
      </c>
      <c r="AJ44" t="s">
        <v>31</v>
      </c>
      <c r="AK44" t="s">
        <v>31</v>
      </c>
    </row>
    <row r="45" spans="1:37" x14ac:dyDescent="0.2">
      <c r="A45">
        <v>43</v>
      </c>
      <c r="B45">
        <v>1</v>
      </c>
      <c r="C45" t="s">
        <v>74</v>
      </c>
      <c r="D45">
        <v>0.125</v>
      </c>
      <c r="E45">
        <v>0</v>
      </c>
      <c r="F45">
        <v>7.4999999999999997E-2</v>
      </c>
      <c r="G45">
        <v>7.4999999999999997E-2</v>
      </c>
      <c r="H45" t="s">
        <v>31</v>
      </c>
      <c r="I45" t="s">
        <v>31</v>
      </c>
      <c r="J45" t="s">
        <v>31</v>
      </c>
      <c r="K45" t="s">
        <v>31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>
        <v>5012</v>
      </c>
      <c r="X45">
        <v>615</v>
      </c>
      <c r="Y45">
        <v>787</v>
      </c>
      <c r="Z45">
        <v>612</v>
      </c>
      <c r="AA45">
        <v>3116</v>
      </c>
      <c r="AB45">
        <v>629</v>
      </c>
      <c r="AC45">
        <f t="shared" si="39"/>
        <v>618.66666666666663</v>
      </c>
      <c r="AD45">
        <f t="shared" si="40"/>
        <v>2971.6666666666665</v>
      </c>
      <c r="AE45">
        <f t="shared" si="41"/>
        <v>9.0737717258774673</v>
      </c>
      <c r="AF45">
        <f t="shared" si="42"/>
        <v>1727.8657998300164</v>
      </c>
      <c r="AG45" t="s">
        <v>31</v>
      </c>
      <c r="AH45" t="s">
        <v>31</v>
      </c>
      <c r="AI45" t="s">
        <v>31</v>
      </c>
      <c r="AJ45" t="s">
        <v>31</v>
      </c>
      <c r="AK45" t="s">
        <v>31</v>
      </c>
    </row>
    <row r="46" spans="1:37" x14ac:dyDescent="0.2">
      <c r="A46">
        <v>44</v>
      </c>
      <c r="B46">
        <v>1</v>
      </c>
      <c r="C46" t="s">
        <v>75</v>
      </c>
      <c r="D46">
        <v>0.125</v>
      </c>
      <c r="E46">
        <v>0</v>
      </c>
      <c r="F46">
        <v>7.4999999999999997E-2</v>
      </c>
      <c r="G46">
        <v>0.1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>
        <v>5929</v>
      </c>
      <c r="X46">
        <v>628</v>
      </c>
      <c r="Y46">
        <v>212</v>
      </c>
      <c r="Z46">
        <v>696</v>
      </c>
      <c r="AA46">
        <v>3036</v>
      </c>
      <c r="AB46">
        <v>629</v>
      </c>
      <c r="AC46">
        <f t="shared" si="39"/>
        <v>651</v>
      </c>
      <c r="AD46">
        <f t="shared" si="40"/>
        <v>3059</v>
      </c>
      <c r="AE46">
        <f t="shared" si="41"/>
        <v>38.974350539810153</v>
      </c>
      <c r="AF46">
        <f t="shared" si="42"/>
        <v>2334.0121393571771</v>
      </c>
      <c r="AG46" t="s">
        <v>31</v>
      </c>
      <c r="AH46" t="s">
        <v>31</v>
      </c>
      <c r="AI46" t="s">
        <v>31</v>
      </c>
      <c r="AJ46" t="s">
        <v>31</v>
      </c>
      <c r="AK46" t="s">
        <v>31</v>
      </c>
    </row>
    <row r="47" spans="1:37" x14ac:dyDescent="0.2">
      <c r="A47">
        <v>45</v>
      </c>
      <c r="B47">
        <v>1</v>
      </c>
      <c r="C47" t="s">
        <v>76</v>
      </c>
      <c r="D47">
        <v>0.125</v>
      </c>
      <c r="E47">
        <v>0</v>
      </c>
      <c r="F47">
        <v>0.1</v>
      </c>
      <c r="G47">
        <v>0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  <c r="AE47" t="s">
        <v>31</v>
      </c>
      <c r="AF47" t="s">
        <v>31</v>
      </c>
      <c r="AG47" t="s">
        <v>31</v>
      </c>
      <c r="AH47" t="s">
        <v>31</v>
      </c>
      <c r="AI47" t="s">
        <v>31</v>
      </c>
      <c r="AJ47" t="s">
        <v>31</v>
      </c>
      <c r="AK47" t="s">
        <v>31</v>
      </c>
    </row>
    <row r="48" spans="1:37" x14ac:dyDescent="0.2">
      <c r="A48">
        <v>46</v>
      </c>
      <c r="B48">
        <v>1</v>
      </c>
      <c r="C48" t="s">
        <v>77</v>
      </c>
      <c r="D48">
        <v>0.125</v>
      </c>
      <c r="E48">
        <v>0</v>
      </c>
      <c r="F48">
        <v>0.1</v>
      </c>
      <c r="G48">
        <v>2.5000000000000001E-2</v>
      </c>
      <c r="H48">
        <v>426</v>
      </c>
      <c r="I48">
        <v>0.32800000000000001</v>
      </c>
      <c r="J48">
        <v>1.770497872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>
        <f t="shared" si="5"/>
        <v>426</v>
      </c>
      <c r="R48" t="s">
        <v>31</v>
      </c>
      <c r="S48">
        <f t="shared" si="7"/>
        <v>0.32800000000000001</v>
      </c>
      <c r="T48" t="s">
        <v>31</v>
      </c>
      <c r="U48">
        <f t="shared" si="9"/>
        <v>1.770497872</v>
      </c>
      <c r="V48" t="s">
        <v>31</v>
      </c>
      <c r="W48">
        <v>5367</v>
      </c>
      <c r="X48">
        <v>607</v>
      </c>
      <c r="Y48">
        <v>4725</v>
      </c>
      <c r="Z48">
        <v>607</v>
      </c>
      <c r="AA48">
        <v>2913</v>
      </c>
      <c r="AB48">
        <v>620</v>
      </c>
      <c r="AC48">
        <f t="shared" ref="AC48:AC51" si="43">AVERAGE(X48,Z48,AB48)</f>
        <v>611.33333333333337</v>
      </c>
      <c r="AD48">
        <f t="shared" ref="AD48:AD51" si="44">AVERAGE(W48,Y48,AA48)</f>
        <v>4335</v>
      </c>
      <c r="AE48">
        <f t="shared" ref="AE48:AE51" si="45">_xlfn.STDEV.S(X48,Z48,AB48)</f>
        <v>7.5055534994651349</v>
      </c>
      <c r="AF48">
        <f t="shared" ref="AF48:AF51" si="46">_xlfn.STDEV.P(W48,Y48,AA48)</f>
        <v>1039.1034597190021</v>
      </c>
      <c r="AG48">
        <f t="shared" si="1"/>
        <v>181</v>
      </c>
      <c r="AH48" t="s">
        <v>31</v>
      </c>
      <c r="AI48" t="s">
        <v>31</v>
      </c>
      <c r="AJ48">
        <f t="shared" si="15"/>
        <v>181</v>
      </c>
      <c r="AK48" t="s">
        <v>31</v>
      </c>
    </row>
    <row r="49" spans="1:37" x14ac:dyDescent="0.2">
      <c r="A49">
        <v>47</v>
      </c>
      <c r="B49">
        <v>1</v>
      </c>
      <c r="C49" t="s">
        <v>78</v>
      </c>
      <c r="D49">
        <v>0.125</v>
      </c>
      <c r="E49">
        <v>0</v>
      </c>
      <c r="F49">
        <v>0.1</v>
      </c>
      <c r="G49">
        <v>0.05</v>
      </c>
      <c r="H49">
        <v>426</v>
      </c>
      <c r="I49">
        <v>0.28499999999999998</v>
      </c>
      <c r="J49">
        <v>1.770497872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>
        <f t="shared" si="5"/>
        <v>426</v>
      </c>
      <c r="R49" t="s">
        <v>31</v>
      </c>
      <c r="S49">
        <f t="shared" si="7"/>
        <v>0.28499999999999998</v>
      </c>
      <c r="T49" t="s">
        <v>31</v>
      </c>
      <c r="U49">
        <f t="shared" si="9"/>
        <v>1.770497872</v>
      </c>
      <c r="V49" t="s">
        <v>31</v>
      </c>
      <c r="W49">
        <v>5435</v>
      </c>
      <c r="X49">
        <v>610</v>
      </c>
      <c r="Y49">
        <v>3370</v>
      </c>
      <c r="Z49">
        <v>633</v>
      </c>
      <c r="AA49">
        <v>3195</v>
      </c>
      <c r="AB49">
        <v>631</v>
      </c>
      <c r="AC49">
        <f t="shared" si="43"/>
        <v>624.66666666666663</v>
      </c>
      <c r="AD49">
        <f t="shared" si="44"/>
        <v>4000</v>
      </c>
      <c r="AE49">
        <f t="shared" si="45"/>
        <v>12.741009902410928</v>
      </c>
      <c r="AF49">
        <f t="shared" si="46"/>
        <v>1017.2102372010747</v>
      </c>
      <c r="AG49">
        <f t="shared" si="1"/>
        <v>184</v>
      </c>
      <c r="AH49" t="s">
        <v>31</v>
      </c>
      <c r="AI49" t="s">
        <v>31</v>
      </c>
      <c r="AJ49">
        <f t="shared" si="15"/>
        <v>184</v>
      </c>
      <c r="AK49" t="s">
        <v>31</v>
      </c>
    </row>
    <row r="50" spans="1:37" x14ac:dyDescent="0.2">
      <c r="A50">
        <v>48</v>
      </c>
      <c r="B50">
        <v>1</v>
      </c>
      <c r="C50" t="s">
        <v>79</v>
      </c>
      <c r="D50">
        <v>0.125</v>
      </c>
      <c r="E50">
        <v>0</v>
      </c>
      <c r="F50">
        <v>0.1</v>
      </c>
      <c r="G50">
        <v>7.4999999999999997E-2</v>
      </c>
      <c r="H50" t="s">
        <v>31</v>
      </c>
      <c r="I50">
        <v>0.29199999999999998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 t="s">
        <v>31</v>
      </c>
      <c r="R50" t="s">
        <v>31</v>
      </c>
      <c r="S50">
        <f t="shared" si="7"/>
        <v>0.29199999999999998</v>
      </c>
      <c r="T50" t="s">
        <v>31</v>
      </c>
      <c r="U50" t="s">
        <v>31</v>
      </c>
      <c r="V50" t="s">
        <v>31</v>
      </c>
      <c r="W50">
        <v>4713</v>
      </c>
      <c r="X50">
        <v>620</v>
      </c>
      <c r="Y50">
        <v>409</v>
      </c>
      <c r="Z50">
        <v>698</v>
      </c>
      <c r="AA50">
        <v>2643</v>
      </c>
      <c r="AB50">
        <v>643</v>
      </c>
      <c r="AC50">
        <f t="shared" si="43"/>
        <v>653.66666666666663</v>
      </c>
      <c r="AD50">
        <f t="shared" si="44"/>
        <v>2588.3333333333335</v>
      </c>
      <c r="AE50">
        <f t="shared" si="45"/>
        <v>40.079088479322145</v>
      </c>
      <c r="AF50">
        <f t="shared" si="46"/>
        <v>1757.5257861234609</v>
      </c>
      <c r="AG50" s="1" t="s">
        <v>31</v>
      </c>
      <c r="AH50" t="s">
        <v>31</v>
      </c>
      <c r="AI50" t="s">
        <v>31</v>
      </c>
      <c r="AJ50" t="s">
        <v>31</v>
      </c>
      <c r="AK50" t="s">
        <v>31</v>
      </c>
    </row>
    <row r="51" spans="1:37" x14ac:dyDescent="0.2">
      <c r="A51">
        <v>49</v>
      </c>
      <c r="B51">
        <v>1</v>
      </c>
      <c r="C51" t="s">
        <v>80</v>
      </c>
      <c r="D51">
        <v>0.125</v>
      </c>
      <c r="E51">
        <v>0</v>
      </c>
      <c r="F51">
        <v>0.1</v>
      </c>
      <c r="G51">
        <v>0.1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>
        <v>5530</v>
      </c>
      <c r="X51">
        <v>611</v>
      </c>
      <c r="Y51">
        <v>263</v>
      </c>
      <c r="Z51">
        <v>689</v>
      </c>
      <c r="AA51">
        <v>3599</v>
      </c>
      <c r="AB51">
        <v>664</v>
      </c>
      <c r="AC51">
        <f t="shared" si="43"/>
        <v>654.66666666666663</v>
      </c>
      <c r="AD51">
        <f t="shared" si="44"/>
        <v>3130.6666666666665</v>
      </c>
      <c r="AE51">
        <f t="shared" si="45"/>
        <v>39.828800299950451</v>
      </c>
      <c r="AF51">
        <f t="shared" si="46"/>
        <v>2175.5956017197273</v>
      </c>
      <c r="AG51" t="s">
        <v>31</v>
      </c>
      <c r="AH51" t="s">
        <v>31</v>
      </c>
      <c r="AI51" t="s">
        <v>31</v>
      </c>
      <c r="AJ51" t="s">
        <v>31</v>
      </c>
      <c r="AK51" t="s">
        <v>31</v>
      </c>
    </row>
    <row r="52" spans="1:37" x14ac:dyDescent="0.2">
      <c r="A52">
        <v>50</v>
      </c>
      <c r="B52">
        <v>1</v>
      </c>
      <c r="C52" t="s">
        <v>81</v>
      </c>
      <c r="D52">
        <v>0.25</v>
      </c>
      <c r="E52">
        <v>0</v>
      </c>
      <c r="F52">
        <v>0</v>
      </c>
      <c r="G52">
        <v>0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F52" t="s">
        <v>31</v>
      </c>
      <c r="AG52" t="s">
        <v>31</v>
      </c>
      <c r="AH52" t="s">
        <v>31</v>
      </c>
      <c r="AI52" t="s">
        <v>31</v>
      </c>
      <c r="AJ52" t="s">
        <v>31</v>
      </c>
      <c r="AK52" t="s">
        <v>31</v>
      </c>
    </row>
    <row r="53" spans="1:37" x14ac:dyDescent="0.2">
      <c r="A53">
        <v>51</v>
      </c>
      <c r="B53">
        <v>1</v>
      </c>
      <c r="C53" t="s">
        <v>82</v>
      </c>
      <c r="D53">
        <v>0.25</v>
      </c>
      <c r="E53">
        <v>0</v>
      </c>
      <c r="F53">
        <v>0</v>
      </c>
      <c r="G53">
        <v>2.5000000000000001E-2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 t="s">
        <v>31</v>
      </c>
      <c r="R53" t="s">
        <v>31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  <c r="X53" t="s">
        <v>31</v>
      </c>
      <c r="Y53" t="s">
        <v>31</v>
      </c>
      <c r="Z53" t="s">
        <v>31</v>
      </c>
      <c r="AA53" t="s">
        <v>31</v>
      </c>
      <c r="AB53" t="s">
        <v>31</v>
      </c>
      <c r="AC53" t="s">
        <v>31</v>
      </c>
      <c r="AD53" t="s">
        <v>31</v>
      </c>
      <c r="AE53" t="s">
        <v>31</v>
      </c>
      <c r="AF53" t="s">
        <v>31</v>
      </c>
      <c r="AG53" t="s">
        <v>31</v>
      </c>
      <c r="AH53" t="s">
        <v>31</v>
      </c>
      <c r="AI53" t="s">
        <v>31</v>
      </c>
      <c r="AJ53" t="s">
        <v>31</v>
      </c>
      <c r="AK53" t="s">
        <v>31</v>
      </c>
    </row>
    <row r="54" spans="1:37" x14ac:dyDescent="0.2">
      <c r="A54">
        <v>52</v>
      </c>
      <c r="B54">
        <v>1</v>
      </c>
      <c r="C54" t="s">
        <v>83</v>
      </c>
      <c r="D54">
        <v>0.25</v>
      </c>
      <c r="E54">
        <v>0</v>
      </c>
      <c r="F54">
        <v>0</v>
      </c>
      <c r="G54">
        <v>0.05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31</v>
      </c>
      <c r="Y54" t="s">
        <v>31</v>
      </c>
      <c r="Z54" t="s">
        <v>31</v>
      </c>
      <c r="AA54" t="s">
        <v>31</v>
      </c>
      <c r="AB54" t="s">
        <v>31</v>
      </c>
      <c r="AC54" t="s">
        <v>31</v>
      </c>
      <c r="AD54" t="s">
        <v>31</v>
      </c>
      <c r="AE54" t="s">
        <v>31</v>
      </c>
      <c r="AF54" t="s">
        <v>31</v>
      </c>
      <c r="AG54" t="s">
        <v>31</v>
      </c>
      <c r="AH54" t="s">
        <v>31</v>
      </c>
      <c r="AI54" t="s">
        <v>31</v>
      </c>
      <c r="AJ54" t="s">
        <v>31</v>
      </c>
      <c r="AK54" t="s">
        <v>31</v>
      </c>
    </row>
    <row r="55" spans="1:37" x14ac:dyDescent="0.2">
      <c r="A55">
        <v>53</v>
      </c>
      <c r="B55">
        <v>1</v>
      </c>
      <c r="C55" t="s">
        <v>84</v>
      </c>
      <c r="D55">
        <v>0.25</v>
      </c>
      <c r="E55">
        <v>0</v>
      </c>
      <c r="F55">
        <v>0</v>
      </c>
      <c r="G55">
        <v>7.4999999999999997E-2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  <c r="AE55" t="s">
        <v>31</v>
      </c>
      <c r="AF55" t="s">
        <v>31</v>
      </c>
      <c r="AG55" t="s">
        <v>31</v>
      </c>
      <c r="AH55" t="s">
        <v>31</v>
      </c>
      <c r="AI55" t="s">
        <v>31</v>
      </c>
      <c r="AJ55" t="s">
        <v>31</v>
      </c>
      <c r="AK55" t="s">
        <v>31</v>
      </c>
    </row>
    <row r="56" spans="1:37" x14ac:dyDescent="0.2">
      <c r="A56">
        <v>54</v>
      </c>
      <c r="B56">
        <v>1</v>
      </c>
      <c r="C56" t="s">
        <v>85</v>
      </c>
      <c r="D56">
        <v>0.25</v>
      </c>
      <c r="E56">
        <v>0</v>
      </c>
      <c r="F56">
        <v>0</v>
      </c>
      <c r="G56">
        <v>0.1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 t="s">
        <v>31</v>
      </c>
      <c r="R56" t="s">
        <v>31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31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  <c r="AE56" t="s">
        <v>31</v>
      </c>
      <c r="AF56" t="s">
        <v>31</v>
      </c>
      <c r="AG56" t="s">
        <v>31</v>
      </c>
      <c r="AH56" t="s">
        <v>31</v>
      </c>
      <c r="AI56" t="s">
        <v>31</v>
      </c>
      <c r="AJ56" t="s">
        <v>31</v>
      </c>
      <c r="AK56" t="s">
        <v>31</v>
      </c>
    </row>
    <row r="57" spans="1:37" x14ac:dyDescent="0.2">
      <c r="A57">
        <v>55</v>
      </c>
      <c r="B57">
        <v>1</v>
      </c>
      <c r="C57" t="s">
        <v>86</v>
      </c>
      <c r="D57">
        <v>0.25</v>
      </c>
      <c r="E57">
        <v>0</v>
      </c>
      <c r="F57">
        <v>2.5000000000000001E-2</v>
      </c>
      <c r="G57">
        <v>0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31</v>
      </c>
      <c r="Y57" t="s">
        <v>31</v>
      </c>
      <c r="Z57" t="s">
        <v>31</v>
      </c>
      <c r="AA57" t="s">
        <v>31</v>
      </c>
      <c r="AB57" t="s">
        <v>31</v>
      </c>
      <c r="AC57" t="s">
        <v>31</v>
      </c>
      <c r="AD57" t="s">
        <v>31</v>
      </c>
      <c r="AE57" t="s">
        <v>31</v>
      </c>
      <c r="AF57" t="s">
        <v>31</v>
      </c>
      <c r="AG57" t="s">
        <v>31</v>
      </c>
      <c r="AH57" t="s">
        <v>31</v>
      </c>
      <c r="AI57" t="s">
        <v>31</v>
      </c>
      <c r="AJ57" t="s">
        <v>31</v>
      </c>
      <c r="AK57" t="s">
        <v>31</v>
      </c>
    </row>
    <row r="58" spans="1:37" x14ac:dyDescent="0.2">
      <c r="A58">
        <v>56</v>
      </c>
      <c r="B58">
        <v>1</v>
      </c>
      <c r="C58" t="s">
        <v>87</v>
      </c>
      <c r="D58">
        <v>0.25</v>
      </c>
      <c r="E58">
        <v>0</v>
      </c>
      <c r="F58">
        <v>2.5000000000000001E-2</v>
      </c>
      <c r="G58">
        <v>2.5000000000000001E-2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31</v>
      </c>
      <c r="Q58" t="s">
        <v>31</v>
      </c>
      <c r="R58" t="s">
        <v>31</v>
      </c>
      <c r="S58" t="s">
        <v>31</v>
      </c>
      <c r="T58" t="s">
        <v>31</v>
      </c>
      <c r="U58" t="s">
        <v>31</v>
      </c>
      <c r="V58" t="s">
        <v>31</v>
      </c>
      <c r="W58">
        <v>1865</v>
      </c>
      <c r="X58">
        <v>610</v>
      </c>
      <c r="Y58">
        <v>272</v>
      </c>
      <c r="Z58">
        <v>585</v>
      </c>
      <c r="AA58">
        <v>1621</v>
      </c>
      <c r="AB58">
        <v>601</v>
      </c>
      <c r="AC58">
        <f t="shared" ref="AC58:AC61" si="47">AVERAGE(X58,Z58,AB58)</f>
        <v>598.66666666666663</v>
      </c>
      <c r="AD58">
        <f t="shared" ref="AD58:AD61" si="48">AVERAGE(W58,Y58,AA58)</f>
        <v>1252.6666666666667</v>
      </c>
      <c r="AE58">
        <f t="shared" ref="AE58:AE61" si="49">_xlfn.STDEV.S(X58,Z58,AB58)</f>
        <v>12.662279942148386</v>
      </c>
      <c r="AF58">
        <f t="shared" ref="AF58:AF61" si="50">_xlfn.STDEV.P(W58,Y58,AA58)</f>
        <v>700.5542250405905</v>
      </c>
      <c r="AG58" t="s">
        <v>31</v>
      </c>
      <c r="AH58" t="s">
        <v>31</v>
      </c>
      <c r="AI58" t="s">
        <v>31</v>
      </c>
      <c r="AJ58" t="s">
        <v>31</v>
      </c>
      <c r="AK58" t="s">
        <v>31</v>
      </c>
    </row>
    <row r="59" spans="1:37" x14ac:dyDescent="0.2">
      <c r="A59">
        <v>57</v>
      </c>
      <c r="B59">
        <v>1</v>
      </c>
      <c r="C59" t="s">
        <v>88</v>
      </c>
      <c r="D59">
        <v>0.25</v>
      </c>
      <c r="E59">
        <v>0</v>
      </c>
      <c r="F59">
        <v>2.5000000000000001E-2</v>
      </c>
      <c r="G59">
        <v>0.05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 t="s">
        <v>31</v>
      </c>
      <c r="T59" t="s">
        <v>31</v>
      </c>
      <c r="U59" t="s">
        <v>31</v>
      </c>
      <c r="V59" t="s">
        <v>31</v>
      </c>
      <c r="W59">
        <v>2016</v>
      </c>
      <c r="X59">
        <v>609</v>
      </c>
      <c r="Y59">
        <v>516</v>
      </c>
      <c r="Z59">
        <v>589</v>
      </c>
      <c r="AA59">
        <v>1890</v>
      </c>
      <c r="AB59">
        <v>585</v>
      </c>
      <c r="AC59">
        <f t="shared" si="47"/>
        <v>594.33333333333337</v>
      </c>
      <c r="AD59">
        <f t="shared" si="48"/>
        <v>1474</v>
      </c>
      <c r="AE59">
        <f t="shared" si="49"/>
        <v>12.858201014657274</v>
      </c>
      <c r="AF59">
        <f t="shared" si="50"/>
        <v>679.35852095929431</v>
      </c>
      <c r="AG59" t="s">
        <v>31</v>
      </c>
      <c r="AH59" t="s">
        <v>31</v>
      </c>
      <c r="AI59" t="s">
        <v>31</v>
      </c>
      <c r="AJ59" t="s">
        <v>31</v>
      </c>
      <c r="AK59" t="s">
        <v>31</v>
      </c>
    </row>
    <row r="60" spans="1:37" x14ac:dyDescent="0.2">
      <c r="A60">
        <v>58</v>
      </c>
      <c r="B60">
        <v>1</v>
      </c>
      <c r="C60" t="s">
        <v>89</v>
      </c>
      <c r="D60">
        <v>0.25</v>
      </c>
      <c r="E60">
        <v>0</v>
      </c>
      <c r="F60">
        <v>2.5000000000000001E-2</v>
      </c>
      <c r="G60">
        <v>7.4999999999999997E-2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 t="s">
        <v>31</v>
      </c>
      <c r="R60" t="s">
        <v>31</v>
      </c>
      <c r="S60" t="s">
        <v>31</v>
      </c>
      <c r="T60" t="s">
        <v>31</v>
      </c>
      <c r="U60" t="s">
        <v>31</v>
      </c>
      <c r="V60" t="s">
        <v>31</v>
      </c>
      <c r="W60">
        <v>2435</v>
      </c>
      <c r="X60">
        <v>612</v>
      </c>
      <c r="Y60">
        <v>312</v>
      </c>
      <c r="Z60">
        <v>697</v>
      </c>
      <c r="AA60">
        <v>2252</v>
      </c>
      <c r="AB60">
        <v>587</v>
      </c>
      <c r="AC60">
        <f t="shared" si="47"/>
        <v>632</v>
      </c>
      <c r="AD60">
        <f t="shared" si="48"/>
        <v>1666.3333333333333</v>
      </c>
      <c r="AE60">
        <f t="shared" si="49"/>
        <v>57.662812973353979</v>
      </c>
      <c r="AF60">
        <f t="shared" si="50"/>
        <v>960.56800326103348</v>
      </c>
      <c r="AG60" t="s">
        <v>31</v>
      </c>
      <c r="AH60" t="s">
        <v>31</v>
      </c>
      <c r="AI60" t="s">
        <v>31</v>
      </c>
      <c r="AJ60" t="s">
        <v>31</v>
      </c>
      <c r="AK60" t="s">
        <v>31</v>
      </c>
    </row>
    <row r="61" spans="1:37" x14ac:dyDescent="0.2">
      <c r="A61">
        <v>59</v>
      </c>
      <c r="B61">
        <v>1</v>
      </c>
      <c r="C61" t="s">
        <v>90</v>
      </c>
      <c r="D61">
        <v>0.25</v>
      </c>
      <c r="E61">
        <v>0</v>
      </c>
      <c r="F61">
        <v>2.5000000000000001E-2</v>
      </c>
      <c r="G61">
        <v>0.1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 t="s">
        <v>31</v>
      </c>
      <c r="R61" t="s">
        <v>31</v>
      </c>
      <c r="S61" t="s">
        <v>31</v>
      </c>
      <c r="T61" t="s">
        <v>31</v>
      </c>
      <c r="U61" t="s">
        <v>31</v>
      </c>
      <c r="V61" t="s">
        <v>31</v>
      </c>
      <c r="W61">
        <v>2180</v>
      </c>
      <c r="X61">
        <v>613</v>
      </c>
      <c r="Y61">
        <v>296</v>
      </c>
      <c r="Z61">
        <v>699</v>
      </c>
      <c r="AA61">
        <v>1878</v>
      </c>
      <c r="AB61">
        <v>590</v>
      </c>
      <c r="AC61">
        <f t="shared" si="47"/>
        <v>634</v>
      </c>
      <c r="AD61">
        <f t="shared" si="48"/>
        <v>1451.3333333333333</v>
      </c>
      <c r="AE61">
        <f t="shared" si="49"/>
        <v>57.454329688892898</v>
      </c>
      <c r="AF61">
        <f t="shared" si="50"/>
        <v>826.19502674745161</v>
      </c>
      <c r="AG61" t="s">
        <v>31</v>
      </c>
      <c r="AH61" t="s">
        <v>31</v>
      </c>
      <c r="AI61" t="s">
        <v>31</v>
      </c>
      <c r="AJ61" t="s">
        <v>31</v>
      </c>
      <c r="AK61" t="s">
        <v>31</v>
      </c>
    </row>
    <row r="62" spans="1:37" x14ac:dyDescent="0.2">
      <c r="A62">
        <v>60</v>
      </c>
      <c r="B62">
        <v>1</v>
      </c>
      <c r="C62" t="s">
        <v>91</v>
      </c>
      <c r="D62">
        <v>0.25</v>
      </c>
      <c r="E62">
        <v>0</v>
      </c>
      <c r="F62">
        <v>0.05</v>
      </c>
      <c r="G62">
        <v>0</v>
      </c>
      <c r="H62" t="s">
        <v>31</v>
      </c>
      <c r="I62" t="s">
        <v>31</v>
      </c>
      <c r="J62" t="s">
        <v>31</v>
      </c>
      <c r="K62" t="s">
        <v>31</v>
      </c>
      <c r="L62" t="s">
        <v>31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31</v>
      </c>
      <c r="Y62" t="s">
        <v>31</v>
      </c>
      <c r="Z62" t="s">
        <v>31</v>
      </c>
      <c r="AA62" t="s">
        <v>31</v>
      </c>
      <c r="AB62" t="s">
        <v>31</v>
      </c>
      <c r="AC62" t="s">
        <v>31</v>
      </c>
      <c r="AD62" t="s">
        <v>31</v>
      </c>
      <c r="AE62" t="s">
        <v>31</v>
      </c>
      <c r="AF62" t="s">
        <v>31</v>
      </c>
      <c r="AG62" t="s">
        <v>31</v>
      </c>
      <c r="AH62" t="s">
        <v>31</v>
      </c>
      <c r="AI62" t="s">
        <v>31</v>
      </c>
      <c r="AJ62" t="s">
        <v>31</v>
      </c>
      <c r="AK62" t="s">
        <v>31</v>
      </c>
    </row>
    <row r="63" spans="1:37" x14ac:dyDescent="0.2">
      <c r="A63">
        <v>61</v>
      </c>
      <c r="B63">
        <v>1</v>
      </c>
      <c r="C63" t="s">
        <v>92</v>
      </c>
      <c r="D63">
        <v>0.25</v>
      </c>
      <c r="E63">
        <v>0</v>
      </c>
      <c r="F63">
        <v>0.05</v>
      </c>
      <c r="G63">
        <v>2.5000000000000001E-2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 t="s">
        <v>31</v>
      </c>
      <c r="R63" t="s">
        <v>31</v>
      </c>
      <c r="S63" t="s">
        <v>31</v>
      </c>
      <c r="T63" t="s">
        <v>31</v>
      </c>
      <c r="U63" t="s">
        <v>31</v>
      </c>
      <c r="V63" t="s">
        <v>31</v>
      </c>
      <c r="W63">
        <v>1817</v>
      </c>
      <c r="X63">
        <v>609</v>
      </c>
      <c r="Y63">
        <v>1123</v>
      </c>
      <c r="Z63">
        <v>466</v>
      </c>
      <c r="AA63">
        <v>1133</v>
      </c>
      <c r="AB63">
        <v>597</v>
      </c>
      <c r="AC63">
        <f t="shared" ref="AC63:AC66" si="51">AVERAGE(X63,Z63,AB63)</f>
        <v>557.33333333333337</v>
      </c>
      <c r="AD63">
        <f t="shared" ref="AD63:AD66" si="52">AVERAGE(W63,Y63,AA63)</f>
        <v>1357.6666666666667</v>
      </c>
      <c r="AE63">
        <f t="shared" ref="AE63:AE66" si="53">_xlfn.STDEV.S(X63,Z63,AB63)</f>
        <v>79.32422916948714</v>
      </c>
      <c r="AF63">
        <f t="shared" ref="AF63:AF66" si="54">_xlfn.STDEV.P(W63,Y63,AA63)</f>
        <v>324.82337080669276</v>
      </c>
      <c r="AG63" t="s">
        <v>31</v>
      </c>
      <c r="AH63" t="s">
        <v>31</v>
      </c>
      <c r="AI63" t="s">
        <v>31</v>
      </c>
      <c r="AJ63" t="s">
        <v>31</v>
      </c>
      <c r="AK63" t="s">
        <v>31</v>
      </c>
    </row>
    <row r="64" spans="1:37" x14ac:dyDescent="0.2">
      <c r="A64">
        <v>62</v>
      </c>
      <c r="B64">
        <v>1</v>
      </c>
      <c r="C64" t="s">
        <v>93</v>
      </c>
      <c r="D64">
        <v>0.25</v>
      </c>
      <c r="E64">
        <v>0</v>
      </c>
      <c r="F64">
        <v>0.05</v>
      </c>
      <c r="G64">
        <v>0.05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 t="s">
        <v>31</v>
      </c>
      <c r="R64" t="s">
        <v>31</v>
      </c>
      <c r="S64" t="s">
        <v>31</v>
      </c>
      <c r="T64" t="s">
        <v>31</v>
      </c>
      <c r="U64" t="s">
        <v>31</v>
      </c>
      <c r="V64" t="s">
        <v>31</v>
      </c>
      <c r="W64">
        <v>2274</v>
      </c>
      <c r="X64">
        <v>627</v>
      </c>
      <c r="Y64">
        <v>202</v>
      </c>
      <c r="Z64">
        <v>694</v>
      </c>
      <c r="AA64">
        <v>1135</v>
      </c>
      <c r="AB64">
        <v>622</v>
      </c>
      <c r="AC64">
        <f t="shared" si="51"/>
        <v>647.66666666666663</v>
      </c>
      <c r="AD64">
        <f t="shared" si="52"/>
        <v>1203.6666666666667</v>
      </c>
      <c r="AE64">
        <f t="shared" si="53"/>
        <v>40.203648258999252</v>
      </c>
      <c r="AF64">
        <f t="shared" si="54"/>
        <v>847.28284664698731</v>
      </c>
      <c r="AG64" t="s">
        <v>31</v>
      </c>
      <c r="AH64" t="s">
        <v>31</v>
      </c>
      <c r="AI64" t="s">
        <v>31</v>
      </c>
      <c r="AJ64" t="s">
        <v>31</v>
      </c>
      <c r="AK64" t="s">
        <v>31</v>
      </c>
    </row>
    <row r="65" spans="1:37" x14ac:dyDescent="0.2">
      <c r="A65">
        <v>63</v>
      </c>
      <c r="B65">
        <v>1</v>
      </c>
      <c r="C65" t="s">
        <v>94</v>
      </c>
      <c r="D65">
        <v>0.25</v>
      </c>
      <c r="E65">
        <v>0</v>
      </c>
      <c r="F65">
        <v>0.05</v>
      </c>
      <c r="G65">
        <v>7.4999999999999997E-2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 t="s">
        <v>31</v>
      </c>
      <c r="R65" t="s">
        <v>31</v>
      </c>
      <c r="S65" t="s">
        <v>31</v>
      </c>
      <c r="T65" t="s">
        <v>31</v>
      </c>
      <c r="U65" t="s">
        <v>31</v>
      </c>
      <c r="V65" t="s">
        <v>31</v>
      </c>
      <c r="W65">
        <v>2779</v>
      </c>
      <c r="X65">
        <v>629</v>
      </c>
      <c r="Y65">
        <v>300</v>
      </c>
      <c r="Z65">
        <v>695</v>
      </c>
      <c r="AA65">
        <v>877</v>
      </c>
      <c r="AB65">
        <v>592</v>
      </c>
      <c r="AC65">
        <f t="shared" si="51"/>
        <v>638.66666666666663</v>
      </c>
      <c r="AD65">
        <f t="shared" si="52"/>
        <v>1318.6666666666667</v>
      </c>
      <c r="AE65">
        <f t="shared" si="53"/>
        <v>52.175984258405066</v>
      </c>
      <c r="AF65">
        <f t="shared" si="54"/>
        <v>1059.1387486485842</v>
      </c>
      <c r="AG65" t="s">
        <v>31</v>
      </c>
      <c r="AH65" t="s">
        <v>31</v>
      </c>
      <c r="AI65" t="s">
        <v>31</v>
      </c>
      <c r="AJ65" t="s">
        <v>31</v>
      </c>
      <c r="AK65" t="s">
        <v>31</v>
      </c>
    </row>
    <row r="66" spans="1:37" x14ac:dyDescent="0.2">
      <c r="A66">
        <v>64</v>
      </c>
      <c r="B66">
        <v>1</v>
      </c>
      <c r="C66" t="s">
        <v>95</v>
      </c>
      <c r="D66">
        <v>0.25</v>
      </c>
      <c r="E66">
        <v>0</v>
      </c>
      <c r="F66">
        <v>0.05</v>
      </c>
      <c r="G66">
        <v>0.1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 t="s">
        <v>31</v>
      </c>
      <c r="R66" t="s">
        <v>31</v>
      </c>
      <c r="S66" t="s">
        <v>31</v>
      </c>
      <c r="T66" t="s">
        <v>31</v>
      </c>
      <c r="U66" t="s">
        <v>31</v>
      </c>
      <c r="V66" t="s">
        <v>31</v>
      </c>
      <c r="W66">
        <v>2664</v>
      </c>
      <c r="X66">
        <v>662</v>
      </c>
      <c r="Y66">
        <v>296</v>
      </c>
      <c r="Z66">
        <v>687</v>
      </c>
      <c r="AA66">
        <v>1094</v>
      </c>
      <c r="AB66">
        <v>611</v>
      </c>
      <c r="AC66">
        <f t="shared" si="51"/>
        <v>653.33333333333337</v>
      </c>
      <c r="AD66">
        <f t="shared" si="52"/>
        <v>1351.3333333333333</v>
      </c>
      <c r="AE66">
        <f t="shared" si="53"/>
        <v>38.734136537856799</v>
      </c>
      <c r="AF66">
        <f t="shared" si="54"/>
        <v>983.70772533760703</v>
      </c>
      <c r="AG66" t="s">
        <v>31</v>
      </c>
      <c r="AH66" t="s">
        <v>31</v>
      </c>
      <c r="AI66" t="s">
        <v>31</v>
      </c>
      <c r="AJ66" t="s">
        <v>31</v>
      </c>
      <c r="AK66" t="s">
        <v>31</v>
      </c>
    </row>
    <row r="67" spans="1:37" x14ac:dyDescent="0.2">
      <c r="A67">
        <v>65</v>
      </c>
      <c r="B67">
        <v>1</v>
      </c>
      <c r="C67" t="s">
        <v>96</v>
      </c>
      <c r="D67">
        <v>0.25</v>
      </c>
      <c r="E67">
        <v>0</v>
      </c>
      <c r="F67">
        <v>7.4999999999999997E-2</v>
      </c>
      <c r="G67">
        <v>0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31</v>
      </c>
      <c r="Y67" t="s">
        <v>31</v>
      </c>
      <c r="Z67" t="s">
        <v>31</v>
      </c>
      <c r="AA67" t="s">
        <v>31</v>
      </c>
      <c r="AB67" t="s">
        <v>31</v>
      </c>
      <c r="AC67" t="s">
        <v>31</v>
      </c>
      <c r="AD67" t="s">
        <v>31</v>
      </c>
      <c r="AE67" t="s">
        <v>31</v>
      </c>
      <c r="AF67" t="s">
        <v>31</v>
      </c>
      <c r="AG67" t="s">
        <v>31</v>
      </c>
      <c r="AH67" t="s">
        <v>31</v>
      </c>
      <c r="AI67" t="s">
        <v>31</v>
      </c>
      <c r="AJ67" t="s">
        <v>31</v>
      </c>
      <c r="AK67" t="s">
        <v>31</v>
      </c>
    </row>
    <row r="68" spans="1:37" x14ac:dyDescent="0.2">
      <c r="A68">
        <v>66</v>
      </c>
      <c r="B68">
        <v>1</v>
      </c>
      <c r="C68" t="s">
        <v>97</v>
      </c>
      <c r="D68">
        <v>0.25</v>
      </c>
      <c r="E68">
        <v>0</v>
      </c>
      <c r="F68">
        <v>7.4999999999999997E-2</v>
      </c>
      <c r="G68">
        <v>2.5000000000000001E-2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 t="s">
        <v>31</v>
      </c>
      <c r="R68" t="s">
        <v>31</v>
      </c>
      <c r="S68" t="s">
        <v>31</v>
      </c>
      <c r="T68" t="s">
        <v>31</v>
      </c>
      <c r="U68" t="s">
        <v>31</v>
      </c>
      <c r="V68" t="s">
        <v>31</v>
      </c>
      <c r="W68">
        <v>1911</v>
      </c>
      <c r="X68">
        <v>637</v>
      </c>
      <c r="Y68">
        <v>227</v>
      </c>
      <c r="Z68">
        <v>699</v>
      </c>
      <c r="AA68">
        <v>595</v>
      </c>
      <c r="AB68">
        <v>689</v>
      </c>
      <c r="AC68">
        <f t="shared" ref="AC68:AC71" si="55">AVERAGE(X68,Z68,AB68)</f>
        <v>675</v>
      </c>
      <c r="AD68">
        <f t="shared" ref="AD68:AD71" si="56">AVERAGE(W68,Y68,AA68)</f>
        <v>911</v>
      </c>
      <c r="AE68">
        <f t="shared" ref="AE68:AE71" si="57">_xlfn.STDEV.S(X68,Z68,AB68)</f>
        <v>33.286633954186478</v>
      </c>
      <c r="AF68">
        <f t="shared" ref="AF68:AF71" si="58">_xlfn.STDEV.P(W68,Y68,AA68)</f>
        <v>722.89049424284633</v>
      </c>
      <c r="AG68" t="s">
        <v>31</v>
      </c>
      <c r="AH68" t="s">
        <v>31</v>
      </c>
      <c r="AI68" t="s">
        <v>31</v>
      </c>
      <c r="AJ68" t="s">
        <v>31</v>
      </c>
      <c r="AK68" t="s">
        <v>31</v>
      </c>
    </row>
    <row r="69" spans="1:37" x14ac:dyDescent="0.2">
      <c r="A69">
        <v>67</v>
      </c>
      <c r="B69">
        <v>1</v>
      </c>
      <c r="C69" t="s">
        <v>98</v>
      </c>
      <c r="D69">
        <v>0.25</v>
      </c>
      <c r="E69">
        <v>0</v>
      </c>
      <c r="F69">
        <v>7.4999999999999997E-2</v>
      </c>
      <c r="G69">
        <v>0.05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 t="s">
        <v>31</v>
      </c>
      <c r="R69" t="s">
        <v>31</v>
      </c>
      <c r="S69" t="s">
        <v>31</v>
      </c>
      <c r="T69" t="s">
        <v>31</v>
      </c>
      <c r="U69" t="s">
        <v>31</v>
      </c>
      <c r="V69" t="s">
        <v>31</v>
      </c>
      <c r="W69">
        <v>1962</v>
      </c>
      <c r="X69">
        <v>640</v>
      </c>
      <c r="Y69">
        <v>128</v>
      </c>
      <c r="Z69">
        <v>697</v>
      </c>
      <c r="AA69">
        <v>920</v>
      </c>
      <c r="AB69">
        <v>605</v>
      </c>
      <c r="AC69">
        <f t="shared" si="55"/>
        <v>647.33333333333337</v>
      </c>
      <c r="AD69">
        <f t="shared" si="56"/>
        <v>1003.3333333333334</v>
      </c>
      <c r="AE69">
        <f t="shared" si="57"/>
        <v>46.436336347017445</v>
      </c>
      <c r="AF69">
        <f t="shared" si="58"/>
        <v>751.04253467356216</v>
      </c>
      <c r="AG69" t="s">
        <v>31</v>
      </c>
      <c r="AH69" t="s">
        <v>31</v>
      </c>
      <c r="AI69" t="s">
        <v>31</v>
      </c>
      <c r="AJ69" t="s">
        <v>31</v>
      </c>
      <c r="AK69" t="s">
        <v>31</v>
      </c>
    </row>
    <row r="70" spans="1:37" x14ac:dyDescent="0.2">
      <c r="A70">
        <v>68</v>
      </c>
      <c r="B70">
        <v>1</v>
      </c>
      <c r="C70" t="s">
        <v>99</v>
      </c>
      <c r="D70">
        <v>0.25</v>
      </c>
      <c r="E70">
        <v>0</v>
      </c>
      <c r="F70">
        <v>7.4999999999999997E-2</v>
      </c>
      <c r="G70">
        <v>7.4999999999999997E-2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 t="s">
        <v>31</v>
      </c>
      <c r="R70" t="s">
        <v>31</v>
      </c>
      <c r="S70" t="s">
        <v>31</v>
      </c>
      <c r="T70" t="s">
        <v>31</v>
      </c>
      <c r="U70" t="s">
        <v>31</v>
      </c>
      <c r="V70" t="s">
        <v>31</v>
      </c>
      <c r="W70">
        <v>2155</v>
      </c>
      <c r="X70">
        <v>653</v>
      </c>
      <c r="Y70">
        <v>3983</v>
      </c>
      <c r="Z70">
        <v>440</v>
      </c>
      <c r="AA70">
        <v>747</v>
      </c>
      <c r="AB70">
        <v>623</v>
      </c>
      <c r="AC70">
        <f t="shared" si="55"/>
        <v>572</v>
      </c>
      <c r="AD70">
        <f t="shared" si="56"/>
        <v>2295</v>
      </c>
      <c r="AE70">
        <f t="shared" si="57"/>
        <v>115.29527310345381</v>
      </c>
      <c r="AF70">
        <f t="shared" si="58"/>
        <v>1324.7953301044909</v>
      </c>
      <c r="AG70" t="s">
        <v>31</v>
      </c>
      <c r="AH70" t="s">
        <v>31</v>
      </c>
      <c r="AI70" t="s">
        <v>31</v>
      </c>
      <c r="AJ70" t="s">
        <v>31</v>
      </c>
      <c r="AK70" t="s">
        <v>31</v>
      </c>
    </row>
    <row r="71" spans="1:37" x14ac:dyDescent="0.2">
      <c r="A71">
        <v>69</v>
      </c>
      <c r="B71">
        <v>1</v>
      </c>
      <c r="C71" t="s">
        <v>100</v>
      </c>
      <c r="D71">
        <v>0.25</v>
      </c>
      <c r="E71">
        <v>0</v>
      </c>
      <c r="F71">
        <v>7.4999999999999997E-2</v>
      </c>
      <c r="G71">
        <v>0.1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 t="s">
        <v>31</v>
      </c>
      <c r="R71" t="s">
        <v>31</v>
      </c>
      <c r="S71" t="s">
        <v>31</v>
      </c>
      <c r="T71" t="s">
        <v>31</v>
      </c>
      <c r="U71" t="s">
        <v>31</v>
      </c>
      <c r="V71" t="s">
        <v>31</v>
      </c>
      <c r="W71">
        <v>2245</v>
      </c>
      <c r="X71">
        <v>654</v>
      </c>
      <c r="Y71">
        <v>266</v>
      </c>
      <c r="Z71">
        <v>506</v>
      </c>
      <c r="AA71">
        <v>647</v>
      </c>
      <c r="AB71">
        <v>696</v>
      </c>
      <c r="AC71">
        <f t="shared" si="55"/>
        <v>618.66666666666663</v>
      </c>
      <c r="AD71">
        <f t="shared" si="56"/>
        <v>1052.6666666666667</v>
      </c>
      <c r="AE71">
        <f t="shared" si="57"/>
        <v>99.806479415583894</v>
      </c>
      <c r="AF71">
        <f t="shared" si="58"/>
        <v>857.33475894127196</v>
      </c>
      <c r="AG71" t="s">
        <v>31</v>
      </c>
      <c r="AH71" t="s">
        <v>31</v>
      </c>
      <c r="AI71" t="s">
        <v>31</v>
      </c>
      <c r="AJ71" t="s">
        <v>31</v>
      </c>
      <c r="AK71" t="s">
        <v>31</v>
      </c>
    </row>
    <row r="72" spans="1:37" x14ac:dyDescent="0.2">
      <c r="A72">
        <v>70</v>
      </c>
      <c r="B72">
        <v>1</v>
      </c>
      <c r="C72" t="s">
        <v>101</v>
      </c>
      <c r="D72">
        <v>0.25</v>
      </c>
      <c r="E72">
        <v>0</v>
      </c>
      <c r="F72">
        <v>0.1</v>
      </c>
      <c r="G72">
        <v>0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 t="s">
        <v>31</v>
      </c>
      <c r="R72" t="s">
        <v>31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31</v>
      </c>
      <c r="Y72" t="s">
        <v>31</v>
      </c>
      <c r="Z72" t="s">
        <v>31</v>
      </c>
      <c r="AA72" t="s">
        <v>31</v>
      </c>
      <c r="AB72" t="s">
        <v>31</v>
      </c>
      <c r="AC72" t="s">
        <v>31</v>
      </c>
      <c r="AD72" t="s">
        <v>31</v>
      </c>
      <c r="AE72" t="s">
        <v>31</v>
      </c>
      <c r="AF72" t="s">
        <v>31</v>
      </c>
      <c r="AG72" t="s">
        <v>31</v>
      </c>
      <c r="AH72" t="s">
        <v>31</v>
      </c>
      <c r="AI72" t="s">
        <v>31</v>
      </c>
      <c r="AJ72" t="s">
        <v>31</v>
      </c>
      <c r="AK72" t="s">
        <v>31</v>
      </c>
    </row>
    <row r="73" spans="1:37" x14ac:dyDescent="0.2">
      <c r="A73">
        <v>71</v>
      </c>
      <c r="B73">
        <v>1</v>
      </c>
      <c r="C73" t="s">
        <v>102</v>
      </c>
      <c r="D73">
        <v>0.25</v>
      </c>
      <c r="E73">
        <v>0</v>
      </c>
      <c r="F73">
        <v>0.1</v>
      </c>
      <c r="G73">
        <v>2.5000000000000001E-2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 t="s">
        <v>31</v>
      </c>
      <c r="R73" t="s">
        <v>31</v>
      </c>
      <c r="S73" t="s">
        <v>31</v>
      </c>
      <c r="T73" t="s">
        <v>31</v>
      </c>
      <c r="U73" t="s">
        <v>31</v>
      </c>
      <c r="V73" t="s">
        <v>31</v>
      </c>
      <c r="W73">
        <v>2079</v>
      </c>
      <c r="X73">
        <v>627</v>
      </c>
      <c r="Y73">
        <v>799</v>
      </c>
      <c r="Z73">
        <v>619</v>
      </c>
      <c r="AA73">
        <v>492</v>
      </c>
      <c r="AB73">
        <v>694</v>
      </c>
      <c r="AC73">
        <f t="shared" ref="AC73:AC76" si="59">AVERAGE(X73,Z73,AB73)</f>
        <v>646.66666666666663</v>
      </c>
      <c r="AD73">
        <f t="shared" ref="AD73:AD76" si="60">AVERAGE(W73,Y73,AA73)</f>
        <v>1123.3333333333333</v>
      </c>
      <c r="AE73">
        <f t="shared" ref="AE73:AE76" si="61">_xlfn.STDEV.S(X73,Z73,AB73)</f>
        <v>41.186567389542589</v>
      </c>
      <c r="AF73">
        <f t="shared" ref="AF73:AF76" si="62">_xlfn.STDEV.P(W73,Y73,AA73)</f>
        <v>687.28273334600476</v>
      </c>
      <c r="AG73" t="s">
        <v>31</v>
      </c>
      <c r="AH73" t="s">
        <v>31</v>
      </c>
      <c r="AI73" t="s">
        <v>31</v>
      </c>
      <c r="AJ73" t="s">
        <v>31</v>
      </c>
      <c r="AK73" t="s">
        <v>31</v>
      </c>
    </row>
    <row r="74" spans="1:37" x14ac:dyDescent="0.2">
      <c r="A74">
        <v>72</v>
      </c>
      <c r="B74">
        <v>1</v>
      </c>
      <c r="C74" t="s">
        <v>103</v>
      </c>
      <c r="D74">
        <v>0.25</v>
      </c>
      <c r="E74">
        <v>0</v>
      </c>
      <c r="F74">
        <v>0.1</v>
      </c>
      <c r="G74">
        <v>0.05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31</v>
      </c>
      <c r="Q74" t="s">
        <v>31</v>
      </c>
      <c r="R74" t="s">
        <v>31</v>
      </c>
      <c r="S74" t="s">
        <v>31</v>
      </c>
      <c r="T74" t="s">
        <v>31</v>
      </c>
      <c r="U74" t="s">
        <v>31</v>
      </c>
      <c r="V74" t="s">
        <v>31</v>
      </c>
      <c r="W74">
        <v>1819</v>
      </c>
      <c r="X74">
        <v>644</v>
      </c>
      <c r="Y74">
        <v>160</v>
      </c>
      <c r="Z74">
        <v>689</v>
      </c>
      <c r="AA74">
        <v>241</v>
      </c>
      <c r="AB74">
        <v>693</v>
      </c>
      <c r="AC74">
        <f t="shared" si="59"/>
        <v>675.33333333333337</v>
      </c>
      <c r="AD74">
        <f t="shared" si="60"/>
        <v>740</v>
      </c>
      <c r="AE74">
        <f t="shared" si="61"/>
        <v>27.209067116190024</v>
      </c>
      <c r="AF74">
        <f t="shared" si="62"/>
        <v>763.68448982547761</v>
      </c>
      <c r="AG74" t="s">
        <v>31</v>
      </c>
      <c r="AH74" t="s">
        <v>31</v>
      </c>
      <c r="AI74" t="s">
        <v>31</v>
      </c>
      <c r="AJ74" t="s">
        <v>31</v>
      </c>
      <c r="AK74" t="s">
        <v>31</v>
      </c>
    </row>
    <row r="75" spans="1:37" x14ac:dyDescent="0.2">
      <c r="A75">
        <v>73</v>
      </c>
      <c r="B75">
        <v>1</v>
      </c>
      <c r="C75" t="s">
        <v>104</v>
      </c>
      <c r="D75">
        <v>0.25</v>
      </c>
      <c r="E75">
        <v>0</v>
      </c>
      <c r="F75">
        <v>0.1</v>
      </c>
      <c r="G75">
        <v>7.4999999999999997E-2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 t="s">
        <v>31</v>
      </c>
      <c r="R75" t="s">
        <v>31</v>
      </c>
      <c r="S75" t="s">
        <v>31</v>
      </c>
      <c r="T75" t="s">
        <v>31</v>
      </c>
      <c r="U75" t="s">
        <v>31</v>
      </c>
      <c r="V75" t="s">
        <v>31</v>
      </c>
      <c r="W75">
        <v>1690</v>
      </c>
      <c r="X75">
        <v>698</v>
      </c>
      <c r="Y75">
        <v>3682</v>
      </c>
      <c r="Z75">
        <v>440</v>
      </c>
      <c r="AA75">
        <v>1073</v>
      </c>
      <c r="AB75">
        <v>461</v>
      </c>
      <c r="AC75">
        <f t="shared" si="59"/>
        <v>533</v>
      </c>
      <c r="AD75">
        <f t="shared" si="60"/>
        <v>2148.3333333333335</v>
      </c>
      <c r="AE75">
        <f t="shared" si="61"/>
        <v>143.27944723511465</v>
      </c>
      <c r="AF75">
        <f t="shared" si="62"/>
        <v>1113.3350299388271</v>
      </c>
      <c r="AG75" t="s">
        <v>31</v>
      </c>
      <c r="AH75" t="s">
        <v>31</v>
      </c>
      <c r="AI75" t="s">
        <v>31</v>
      </c>
      <c r="AJ75" t="s">
        <v>31</v>
      </c>
      <c r="AK75" t="s">
        <v>31</v>
      </c>
    </row>
    <row r="76" spans="1:37" x14ac:dyDescent="0.2">
      <c r="A76">
        <v>74</v>
      </c>
      <c r="B76">
        <v>1</v>
      </c>
      <c r="C76" t="s">
        <v>105</v>
      </c>
      <c r="D76">
        <v>0.25</v>
      </c>
      <c r="E76">
        <v>0</v>
      </c>
      <c r="F76">
        <v>0.1</v>
      </c>
      <c r="G76">
        <v>0.1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 t="s">
        <v>31</v>
      </c>
      <c r="R76" t="s">
        <v>31</v>
      </c>
      <c r="S76" t="s">
        <v>31</v>
      </c>
      <c r="T76" t="s">
        <v>31</v>
      </c>
      <c r="U76" t="s">
        <v>31</v>
      </c>
      <c r="V76" t="s">
        <v>31</v>
      </c>
      <c r="W76">
        <v>2473</v>
      </c>
      <c r="X76">
        <v>652</v>
      </c>
      <c r="Y76">
        <v>180</v>
      </c>
      <c r="Z76">
        <v>699</v>
      </c>
      <c r="AA76">
        <v>557</v>
      </c>
      <c r="AB76">
        <v>696</v>
      </c>
      <c r="AC76">
        <f t="shared" si="59"/>
        <v>682.33333333333337</v>
      </c>
      <c r="AD76">
        <f t="shared" si="60"/>
        <v>1070</v>
      </c>
      <c r="AE76">
        <f t="shared" si="61"/>
        <v>26.312227829154512</v>
      </c>
      <c r="AF76">
        <f t="shared" si="62"/>
        <v>1003.9385771383958</v>
      </c>
      <c r="AG76" t="s">
        <v>31</v>
      </c>
      <c r="AH76" t="s">
        <v>31</v>
      </c>
      <c r="AI76" t="s">
        <v>31</v>
      </c>
      <c r="AJ76" t="s">
        <v>31</v>
      </c>
      <c r="AK76" t="s">
        <v>31</v>
      </c>
    </row>
    <row r="77" spans="1:37" x14ac:dyDescent="0.2">
      <c r="A77">
        <v>75</v>
      </c>
      <c r="B77">
        <v>1</v>
      </c>
      <c r="C77" t="s">
        <v>106</v>
      </c>
      <c r="D77">
        <v>0.375</v>
      </c>
      <c r="E77">
        <v>0</v>
      </c>
      <c r="F77">
        <v>0</v>
      </c>
      <c r="G77">
        <v>0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31</v>
      </c>
      <c r="Y77" t="s">
        <v>31</v>
      </c>
      <c r="Z77" t="s">
        <v>31</v>
      </c>
      <c r="AA77" t="s">
        <v>31</v>
      </c>
      <c r="AB77" t="s">
        <v>31</v>
      </c>
      <c r="AC77" t="s">
        <v>31</v>
      </c>
      <c r="AD77" t="s">
        <v>31</v>
      </c>
      <c r="AE77" t="s">
        <v>31</v>
      </c>
      <c r="AF77" t="s">
        <v>31</v>
      </c>
      <c r="AG77" t="s">
        <v>31</v>
      </c>
      <c r="AH77" t="s">
        <v>31</v>
      </c>
      <c r="AI77" t="s">
        <v>31</v>
      </c>
      <c r="AJ77" t="s">
        <v>31</v>
      </c>
      <c r="AK77" t="s">
        <v>31</v>
      </c>
    </row>
    <row r="78" spans="1:37" x14ac:dyDescent="0.2">
      <c r="A78">
        <v>76</v>
      </c>
      <c r="B78">
        <v>1</v>
      </c>
      <c r="C78" t="s">
        <v>107</v>
      </c>
      <c r="D78">
        <v>0.375</v>
      </c>
      <c r="E78">
        <v>0</v>
      </c>
      <c r="F78">
        <v>0</v>
      </c>
      <c r="G78">
        <v>2.5000000000000001E-2</v>
      </c>
      <c r="H78" t="s">
        <v>31</v>
      </c>
      <c r="I78" t="s">
        <v>31</v>
      </c>
      <c r="J78" t="s">
        <v>31</v>
      </c>
      <c r="K78" t="s">
        <v>31</v>
      </c>
      <c r="L78" t="s">
        <v>31</v>
      </c>
      <c r="M78" t="s">
        <v>31</v>
      </c>
      <c r="N78" t="s">
        <v>31</v>
      </c>
      <c r="O78" t="s">
        <v>31</v>
      </c>
      <c r="P78" t="s">
        <v>31</v>
      </c>
      <c r="Q78" t="s">
        <v>31</v>
      </c>
      <c r="R78" t="s">
        <v>31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31</v>
      </c>
      <c r="Y78" t="s">
        <v>31</v>
      </c>
      <c r="Z78" t="s">
        <v>31</v>
      </c>
      <c r="AA78" t="s">
        <v>31</v>
      </c>
      <c r="AB78" t="s">
        <v>31</v>
      </c>
      <c r="AC78" t="s">
        <v>31</v>
      </c>
      <c r="AD78" t="s">
        <v>31</v>
      </c>
      <c r="AE78" t="s">
        <v>31</v>
      </c>
      <c r="AF78" t="s">
        <v>31</v>
      </c>
      <c r="AG78" t="s">
        <v>31</v>
      </c>
      <c r="AH78" t="s">
        <v>31</v>
      </c>
      <c r="AI78" t="s">
        <v>31</v>
      </c>
      <c r="AJ78" t="s">
        <v>31</v>
      </c>
      <c r="AK78" t="s">
        <v>31</v>
      </c>
    </row>
    <row r="79" spans="1:37" x14ac:dyDescent="0.2">
      <c r="A79">
        <v>77</v>
      </c>
      <c r="B79">
        <v>1</v>
      </c>
      <c r="C79" t="s">
        <v>108</v>
      </c>
      <c r="D79">
        <v>0.375</v>
      </c>
      <c r="E79">
        <v>0</v>
      </c>
      <c r="F79">
        <v>0</v>
      </c>
      <c r="G79">
        <v>0.05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 t="s">
        <v>31</v>
      </c>
      <c r="R79" t="s">
        <v>31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31</v>
      </c>
      <c r="Y79" t="s">
        <v>31</v>
      </c>
      <c r="Z79" t="s">
        <v>31</v>
      </c>
      <c r="AA79" t="s">
        <v>31</v>
      </c>
      <c r="AB79" t="s">
        <v>31</v>
      </c>
      <c r="AC79" t="s">
        <v>31</v>
      </c>
      <c r="AD79" t="s">
        <v>31</v>
      </c>
      <c r="AE79" t="s">
        <v>31</v>
      </c>
      <c r="AF79" t="s">
        <v>31</v>
      </c>
      <c r="AG79" t="s">
        <v>31</v>
      </c>
      <c r="AH79" t="s">
        <v>31</v>
      </c>
      <c r="AI79" t="s">
        <v>31</v>
      </c>
      <c r="AJ79" t="s">
        <v>31</v>
      </c>
      <c r="AK79" t="s">
        <v>31</v>
      </c>
    </row>
    <row r="80" spans="1:37" x14ac:dyDescent="0.2">
      <c r="A80">
        <v>78</v>
      </c>
      <c r="B80">
        <v>1</v>
      </c>
      <c r="C80" t="s">
        <v>109</v>
      </c>
      <c r="D80">
        <v>0.375</v>
      </c>
      <c r="E80">
        <v>0</v>
      </c>
      <c r="F80">
        <v>0</v>
      </c>
      <c r="G80">
        <v>7.4999999999999997E-2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 t="s">
        <v>31</v>
      </c>
      <c r="R80" t="s">
        <v>31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31</v>
      </c>
      <c r="Y80" t="s">
        <v>31</v>
      </c>
      <c r="Z80" t="s">
        <v>31</v>
      </c>
      <c r="AA80" t="s">
        <v>31</v>
      </c>
      <c r="AB80" t="s">
        <v>31</v>
      </c>
      <c r="AC80" t="s">
        <v>31</v>
      </c>
      <c r="AD80" t="s">
        <v>31</v>
      </c>
      <c r="AE80" t="s">
        <v>31</v>
      </c>
      <c r="AF80" t="s">
        <v>31</v>
      </c>
      <c r="AG80" t="s">
        <v>31</v>
      </c>
      <c r="AH80" t="s">
        <v>31</v>
      </c>
      <c r="AI80" t="s">
        <v>31</v>
      </c>
      <c r="AJ80" t="s">
        <v>31</v>
      </c>
      <c r="AK80" t="s">
        <v>31</v>
      </c>
    </row>
    <row r="81" spans="1:37" x14ac:dyDescent="0.2">
      <c r="A81">
        <v>79</v>
      </c>
      <c r="B81">
        <v>1</v>
      </c>
      <c r="C81" t="s">
        <v>110</v>
      </c>
      <c r="D81">
        <v>0.375</v>
      </c>
      <c r="E81">
        <v>0</v>
      </c>
      <c r="F81">
        <v>0</v>
      </c>
      <c r="G81">
        <v>0.1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 t="s">
        <v>31</v>
      </c>
      <c r="R81" t="s">
        <v>31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31</v>
      </c>
      <c r="Y81" t="s">
        <v>31</v>
      </c>
      <c r="Z81" t="s">
        <v>31</v>
      </c>
      <c r="AA81" t="s">
        <v>31</v>
      </c>
      <c r="AB81" t="s">
        <v>31</v>
      </c>
      <c r="AC81" t="s">
        <v>31</v>
      </c>
      <c r="AD81" t="s">
        <v>31</v>
      </c>
      <c r="AE81" t="s">
        <v>31</v>
      </c>
      <c r="AF81" t="s">
        <v>31</v>
      </c>
      <c r="AG81" t="s">
        <v>31</v>
      </c>
      <c r="AH81" t="s">
        <v>31</v>
      </c>
      <c r="AI81" t="s">
        <v>31</v>
      </c>
      <c r="AJ81" t="s">
        <v>31</v>
      </c>
      <c r="AK81" t="s">
        <v>31</v>
      </c>
    </row>
    <row r="82" spans="1:37" x14ac:dyDescent="0.2">
      <c r="A82">
        <v>80</v>
      </c>
      <c r="B82">
        <v>1</v>
      </c>
      <c r="C82" t="s">
        <v>111</v>
      </c>
      <c r="D82">
        <v>0.375</v>
      </c>
      <c r="E82">
        <v>0</v>
      </c>
      <c r="F82">
        <v>2.5000000000000001E-2</v>
      </c>
      <c r="G82">
        <v>0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Q82" t="s">
        <v>31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31</v>
      </c>
      <c r="Y82" t="s">
        <v>31</v>
      </c>
      <c r="Z82" t="s">
        <v>31</v>
      </c>
      <c r="AA82" t="s">
        <v>31</v>
      </c>
      <c r="AB82" t="s">
        <v>31</v>
      </c>
      <c r="AC82" t="s">
        <v>31</v>
      </c>
      <c r="AD82" t="s">
        <v>31</v>
      </c>
      <c r="AE82" t="s">
        <v>31</v>
      </c>
      <c r="AF82" t="s">
        <v>31</v>
      </c>
      <c r="AG82" t="s">
        <v>31</v>
      </c>
      <c r="AH82" t="s">
        <v>31</v>
      </c>
      <c r="AI82" t="s">
        <v>31</v>
      </c>
      <c r="AJ82" t="s">
        <v>31</v>
      </c>
      <c r="AK82" t="s">
        <v>31</v>
      </c>
    </row>
    <row r="83" spans="1:37" x14ac:dyDescent="0.2">
      <c r="A83">
        <v>81</v>
      </c>
      <c r="B83">
        <v>1</v>
      </c>
      <c r="C83" t="s">
        <v>112</v>
      </c>
      <c r="D83">
        <v>0.375</v>
      </c>
      <c r="E83">
        <v>0</v>
      </c>
      <c r="F83">
        <v>2.5000000000000001E-2</v>
      </c>
      <c r="G83">
        <v>2.5000000000000001E-2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>
        <v>1527</v>
      </c>
      <c r="X83">
        <v>589</v>
      </c>
      <c r="Y83">
        <v>295</v>
      </c>
      <c r="Z83">
        <v>561</v>
      </c>
      <c r="AA83">
        <v>1636</v>
      </c>
      <c r="AB83">
        <v>562</v>
      </c>
      <c r="AC83">
        <f t="shared" ref="AC83:AC86" si="63">AVERAGE(X83,Z83,AB83)</f>
        <v>570.66666666666663</v>
      </c>
      <c r="AD83">
        <f t="shared" ref="AD83:AD86" si="64">AVERAGE(W83,Y83,AA83)</f>
        <v>1152.6666666666667</v>
      </c>
      <c r="AE83">
        <f t="shared" ref="AE83:AE86" si="65">_xlfn.STDEV.S(X83,Z83,AB83)</f>
        <v>15.88500340992514</v>
      </c>
      <c r="AF83">
        <f t="shared" ref="AF83:AF86" si="66">_xlfn.STDEV.P(W83,Y83,AA83)</f>
        <v>608.09228100858365</v>
      </c>
      <c r="AG83" t="s">
        <v>31</v>
      </c>
      <c r="AH83" t="s">
        <v>31</v>
      </c>
      <c r="AI83" t="s">
        <v>31</v>
      </c>
      <c r="AJ83" t="s">
        <v>31</v>
      </c>
      <c r="AK83" t="s">
        <v>31</v>
      </c>
    </row>
    <row r="84" spans="1:37" x14ac:dyDescent="0.2">
      <c r="A84">
        <v>82</v>
      </c>
      <c r="B84">
        <v>1</v>
      </c>
      <c r="C84" t="s">
        <v>113</v>
      </c>
      <c r="D84">
        <v>0.375</v>
      </c>
      <c r="E84">
        <v>0</v>
      </c>
      <c r="F84">
        <v>2.5000000000000001E-2</v>
      </c>
      <c r="G84">
        <v>0.05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>
        <v>1860</v>
      </c>
      <c r="X84">
        <v>602</v>
      </c>
      <c r="Y84">
        <v>837</v>
      </c>
      <c r="Z84">
        <v>587</v>
      </c>
      <c r="AA84">
        <v>1868</v>
      </c>
      <c r="AB84">
        <v>591</v>
      </c>
      <c r="AC84">
        <f t="shared" si="63"/>
        <v>593.33333333333337</v>
      </c>
      <c r="AD84">
        <f t="shared" si="64"/>
        <v>1521.6666666666667</v>
      </c>
      <c r="AE84">
        <f t="shared" si="65"/>
        <v>7.7674534651540297</v>
      </c>
      <c r="AF84">
        <f t="shared" si="66"/>
        <v>484.14345899628643</v>
      </c>
      <c r="AG84" t="s">
        <v>31</v>
      </c>
      <c r="AH84" t="s">
        <v>31</v>
      </c>
      <c r="AI84" t="s">
        <v>31</v>
      </c>
      <c r="AJ84" t="s">
        <v>31</v>
      </c>
      <c r="AK84" t="s">
        <v>31</v>
      </c>
    </row>
    <row r="85" spans="1:37" x14ac:dyDescent="0.2">
      <c r="A85">
        <v>83</v>
      </c>
      <c r="B85">
        <v>1</v>
      </c>
      <c r="C85" t="s">
        <v>114</v>
      </c>
      <c r="D85">
        <v>0.375</v>
      </c>
      <c r="E85">
        <v>0</v>
      </c>
      <c r="F85">
        <v>2.5000000000000001E-2</v>
      </c>
      <c r="G85">
        <v>7.4999999999999997E-2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>
        <v>1891</v>
      </c>
      <c r="X85">
        <v>594</v>
      </c>
      <c r="Y85">
        <v>414</v>
      </c>
      <c r="Z85">
        <v>698</v>
      </c>
      <c r="AA85">
        <v>1914</v>
      </c>
      <c r="AB85">
        <v>587</v>
      </c>
      <c r="AC85">
        <f t="shared" si="63"/>
        <v>626.33333333333337</v>
      </c>
      <c r="AD85">
        <f t="shared" si="64"/>
        <v>1406.3333333333333</v>
      </c>
      <c r="AE85">
        <f t="shared" si="65"/>
        <v>62.163762219908584</v>
      </c>
      <c r="AF85">
        <f t="shared" si="66"/>
        <v>701.74845129069502</v>
      </c>
      <c r="AG85" t="s">
        <v>31</v>
      </c>
      <c r="AH85" t="s">
        <v>31</v>
      </c>
      <c r="AI85" t="s">
        <v>31</v>
      </c>
      <c r="AJ85" t="s">
        <v>31</v>
      </c>
      <c r="AK85" t="s">
        <v>31</v>
      </c>
    </row>
    <row r="86" spans="1:37" x14ac:dyDescent="0.2">
      <c r="A86">
        <v>84</v>
      </c>
      <c r="B86">
        <v>1</v>
      </c>
      <c r="C86" t="s">
        <v>115</v>
      </c>
      <c r="D86">
        <v>0.375</v>
      </c>
      <c r="E86">
        <v>0</v>
      </c>
      <c r="F86">
        <v>2.5000000000000001E-2</v>
      </c>
      <c r="G86">
        <v>0.1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>
        <v>1975</v>
      </c>
      <c r="X86">
        <v>603</v>
      </c>
      <c r="Y86">
        <v>671</v>
      </c>
      <c r="Z86">
        <v>487</v>
      </c>
      <c r="AA86">
        <v>2139</v>
      </c>
      <c r="AB86">
        <v>581</v>
      </c>
      <c r="AC86">
        <f t="shared" si="63"/>
        <v>557</v>
      </c>
      <c r="AD86">
        <f t="shared" si="64"/>
        <v>1595</v>
      </c>
      <c r="AE86">
        <f t="shared" si="65"/>
        <v>61.611687202997452</v>
      </c>
      <c r="AF86">
        <f t="shared" si="66"/>
        <v>656.78814443218039</v>
      </c>
      <c r="AG86" t="s">
        <v>31</v>
      </c>
      <c r="AH86" t="s">
        <v>31</v>
      </c>
      <c r="AI86" t="s">
        <v>31</v>
      </c>
      <c r="AJ86" t="s">
        <v>31</v>
      </c>
      <c r="AK86" t="s">
        <v>31</v>
      </c>
    </row>
    <row r="87" spans="1:37" x14ac:dyDescent="0.2">
      <c r="A87">
        <v>85</v>
      </c>
      <c r="B87">
        <v>1</v>
      </c>
      <c r="C87" t="s">
        <v>116</v>
      </c>
      <c r="D87">
        <v>0.375</v>
      </c>
      <c r="E87">
        <v>0</v>
      </c>
      <c r="F87">
        <v>0.05</v>
      </c>
      <c r="G87">
        <v>0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  <c r="AF87" t="s">
        <v>31</v>
      </c>
      <c r="AG87" t="s">
        <v>31</v>
      </c>
      <c r="AH87" t="s">
        <v>31</v>
      </c>
      <c r="AI87" t="s">
        <v>31</v>
      </c>
      <c r="AJ87" t="s">
        <v>31</v>
      </c>
      <c r="AK87" t="s">
        <v>31</v>
      </c>
    </row>
    <row r="88" spans="1:37" x14ac:dyDescent="0.2">
      <c r="A88">
        <v>86</v>
      </c>
      <c r="B88">
        <v>1</v>
      </c>
      <c r="C88" t="s">
        <v>117</v>
      </c>
      <c r="D88">
        <v>0.375</v>
      </c>
      <c r="E88">
        <v>0</v>
      </c>
      <c r="F88">
        <v>0.05</v>
      </c>
      <c r="G88">
        <v>2.5000000000000001E-2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>
        <v>1435</v>
      </c>
      <c r="X88">
        <v>607</v>
      </c>
      <c r="Y88">
        <v>659</v>
      </c>
      <c r="Z88">
        <v>698</v>
      </c>
      <c r="AA88">
        <v>1574</v>
      </c>
      <c r="AB88">
        <v>593</v>
      </c>
      <c r="AC88">
        <f t="shared" ref="AC88:AC91" si="67">AVERAGE(X88,Z88,AB88)</f>
        <v>632.66666666666663</v>
      </c>
      <c r="AD88">
        <f t="shared" ref="AD88:AD91" si="68">AVERAGE(W88,Y88,AA88)</f>
        <v>1222.6666666666667</v>
      </c>
      <c r="AE88">
        <f t="shared" ref="AE88:AE91" si="69">_xlfn.STDEV.S(X88,Z88,AB88)</f>
        <v>57.011694706729543</v>
      </c>
      <c r="AF88">
        <f t="shared" ref="AF88:AF91" si="70">_xlfn.STDEV.P(W88,Y88,AA88)</f>
        <v>402.59188047229941</v>
      </c>
      <c r="AG88" t="s">
        <v>31</v>
      </c>
      <c r="AH88" t="s">
        <v>31</v>
      </c>
      <c r="AI88" t="s">
        <v>31</v>
      </c>
      <c r="AJ88" t="s">
        <v>31</v>
      </c>
      <c r="AK88" t="s">
        <v>31</v>
      </c>
    </row>
    <row r="89" spans="1:37" x14ac:dyDescent="0.2">
      <c r="A89">
        <v>87</v>
      </c>
      <c r="B89">
        <v>1</v>
      </c>
      <c r="C89" t="s">
        <v>118</v>
      </c>
      <c r="D89">
        <v>0.375</v>
      </c>
      <c r="E89">
        <v>0</v>
      </c>
      <c r="F89">
        <v>0.05</v>
      </c>
      <c r="G89">
        <v>0.05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>
        <v>1160</v>
      </c>
      <c r="X89">
        <v>590</v>
      </c>
      <c r="Y89">
        <v>353</v>
      </c>
      <c r="Z89">
        <v>699</v>
      </c>
      <c r="AA89">
        <v>1322</v>
      </c>
      <c r="AB89">
        <v>596</v>
      </c>
      <c r="AC89">
        <f t="shared" si="67"/>
        <v>628.33333333333337</v>
      </c>
      <c r="AD89">
        <f t="shared" si="68"/>
        <v>945</v>
      </c>
      <c r="AE89">
        <f t="shared" si="69"/>
        <v>61.272614872660149</v>
      </c>
      <c r="AF89">
        <f t="shared" si="70"/>
        <v>423.79948088689304</v>
      </c>
      <c r="AG89" t="s">
        <v>31</v>
      </c>
      <c r="AH89" t="s">
        <v>31</v>
      </c>
      <c r="AI89" t="s">
        <v>31</v>
      </c>
      <c r="AJ89" t="s">
        <v>31</v>
      </c>
      <c r="AK89" t="s">
        <v>31</v>
      </c>
    </row>
    <row r="90" spans="1:37" x14ac:dyDescent="0.2">
      <c r="A90">
        <v>88</v>
      </c>
      <c r="B90">
        <v>1</v>
      </c>
      <c r="C90" t="s">
        <v>119</v>
      </c>
      <c r="D90">
        <v>0.375</v>
      </c>
      <c r="E90">
        <v>0</v>
      </c>
      <c r="F90">
        <v>0.05</v>
      </c>
      <c r="G90">
        <v>7.4999999999999997E-2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 t="s">
        <v>31</v>
      </c>
      <c r="R90" t="s">
        <v>31</v>
      </c>
      <c r="S90" t="s">
        <v>31</v>
      </c>
      <c r="T90" t="s">
        <v>31</v>
      </c>
      <c r="U90" t="s">
        <v>31</v>
      </c>
      <c r="V90" t="s">
        <v>31</v>
      </c>
      <c r="W90">
        <v>1467</v>
      </c>
      <c r="X90">
        <v>606</v>
      </c>
      <c r="Y90">
        <v>291</v>
      </c>
      <c r="Z90">
        <v>697</v>
      </c>
      <c r="AA90">
        <v>1581</v>
      </c>
      <c r="AB90">
        <v>588</v>
      </c>
      <c r="AC90">
        <f t="shared" si="67"/>
        <v>630.33333333333337</v>
      </c>
      <c r="AD90">
        <f t="shared" si="68"/>
        <v>1113</v>
      </c>
      <c r="AE90">
        <f t="shared" si="69"/>
        <v>58.432297005451815</v>
      </c>
      <c r="AF90">
        <f t="shared" si="70"/>
        <v>583.10204938758363</v>
      </c>
      <c r="AG90" t="s">
        <v>31</v>
      </c>
      <c r="AH90" t="s">
        <v>31</v>
      </c>
      <c r="AI90" t="s">
        <v>31</v>
      </c>
      <c r="AJ90" t="s">
        <v>31</v>
      </c>
      <c r="AK90" t="s">
        <v>31</v>
      </c>
    </row>
    <row r="91" spans="1:37" x14ac:dyDescent="0.2">
      <c r="A91">
        <v>89</v>
      </c>
      <c r="B91">
        <v>1</v>
      </c>
      <c r="C91" t="s">
        <v>120</v>
      </c>
      <c r="D91">
        <v>0.375</v>
      </c>
      <c r="E91">
        <v>0</v>
      </c>
      <c r="F91">
        <v>0.05</v>
      </c>
      <c r="G91">
        <v>0.1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>
        <v>1206</v>
      </c>
      <c r="X91">
        <v>615</v>
      </c>
      <c r="Y91">
        <v>199</v>
      </c>
      <c r="Z91">
        <v>695</v>
      </c>
      <c r="AA91">
        <v>862</v>
      </c>
      <c r="AB91">
        <v>602</v>
      </c>
      <c r="AC91">
        <f t="shared" si="67"/>
        <v>637.33333333333337</v>
      </c>
      <c r="AD91">
        <f t="shared" si="68"/>
        <v>755.66666666666663</v>
      </c>
      <c r="AE91">
        <f t="shared" si="69"/>
        <v>50.362022728771862</v>
      </c>
      <c r="AF91">
        <f t="shared" si="70"/>
        <v>417.92529901353851</v>
      </c>
      <c r="AG91" t="s">
        <v>31</v>
      </c>
      <c r="AH91" t="s">
        <v>31</v>
      </c>
      <c r="AI91" t="s">
        <v>31</v>
      </c>
      <c r="AJ91" t="s">
        <v>31</v>
      </c>
      <c r="AK91" t="s">
        <v>31</v>
      </c>
    </row>
    <row r="92" spans="1:37" x14ac:dyDescent="0.2">
      <c r="A92">
        <v>90</v>
      </c>
      <c r="B92">
        <v>1</v>
      </c>
      <c r="C92" t="s">
        <v>121</v>
      </c>
      <c r="D92">
        <v>0.375</v>
      </c>
      <c r="E92">
        <v>0</v>
      </c>
      <c r="F92">
        <v>7.4999999999999997E-2</v>
      </c>
      <c r="G92">
        <v>0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 t="s">
        <v>31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F92" t="s">
        <v>31</v>
      </c>
      <c r="AG92" t="s">
        <v>31</v>
      </c>
      <c r="AH92" t="s">
        <v>31</v>
      </c>
      <c r="AI92" t="s">
        <v>31</v>
      </c>
      <c r="AJ92" t="s">
        <v>31</v>
      </c>
      <c r="AK92" t="s">
        <v>31</v>
      </c>
    </row>
    <row r="93" spans="1:37" x14ac:dyDescent="0.2">
      <c r="A93">
        <v>91</v>
      </c>
      <c r="B93">
        <v>1</v>
      </c>
      <c r="C93" t="s">
        <v>122</v>
      </c>
      <c r="D93">
        <v>0.375</v>
      </c>
      <c r="E93">
        <v>0</v>
      </c>
      <c r="F93">
        <v>7.4999999999999997E-2</v>
      </c>
      <c r="G93">
        <v>2.5000000000000001E-2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 t="s">
        <v>31</v>
      </c>
      <c r="R93" t="s">
        <v>31</v>
      </c>
      <c r="S93" t="s">
        <v>31</v>
      </c>
      <c r="T93" t="s">
        <v>31</v>
      </c>
      <c r="U93" t="s">
        <v>31</v>
      </c>
      <c r="V93" t="s">
        <v>31</v>
      </c>
      <c r="W93">
        <v>296</v>
      </c>
      <c r="X93">
        <v>697</v>
      </c>
      <c r="Y93">
        <v>319</v>
      </c>
      <c r="Z93">
        <v>694</v>
      </c>
      <c r="AA93">
        <v>781</v>
      </c>
      <c r="AB93">
        <v>587</v>
      </c>
      <c r="AC93">
        <f t="shared" ref="AC93:AC96" si="71">AVERAGE(X93,Z93,AB93)</f>
        <v>659.33333333333337</v>
      </c>
      <c r="AD93">
        <f t="shared" ref="AD93:AD96" si="72">AVERAGE(W93,Y93,AA93)</f>
        <v>465.33333333333331</v>
      </c>
      <c r="AE93">
        <f t="shared" ref="AE93:AE96" si="73">_xlfn.STDEV.S(X93,Z93,AB93)</f>
        <v>62.66046068561365</v>
      </c>
      <c r="AF93">
        <f t="shared" ref="AF93:AF96" si="74">_xlfn.STDEV.P(W93,Y93,AA93)</f>
        <v>223.40745038804971</v>
      </c>
      <c r="AG93" t="s">
        <v>31</v>
      </c>
      <c r="AH93" t="s">
        <v>31</v>
      </c>
      <c r="AI93" t="s">
        <v>31</v>
      </c>
      <c r="AJ93" t="s">
        <v>31</v>
      </c>
      <c r="AK93" t="s">
        <v>31</v>
      </c>
    </row>
    <row r="94" spans="1:37" x14ac:dyDescent="0.2">
      <c r="A94">
        <v>92</v>
      </c>
      <c r="B94">
        <v>1</v>
      </c>
      <c r="C94" t="s">
        <v>123</v>
      </c>
      <c r="D94">
        <v>0.375</v>
      </c>
      <c r="E94">
        <v>0</v>
      </c>
      <c r="F94">
        <v>7.4999999999999997E-2</v>
      </c>
      <c r="G94">
        <v>0.05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 t="s">
        <v>31</v>
      </c>
      <c r="R94" t="s">
        <v>31</v>
      </c>
      <c r="S94" t="s">
        <v>31</v>
      </c>
      <c r="T94" t="s">
        <v>31</v>
      </c>
      <c r="U94" t="s">
        <v>31</v>
      </c>
      <c r="V94" t="s">
        <v>31</v>
      </c>
      <c r="W94">
        <v>524</v>
      </c>
      <c r="X94">
        <v>611</v>
      </c>
      <c r="Y94">
        <v>251</v>
      </c>
      <c r="Z94">
        <v>694</v>
      </c>
      <c r="AA94">
        <v>632</v>
      </c>
      <c r="AB94">
        <v>480</v>
      </c>
      <c r="AC94">
        <f t="shared" si="71"/>
        <v>595</v>
      </c>
      <c r="AD94">
        <f t="shared" si="72"/>
        <v>469</v>
      </c>
      <c r="AE94">
        <f t="shared" si="73"/>
        <v>107.89346597454362</v>
      </c>
      <c r="AF94">
        <f t="shared" si="74"/>
        <v>160.33090781256121</v>
      </c>
      <c r="AG94" t="s">
        <v>31</v>
      </c>
      <c r="AH94" t="s">
        <v>31</v>
      </c>
      <c r="AI94" t="s">
        <v>31</v>
      </c>
      <c r="AJ94" t="s">
        <v>31</v>
      </c>
      <c r="AK94" t="s">
        <v>31</v>
      </c>
    </row>
    <row r="95" spans="1:37" x14ac:dyDescent="0.2">
      <c r="A95">
        <v>93</v>
      </c>
      <c r="B95">
        <v>1</v>
      </c>
      <c r="C95" t="s">
        <v>124</v>
      </c>
      <c r="D95">
        <v>0.375</v>
      </c>
      <c r="E95">
        <v>0</v>
      </c>
      <c r="F95">
        <v>7.4999999999999997E-2</v>
      </c>
      <c r="G95">
        <v>7.4999999999999997E-2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>
        <v>664</v>
      </c>
      <c r="X95">
        <v>693</v>
      </c>
      <c r="Y95">
        <v>551</v>
      </c>
      <c r="Z95">
        <v>489</v>
      </c>
      <c r="AA95">
        <v>587</v>
      </c>
      <c r="AB95">
        <v>610</v>
      </c>
      <c r="AC95">
        <f t="shared" si="71"/>
        <v>597.33333333333337</v>
      </c>
      <c r="AD95">
        <f t="shared" si="72"/>
        <v>600.66666666666663</v>
      </c>
      <c r="AE95">
        <f t="shared" si="73"/>
        <v>102.58817345743793</v>
      </c>
      <c r="AF95">
        <f t="shared" si="74"/>
        <v>47.133380480881655</v>
      </c>
      <c r="AG95" t="s">
        <v>31</v>
      </c>
      <c r="AH95" t="s">
        <v>31</v>
      </c>
      <c r="AI95" t="s">
        <v>31</v>
      </c>
      <c r="AJ95" t="s">
        <v>31</v>
      </c>
      <c r="AK95" t="s">
        <v>31</v>
      </c>
    </row>
    <row r="96" spans="1:37" x14ac:dyDescent="0.2">
      <c r="A96">
        <v>94</v>
      </c>
      <c r="B96">
        <v>1</v>
      </c>
      <c r="C96" t="s">
        <v>125</v>
      </c>
      <c r="D96">
        <v>0.375</v>
      </c>
      <c r="E96">
        <v>0</v>
      </c>
      <c r="F96">
        <v>7.4999999999999997E-2</v>
      </c>
      <c r="G96">
        <v>0.1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 t="s">
        <v>31</v>
      </c>
      <c r="R96" t="s">
        <v>31</v>
      </c>
      <c r="S96" t="s">
        <v>31</v>
      </c>
      <c r="T96" t="s">
        <v>31</v>
      </c>
      <c r="U96" t="s">
        <v>31</v>
      </c>
      <c r="V96" t="s">
        <v>31</v>
      </c>
      <c r="W96">
        <v>342</v>
      </c>
      <c r="X96">
        <v>689</v>
      </c>
      <c r="Y96">
        <v>319</v>
      </c>
      <c r="Z96">
        <v>698</v>
      </c>
      <c r="AA96">
        <v>693</v>
      </c>
      <c r="AB96">
        <v>690</v>
      </c>
      <c r="AC96">
        <f t="shared" si="71"/>
        <v>692.33333333333337</v>
      </c>
      <c r="AD96">
        <f t="shared" si="72"/>
        <v>451.33333333333331</v>
      </c>
      <c r="AE96">
        <f t="shared" si="73"/>
        <v>4.9328828623162471</v>
      </c>
      <c r="AF96">
        <f t="shared" si="74"/>
        <v>171.14191641896369</v>
      </c>
      <c r="AG96" t="s">
        <v>31</v>
      </c>
      <c r="AH96" t="s">
        <v>31</v>
      </c>
      <c r="AI96" t="s">
        <v>31</v>
      </c>
      <c r="AJ96" t="s">
        <v>31</v>
      </c>
      <c r="AK96" t="s">
        <v>31</v>
      </c>
    </row>
    <row r="97" spans="1:37" x14ac:dyDescent="0.2">
      <c r="A97">
        <v>95</v>
      </c>
      <c r="B97">
        <v>1</v>
      </c>
      <c r="C97" t="s">
        <v>126</v>
      </c>
      <c r="D97">
        <v>0.375</v>
      </c>
      <c r="E97">
        <v>0</v>
      </c>
      <c r="F97">
        <v>0.1</v>
      </c>
      <c r="G97">
        <v>0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31</v>
      </c>
      <c r="P97" t="s">
        <v>31</v>
      </c>
      <c r="Q97" t="s">
        <v>31</v>
      </c>
      <c r="R97" t="s">
        <v>31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31</v>
      </c>
      <c r="Y97" t="s">
        <v>31</v>
      </c>
      <c r="Z97" t="s">
        <v>31</v>
      </c>
      <c r="AA97" t="s">
        <v>31</v>
      </c>
      <c r="AB97" t="s">
        <v>31</v>
      </c>
      <c r="AC97" t="s">
        <v>31</v>
      </c>
      <c r="AD97" t="s">
        <v>31</v>
      </c>
      <c r="AE97" t="s">
        <v>31</v>
      </c>
      <c r="AF97" t="s">
        <v>31</v>
      </c>
      <c r="AG97" t="s">
        <v>31</v>
      </c>
      <c r="AH97" t="s">
        <v>31</v>
      </c>
      <c r="AI97" t="s">
        <v>31</v>
      </c>
      <c r="AJ97" t="s">
        <v>31</v>
      </c>
      <c r="AK97" t="s">
        <v>31</v>
      </c>
    </row>
    <row r="98" spans="1:37" x14ac:dyDescent="0.2">
      <c r="A98">
        <v>96</v>
      </c>
      <c r="B98">
        <v>2</v>
      </c>
      <c r="C98" t="s">
        <v>127</v>
      </c>
      <c r="D98">
        <v>0.375</v>
      </c>
      <c r="E98">
        <v>0</v>
      </c>
      <c r="F98">
        <v>0.1</v>
      </c>
      <c r="G98">
        <v>2.5000000000000001E-2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 t="s">
        <v>31</v>
      </c>
      <c r="R98" t="s">
        <v>31</v>
      </c>
      <c r="S98" t="s">
        <v>31</v>
      </c>
      <c r="T98" t="s">
        <v>31</v>
      </c>
      <c r="U98" t="s">
        <v>31</v>
      </c>
      <c r="V98" t="s">
        <v>31</v>
      </c>
      <c r="W98">
        <v>234</v>
      </c>
      <c r="X98">
        <v>696</v>
      </c>
      <c r="Y98">
        <v>898</v>
      </c>
      <c r="Z98">
        <v>611</v>
      </c>
      <c r="AA98">
        <v>423</v>
      </c>
      <c r="AB98">
        <v>505</v>
      </c>
      <c r="AC98">
        <f t="shared" ref="AC98:AC101" si="75">AVERAGE(X98,Z98,AB98)</f>
        <v>604</v>
      </c>
      <c r="AD98">
        <f t="shared" ref="AD98:AD101" si="76">AVERAGE(W98,Y98,AA98)</f>
        <v>518.33333333333337</v>
      </c>
      <c r="AE98">
        <f t="shared" ref="AE98:AE101" si="77">_xlfn.STDEV.S(X98,Z98,AB98)</f>
        <v>95.692214939356489</v>
      </c>
      <c r="AF98">
        <f t="shared" ref="AF98:AF101" si="78">_xlfn.STDEV.P(W98,Y98,AA98)</f>
        <v>279.33293556057595</v>
      </c>
      <c r="AG98" t="s">
        <v>31</v>
      </c>
      <c r="AH98" t="s">
        <v>31</v>
      </c>
      <c r="AI98" t="s">
        <v>31</v>
      </c>
      <c r="AJ98" t="s">
        <v>31</v>
      </c>
      <c r="AK98" t="s">
        <v>31</v>
      </c>
    </row>
    <row r="99" spans="1:37" x14ac:dyDescent="0.2">
      <c r="A99">
        <v>97</v>
      </c>
      <c r="B99">
        <v>2</v>
      </c>
      <c r="C99" t="s">
        <v>128</v>
      </c>
      <c r="D99">
        <v>0.375</v>
      </c>
      <c r="E99">
        <v>0</v>
      </c>
      <c r="F99">
        <v>0.1</v>
      </c>
      <c r="G99">
        <v>0.05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31</v>
      </c>
      <c r="P99" t="s">
        <v>31</v>
      </c>
      <c r="Q99" t="s">
        <v>31</v>
      </c>
      <c r="R99" t="s">
        <v>31</v>
      </c>
      <c r="S99" t="s">
        <v>31</v>
      </c>
      <c r="T99" t="s">
        <v>31</v>
      </c>
      <c r="U99" t="s">
        <v>31</v>
      </c>
      <c r="V99" t="s">
        <v>31</v>
      </c>
      <c r="W99">
        <v>277</v>
      </c>
      <c r="X99">
        <v>506</v>
      </c>
      <c r="Y99">
        <v>281</v>
      </c>
      <c r="Z99">
        <v>695</v>
      </c>
      <c r="AA99">
        <v>132</v>
      </c>
      <c r="AB99">
        <v>694</v>
      </c>
      <c r="AC99">
        <f t="shared" si="75"/>
        <v>631.66666666666663</v>
      </c>
      <c r="AD99">
        <f t="shared" si="76"/>
        <v>230</v>
      </c>
      <c r="AE99">
        <f t="shared" si="77"/>
        <v>108.83167431098987</v>
      </c>
      <c r="AF99">
        <f t="shared" si="78"/>
        <v>69.315702886623512</v>
      </c>
      <c r="AG99" t="s">
        <v>31</v>
      </c>
      <c r="AH99" t="s">
        <v>31</v>
      </c>
      <c r="AI99" t="s">
        <v>31</v>
      </c>
      <c r="AJ99" t="s">
        <v>31</v>
      </c>
      <c r="AK99" t="s">
        <v>31</v>
      </c>
    </row>
    <row r="100" spans="1:37" x14ac:dyDescent="0.2">
      <c r="A100">
        <v>98</v>
      </c>
      <c r="B100">
        <v>2</v>
      </c>
      <c r="C100" t="s">
        <v>129</v>
      </c>
      <c r="D100">
        <v>0.375</v>
      </c>
      <c r="E100">
        <v>0</v>
      </c>
      <c r="F100">
        <v>0.1</v>
      </c>
      <c r="G100">
        <v>7.4999999999999997E-2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 t="s">
        <v>31</v>
      </c>
      <c r="R100" t="s">
        <v>31</v>
      </c>
      <c r="S100" t="s">
        <v>31</v>
      </c>
      <c r="T100" t="s">
        <v>31</v>
      </c>
      <c r="U100" t="s">
        <v>31</v>
      </c>
      <c r="V100" t="s">
        <v>31</v>
      </c>
      <c r="W100">
        <v>186</v>
      </c>
      <c r="X100">
        <v>691</v>
      </c>
      <c r="Y100">
        <v>174</v>
      </c>
      <c r="Z100">
        <v>698</v>
      </c>
      <c r="AA100">
        <v>961</v>
      </c>
      <c r="AB100">
        <v>483</v>
      </c>
      <c r="AC100">
        <f t="shared" si="75"/>
        <v>624</v>
      </c>
      <c r="AD100">
        <f t="shared" si="76"/>
        <v>440.33333333333331</v>
      </c>
      <c r="AE100">
        <f t="shared" si="77"/>
        <v>122.15973149937749</v>
      </c>
      <c r="AF100">
        <f t="shared" si="78"/>
        <v>368.19952320567836</v>
      </c>
      <c r="AG100" t="s">
        <v>31</v>
      </c>
      <c r="AH100" t="s">
        <v>31</v>
      </c>
      <c r="AI100" t="s">
        <v>31</v>
      </c>
      <c r="AJ100" t="s">
        <v>31</v>
      </c>
      <c r="AK100" t="s">
        <v>31</v>
      </c>
    </row>
    <row r="101" spans="1:37" x14ac:dyDescent="0.2">
      <c r="A101">
        <v>99</v>
      </c>
      <c r="B101">
        <v>2</v>
      </c>
      <c r="C101" t="s">
        <v>130</v>
      </c>
      <c r="D101">
        <v>0.375</v>
      </c>
      <c r="E101">
        <v>0</v>
      </c>
      <c r="F101">
        <v>0.1</v>
      </c>
      <c r="G101">
        <v>0.1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 t="s">
        <v>31</v>
      </c>
      <c r="R101" t="s">
        <v>31</v>
      </c>
      <c r="S101" t="s">
        <v>31</v>
      </c>
      <c r="T101" t="s">
        <v>31</v>
      </c>
      <c r="U101" t="s">
        <v>31</v>
      </c>
      <c r="V101" t="s">
        <v>31</v>
      </c>
      <c r="W101">
        <v>176</v>
      </c>
      <c r="X101">
        <v>690</v>
      </c>
      <c r="Y101">
        <v>219</v>
      </c>
      <c r="Z101">
        <v>696</v>
      </c>
      <c r="AA101">
        <v>303</v>
      </c>
      <c r="AB101">
        <v>519</v>
      </c>
      <c r="AC101">
        <f t="shared" si="75"/>
        <v>635</v>
      </c>
      <c r="AD101">
        <f t="shared" si="76"/>
        <v>232.66666666666666</v>
      </c>
      <c r="AE101">
        <f t="shared" si="77"/>
        <v>100.50373127401788</v>
      </c>
      <c r="AF101">
        <f t="shared" si="78"/>
        <v>52.740454639257287</v>
      </c>
      <c r="AG101" t="s">
        <v>31</v>
      </c>
      <c r="AH101" t="s">
        <v>31</v>
      </c>
      <c r="AI101" t="s">
        <v>31</v>
      </c>
      <c r="AJ101" t="s">
        <v>31</v>
      </c>
      <c r="AK101" t="s">
        <v>31</v>
      </c>
    </row>
    <row r="102" spans="1:37" x14ac:dyDescent="0.2">
      <c r="A102">
        <v>100</v>
      </c>
      <c r="B102">
        <v>2</v>
      </c>
      <c r="C102" t="s">
        <v>131</v>
      </c>
      <c r="D102">
        <v>0.5</v>
      </c>
      <c r="E102">
        <v>0</v>
      </c>
      <c r="F102">
        <v>0</v>
      </c>
      <c r="G102">
        <v>0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 t="s">
        <v>31</v>
      </c>
      <c r="R102" t="s">
        <v>31</v>
      </c>
      <c r="S102" t="s">
        <v>31</v>
      </c>
      <c r="T102" t="s">
        <v>31</v>
      </c>
      <c r="U102" t="s">
        <v>31</v>
      </c>
      <c r="V102" t="s">
        <v>31</v>
      </c>
      <c r="W102" t="s">
        <v>31</v>
      </c>
      <c r="X102" t="s">
        <v>31</v>
      </c>
      <c r="Y102" t="s">
        <v>31</v>
      </c>
      <c r="Z102" t="s">
        <v>31</v>
      </c>
      <c r="AA102" t="s">
        <v>31</v>
      </c>
      <c r="AB102" t="s">
        <v>31</v>
      </c>
      <c r="AC102" t="s">
        <v>31</v>
      </c>
      <c r="AD102" t="s">
        <v>31</v>
      </c>
      <c r="AE102" t="s">
        <v>31</v>
      </c>
      <c r="AF102" t="s">
        <v>31</v>
      </c>
      <c r="AG102" t="s">
        <v>31</v>
      </c>
      <c r="AH102" t="s">
        <v>31</v>
      </c>
      <c r="AI102" t="s">
        <v>31</v>
      </c>
      <c r="AJ102" t="s">
        <v>31</v>
      </c>
      <c r="AK102" t="s">
        <v>31</v>
      </c>
    </row>
    <row r="103" spans="1:37" x14ac:dyDescent="0.2">
      <c r="A103">
        <v>101</v>
      </c>
      <c r="B103">
        <v>2</v>
      </c>
      <c r="C103" t="s">
        <v>132</v>
      </c>
      <c r="D103">
        <v>0.5</v>
      </c>
      <c r="E103">
        <v>0</v>
      </c>
      <c r="F103">
        <v>0</v>
      </c>
      <c r="G103">
        <v>2.5000000000000001E-2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t="s">
        <v>31</v>
      </c>
      <c r="AD103" t="s">
        <v>31</v>
      </c>
      <c r="AE103" t="s">
        <v>31</v>
      </c>
      <c r="AF103" t="s">
        <v>31</v>
      </c>
      <c r="AG103" t="s">
        <v>31</v>
      </c>
      <c r="AH103" t="s">
        <v>31</v>
      </c>
      <c r="AI103" t="s">
        <v>31</v>
      </c>
      <c r="AJ103" t="s">
        <v>31</v>
      </c>
      <c r="AK103" t="s">
        <v>31</v>
      </c>
    </row>
    <row r="104" spans="1:37" x14ac:dyDescent="0.2">
      <c r="A104">
        <v>102</v>
      </c>
      <c r="B104">
        <v>2</v>
      </c>
      <c r="C104" t="s">
        <v>133</v>
      </c>
      <c r="D104">
        <v>0.5</v>
      </c>
      <c r="E104">
        <v>0</v>
      </c>
      <c r="F104">
        <v>0</v>
      </c>
      <c r="G104">
        <v>0.05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  <c r="AD104" t="s">
        <v>31</v>
      </c>
      <c r="AE104" t="s">
        <v>31</v>
      </c>
      <c r="AF104" t="s">
        <v>31</v>
      </c>
      <c r="AG104" t="s">
        <v>31</v>
      </c>
      <c r="AH104" t="s">
        <v>31</v>
      </c>
      <c r="AI104" t="s">
        <v>31</v>
      </c>
      <c r="AJ104" t="s">
        <v>31</v>
      </c>
      <c r="AK104" t="s">
        <v>31</v>
      </c>
    </row>
    <row r="105" spans="1:37" x14ac:dyDescent="0.2">
      <c r="A105">
        <v>103</v>
      </c>
      <c r="B105">
        <v>2</v>
      </c>
      <c r="C105" t="s">
        <v>134</v>
      </c>
      <c r="D105">
        <v>0.5</v>
      </c>
      <c r="E105">
        <v>0</v>
      </c>
      <c r="F105">
        <v>0</v>
      </c>
      <c r="G105">
        <v>7.4999999999999997E-2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t="s">
        <v>31</v>
      </c>
      <c r="AD105" t="s">
        <v>31</v>
      </c>
      <c r="AE105" t="s">
        <v>31</v>
      </c>
      <c r="AF105" t="s">
        <v>31</v>
      </c>
      <c r="AG105" t="s">
        <v>31</v>
      </c>
      <c r="AH105" t="s">
        <v>31</v>
      </c>
      <c r="AI105" t="s">
        <v>31</v>
      </c>
      <c r="AJ105" t="s">
        <v>31</v>
      </c>
      <c r="AK105" t="s">
        <v>31</v>
      </c>
    </row>
    <row r="106" spans="1:37" x14ac:dyDescent="0.2">
      <c r="A106">
        <v>104</v>
      </c>
      <c r="B106">
        <v>2</v>
      </c>
      <c r="C106" t="s">
        <v>135</v>
      </c>
      <c r="D106">
        <v>0.5</v>
      </c>
      <c r="E106">
        <v>0</v>
      </c>
      <c r="F106">
        <v>0</v>
      </c>
      <c r="G106">
        <v>0.1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  <c r="AD106" t="s">
        <v>31</v>
      </c>
      <c r="AE106" t="s">
        <v>31</v>
      </c>
      <c r="AF106" t="s">
        <v>31</v>
      </c>
      <c r="AG106" t="s">
        <v>31</v>
      </c>
      <c r="AH106" t="s">
        <v>31</v>
      </c>
      <c r="AI106" t="s">
        <v>31</v>
      </c>
      <c r="AJ106" t="s">
        <v>31</v>
      </c>
      <c r="AK106" t="s">
        <v>31</v>
      </c>
    </row>
    <row r="107" spans="1:37" x14ac:dyDescent="0.2">
      <c r="A107">
        <v>105</v>
      </c>
      <c r="B107">
        <v>2</v>
      </c>
      <c r="C107" t="s">
        <v>136</v>
      </c>
      <c r="D107">
        <v>0.5</v>
      </c>
      <c r="E107">
        <v>0</v>
      </c>
      <c r="F107">
        <v>2.5000000000000001E-2</v>
      </c>
      <c r="G107">
        <v>0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  <c r="AD107" t="s">
        <v>31</v>
      </c>
      <c r="AE107" t="s">
        <v>31</v>
      </c>
      <c r="AF107" t="s">
        <v>31</v>
      </c>
      <c r="AG107" t="s">
        <v>31</v>
      </c>
      <c r="AH107" t="s">
        <v>31</v>
      </c>
      <c r="AI107" t="s">
        <v>31</v>
      </c>
      <c r="AJ107" t="s">
        <v>31</v>
      </c>
      <c r="AK107" t="s">
        <v>31</v>
      </c>
    </row>
    <row r="108" spans="1:37" x14ac:dyDescent="0.2">
      <c r="A108">
        <v>106</v>
      </c>
      <c r="B108">
        <v>2</v>
      </c>
      <c r="C108" t="s">
        <v>137</v>
      </c>
      <c r="D108">
        <v>0.5</v>
      </c>
      <c r="E108">
        <v>0</v>
      </c>
      <c r="F108">
        <v>2.5000000000000001E-2</v>
      </c>
      <c r="G108">
        <v>2.5000000000000001E-2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>
        <v>1302</v>
      </c>
      <c r="X108">
        <v>579</v>
      </c>
      <c r="Y108">
        <v>1017</v>
      </c>
      <c r="Z108">
        <v>482</v>
      </c>
      <c r="AA108">
        <v>1515</v>
      </c>
      <c r="AB108">
        <v>484</v>
      </c>
      <c r="AC108">
        <f t="shared" ref="AC108:AC111" si="79">AVERAGE(X108,Z108,AB108)</f>
        <v>515</v>
      </c>
      <c r="AD108">
        <f t="shared" ref="AD108:AD111" si="80">AVERAGE(W108,Y108,AA108)</f>
        <v>1278</v>
      </c>
      <c r="AE108">
        <f t="shared" ref="AE108:AE111" si="81">_xlfn.STDEV.S(X108,Z108,AB108)</f>
        <v>55.434646206140798</v>
      </c>
      <c r="AF108">
        <f t="shared" ref="AF108:AF111" si="82">_xlfn.STDEV.P(W108,Y108,AA108)</f>
        <v>204.01470535233483</v>
      </c>
      <c r="AG108" t="s">
        <v>31</v>
      </c>
      <c r="AH108" t="s">
        <v>31</v>
      </c>
      <c r="AI108" t="s">
        <v>31</v>
      </c>
      <c r="AJ108" t="s">
        <v>31</v>
      </c>
      <c r="AK108" t="s">
        <v>31</v>
      </c>
    </row>
    <row r="109" spans="1:37" x14ac:dyDescent="0.2">
      <c r="A109">
        <v>107</v>
      </c>
      <c r="B109">
        <v>2</v>
      </c>
      <c r="C109" t="s">
        <v>138</v>
      </c>
      <c r="D109">
        <v>0.5</v>
      </c>
      <c r="E109">
        <v>0</v>
      </c>
      <c r="F109">
        <v>2.5000000000000001E-2</v>
      </c>
      <c r="G109">
        <v>0.05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>
        <v>1037</v>
      </c>
      <c r="X109">
        <v>482</v>
      </c>
      <c r="Y109">
        <v>576</v>
      </c>
      <c r="Z109">
        <v>502</v>
      </c>
      <c r="AA109">
        <v>1055</v>
      </c>
      <c r="AB109">
        <v>521</v>
      </c>
      <c r="AC109">
        <f t="shared" si="79"/>
        <v>501.66666666666669</v>
      </c>
      <c r="AD109">
        <f t="shared" si="80"/>
        <v>889.33333333333337</v>
      </c>
      <c r="AE109">
        <f t="shared" si="81"/>
        <v>19.502136635080099</v>
      </c>
      <c r="AF109">
        <f t="shared" si="82"/>
        <v>221.68195436004459</v>
      </c>
      <c r="AG109" t="s">
        <v>31</v>
      </c>
      <c r="AH109" t="s">
        <v>31</v>
      </c>
      <c r="AI109" t="s">
        <v>31</v>
      </c>
      <c r="AJ109" t="s">
        <v>31</v>
      </c>
      <c r="AK109" t="s">
        <v>31</v>
      </c>
    </row>
    <row r="110" spans="1:37" x14ac:dyDescent="0.2">
      <c r="A110">
        <v>108</v>
      </c>
      <c r="B110">
        <v>2</v>
      </c>
      <c r="C110" t="s">
        <v>139</v>
      </c>
      <c r="D110">
        <v>0.5</v>
      </c>
      <c r="E110">
        <v>0</v>
      </c>
      <c r="F110">
        <v>2.5000000000000001E-2</v>
      </c>
      <c r="G110">
        <v>7.4999999999999997E-2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>
        <v>690</v>
      </c>
      <c r="X110">
        <v>575</v>
      </c>
      <c r="Y110">
        <v>331</v>
      </c>
      <c r="Z110">
        <v>530</v>
      </c>
      <c r="AA110">
        <v>1281</v>
      </c>
      <c r="AB110">
        <v>486</v>
      </c>
      <c r="AC110">
        <f t="shared" si="79"/>
        <v>530.33333333333337</v>
      </c>
      <c r="AD110">
        <f t="shared" si="80"/>
        <v>767.33333333333337</v>
      </c>
      <c r="AE110">
        <f t="shared" si="81"/>
        <v>44.500936319737512</v>
      </c>
      <c r="AF110">
        <f t="shared" si="82"/>
        <v>391.67191485845507</v>
      </c>
      <c r="AG110" t="s">
        <v>31</v>
      </c>
      <c r="AH110" t="s">
        <v>31</v>
      </c>
      <c r="AI110" t="s">
        <v>31</v>
      </c>
      <c r="AJ110" t="s">
        <v>31</v>
      </c>
      <c r="AK110" t="s">
        <v>31</v>
      </c>
    </row>
    <row r="111" spans="1:37" x14ac:dyDescent="0.2">
      <c r="A111">
        <v>109</v>
      </c>
      <c r="B111">
        <v>2</v>
      </c>
      <c r="C111" t="s">
        <v>140</v>
      </c>
      <c r="D111">
        <v>0.5</v>
      </c>
      <c r="E111">
        <v>0</v>
      </c>
      <c r="F111">
        <v>2.5000000000000001E-2</v>
      </c>
      <c r="G111">
        <v>0.1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>
        <v>1266</v>
      </c>
      <c r="X111">
        <v>574</v>
      </c>
      <c r="Y111">
        <v>715</v>
      </c>
      <c r="Z111">
        <v>489</v>
      </c>
      <c r="AA111">
        <v>811</v>
      </c>
      <c r="AB111">
        <v>513</v>
      </c>
      <c r="AC111">
        <f t="shared" si="79"/>
        <v>525.33333333333337</v>
      </c>
      <c r="AD111">
        <f t="shared" si="80"/>
        <v>930.66666666666663</v>
      </c>
      <c r="AE111">
        <f t="shared" si="81"/>
        <v>43.821608064211127</v>
      </c>
      <c r="AF111">
        <f t="shared" si="82"/>
        <v>240.33356449364749</v>
      </c>
      <c r="AG111" t="s">
        <v>31</v>
      </c>
      <c r="AH111" t="s">
        <v>31</v>
      </c>
      <c r="AI111" t="s">
        <v>31</v>
      </c>
      <c r="AJ111" t="s">
        <v>31</v>
      </c>
      <c r="AK111" t="s">
        <v>31</v>
      </c>
    </row>
    <row r="112" spans="1:37" x14ac:dyDescent="0.2">
      <c r="A112">
        <v>110</v>
      </c>
      <c r="B112">
        <v>2</v>
      </c>
      <c r="C112" t="s">
        <v>141</v>
      </c>
      <c r="D112">
        <v>0.5</v>
      </c>
      <c r="E112">
        <v>0</v>
      </c>
      <c r="F112">
        <v>0.05</v>
      </c>
      <c r="G112">
        <v>0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31</v>
      </c>
      <c r="AD112" t="s">
        <v>31</v>
      </c>
      <c r="AE112" t="s">
        <v>31</v>
      </c>
      <c r="AF112" t="s">
        <v>31</v>
      </c>
      <c r="AG112" t="s">
        <v>31</v>
      </c>
      <c r="AH112" t="s">
        <v>31</v>
      </c>
      <c r="AI112" t="s">
        <v>31</v>
      </c>
      <c r="AJ112" t="s">
        <v>31</v>
      </c>
      <c r="AK112" t="s">
        <v>31</v>
      </c>
    </row>
    <row r="113" spans="1:37" x14ac:dyDescent="0.2">
      <c r="A113">
        <v>111</v>
      </c>
      <c r="B113">
        <v>2</v>
      </c>
      <c r="C113" t="s">
        <v>142</v>
      </c>
      <c r="D113">
        <v>0.5</v>
      </c>
      <c r="E113">
        <v>0</v>
      </c>
      <c r="F113">
        <v>0.05</v>
      </c>
      <c r="G113">
        <v>2.5000000000000001E-2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 t="s">
        <v>31</v>
      </c>
      <c r="R113" t="s">
        <v>31</v>
      </c>
      <c r="S113" t="s">
        <v>31</v>
      </c>
      <c r="T113" t="s">
        <v>31</v>
      </c>
      <c r="U113" t="s">
        <v>31</v>
      </c>
      <c r="V113" t="s">
        <v>31</v>
      </c>
      <c r="W113">
        <v>475</v>
      </c>
      <c r="X113">
        <v>561</v>
      </c>
      <c r="Y113">
        <v>470</v>
      </c>
      <c r="Z113">
        <v>694</v>
      </c>
      <c r="AA113">
        <v>1231</v>
      </c>
      <c r="AB113">
        <v>492</v>
      </c>
      <c r="AC113">
        <f t="shared" ref="AC113:AC116" si="83">AVERAGE(X113,Z113,AB113)</f>
        <v>582.33333333333337</v>
      </c>
      <c r="AD113">
        <f t="shared" ref="AD113:AD116" si="84">AVERAGE(W113,Y113,AA113)</f>
        <v>725.33333333333337</v>
      </c>
      <c r="AE113">
        <f t="shared" ref="AE113:AE116" si="85">_xlfn.STDEV.S(X113,Z113,AB113)</f>
        <v>102.67586538877242</v>
      </c>
      <c r="AF113">
        <f t="shared" ref="AF113:AF116" si="86">_xlfn.STDEV.P(W113,Y113,AA113)</f>
        <v>357.56615549511332</v>
      </c>
      <c r="AG113" t="s">
        <v>31</v>
      </c>
      <c r="AH113" t="s">
        <v>31</v>
      </c>
      <c r="AI113" t="s">
        <v>31</v>
      </c>
      <c r="AJ113" t="s">
        <v>31</v>
      </c>
      <c r="AK113" t="s">
        <v>31</v>
      </c>
    </row>
    <row r="114" spans="1:37" x14ac:dyDescent="0.2">
      <c r="A114">
        <v>112</v>
      </c>
      <c r="B114">
        <v>2</v>
      </c>
      <c r="C114" t="s">
        <v>143</v>
      </c>
      <c r="D114">
        <v>0.5</v>
      </c>
      <c r="E114">
        <v>0</v>
      </c>
      <c r="F114">
        <v>0.05</v>
      </c>
      <c r="G114">
        <v>0.05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 t="s">
        <v>31</v>
      </c>
      <c r="R114" t="s">
        <v>31</v>
      </c>
      <c r="S114" t="s">
        <v>31</v>
      </c>
      <c r="T114" t="s">
        <v>31</v>
      </c>
      <c r="U114" t="s">
        <v>31</v>
      </c>
      <c r="V114" t="s">
        <v>31</v>
      </c>
      <c r="W114">
        <v>826</v>
      </c>
      <c r="X114">
        <v>488</v>
      </c>
      <c r="Y114">
        <v>345</v>
      </c>
      <c r="Z114">
        <v>530</v>
      </c>
      <c r="AA114">
        <v>598</v>
      </c>
      <c r="AB114">
        <v>525</v>
      </c>
      <c r="AC114">
        <f t="shared" si="83"/>
        <v>514.33333333333337</v>
      </c>
      <c r="AD114">
        <f t="shared" si="84"/>
        <v>589.66666666666663</v>
      </c>
      <c r="AE114">
        <f t="shared" si="85"/>
        <v>22.941955743426348</v>
      </c>
      <c r="AF114">
        <f t="shared" si="86"/>
        <v>196.45581917797418</v>
      </c>
      <c r="AG114" t="s">
        <v>31</v>
      </c>
      <c r="AH114" t="s">
        <v>31</v>
      </c>
      <c r="AI114" t="s">
        <v>31</v>
      </c>
      <c r="AJ114" t="s">
        <v>31</v>
      </c>
      <c r="AK114" t="s">
        <v>31</v>
      </c>
    </row>
    <row r="115" spans="1:37" x14ac:dyDescent="0.2">
      <c r="A115">
        <v>113</v>
      </c>
      <c r="B115">
        <v>2</v>
      </c>
      <c r="C115" t="s">
        <v>144</v>
      </c>
      <c r="D115">
        <v>0.5</v>
      </c>
      <c r="E115">
        <v>0</v>
      </c>
      <c r="F115">
        <v>0.05</v>
      </c>
      <c r="G115">
        <v>7.4999999999999997E-2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>
        <v>108</v>
      </c>
      <c r="X115">
        <v>684</v>
      </c>
      <c r="Y115">
        <v>166</v>
      </c>
      <c r="Z115">
        <v>698</v>
      </c>
      <c r="AA115">
        <v>337</v>
      </c>
      <c r="AB115">
        <v>573</v>
      </c>
      <c r="AC115">
        <f t="shared" si="83"/>
        <v>651.66666666666663</v>
      </c>
      <c r="AD115">
        <f t="shared" si="84"/>
        <v>203.66666666666666</v>
      </c>
      <c r="AE115">
        <f t="shared" si="85"/>
        <v>68.486008303399714</v>
      </c>
      <c r="AF115">
        <f t="shared" si="86"/>
        <v>97.20882447368426</v>
      </c>
      <c r="AG115" t="s">
        <v>31</v>
      </c>
      <c r="AH115" t="s">
        <v>31</v>
      </c>
      <c r="AI115" t="s">
        <v>31</v>
      </c>
      <c r="AJ115" t="s">
        <v>31</v>
      </c>
      <c r="AK115" t="s">
        <v>31</v>
      </c>
    </row>
    <row r="116" spans="1:37" x14ac:dyDescent="0.2">
      <c r="A116">
        <v>114</v>
      </c>
      <c r="B116">
        <v>2</v>
      </c>
      <c r="C116" t="s">
        <v>145</v>
      </c>
      <c r="D116">
        <v>0.5</v>
      </c>
      <c r="E116">
        <v>0</v>
      </c>
      <c r="F116">
        <v>0.05</v>
      </c>
      <c r="G116">
        <v>0.1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>
        <v>290</v>
      </c>
      <c r="X116">
        <v>543</v>
      </c>
      <c r="Y116">
        <v>273</v>
      </c>
      <c r="Z116">
        <v>696</v>
      </c>
      <c r="AA116">
        <v>285</v>
      </c>
      <c r="AB116">
        <v>562</v>
      </c>
      <c r="AC116">
        <f t="shared" si="83"/>
        <v>600.33333333333337</v>
      </c>
      <c r="AD116">
        <f t="shared" si="84"/>
        <v>282.66666666666669</v>
      </c>
      <c r="AE116">
        <f t="shared" si="85"/>
        <v>83.392645559026207</v>
      </c>
      <c r="AF116">
        <f t="shared" si="86"/>
        <v>7.1336448530108987</v>
      </c>
      <c r="AG116" t="s">
        <v>31</v>
      </c>
      <c r="AH116" t="s">
        <v>31</v>
      </c>
      <c r="AI116" t="s">
        <v>31</v>
      </c>
      <c r="AJ116" t="s">
        <v>31</v>
      </c>
      <c r="AK116" t="s">
        <v>31</v>
      </c>
    </row>
    <row r="117" spans="1:37" x14ac:dyDescent="0.2">
      <c r="A117">
        <v>115</v>
      </c>
      <c r="B117">
        <v>2</v>
      </c>
      <c r="C117" t="s">
        <v>146</v>
      </c>
      <c r="D117">
        <v>0.5</v>
      </c>
      <c r="E117">
        <v>0</v>
      </c>
      <c r="F117">
        <v>7.4999999999999997E-2</v>
      </c>
      <c r="G117">
        <v>0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 t="s">
        <v>31</v>
      </c>
      <c r="R117" t="s">
        <v>31</v>
      </c>
      <c r="S117" t="s">
        <v>31</v>
      </c>
      <c r="T117" t="s">
        <v>31</v>
      </c>
      <c r="U117" t="s">
        <v>31</v>
      </c>
      <c r="V117" t="s">
        <v>31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t="s">
        <v>31</v>
      </c>
      <c r="AD117" t="s">
        <v>31</v>
      </c>
      <c r="AE117" t="s">
        <v>31</v>
      </c>
      <c r="AF117" t="s">
        <v>31</v>
      </c>
      <c r="AG117" t="s">
        <v>31</v>
      </c>
      <c r="AH117" t="s">
        <v>31</v>
      </c>
      <c r="AI117" t="s">
        <v>31</v>
      </c>
      <c r="AJ117" t="s">
        <v>31</v>
      </c>
      <c r="AK117" t="s">
        <v>31</v>
      </c>
    </row>
    <row r="118" spans="1:37" x14ac:dyDescent="0.2">
      <c r="A118">
        <v>116</v>
      </c>
      <c r="B118">
        <v>2</v>
      </c>
      <c r="C118" t="s">
        <v>147</v>
      </c>
      <c r="D118">
        <v>0.5</v>
      </c>
      <c r="E118">
        <v>0</v>
      </c>
      <c r="F118">
        <v>7.4999999999999997E-2</v>
      </c>
      <c r="G118">
        <v>2.5000000000000001E-2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 t="s">
        <v>31</v>
      </c>
      <c r="R118" t="s">
        <v>31</v>
      </c>
      <c r="S118" t="s">
        <v>31</v>
      </c>
      <c r="T118" t="s">
        <v>31</v>
      </c>
      <c r="U118" t="s">
        <v>31</v>
      </c>
      <c r="V118" t="s">
        <v>31</v>
      </c>
      <c r="W118">
        <v>195</v>
      </c>
      <c r="X118">
        <v>531</v>
      </c>
      <c r="Y118">
        <v>538</v>
      </c>
      <c r="Z118">
        <v>698</v>
      </c>
      <c r="AA118">
        <v>242</v>
      </c>
      <c r="AB118">
        <v>538</v>
      </c>
      <c r="AC118">
        <f t="shared" ref="AC118:AC121" si="87">AVERAGE(X118,Z118,AB118)</f>
        <v>589</v>
      </c>
      <c r="AD118">
        <f t="shared" ref="AD118:AD121" si="88">AVERAGE(W118,Y118,AA118)</f>
        <v>325</v>
      </c>
      <c r="AE118">
        <f t="shared" ref="AE118:AE121" si="89">_xlfn.STDEV.S(X118,Z118,AB118)</f>
        <v>94.461632422904913</v>
      </c>
      <c r="AF118">
        <f t="shared" ref="AF118:AF121" si="90">_xlfn.STDEV.P(W118,Y118,AA118)</f>
        <v>151.83104645185935</v>
      </c>
      <c r="AG118" t="s">
        <v>31</v>
      </c>
      <c r="AH118" t="s">
        <v>31</v>
      </c>
      <c r="AI118" t="s">
        <v>31</v>
      </c>
      <c r="AJ118" t="s">
        <v>31</v>
      </c>
      <c r="AK118" t="s">
        <v>31</v>
      </c>
    </row>
    <row r="119" spans="1:37" x14ac:dyDescent="0.2">
      <c r="A119">
        <v>117</v>
      </c>
      <c r="B119">
        <v>2</v>
      </c>
      <c r="C119" t="s">
        <v>148</v>
      </c>
      <c r="D119">
        <v>0.5</v>
      </c>
      <c r="E119">
        <v>0</v>
      </c>
      <c r="F119">
        <v>7.4999999999999997E-2</v>
      </c>
      <c r="G119">
        <v>0.05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 t="s">
        <v>31</v>
      </c>
      <c r="R119" t="s">
        <v>31</v>
      </c>
      <c r="S119" t="s">
        <v>31</v>
      </c>
      <c r="T119" t="s">
        <v>31</v>
      </c>
      <c r="U119" t="s">
        <v>31</v>
      </c>
      <c r="V119" t="s">
        <v>31</v>
      </c>
      <c r="W119">
        <v>147</v>
      </c>
      <c r="X119">
        <v>686</v>
      </c>
      <c r="Y119">
        <v>362</v>
      </c>
      <c r="Z119">
        <v>585</v>
      </c>
      <c r="AA119">
        <v>257</v>
      </c>
      <c r="AB119">
        <v>526</v>
      </c>
      <c r="AC119">
        <f t="shared" si="87"/>
        <v>599</v>
      </c>
      <c r="AD119">
        <f t="shared" si="88"/>
        <v>255.33333333333334</v>
      </c>
      <c r="AE119">
        <f t="shared" si="89"/>
        <v>80.9135340965898</v>
      </c>
      <c r="AF119">
        <f t="shared" si="90"/>
        <v>87.781293881757946</v>
      </c>
      <c r="AG119" t="s">
        <v>31</v>
      </c>
      <c r="AH119" t="s">
        <v>31</v>
      </c>
      <c r="AI119" t="s">
        <v>31</v>
      </c>
      <c r="AJ119" t="s">
        <v>31</v>
      </c>
      <c r="AK119" t="s">
        <v>31</v>
      </c>
    </row>
    <row r="120" spans="1:37" x14ac:dyDescent="0.2">
      <c r="A120">
        <v>118</v>
      </c>
      <c r="B120">
        <v>2</v>
      </c>
      <c r="C120" t="s">
        <v>149</v>
      </c>
      <c r="D120">
        <v>0.5</v>
      </c>
      <c r="E120">
        <v>0</v>
      </c>
      <c r="F120">
        <v>7.4999999999999997E-2</v>
      </c>
      <c r="G120">
        <v>7.4999999999999997E-2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 t="s">
        <v>31</v>
      </c>
      <c r="R120" t="s">
        <v>31</v>
      </c>
      <c r="S120" t="s">
        <v>31</v>
      </c>
      <c r="T120" t="s">
        <v>31</v>
      </c>
      <c r="U120" t="s">
        <v>31</v>
      </c>
      <c r="V120" t="s">
        <v>31</v>
      </c>
      <c r="W120">
        <v>193</v>
      </c>
      <c r="X120">
        <v>699</v>
      </c>
      <c r="Y120">
        <v>249</v>
      </c>
      <c r="Z120">
        <v>519</v>
      </c>
      <c r="AA120">
        <v>137</v>
      </c>
      <c r="AB120">
        <v>559</v>
      </c>
      <c r="AC120">
        <f t="shared" si="87"/>
        <v>592.33333333333337</v>
      </c>
      <c r="AD120">
        <f t="shared" si="88"/>
        <v>193</v>
      </c>
      <c r="AE120">
        <f t="shared" si="89"/>
        <v>94.516312525052371</v>
      </c>
      <c r="AF120">
        <f t="shared" si="90"/>
        <v>45.723808531952656</v>
      </c>
      <c r="AG120" t="s">
        <v>31</v>
      </c>
      <c r="AH120" t="s">
        <v>31</v>
      </c>
      <c r="AI120" t="s">
        <v>31</v>
      </c>
      <c r="AJ120" t="s">
        <v>31</v>
      </c>
      <c r="AK120" t="s">
        <v>31</v>
      </c>
    </row>
    <row r="121" spans="1:37" x14ac:dyDescent="0.2">
      <c r="A121">
        <v>119</v>
      </c>
      <c r="B121">
        <v>2</v>
      </c>
      <c r="C121" t="s">
        <v>150</v>
      </c>
      <c r="D121">
        <v>0.5</v>
      </c>
      <c r="E121">
        <v>0</v>
      </c>
      <c r="F121">
        <v>7.4999999999999997E-2</v>
      </c>
      <c r="G121">
        <v>0.1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 t="s">
        <v>31</v>
      </c>
      <c r="R121" t="s">
        <v>31</v>
      </c>
      <c r="S121" t="s">
        <v>31</v>
      </c>
      <c r="T121" t="s">
        <v>31</v>
      </c>
      <c r="U121" t="s">
        <v>31</v>
      </c>
      <c r="V121" t="s">
        <v>31</v>
      </c>
      <c r="W121">
        <v>299</v>
      </c>
      <c r="X121">
        <v>691</v>
      </c>
      <c r="Y121">
        <v>184</v>
      </c>
      <c r="Z121">
        <v>540</v>
      </c>
      <c r="AA121">
        <v>144</v>
      </c>
      <c r="AB121">
        <v>690</v>
      </c>
      <c r="AC121">
        <f t="shared" si="87"/>
        <v>640.33333333333337</v>
      </c>
      <c r="AD121">
        <f t="shared" si="88"/>
        <v>209</v>
      </c>
      <c r="AE121">
        <f t="shared" si="89"/>
        <v>86.892654081535412</v>
      </c>
      <c r="AF121">
        <f t="shared" si="90"/>
        <v>65.701344481423419</v>
      </c>
      <c r="AG121" t="s">
        <v>31</v>
      </c>
      <c r="AH121" t="s">
        <v>31</v>
      </c>
      <c r="AI121" t="s">
        <v>31</v>
      </c>
      <c r="AJ121" t="s">
        <v>31</v>
      </c>
      <c r="AK121" t="s">
        <v>31</v>
      </c>
    </row>
    <row r="122" spans="1:37" x14ac:dyDescent="0.2">
      <c r="A122">
        <v>120</v>
      </c>
      <c r="B122">
        <v>2</v>
      </c>
      <c r="C122" t="s">
        <v>151</v>
      </c>
      <c r="D122">
        <v>0.5</v>
      </c>
      <c r="E122">
        <v>0</v>
      </c>
      <c r="F122">
        <v>0.1</v>
      </c>
      <c r="G122">
        <v>0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 t="s">
        <v>31</v>
      </c>
      <c r="R122" t="s">
        <v>31</v>
      </c>
      <c r="S122" t="s">
        <v>31</v>
      </c>
      <c r="T122" t="s">
        <v>31</v>
      </c>
      <c r="U122" t="s">
        <v>31</v>
      </c>
      <c r="V122" t="s">
        <v>31</v>
      </c>
      <c r="W122" t="s">
        <v>31</v>
      </c>
      <c r="X122" t="s">
        <v>31</v>
      </c>
      <c r="Y122" t="s">
        <v>31</v>
      </c>
      <c r="Z122" t="s">
        <v>31</v>
      </c>
      <c r="AA122" t="s">
        <v>31</v>
      </c>
      <c r="AB122" t="s">
        <v>31</v>
      </c>
      <c r="AC122" t="s">
        <v>31</v>
      </c>
      <c r="AD122" t="s">
        <v>31</v>
      </c>
      <c r="AE122" t="s">
        <v>31</v>
      </c>
      <c r="AF122" t="s">
        <v>31</v>
      </c>
      <c r="AG122" t="s">
        <v>31</v>
      </c>
      <c r="AH122" t="s">
        <v>31</v>
      </c>
      <c r="AI122" t="s">
        <v>31</v>
      </c>
      <c r="AJ122" t="s">
        <v>31</v>
      </c>
      <c r="AK122" t="s">
        <v>31</v>
      </c>
    </row>
    <row r="123" spans="1:37" x14ac:dyDescent="0.2">
      <c r="A123">
        <v>121</v>
      </c>
      <c r="B123">
        <v>2</v>
      </c>
      <c r="C123" t="s">
        <v>152</v>
      </c>
      <c r="D123">
        <v>0.5</v>
      </c>
      <c r="E123">
        <v>0</v>
      </c>
      <c r="F123">
        <v>0.1</v>
      </c>
      <c r="G123">
        <v>2.5000000000000001E-2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>
        <v>204</v>
      </c>
      <c r="X123">
        <v>692</v>
      </c>
      <c r="Y123">
        <v>172</v>
      </c>
      <c r="Z123">
        <v>690</v>
      </c>
      <c r="AA123">
        <v>177</v>
      </c>
      <c r="AB123">
        <v>687</v>
      </c>
      <c r="AC123">
        <f t="shared" ref="AC123:AC126" si="91">AVERAGE(X123,Z123,AB123)</f>
        <v>689.66666666666663</v>
      </c>
      <c r="AD123">
        <f t="shared" ref="AD123:AD126" si="92">AVERAGE(W123,Y123,AA123)</f>
        <v>184.33333333333334</v>
      </c>
      <c r="AE123">
        <f t="shared" ref="AE123:AE126" si="93">_xlfn.STDEV.S(X123,Z123,AB123)</f>
        <v>2.5166114784235836</v>
      </c>
      <c r="AF123">
        <f t="shared" ref="AF123:AF126" si="94">_xlfn.STDEV.P(W123,Y123,AA123)</f>
        <v>14.055445761538678</v>
      </c>
      <c r="AG123" t="s">
        <v>31</v>
      </c>
      <c r="AH123" t="s">
        <v>31</v>
      </c>
      <c r="AI123" t="s">
        <v>31</v>
      </c>
      <c r="AJ123" t="s">
        <v>31</v>
      </c>
      <c r="AK123" t="s">
        <v>31</v>
      </c>
    </row>
    <row r="124" spans="1:37" x14ac:dyDescent="0.2">
      <c r="A124">
        <v>122</v>
      </c>
      <c r="B124">
        <v>2</v>
      </c>
      <c r="C124" t="s">
        <v>153</v>
      </c>
      <c r="D124">
        <v>0.5</v>
      </c>
      <c r="E124">
        <v>0</v>
      </c>
      <c r="F124">
        <v>0.1</v>
      </c>
      <c r="G124">
        <v>0.05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>
        <v>168</v>
      </c>
      <c r="X124">
        <v>691</v>
      </c>
      <c r="Y124">
        <v>171</v>
      </c>
      <c r="Z124">
        <v>697</v>
      </c>
      <c r="AA124">
        <v>306</v>
      </c>
      <c r="AB124">
        <v>516</v>
      </c>
      <c r="AC124">
        <f t="shared" si="91"/>
        <v>634.66666666666663</v>
      </c>
      <c r="AD124">
        <f t="shared" si="92"/>
        <v>215</v>
      </c>
      <c r="AE124">
        <f t="shared" si="93"/>
        <v>102.81212639243181</v>
      </c>
      <c r="AF124">
        <f t="shared" si="94"/>
        <v>64.358371638816351</v>
      </c>
      <c r="AG124" t="s">
        <v>31</v>
      </c>
      <c r="AH124" t="s">
        <v>31</v>
      </c>
      <c r="AI124" t="s">
        <v>31</v>
      </c>
      <c r="AJ124" t="s">
        <v>31</v>
      </c>
      <c r="AK124" t="s">
        <v>31</v>
      </c>
    </row>
    <row r="125" spans="1:37" x14ac:dyDescent="0.2">
      <c r="A125">
        <v>123</v>
      </c>
      <c r="B125">
        <v>2</v>
      </c>
      <c r="C125" t="s">
        <v>154</v>
      </c>
      <c r="D125">
        <v>0.5</v>
      </c>
      <c r="E125">
        <v>0</v>
      </c>
      <c r="F125">
        <v>0.1</v>
      </c>
      <c r="G125">
        <v>7.4999999999999997E-2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>
        <v>176</v>
      </c>
      <c r="X125">
        <v>689</v>
      </c>
      <c r="Y125">
        <v>192</v>
      </c>
      <c r="Z125">
        <v>698</v>
      </c>
      <c r="AA125">
        <v>135</v>
      </c>
      <c r="AB125">
        <v>685</v>
      </c>
      <c r="AC125">
        <f t="shared" si="91"/>
        <v>690.66666666666663</v>
      </c>
      <c r="AD125">
        <f t="shared" si="92"/>
        <v>167.66666666666666</v>
      </c>
      <c r="AE125">
        <f t="shared" si="93"/>
        <v>6.6583281184793925</v>
      </c>
      <c r="AF125">
        <f t="shared" si="94"/>
        <v>24.004629183185109</v>
      </c>
      <c r="AG125" t="s">
        <v>31</v>
      </c>
      <c r="AH125" t="s">
        <v>31</v>
      </c>
      <c r="AI125" t="s">
        <v>31</v>
      </c>
      <c r="AJ125" t="s">
        <v>31</v>
      </c>
      <c r="AK125" t="s">
        <v>31</v>
      </c>
    </row>
    <row r="126" spans="1:37" x14ac:dyDescent="0.2">
      <c r="A126">
        <v>124</v>
      </c>
      <c r="B126">
        <v>2</v>
      </c>
      <c r="C126" t="s">
        <v>155</v>
      </c>
      <c r="D126">
        <v>0.5</v>
      </c>
      <c r="E126">
        <v>0</v>
      </c>
      <c r="F126">
        <v>0.1</v>
      </c>
      <c r="G126">
        <v>0.1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>
        <v>128</v>
      </c>
      <c r="X126">
        <v>690</v>
      </c>
      <c r="Y126">
        <v>263</v>
      </c>
      <c r="Z126">
        <v>697</v>
      </c>
      <c r="AA126">
        <v>131</v>
      </c>
      <c r="AB126">
        <v>698</v>
      </c>
      <c r="AC126">
        <f t="shared" si="91"/>
        <v>695</v>
      </c>
      <c r="AD126">
        <f t="shared" si="92"/>
        <v>174</v>
      </c>
      <c r="AE126">
        <f t="shared" si="93"/>
        <v>4.358898943540674</v>
      </c>
      <c r="AF126">
        <f t="shared" si="94"/>
        <v>62.94441992742486</v>
      </c>
      <c r="AG126" t="s">
        <v>31</v>
      </c>
      <c r="AH126" t="s">
        <v>31</v>
      </c>
      <c r="AI126" t="s">
        <v>31</v>
      </c>
      <c r="AJ126" t="s">
        <v>31</v>
      </c>
      <c r="AK126" t="s">
        <v>31</v>
      </c>
    </row>
    <row r="127" spans="1:37" x14ac:dyDescent="0.2">
      <c r="A127">
        <v>125</v>
      </c>
      <c r="B127">
        <v>2</v>
      </c>
      <c r="C127" t="s">
        <v>156</v>
      </c>
      <c r="D127">
        <v>0</v>
      </c>
      <c r="E127">
        <v>0.125</v>
      </c>
      <c r="F127">
        <v>0</v>
      </c>
      <c r="G127">
        <v>0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  <c r="AD127" t="s">
        <v>31</v>
      </c>
      <c r="AE127" t="s">
        <v>31</v>
      </c>
      <c r="AF127" t="s">
        <v>31</v>
      </c>
      <c r="AG127" t="s">
        <v>31</v>
      </c>
      <c r="AH127" t="s">
        <v>31</v>
      </c>
      <c r="AI127" t="s">
        <v>31</v>
      </c>
      <c r="AJ127" t="s">
        <v>31</v>
      </c>
      <c r="AK127" t="s">
        <v>31</v>
      </c>
    </row>
    <row r="128" spans="1:37" x14ac:dyDescent="0.2">
      <c r="A128">
        <v>126</v>
      </c>
      <c r="B128">
        <v>2</v>
      </c>
      <c r="C128" t="s">
        <v>157</v>
      </c>
      <c r="D128">
        <v>0</v>
      </c>
      <c r="E128">
        <v>0.125</v>
      </c>
      <c r="F128">
        <v>0</v>
      </c>
      <c r="G128">
        <v>2.5000000000000001E-2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31</v>
      </c>
      <c r="P128" t="s">
        <v>31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t="s">
        <v>31</v>
      </c>
      <c r="AD128" t="s">
        <v>31</v>
      </c>
      <c r="AE128" t="s">
        <v>31</v>
      </c>
      <c r="AF128" t="s">
        <v>31</v>
      </c>
      <c r="AG128" t="s">
        <v>31</v>
      </c>
      <c r="AH128" t="s">
        <v>31</v>
      </c>
      <c r="AI128" t="s">
        <v>31</v>
      </c>
      <c r="AJ128" t="s">
        <v>31</v>
      </c>
      <c r="AK128" t="s">
        <v>31</v>
      </c>
    </row>
    <row r="129" spans="1:37" x14ac:dyDescent="0.2">
      <c r="A129">
        <v>127</v>
      </c>
      <c r="B129">
        <v>2</v>
      </c>
      <c r="C129" t="s">
        <v>158</v>
      </c>
      <c r="D129">
        <v>0</v>
      </c>
      <c r="E129">
        <v>0.125</v>
      </c>
      <c r="F129">
        <v>0</v>
      </c>
      <c r="G129">
        <v>0.05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 t="s">
        <v>31</v>
      </c>
      <c r="R129" t="s">
        <v>31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t="s">
        <v>31</v>
      </c>
      <c r="AD129" t="s">
        <v>31</v>
      </c>
      <c r="AE129" t="s">
        <v>31</v>
      </c>
      <c r="AF129" t="s">
        <v>31</v>
      </c>
      <c r="AG129" t="s">
        <v>31</v>
      </c>
      <c r="AH129" t="s">
        <v>31</v>
      </c>
      <c r="AI129" t="s">
        <v>31</v>
      </c>
      <c r="AJ129" t="s">
        <v>31</v>
      </c>
      <c r="AK129" t="s">
        <v>31</v>
      </c>
    </row>
    <row r="130" spans="1:37" x14ac:dyDescent="0.2">
      <c r="A130">
        <v>128</v>
      </c>
      <c r="B130">
        <v>2</v>
      </c>
      <c r="C130" t="s">
        <v>159</v>
      </c>
      <c r="D130">
        <v>0</v>
      </c>
      <c r="E130">
        <v>0.125</v>
      </c>
      <c r="F130">
        <v>0</v>
      </c>
      <c r="G130">
        <v>7.4999999999999997E-2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 t="s">
        <v>31</v>
      </c>
      <c r="R130" t="s">
        <v>31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31</v>
      </c>
      <c r="Y130" t="s">
        <v>31</v>
      </c>
      <c r="Z130" t="s">
        <v>31</v>
      </c>
      <c r="AA130" t="s">
        <v>31</v>
      </c>
      <c r="AB130" t="s">
        <v>31</v>
      </c>
      <c r="AC130" t="s">
        <v>31</v>
      </c>
      <c r="AD130" t="s">
        <v>31</v>
      </c>
      <c r="AE130" t="s">
        <v>31</v>
      </c>
      <c r="AF130" t="s">
        <v>31</v>
      </c>
      <c r="AG130" t="s">
        <v>31</v>
      </c>
      <c r="AH130" t="s">
        <v>31</v>
      </c>
      <c r="AI130" t="s">
        <v>31</v>
      </c>
      <c r="AJ130" t="s">
        <v>31</v>
      </c>
      <c r="AK130" t="s">
        <v>31</v>
      </c>
    </row>
    <row r="131" spans="1:37" x14ac:dyDescent="0.2">
      <c r="A131">
        <v>129</v>
      </c>
      <c r="B131">
        <v>2</v>
      </c>
      <c r="C131" t="s">
        <v>160</v>
      </c>
      <c r="D131">
        <v>0</v>
      </c>
      <c r="E131">
        <v>0.125</v>
      </c>
      <c r="F131">
        <v>0</v>
      </c>
      <c r="G131">
        <v>0.1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31</v>
      </c>
      <c r="AD131" t="s">
        <v>31</v>
      </c>
      <c r="AE131" t="s">
        <v>31</v>
      </c>
      <c r="AF131" t="s">
        <v>31</v>
      </c>
      <c r="AG131" t="s">
        <v>31</v>
      </c>
      <c r="AH131" t="s">
        <v>31</v>
      </c>
      <c r="AI131" t="s">
        <v>31</v>
      </c>
      <c r="AJ131" t="s">
        <v>31</v>
      </c>
      <c r="AK131" t="s">
        <v>31</v>
      </c>
    </row>
    <row r="132" spans="1:37" x14ac:dyDescent="0.2">
      <c r="A132">
        <v>130</v>
      </c>
      <c r="B132">
        <v>2</v>
      </c>
      <c r="C132" t="s">
        <v>161</v>
      </c>
      <c r="D132">
        <v>0</v>
      </c>
      <c r="E132">
        <v>0.125</v>
      </c>
      <c r="F132">
        <v>2.5000000000000001E-2</v>
      </c>
      <c r="G132">
        <v>0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 t="s">
        <v>31</v>
      </c>
      <c r="R132" t="s">
        <v>31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31</v>
      </c>
      <c r="AD132" t="s">
        <v>31</v>
      </c>
      <c r="AE132" t="s">
        <v>31</v>
      </c>
      <c r="AF132" t="s">
        <v>31</v>
      </c>
      <c r="AG132" t="s">
        <v>31</v>
      </c>
      <c r="AH132" t="s">
        <v>31</v>
      </c>
      <c r="AI132" t="s">
        <v>31</v>
      </c>
      <c r="AJ132" t="s">
        <v>31</v>
      </c>
      <c r="AK132" t="s">
        <v>31</v>
      </c>
    </row>
    <row r="133" spans="1:37" x14ac:dyDescent="0.2">
      <c r="A133">
        <v>131</v>
      </c>
      <c r="B133">
        <v>2</v>
      </c>
      <c r="C133" t="s">
        <v>162</v>
      </c>
      <c r="D133">
        <v>0</v>
      </c>
      <c r="E133">
        <v>0.125</v>
      </c>
      <c r="F133">
        <v>2.5000000000000001E-2</v>
      </c>
      <c r="G133">
        <v>2.5000000000000001E-2</v>
      </c>
      <c r="H133">
        <v>401</v>
      </c>
      <c r="I133">
        <v>0.28033333300000002</v>
      </c>
      <c r="J133">
        <v>1.5630860360000001</v>
      </c>
      <c r="K133">
        <v>401</v>
      </c>
      <c r="L133">
        <v>0.30299999999999999</v>
      </c>
      <c r="M133">
        <f t="shared" ref="M133:M196" si="95">(0.0000000016122*(K133^4))-(0.0000026575*(K133^3))+(0.0016242*(K133^2))-(0.4277*K133)+41.57</f>
        <v>1.5630860356321605</v>
      </c>
      <c r="N133">
        <v>400</v>
      </c>
      <c r="O133">
        <v>0.24833333333333332</v>
      </c>
      <c r="P133">
        <v>1.5543199999999686</v>
      </c>
      <c r="Q133">
        <f t="shared" ref="Q133:Q136" si="96">AVERAGE(H133,K133,N133)</f>
        <v>400.66666666666669</v>
      </c>
      <c r="R133">
        <f t="shared" ref="R133:R136" si="97">_xlfn.STDEV.S(H133,K133,N133)</f>
        <v>0.57735026918962584</v>
      </c>
      <c r="S133">
        <f t="shared" ref="S133:S136" si="98">AVERAGE(I133,L133,O133)</f>
        <v>0.27722222211111108</v>
      </c>
      <c r="T133">
        <f t="shared" ref="T133:T136" si="99">_xlfn.STDEV.S(I133,L133,O133)</f>
        <v>2.7465803635308643E-2</v>
      </c>
      <c r="U133">
        <f t="shared" ref="U133:U136" si="100">AVERAGE(J133,M133,P133)</f>
        <v>1.5601640238773762</v>
      </c>
      <c r="V133">
        <f t="shared" ref="V133:V136" si="101">_xlfn.STDEV.S(J133,M133,P133)</f>
        <v>5.0610731381579843E-3</v>
      </c>
      <c r="W133">
        <v>6511</v>
      </c>
      <c r="X133">
        <v>453</v>
      </c>
      <c r="Y133">
        <v>4505</v>
      </c>
      <c r="Z133">
        <v>440</v>
      </c>
      <c r="AA133">
        <v>3498</v>
      </c>
      <c r="AB133">
        <v>442</v>
      </c>
      <c r="AC133">
        <f t="shared" ref="AC133:AC136" si="102">AVERAGE(X133,Z133,AB133)</f>
        <v>445</v>
      </c>
      <c r="AD133">
        <f t="shared" ref="AD133:AD136" si="103">AVERAGE(W133,Y133,AA133)</f>
        <v>4838</v>
      </c>
      <c r="AE133">
        <f t="shared" ref="AE133:AE136" si="104">_xlfn.STDEV.S(X133,Z133,AB133)</f>
        <v>7</v>
      </c>
      <c r="AF133">
        <f t="shared" ref="AF133:AF136" si="105">_xlfn.STDEV.P(W133,Y133,AA133)</f>
        <v>1252.3867879639527</v>
      </c>
      <c r="AG133">
        <f t="shared" ref="AG133:AG194" si="106">X133-H133</f>
        <v>52</v>
      </c>
      <c r="AH133">
        <f t="shared" ref="AH133:AH194" si="107">Z133-K133</f>
        <v>39</v>
      </c>
      <c r="AI133">
        <f t="shared" ref="AI133:AI176" si="108">AB133-N133</f>
        <v>42</v>
      </c>
      <c r="AJ133">
        <f t="shared" ref="AJ133:AJ136" si="109">AVERAGE(AG133,AH133,AI133)</f>
        <v>44.333333333333336</v>
      </c>
      <c r="AK133">
        <f t="shared" ref="AK133:AK194" si="110">_xlfn.STDEV.S(AG133,AH133,AI133)</f>
        <v>6.8068592855540571</v>
      </c>
    </row>
    <row r="134" spans="1:37" x14ac:dyDescent="0.2">
      <c r="A134">
        <v>132</v>
      </c>
      <c r="B134">
        <v>2</v>
      </c>
      <c r="C134" t="s">
        <v>163</v>
      </c>
      <c r="D134">
        <v>0</v>
      </c>
      <c r="E134">
        <v>0.125</v>
      </c>
      <c r="F134">
        <v>2.5000000000000001E-2</v>
      </c>
      <c r="G134">
        <v>0.05</v>
      </c>
      <c r="H134">
        <v>402</v>
      </c>
      <c r="I134">
        <v>0.33533333300000001</v>
      </c>
      <c r="J134">
        <v>1.5718174499999999</v>
      </c>
      <c r="K134">
        <v>400</v>
      </c>
      <c r="L134">
        <v>0.34566666666666662</v>
      </c>
      <c r="M134">
        <f t="shared" si="95"/>
        <v>1.5543199999999686</v>
      </c>
      <c r="N134">
        <v>401</v>
      </c>
      <c r="O134">
        <v>0.29833333333333334</v>
      </c>
      <c r="P134">
        <v>1.5630860356321605</v>
      </c>
      <c r="Q134">
        <f t="shared" si="96"/>
        <v>401</v>
      </c>
      <c r="R134">
        <f t="shared" si="97"/>
        <v>1</v>
      </c>
      <c r="S134">
        <f t="shared" si="98"/>
        <v>0.32644444433333336</v>
      </c>
      <c r="T134">
        <f t="shared" si="99"/>
        <v>2.4887152657694825E-2</v>
      </c>
      <c r="U134">
        <f t="shared" si="100"/>
        <v>1.5630744952107098</v>
      </c>
      <c r="V134">
        <f t="shared" si="101"/>
        <v>8.7487307086167986E-3</v>
      </c>
      <c r="W134">
        <v>7561</v>
      </c>
      <c r="X134">
        <v>458</v>
      </c>
      <c r="Y134">
        <v>6661</v>
      </c>
      <c r="Z134">
        <v>437</v>
      </c>
      <c r="AA134">
        <v>6452</v>
      </c>
      <c r="AB134">
        <v>446</v>
      </c>
      <c r="AC134">
        <f t="shared" si="102"/>
        <v>447</v>
      </c>
      <c r="AD134">
        <f t="shared" si="103"/>
        <v>6891.333333333333</v>
      </c>
      <c r="AE134">
        <f t="shared" si="104"/>
        <v>10.535653752852738</v>
      </c>
      <c r="AF134">
        <f t="shared" si="105"/>
        <v>481.15162775250889</v>
      </c>
      <c r="AG134">
        <f t="shared" si="106"/>
        <v>56</v>
      </c>
      <c r="AH134">
        <f t="shared" si="107"/>
        <v>37</v>
      </c>
      <c r="AI134">
        <f t="shared" si="108"/>
        <v>45</v>
      </c>
      <c r="AJ134">
        <f t="shared" si="109"/>
        <v>46</v>
      </c>
      <c r="AK134">
        <f t="shared" si="110"/>
        <v>9.5393920141694561</v>
      </c>
    </row>
    <row r="135" spans="1:37" x14ac:dyDescent="0.2">
      <c r="A135">
        <v>133</v>
      </c>
      <c r="B135">
        <v>2</v>
      </c>
      <c r="C135" t="s">
        <v>164</v>
      </c>
      <c r="D135">
        <v>0</v>
      </c>
      <c r="E135">
        <v>0.125</v>
      </c>
      <c r="F135">
        <v>2.5000000000000001E-2</v>
      </c>
      <c r="G135">
        <v>7.4999999999999997E-2</v>
      </c>
      <c r="H135">
        <v>402</v>
      </c>
      <c r="I135">
        <v>0.35599999999999998</v>
      </c>
      <c r="J135">
        <v>1.5718174499999999</v>
      </c>
      <c r="K135">
        <v>401</v>
      </c>
      <c r="L135">
        <v>0.3753333333333333</v>
      </c>
      <c r="M135">
        <f t="shared" si="95"/>
        <v>1.5630860356321605</v>
      </c>
      <c r="N135">
        <v>402</v>
      </c>
      <c r="O135">
        <v>0.32466666666666671</v>
      </c>
      <c r="P135">
        <v>1.571817449955212</v>
      </c>
      <c r="Q135">
        <f t="shared" si="96"/>
        <v>401.66666666666669</v>
      </c>
      <c r="R135">
        <f t="shared" si="97"/>
        <v>0.57735026918962584</v>
      </c>
      <c r="S135">
        <f t="shared" si="98"/>
        <v>0.35200000000000004</v>
      </c>
      <c r="T135">
        <f t="shared" si="99"/>
        <v>2.5569078547686763E-2</v>
      </c>
      <c r="U135">
        <f t="shared" si="100"/>
        <v>1.5689069785291243</v>
      </c>
      <c r="V135">
        <f t="shared" si="101"/>
        <v>5.0410844227490861E-3</v>
      </c>
      <c r="W135">
        <v>10118</v>
      </c>
      <c r="X135">
        <v>456</v>
      </c>
      <c r="Y135">
        <v>7571</v>
      </c>
      <c r="Z135">
        <v>437</v>
      </c>
      <c r="AA135">
        <v>7885</v>
      </c>
      <c r="AB135">
        <v>446</v>
      </c>
      <c r="AC135">
        <f t="shared" si="102"/>
        <v>446.33333333333331</v>
      </c>
      <c r="AD135">
        <f t="shared" si="103"/>
        <v>8524.6666666666661</v>
      </c>
      <c r="AE135">
        <f t="shared" si="104"/>
        <v>9.5043849529221678</v>
      </c>
      <c r="AF135">
        <f t="shared" si="105"/>
        <v>1133.9260214944456</v>
      </c>
      <c r="AG135">
        <f t="shared" si="106"/>
        <v>54</v>
      </c>
      <c r="AH135">
        <f t="shared" si="107"/>
        <v>36</v>
      </c>
      <c r="AI135">
        <f t="shared" si="108"/>
        <v>44</v>
      </c>
      <c r="AJ135">
        <f t="shared" si="109"/>
        <v>44.666666666666664</v>
      </c>
      <c r="AK135">
        <f t="shared" si="110"/>
        <v>9.0184995056457975</v>
      </c>
    </row>
    <row r="136" spans="1:37" x14ac:dyDescent="0.2">
      <c r="A136">
        <v>134</v>
      </c>
      <c r="B136">
        <v>2</v>
      </c>
      <c r="C136" t="s">
        <v>165</v>
      </c>
      <c r="D136">
        <v>0</v>
      </c>
      <c r="E136">
        <v>0.125</v>
      </c>
      <c r="F136">
        <v>2.5000000000000001E-2</v>
      </c>
      <c r="G136">
        <v>0.1</v>
      </c>
      <c r="H136">
        <v>402</v>
      </c>
      <c r="I136">
        <v>0.40400000000000003</v>
      </c>
      <c r="J136">
        <v>1.5718174499999999</v>
      </c>
      <c r="K136">
        <v>401</v>
      </c>
      <c r="L136">
        <v>0.40533333333333332</v>
      </c>
      <c r="M136">
        <f t="shared" si="95"/>
        <v>1.5630860356321605</v>
      </c>
      <c r="N136">
        <v>401</v>
      </c>
      <c r="O136">
        <v>0.371</v>
      </c>
      <c r="P136">
        <v>1.5630860356321605</v>
      </c>
      <c r="Q136">
        <f t="shared" si="96"/>
        <v>401.33333333333331</v>
      </c>
      <c r="R136">
        <f t="shared" si="97"/>
        <v>0.57735026918962584</v>
      </c>
      <c r="S136">
        <f t="shared" si="98"/>
        <v>0.39344444444444449</v>
      </c>
      <c r="T136">
        <f t="shared" si="99"/>
        <v>1.9448888381068452E-2</v>
      </c>
      <c r="U136">
        <f t="shared" si="100"/>
        <v>1.565996507088107</v>
      </c>
      <c r="V136">
        <f t="shared" si="101"/>
        <v>5.0410844356782543E-3</v>
      </c>
      <c r="W136">
        <v>12255</v>
      </c>
      <c r="X136">
        <v>453</v>
      </c>
      <c r="Y136">
        <v>8365</v>
      </c>
      <c r="Z136">
        <v>431</v>
      </c>
      <c r="AA136">
        <v>9267</v>
      </c>
      <c r="AB136">
        <v>449</v>
      </c>
      <c r="AC136">
        <f t="shared" si="102"/>
        <v>444.33333333333331</v>
      </c>
      <c r="AD136">
        <f t="shared" si="103"/>
        <v>9962.3333333333339</v>
      </c>
      <c r="AE136">
        <f t="shared" si="104"/>
        <v>11.718930554164629</v>
      </c>
      <c r="AF136">
        <f t="shared" si="105"/>
        <v>1662.4562817977767</v>
      </c>
      <c r="AG136">
        <f t="shared" si="106"/>
        <v>51</v>
      </c>
      <c r="AH136">
        <f t="shared" si="107"/>
        <v>30</v>
      </c>
      <c r="AI136">
        <f t="shared" si="108"/>
        <v>48</v>
      </c>
      <c r="AJ136">
        <f t="shared" si="109"/>
        <v>43</v>
      </c>
      <c r="AK136">
        <f t="shared" si="110"/>
        <v>11.357816691600547</v>
      </c>
    </row>
    <row r="137" spans="1:37" x14ac:dyDescent="0.2">
      <c r="A137">
        <v>135</v>
      </c>
      <c r="B137">
        <v>2</v>
      </c>
      <c r="C137" t="s">
        <v>166</v>
      </c>
      <c r="D137">
        <v>0</v>
      </c>
      <c r="E137">
        <v>0.125</v>
      </c>
      <c r="F137">
        <v>0.05</v>
      </c>
      <c r="G137">
        <v>0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 t="s">
        <v>31</v>
      </c>
      <c r="R137" t="s">
        <v>31</v>
      </c>
      <c r="S137" t="s">
        <v>31</v>
      </c>
      <c r="T137" t="s">
        <v>31</v>
      </c>
      <c r="U137" t="s">
        <v>31</v>
      </c>
      <c r="V137" t="s">
        <v>31</v>
      </c>
      <c r="W137" t="s">
        <v>31</v>
      </c>
      <c r="X137" t="s">
        <v>31</v>
      </c>
      <c r="Y137" t="s">
        <v>31</v>
      </c>
      <c r="Z137" t="s">
        <v>31</v>
      </c>
      <c r="AA137" t="s">
        <v>31</v>
      </c>
      <c r="AB137" t="s">
        <v>31</v>
      </c>
      <c r="AC137" t="s">
        <v>31</v>
      </c>
      <c r="AD137" t="s">
        <v>31</v>
      </c>
      <c r="AE137" t="s">
        <v>31</v>
      </c>
      <c r="AF137" t="s">
        <v>31</v>
      </c>
      <c r="AG137" t="s">
        <v>31</v>
      </c>
      <c r="AH137" t="s">
        <v>31</v>
      </c>
      <c r="AI137" t="s">
        <v>31</v>
      </c>
      <c r="AJ137" t="s">
        <v>31</v>
      </c>
      <c r="AK137" t="s">
        <v>31</v>
      </c>
    </row>
    <row r="138" spans="1:37" x14ac:dyDescent="0.2">
      <c r="A138">
        <v>136</v>
      </c>
      <c r="B138">
        <v>2</v>
      </c>
      <c r="C138" t="s">
        <v>167</v>
      </c>
      <c r="D138">
        <v>0</v>
      </c>
      <c r="E138">
        <v>0.125</v>
      </c>
      <c r="F138">
        <v>0.05</v>
      </c>
      <c r="G138">
        <v>2.5000000000000001E-2</v>
      </c>
      <c r="H138">
        <v>401</v>
      </c>
      <c r="I138">
        <v>0.362666667</v>
      </c>
      <c r="J138">
        <v>1.5630860360000001</v>
      </c>
      <c r="K138">
        <v>400</v>
      </c>
      <c r="L138">
        <v>0.313</v>
      </c>
      <c r="M138">
        <f t="shared" si="95"/>
        <v>1.5543199999999686</v>
      </c>
      <c r="N138">
        <v>400</v>
      </c>
      <c r="O138">
        <v>0.29633333333333334</v>
      </c>
      <c r="P138">
        <v>1.5543199999999686</v>
      </c>
      <c r="Q138">
        <f t="shared" ref="Q138:Q200" si="111">AVERAGE(H138,K138,N138)</f>
        <v>400.33333333333331</v>
      </c>
      <c r="R138">
        <f t="shared" ref="R138:R141" si="112">_xlfn.STDEV.S(H138,K138,N138)</f>
        <v>0.57735026918962584</v>
      </c>
      <c r="S138">
        <f t="shared" ref="S138:S200" si="113">AVERAGE(I138,L138,O138)</f>
        <v>0.32400000011111113</v>
      </c>
      <c r="T138">
        <f t="shared" ref="T138:T200" si="114">_xlfn.STDEV.S(I138,L138,O138)</f>
        <v>3.4507648292323057E-2</v>
      </c>
      <c r="U138">
        <f t="shared" ref="U138:U200" si="115">AVERAGE(J138,M138,P138)</f>
        <v>1.557242011999979</v>
      </c>
      <c r="V138">
        <f t="shared" ref="V138:V200" si="116">_xlfn.STDEV.S(J138,M138,P138)</f>
        <v>5.0610732443441093E-3</v>
      </c>
      <c r="W138">
        <v>10857</v>
      </c>
      <c r="X138">
        <v>459</v>
      </c>
      <c r="Y138">
        <v>8826</v>
      </c>
      <c r="Z138">
        <v>440</v>
      </c>
      <c r="AA138">
        <v>8493</v>
      </c>
      <c r="AB138">
        <v>445</v>
      </c>
      <c r="AC138">
        <f t="shared" ref="AC138:AC141" si="117">AVERAGE(X138,Z138,AB138)</f>
        <v>448</v>
      </c>
      <c r="AD138">
        <f t="shared" ref="AD138:AD141" si="118">AVERAGE(W138,Y138,AA138)</f>
        <v>9392</v>
      </c>
      <c r="AE138">
        <f t="shared" ref="AE138:AE141" si="119">_xlfn.STDEV.S(X138,Z138,AB138)</f>
        <v>9.8488578017961039</v>
      </c>
      <c r="AF138">
        <f t="shared" ref="AF138:AF141" si="120">_xlfn.STDEV.P(W138,Y138,AA138)</f>
        <v>1044.7937595525732</v>
      </c>
      <c r="AG138">
        <f t="shared" si="106"/>
        <v>58</v>
      </c>
      <c r="AH138">
        <f t="shared" si="107"/>
        <v>40</v>
      </c>
      <c r="AI138">
        <f t="shared" si="108"/>
        <v>45</v>
      </c>
      <c r="AJ138">
        <f t="shared" ref="AJ138:AJ200" si="121">AVERAGE(AG138,AH138,AI138)</f>
        <v>47.666666666666664</v>
      </c>
      <c r="AK138">
        <f t="shared" si="110"/>
        <v>9.2915732431775773</v>
      </c>
    </row>
    <row r="139" spans="1:37" x14ac:dyDescent="0.2">
      <c r="A139">
        <v>137</v>
      </c>
      <c r="B139">
        <v>2</v>
      </c>
      <c r="C139" t="s">
        <v>168</v>
      </c>
      <c r="D139">
        <v>0</v>
      </c>
      <c r="E139">
        <v>0.125</v>
      </c>
      <c r="F139">
        <v>0.05</v>
      </c>
      <c r="G139">
        <v>0.05</v>
      </c>
      <c r="H139">
        <v>402</v>
      </c>
      <c r="I139">
        <v>0.45066666700000002</v>
      </c>
      <c r="J139">
        <v>1.5718174499999999</v>
      </c>
      <c r="K139">
        <v>400</v>
      </c>
      <c r="L139">
        <v>0.36899999999999999</v>
      </c>
      <c r="M139">
        <f t="shared" si="95"/>
        <v>1.5543199999999686</v>
      </c>
      <c r="N139">
        <v>401</v>
      </c>
      <c r="O139">
        <v>0.34700000000000003</v>
      </c>
      <c r="P139">
        <v>1.5630860356321605</v>
      </c>
      <c r="Q139">
        <f t="shared" si="111"/>
        <v>401</v>
      </c>
      <c r="R139">
        <f t="shared" si="112"/>
        <v>1</v>
      </c>
      <c r="S139">
        <f t="shared" si="113"/>
        <v>0.38888888900000002</v>
      </c>
      <c r="T139">
        <f t="shared" si="114"/>
        <v>5.4620237924810813E-2</v>
      </c>
      <c r="U139">
        <f t="shared" si="115"/>
        <v>1.5630744952107098</v>
      </c>
      <c r="V139">
        <f t="shared" si="116"/>
        <v>8.7487307086167986E-3</v>
      </c>
      <c r="W139">
        <v>18973</v>
      </c>
      <c r="X139">
        <v>457</v>
      </c>
      <c r="Y139">
        <v>10759</v>
      </c>
      <c r="Z139">
        <v>441</v>
      </c>
      <c r="AA139">
        <v>11683</v>
      </c>
      <c r="AB139">
        <v>446</v>
      </c>
      <c r="AC139">
        <f t="shared" si="117"/>
        <v>448</v>
      </c>
      <c r="AD139">
        <f t="shared" si="118"/>
        <v>13805</v>
      </c>
      <c r="AE139">
        <f t="shared" si="119"/>
        <v>8.1853527718724504</v>
      </c>
      <c r="AF139">
        <f t="shared" si="120"/>
        <v>3673.7457723691223</v>
      </c>
      <c r="AG139">
        <f t="shared" si="106"/>
        <v>55</v>
      </c>
      <c r="AH139">
        <f t="shared" si="107"/>
        <v>41</v>
      </c>
      <c r="AI139">
        <f t="shared" si="108"/>
        <v>45</v>
      </c>
      <c r="AJ139">
        <f t="shared" si="121"/>
        <v>47</v>
      </c>
      <c r="AK139">
        <f t="shared" si="110"/>
        <v>7.2111025509279782</v>
      </c>
    </row>
    <row r="140" spans="1:37" x14ac:dyDescent="0.2">
      <c r="A140">
        <v>138</v>
      </c>
      <c r="B140">
        <v>2</v>
      </c>
      <c r="C140" t="s">
        <v>169</v>
      </c>
      <c r="D140">
        <v>0</v>
      </c>
      <c r="E140">
        <v>0.125</v>
      </c>
      <c r="F140">
        <v>0.05</v>
      </c>
      <c r="G140">
        <v>7.4999999999999997E-2</v>
      </c>
      <c r="H140">
        <v>402</v>
      </c>
      <c r="I140">
        <v>0.56366666700000001</v>
      </c>
      <c r="J140">
        <v>1.5718174499999999</v>
      </c>
      <c r="K140">
        <v>400</v>
      </c>
      <c r="L140">
        <v>0.40033333333333337</v>
      </c>
      <c r="M140">
        <f t="shared" si="95"/>
        <v>1.5543199999999686</v>
      </c>
      <c r="N140">
        <v>401</v>
      </c>
      <c r="O140">
        <v>0.41066666666666668</v>
      </c>
      <c r="P140">
        <v>1.5630860356321605</v>
      </c>
      <c r="Q140">
        <f t="shared" si="111"/>
        <v>401</v>
      </c>
      <c r="R140">
        <f t="shared" si="112"/>
        <v>1</v>
      </c>
      <c r="S140">
        <f t="shared" si="113"/>
        <v>0.45822222233333337</v>
      </c>
      <c r="T140">
        <f t="shared" si="114"/>
        <v>9.1463613681839209E-2</v>
      </c>
      <c r="U140">
        <f t="shared" si="115"/>
        <v>1.5630744952107098</v>
      </c>
      <c r="V140">
        <f t="shared" si="116"/>
        <v>8.7487307086167986E-3</v>
      </c>
      <c r="W140">
        <v>22083</v>
      </c>
      <c r="X140">
        <v>462</v>
      </c>
      <c r="Y140">
        <v>12012</v>
      </c>
      <c r="Z140">
        <v>441</v>
      </c>
      <c r="AA140">
        <v>15003</v>
      </c>
      <c r="AB140">
        <v>450</v>
      </c>
      <c r="AC140">
        <f t="shared" si="117"/>
        <v>451</v>
      </c>
      <c r="AD140">
        <f t="shared" si="118"/>
        <v>16366</v>
      </c>
      <c r="AE140">
        <f t="shared" si="119"/>
        <v>10.535653752852738</v>
      </c>
      <c r="AF140">
        <f t="shared" si="120"/>
        <v>4222.9205533611448</v>
      </c>
      <c r="AG140">
        <f t="shared" si="106"/>
        <v>60</v>
      </c>
      <c r="AH140">
        <f t="shared" si="107"/>
        <v>41</v>
      </c>
      <c r="AI140">
        <f t="shared" si="108"/>
        <v>49</v>
      </c>
      <c r="AJ140">
        <f t="shared" si="121"/>
        <v>50</v>
      </c>
      <c r="AK140">
        <f t="shared" si="110"/>
        <v>9.5393920141694561</v>
      </c>
    </row>
    <row r="141" spans="1:37" x14ac:dyDescent="0.2">
      <c r="A141">
        <v>139</v>
      </c>
      <c r="B141">
        <v>2</v>
      </c>
      <c r="C141" t="s">
        <v>170</v>
      </c>
      <c r="D141">
        <v>0</v>
      </c>
      <c r="E141">
        <v>0.125</v>
      </c>
      <c r="F141">
        <v>0.05</v>
      </c>
      <c r="G141">
        <v>0.1</v>
      </c>
      <c r="H141">
        <v>401</v>
      </c>
      <c r="I141">
        <v>0.55133333299999998</v>
      </c>
      <c r="J141">
        <v>1.5630860360000001</v>
      </c>
      <c r="K141">
        <v>400</v>
      </c>
      <c r="L141">
        <v>0.4346666666666667</v>
      </c>
      <c r="M141">
        <f t="shared" si="95"/>
        <v>1.5543199999999686</v>
      </c>
      <c r="N141">
        <v>401</v>
      </c>
      <c r="O141">
        <v>0.43566666666666665</v>
      </c>
      <c r="P141">
        <v>1.5630860356321605</v>
      </c>
      <c r="Q141">
        <f t="shared" si="111"/>
        <v>400.66666666666669</v>
      </c>
      <c r="R141">
        <f t="shared" si="112"/>
        <v>0.57735026918962584</v>
      </c>
      <c r="S141">
        <f t="shared" si="113"/>
        <v>0.47388888877777774</v>
      </c>
      <c r="T141">
        <f t="shared" si="114"/>
        <v>6.707071980877144E-2</v>
      </c>
      <c r="U141">
        <f t="shared" si="115"/>
        <v>1.5601640238773762</v>
      </c>
      <c r="V141">
        <f t="shared" si="116"/>
        <v>5.0610731381579843E-3</v>
      </c>
      <c r="W141">
        <v>23720</v>
      </c>
      <c r="X141">
        <v>458</v>
      </c>
      <c r="Y141">
        <v>13590</v>
      </c>
      <c r="Z141">
        <v>438</v>
      </c>
      <c r="AA141">
        <v>15911</v>
      </c>
      <c r="AB141">
        <v>449</v>
      </c>
      <c r="AC141">
        <f t="shared" si="117"/>
        <v>448.33333333333331</v>
      </c>
      <c r="AD141">
        <f t="shared" si="118"/>
        <v>17740.333333333332</v>
      </c>
      <c r="AE141">
        <f t="shared" si="119"/>
        <v>10.016652800877813</v>
      </c>
      <c r="AF141">
        <f t="shared" si="120"/>
        <v>4333.1336107820271</v>
      </c>
      <c r="AG141">
        <f t="shared" si="106"/>
        <v>57</v>
      </c>
      <c r="AH141">
        <f t="shared" si="107"/>
        <v>38</v>
      </c>
      <c r="AI141">
        <f t="shared" si="108"/>
        <v>48</v>
      </c>
      <c r="AJ141">
        <f t="shared" si="121"/>
        <v>47.666666666666664</v>
      </c>
      <c r="AK141">
        <f t="shared" si="110"/>
        <v>9.5043849529221767</v>
      </c>
    </row>
    <row r="142" spans="1:37" x14ac:dyDescent="0.2">
      <c r="A142">
        <v>140</v>
      </c>
      <c r="B142">
        <v>2</v>
      </c>
      <c r="C142" t="s">
        <v>171</v>
      </c>
      <c r="D142">
        <v>0</v>
      </c>
      <c r="E142">
        <v>0.125</v>
      </c>
      <c r="F142">
        <v>7.4999999999999997E-2</v>
      </c>
      <c r="G142">
        <v>0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 t="s">
        <v>31</v>
      </c>
      <c r="R142" t="s">
        <v>31</v>
      </c>
      <c r="S142" t="s">
        <v>31</v>
      </c>
      <c r="T142" t="s">
        <v>31</v>
      </c>
      <c r="U142" t="s">
        <v>31</v>
      </c>
      <c r="V142" t="s">
        <v>31</v>
      </c>
      <c r="W142" t="s">
        <v>31</v>
      </c>
      <c r="X142" t="s">
        <v>31</v>
      </c>
      <c r="Y142" t="s">
        <v>31</v>
      </c>
      <c r="Z142" t="s">
        <v>31</v>
      </c>
      <c r="AA142" t="s">
        <v>31</v>
      </c>
      <c r="AB142" t="s">
        <v>31</v>
      </c>
      <c r="AC142" t="s">
        <v>31</v>
      </c>
      <c r="AD142" t="s">
        <v>31</v>
      </c>
      <c r="AE142" t="s">
        <v>31</v>
      </c>
      <c r="AF142" t="s">
        <v>31</v>
      </c>
      <c r="AG142" t="s">
        <v>31</v>
      </c>
      <c r="AH142" t="s">
        <v>31</v>
      </c>
      <c r="AI142" t="s">
        <v>31</v>
      </c>
      <c r="AJ142" t="s">
        <v>31</v>
      </c>
      <c r="AK142" t="s">
        <v>31</v>
      </c>
    </row>
    <row r="143" spans="1:37" x14ac:dyDescent="0.2">
      <c r="A143">
        <v>141</v>
      </c>
      <c r="B143">
        <v>2</v>
      </c>
      <c r="C143" t="s">
        <v>172</v>
      </c>
      <c r="D143">
        <v>0</v>
      </c>
      <c r="E143">
        <v>0.125</v>
      </c>
      <c r="F143">
        <v>7.4999999999999997E-2</v>
      </c>
      <c r="G143">
        <v>2.5000000000000001E-2</v>
      </c>
      <c r="H143">
        <v>401</v>
      </c>
      <c r="I143">
        <v>0.496</v>
      </c>
      <c r="J143">
        <v>1.5630860360000001</v>
      </c>
      <c r="K143">
        <v>400</v>
      </c>
      <c r="L143">
        <v>0.34266666666666667</v>
      </c>
      <c r="M143">
        <f t="shared" si="95"/>
        <v>1.5543199999999686</v>
      </c>
      <c r="N143">
        <v>401</v>
      </c>
      <c r="O143">
        <v>0.37200000000000005</v>
      </c>
      <c r="P143">
        <v>1.5630860356321605</v>
      </c>
      <c r="Q143">
        <f t="shared" si="111"/>
        <v>400.66666666666669</v>
      </c>
      <c r="R143">
        <f t="shared" ref="R143:R146" si="122">_xlfn.STDEV.S(H143,K143,N143)</f>
        <v>0.57735026918962584</v>
      </c>
      <c r="S143">
        <f t="shared" si="113"/>
        <v>0.40355555555555561</v>
      </c>
      <c r="T143">
        <f t="shared" si="114"/>
        <v>8.1391600258212141E-2</v>
      </c>
      <c r="U143">
        <f t="shared" si="115"/>
        <v>1.5601640238773762</v>
      </c>
      <c r="V143">
        <f t="shared" si="116"/>
        <v>5.0610731381579843E-3</v>
      </c>
      <c r="W143">
        <v>17480</v>
      </c>
      <c r="X143">
        <v>459</v>
      </c>
      <c r="Y143">
        <v>13135</v>
      </c>
      <c r="Z143">
        <v>446</v>
      </c>
      <c r="AA143">
        <v>13840</v>
      </c>
      <c r="AB143">
        <v>450</v>
      </c>
      <c r="AC143">
        <f t="shared" ref="AC143:AC146" si="123">AVERAGE(X143,Z143,AB143)</f>
        <v>451.66666666666669</v>
      </c>
      <c r="AD143">
        <f t="shared" ref="AD143:AD146" si="124">AVERAGE(W143,Y143,AA143)</f>
        <v>14818.333333333334</v>
      </c>
      <c r="AE143">
        <f t="shared" ref="AE143:AE146" si="125">_xlfn.STDEV.S(X143,Z143,AB143)</f>
        <v>6.6583281184793934</v>
      </c>
      <c r="AF143">
        <f t="shared" ref="AF143:AF146" si="126">_xlfn.STDEV.P(W143,Y143,AA143)</f>
        <v>1903.9622428562552</v>
      </c>
      <c r="AG143">
        <f t="shared" si="106"/>
        <v>58</v>
      </c>
      <c r="AH143">
        <f t="shared" si="107"/>
        <v>46</v>
      </c>
      <c r="AI143">
        <f t="shared" si="108"/>
        <v>49</v>
      </c>
      <c r="AJ143">
        <f t="shared" si="121"/>
        <v>51</v>
      </c>
      <c r="AK143">
        <f t="shared" si="110"/>
        <v>6.2449979983983983</v>
      </c>
    </row>
    <row r="144" spans="1:37" x14ac:dyDescent="0.2">
      <c r="A144">
        <v>142</v>
      </c>
      <c r="B144">
        <v>2</v>
      </c>
      <c r="C144" t="s">
        <v>173</v>
      </c>
      <c r="D144">
        <v>0</v>
      </c>
      <c r="E144">
        <v>0.125</v>
      </c>
      <c r="F144">
        <v>7.4999999999999997E-2</v>
      </c>
      <c r="G144">
        <v>0.05</v>
      </c>
      <c r="H144">
        <v>402</v>
      </c>
      <c r="I144">
        <v>0.59466666700000004</v>
      </c>
      <c r="J144">
        <v>1.5718174499999999</v>
      </c>
      <c r="K144">
        <v>400</v>
      </c>
      <c r="L144">
        <v>0.41100000000000003</v>
      </c>
      <c r="M144">
        <f t="shared" si="95"/>
        <v>1.5543199999999686</v>
      </c>
      <c r="N144">
        <v>400</v>
      </c>
      <c r="O144">
        <v>0.41599999999999998</v>
      </c>
      <c r="P144">
        <v>1.5543199999999686</v>
      </c>
      <c r="Q144">
        <f t="shared" si="111"/>
        <v>400.66666666666669</v>
      </c>
      <c r="R144">
        <f t="shared" si="122"/>
        <v>1.1547005383792517</v>
      </c>
      <c r="S144">
        <f t="shared" si="113"/>
        <v>0.47388888899999998</v>
      </c>
      <c r="T144">
        <f t="shared" si="114"/>
        <v>0.10462649637621918</v>
      </c>
      <c r="U144">
        <f t="shared" si="115"/>
        <v>1.5601524833333125</v>
      </c>
      <c r="V144">
        <f t="shared" si="116"/>
        <v>1.0102157467650108E-2</v>
      </c>
      <c r="W144">
        <v>27402</v>
      </c>
      <c r="X144">
        <v>461</v>
      </c>
      <c r="Y144">
        <v>15449</v>
      </c>
      <c r="Z144">
        <v>446</v>
      </c>
      <c r="AA144">
        <v>15783</v>
      </c>
      <c r="AB144">
        <v>450</v>
      </c>
      <c r="AC144">
        <f t="shared" si="123"/>
        <v>452.33333333333331</v>
      </c>
      <c r="AD144">
        <f t="shared" si="124"/>
        <v>19544.666666666668</v>
      </c>
      <c r="AE144">
        <f t="shared" si="125"/>
        <v>7.7674534651540288</v>
      </c>
      <c r="AF144">
        <f t="shared" si="126"/>
        <v>5557.6466442391084</v>
      </c>
      <c r="AG144">
        <f t="shared" si="106"/>
        <v>59</v>
      </c>
      <c r="AH144">
        <f t="shared" si="107"/>
        <v>46</v>
      </c>
      <c r="AI144">
        <f t="shared" si="108"/>
        <v>50</v>
      </c>
      <c r="AJ144">
        <f t="shared" si="121"/>
        <v>51.666666666666664</v>
      </c>
      <c r="AK144">
        <f t="shared" si="110"/>
        <v>6.6583281184794041</v>
      </c>
    </row>
    <row r="145" spans="1:37" x14ac:dyDescent="0.2">
      <c r="A145">
        <v>143</v>
      </c>
      <c r="B145">
        <v>2</v>
      </c>
      <c r="C145" t="s">
        <v>174</v>
      </c>
      <c r="D145">
        <v>0</v>
      </c>
      <c r="E145">
        <v>0.125</v>
      </c>
      <c r="F145">
        <v>7.4999999999999997E-2</v>
      </c>
      <c r="G145">
        <v>7.4999999999999997E-2</v>
      </c>
      <c r="H145">
        <v>402</v>
      </c>
      <c r="I145">
        <v>0.696333333</v>
      </c>
      <c r="J145">
        <v>1.5718174499999999</v>
      </c>
      <c r="K145">
        <v>400</v>
      </c>
      <c r="L145">
        <v>0.5073333333333333</v>
      </c>
      <c r="M145">
        <f t="shared" si="95"/>
        <v>1.5543199999999686</v>
      </c>
      <c r="N145">
        <v>401</v>
      </c>
      <c r="O145">
        <v>0.49066666666666664</v>
      </c>
      <c r="P145">
        <v>1.5630860356321605</v>
      </c>
      <c r="Q145">
        <f t="shared" si="111"/>
        <v>401</v>
      </c>
      <c r="R145">
        <f t="shared" si="122"/>
        <v>1</v>
      </c>
      <c r="S145">
        <f t="shared" si="113"/>
        <v>0.56477777766666659</v>
      </c>
      <c r="T145">
        <f t="shared" si="114"/>
        <v>0.11423481320832443</v>
      </c>
      <c r="U145">
        <f t="shared" si="115"/>
        <v>1.5630744952107098</v>
      </c>
      <c r="V145">
        <f t="shared" si="116"/>
        <v>8.7487307086167986E-3</v>
      </c>
      <c r="W145">
        <v>34153</v>
      </c>
      <c r="X145">
        <v>460</v>
      </c>
      <c r="Y145">
        <v>16920</v>
      </c>
      <c r="Z145">
        <v>443</v>
      </c>
      <c r="AA145">
        <v>21193</v>
      </c>
      <c r="AB145">
        <v>449</v>
      </c>
      <c r="AC145">
        <f t="shared" si="123"/>
        <v>450.66666666666669</v>
      </c>
      <c r="AD145">
        <f t="shared" si="124"/>
        <v>24088.666666666668</v>
      </c>
      <c r="AE145">
        <f t="shared" si="125"/>
        <v>8.6216781042517088</v>
      </c>
      <c r="AF145">
        <f t="shared" si="126"/>
        <v>7327.2430619496226</v>
      </c>
      <c r="AG145">
        <f t="shared" si="106"/>
        <v>58</v>
      </c>
      <c r="AH145">
        <f t="shared" si="107"/>
        <v>43</v>
      </c>
      <c r="AI145">
        <f t="shared" si="108"/>
        <v>48</v>
      </c>
      <c r="AJ145">
        <f t="shared" si="121"/>
        <v>49.666666666666664</v>
      </c>
      <c r="AK145">
        <f t="shared" si="110"/>
        <v>7.6376261582597431</v>
      </c>
    </row>
    <row r="146" spans="1:37" x14ac:dyDescent="0.2">
      <c r="A146">
        <v>144</v>
      </c>
      <c r="B146">
        <v>2</v>
      </c>
      <c r="C146" t="s">
        <v>175</v>
      </c>
      <c r="D146">
        <v>0</v>
      </c>
      <c r="E146">
        <v>0.125</v>
      </c>
      <c r="F146">
        <v>7.4999999999999997E-2</v>
      </c>
      <c r="G146">
        <v>0.1</v>
      </c>
      <c r="H146">
        <v>402</v>
      </c>
      <c r="I146">
        <v>0.66966666699999999</v>
      </c>
      <c r="J146">
        <v>1.5718174499999999</v>
      </c>
      <c r="K146">
        <v>400</v>
      </c>
      <c r="L146">
        <v>0.50599999999999989</v>
      </c>
      <c r="M146">
        <f t="shared" si="95"/>
        <v>1.5543199999999686</v>
      </c>
      <c r="N146">
        <v>402</v>
      </c>
      <c r="O146">
        <v>0.54266666666666674</v>
      </c>
      <c r="P146">
        <v>1.571817449955212</v>
      </c>
      <c r="Q146">
        <f t="shared" si="111"/>
        <v>401.33333333333331</v>
      </c>
      <c r="R146">
        <f t="shared" si="122"/>
        <v>1.1547005383792517</v>
      </c>
      <c r="S146">
        <f t="shared" si="113"/>
        <v>0.57277777788888884</v>
      </c>
      <c r="T146">
        <f t="shared" si="114"/>
        <v>8.5887739148262407E-2</v>
      </c>
      <c r="U146">
        <f t="shared" si="115"/>
        <v>1.5659849666517269</v>
      </c>
      <c r="V146">
        <f t="shared" si="116"/>
        <v>1.010215745472094E-2</v>
      </c>
      <c r="W146">
        <v>27518</v>
      </c>
      <c r="X146">
        <v>460</v>
      </c>
      <c r="Y146">
        <v>14656</v>
      </c>
      <c r="Z146">
        <v>443</v>
      </c>
      <c r="AA146">
        <v>18546</v>
      </c>
      <c r="AB146">
        <v>450</v>
      </c>
      <c r="AC146">
        <f t="shared" si="123"/>
        <v>451</v>
      </c>
      <c r="AD146">
        <f t="shared" si="124"/>
        <v>20240</v>
      </c>
      <c r="AE146">
        <f t="shared" si="125"/>
        <v>8.5440037453175304</v>
      </c>
      <c r="AF146">
        <f t="shared" si="126"/>
        <v>5385.7830133293219</v>
      </c>
      <c r="AG146">
        <f t="shared" si="106"/>
        <v>58</v>
      </c>
      <c r="AH146">
        <f t="shared" si="107"/>
        <v>43</v>
      </c>
      <c r="AI146">
        <f t="shared" si="108"/>
        <v>48</v>
      </c>
      <c r="AJ146">
        <f t="shared" si="121"/>
        <v>49.666666666666664</v>
      </c>
      <c r="AK146">
        <f t="shared" si="110"/>
        <v>7.6376261582597431</v>
      </c>
    </row>
    <row r="147" spans="1:37" x14ac:dyDescent="0.2">
      <c r="A147">
        <v>145</v>
      </c>
      <c r="B147">
        <v>2</v>
      </c>
      <c r="C147" t="s">
        <v>176</v>
      </c>
      <c r="D147">
        <v>0</v>
      </c>
      <c r="E147">
        <v>0.125</v>
      </c>
      <c r="F147">
        <v>0.1</v>
      </c>
      <c r="G147">
        <v>0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31</v>
      </c>
      <c r="O147" t="s">
        <v>31</v>
      </c>
      <c r="P147" t="s">
        <v>31</v>
      </c>
      <c r="Q147" t="s">
        <v>31</v>
      </c>
      <c r="R147" t="s">
        <v>31</v>
      </c>
      <c r="S147" t="s">
        <v>31</v>
      </c>
      <c r="T147" t="s">
        <v>31</v>
      </c>
      <c r="U147" t="s">
        <v>31</v>
      </c>
      <c r="V147" t="s">
        <v>31</v>
      </c>
      <c r="W147" t="s">
        <v>31</v>
      </c>
      <c r="X147" t="s">
        <v>31</v>
      </c>
      <c r="Y147" t="s">
        <v>31</v>
      </c>
      <c r="Z147" t="s">
        <v>31</v>
      </c>
      <c r="AA147" t="s">
        <v>31</v>
      </c>
      <c r="AB147" t="s">
        <v>31</v>
      </c>
      <c r="AC147" t="s">
        <v>31</v>
      </c>
      <c r="AD147" t="s">
        <v>31</v>
      </c>
      <c r="AE147" t="s">
        <v>31</v>
      </c>
      <c r="AF147" t="s">
        <v>31</v>
      </c>
      <c r="AG147" t="s">
        <v>31</v>
      </c>
      <c r="AH147" t="s">
        <v>31</v>
      </c>
      <c r="AI147" t="s">
        <v>31</v>
      </c>
      <c r="AJ147" t="s">
        <v>31</v>
      </c>
      <c r="AK147" t="s">
        <v>31</v>
      </c>
    </row>
    <row r="148" spans="1:37" x14ac:dyDescent="0.2">
      <c r="A148">
        <v>146</v>
      </c>
      <c r="B148">
        <v>2</v>
      </c>
      <c r="C148" t="s">
        <v>177</v>
      </c>
      <c r="D148">
        <v>0</v>
      </c>
      <c r="E148">
        <v>0.125</v>
      </c>
      <c r="F148">
        <v>0.1</v>
      </c>
      <c r="G148">
        <v>2.5000000000000001E-2</v>
      </c>
      <c r="H148">
        <v>402</v>
      </c>
      <c r="I148">
        <v>0.53033333299999996</v>
      </c>
      <c r="J148">
        <v>1.5718174499999999</v>
      </c>
      <c r="K148">
        <v>401</v>
      </c>
      <c r="L148">
        <v>0.41</v>
      </c>
      <c r="M148">
        <f t="shared" si="95"/>
        <v>1.5630860356321605</v>
      </c>
      <c r="N148">
        <v>402</v>
      </c>
      <c r="O148">
        <v>0.46600000000000003</v>
      </c>
      <c r="P148">
        <v>1.571817449955212</v>
      </c>
      <c r="Q148">
        <f t="shared" si="111"/>
        <v>401.66666666666669</v>
      </c>
      <c r="R148">
        <f t="shared" ref="R148:R151" si="127">_xlfn.STDEV.S(H148,K148,N148)</f>
        <v>0.57735026918962584</v>
      </c>
      <c r="S148">
        <f t="shared" si="113"/>
        <v>0.46877777766666662</v>
      </c>
      <c r="T148">
        <f t="shared" si="114"/>
        <v>6.0214739012108623E-2</v>
      </c>
      <c r="U148">
        <f t="shared" si="115"/>
        <v>1.5689069785291243</v>
      </c>
      <c r="V148">
        <f t="shared" si="116"/>
        <v>5.0410844227490861E-3</v>
      </c>
      <c r="W148">
        <v>20959</v>
      </c>
      <c r="X148">
        <v>460</v>
      </c>
      <c r="Y148">
        <v>14823</v>
      </c>
      <c r="Z148">
        <v>448</v>
      </c>
      <c r="AA148">
        <v>16979</v>
      </c>
      <c r="AB148">
        <v>453</v>
      </c>
      <c r="AC148">
        <f t="shared" ref="AC148:AC151" si="128">AVERAGE(X148,Z148,AB148)</f>
        <v>453.66666666666669</v>
      </c>
      <c r="AD148">
        <f t="shared" ref="AD148:AD151" si="129">AVERAGE(W148,Y148,AA148)</f>
        <v>17587</v>
      </c>
      <c r="AE148">
        <f t="shared" ref="AE148:AE151" si="130">_xlfn.STDEV.S(X148,Z148,AB148)</f>
        <v>6.0277137733417083</v>
      </c>
      <c r="AF148">
        <f t="shared" ref="AF148:AF151" si="131">_xlfn.STDEV.P(W148,Y148,AA148)</f>
        <v>2541.6362183968554</v>
      </c>
      <c r="AG148">
        <f t="shared" si="106"/>
        <v>58</v>
      </c>
      <c r="AH148">
        <f t="shared" si="107"/>
        <v>47</v>
      </c>
      <c r="AI148">
        <f t="shared" si="108"/>
        <v>51</v>
      </c>
      <c r="AJ148">
        <f t="shared" si="121"/>
        <v>52</v>
      </c>
      <c r="AK148">
        <f t="shared" si="110"/>
        <v>5.5677643628300215</v>
      </c>
    </row>
    <row r="149" spans="1:37" x14ac:dyDescent="0.2">
      <c r="A149">
        <v>147</v>
      </c>
      <c r="B149">
        <v>2</v>
      </c>
      <c r="C149" t="s">
        <v>178</v>
      </c>
      <c r="D149">
        <v>0</v>
      </c>
      <c r="E149">
        <v>0.125</v>
      </c>
      <c r="F149">
        <v>0.1</v>
      </c>
      <c r="G149">
        <v>0.05</v>
      </c>
      <c r="H149">
        <v>402</v>
      </c>
      <c r="I149">
        <v>0.65466666699999998</v>
      </c>
      <c r="J149">
        <v>1.5718174499999999</v>
      </c>
      <c r="K149">
        <v>401</v>
      </c>
      <c r="L149">
        <v>0.46966666666666668</v>
      </c>
      <c r="M149">
        <f t="shared" si="95"/>
        <v>1.5630860356321605</v>
      </c>
      <c r="N149">
        <v>402</v>
      </c>
      <c r="O149">
        <v>0.52566666666666673</v>
      </c>
      <c r="P149">
        <v>1.571817449955212</v>
      </c>
      <c r="Q149">
        <f t="shared" si="111"/>
        <v>401.66666666666669</v>
      </c>
      <c r="R149">
        <f t="shared" si="127"/>
        <v>0.57735026918962584</v>
      </c>
      <c r="S149">
        <f t="shared" si="113"/>
        <v>0.55000000011111116</v>
      </c>
      <c r="T149">
        <f t="shared" si="114"/>
        <v>9.4870086793583927E-2</v>
      </c>
      <c r="U149">
        <f t="shared" si="115"/>
        <v>1.5689069785291243</v>
      </c>
      <c r="V149">
        <f t="shared" si="116"/>
        <v>5.0410844227490861E-3</v>
      </c>
      <c r="W149">
        <v>23963</v>
      </c>
      <c r="X149">
        <v>460</v>
      </c>
      <c r="Y149">
        <v>17402</v>
      </c>
      <c r="Z149">
        <v>449</v>
      </c>
      <c r="AA149">
        <v>18962</v>
      </c>
      <c r="AB149">
        <v>452</v>
      </c>
      <c r="AC149">
        <f t="shared" si="128"/>
        <v>453.66666666666669</v>
      </c>
      <c r="AD149">
        <f t="shared" si="129"/>
        <v>20109</v>
      </c>
      <c r="AE149">
        <f t="shared" si="130"/>
        <v>5.6862407030773268</v>
      </c>
      <c r="AF149">
        <f t="shared" si="131"/>
        <v>2798.6171585266893</v>
      </c>
      <c r="AG149">
        <f t="shared" si="106"/>
        <v>58</v>
      </c>
      <c r="AH149">
        <f t="shared" si="107"/>
        <v>48</v>
      </c>
      <c r="AI149">
        <f t="shared" si="108"/>
        <v>50</v>
      </c>
      <c r="AJ149">
        <f t="shared" si="121"/>
        <v>52</v>
      </c>
      <c r="AK149">
        <f t="shared" si="110"/>
        <v>5.2915026221291814</v>
      </c>
    </row>
    <row r="150" spans="1:37" x14ac:dyDescent="0.2">
      <c r="A150">
        <v>148</v>
      </c>
      <c r="B150">
        <v>2</v>
      </c>
      <c r="C150" t="s">
        <v>179</v>
      </c>
      <c r="D150">
        <v>0</v>
      </c>
      <c r="E150">
        <v>0.125</v>
      </c>
      <c r="F150">
        <v>0.1</v>
      </c>
      <c r="G150">
        <v>7.4999999999999997E-2</v>
      </c>
      <c r="H150">
        <v>402</v>
      </c>
      <c r="I150">
        <v>0.76466666699999997</v>
      </c>
      <c r="J150">
        <v>1.5718174499999999</v>
      </c>
      <c r="K150">
        <v>401</v>
      </c>
      <c r="L150">
        <v>0.52066666666666672</v>
      </c>
      <c r="M150">
        <f t="shared" si="95"/>
        <v>1.5630860356321605</v>
      </c>
      <c r="N150">
        <v>402</v>
      </c>
      <c r="O150">
        <v>0.63700000000000001</v>
      </c>
      <c r="P150">
        <v>1.571817449955212</v>
      </c>
      <c r="Q150">
        <f t="shared" si="111"/>
        <v>401.66666666666669</v>
      </c>
      <c r="R150">
        <f t="shared" si="127"/>
        <v>0.57735026918962584</v>
      </c>
      <c r="S150">
        <f t="shared" si="113"/>
        <v>0.6407777778888889</v>
      </c>
      <c r="T150">
        <f t="shared" si="114"/>
        <v>0.12204385992338944</v>
      </c>
      <c r="U150">
        <f t="shared" si="115"/>
        <v>1.5689069785291243</v>
      </c>
      <c r="V150">
        <f t="shared" si="116"/>
        <v>5.0410844227490861E-3</v>
      </c>
      <c r="W150">
        <v>35826</v>
      </c>
      <c r="X150">
        <v>459</v>
      </c>
      <c r="Y150">
        <v>21180</v>
      </c>
      <c r="Z150">
        <v>446</v>
      </c>
      <c r="AA150">
        <v>25154</v>
      </c>
      <c r="AB150">
        <v>453</v>
      </c>
      <c r="AC150">
        <f t="shared" si="128"/>
        <v>452.66666666666669</v>
      </c>
      <c r="AD150">
        <f t="shared" si="129"/>
        <v>27386.666666666668</v>
      </c>
      <c r="AE150">
        <f t="shared" si="130"/>
        <v>6.5064070986477116</v>
      </c>
      <c r="AF150">
        <f t="shared" si="131"/>
        <v>6184.1156378436381</v>
      </c>
      <c r="AG150">
        <f t="shared" si="106"/>
        <v>57</v>
      </c>
      <c r="AH150">
        <f t="shared" si="107"/>
        <v>45</v>
      </c>
      <c r="AI150">
        <f t="shared" si="108"/>
        <v>51</v>
      </c>
      <c r="AJ150">
        <f t="shared" si="121"/>
        <v>51</v>
      </c>
      <c r="AK150">
        <f t="shared" si="110"/>
        <v>6</v>
      </c>
    </row>
    <row r="151" spans="1:37" x14ac:dyDescent="0.2">
      <c r="A151">
        <v>149</v>
      </c>
      <c r="B151">
        <v>2</v>
      </c>
      <c r="C151" t="s">
        <v>180</v>
      </c>
      <c r="D151">
        <v>0</v>
      </c>
      <c r="E151">
        <v>0.125</v>
      </c>
      <c r="F151">
        <v>0.1</v>
      </c>
      <c r="G151">
        <v>0.1</v>
      </c>
      <c r="H151">
        <v>402</v>
      </c>
      <c r="I151">
        <v>0.90300000000000002</v>
      </c>
      <c r="J151">
        <v>1.5718174499999999</v>
      </c>
      <c r="K151">
        <v>401</v>
      </c>
      <c r="L151">
        <v>0.55933333333333335</v>
      </c>
      <c r="M151">
        <f t="shared" si="95"/>
        <v>1.5630860356321605</v>
      </c>
      <c r="N151">
        <v>403</v>
      </c>
      <c r="O151">
        <v>0.72233333333333327</v>
      </c>
      <c r="P151">
        <v>1.5805138331281867</v>
      </c>
      <c r="Q151">
        <f t="shared" si="111"/>
        <v>402</v>
      </c>
      <c r="R151">
        <f t="shared" si="127"/>
        <v>1</v>
      </c>
      <c r="S151">
        <f t="shared" si="113"/>
        <v>0.72822222222222222</v>
      </c>
      <c r="T151">
        <f t="shared" si="114"/>
        <v>0.17190899832092463</v>
      </c>
      <c r="U151">
        <f t="shared" si="115"/>
        <v>1.5718057729201158</v>
      </c>
      <c r="V151">
        <f t="shared" si="116"/>
        <v>8.7139046159726875E-3</v>
      </c>
      <c r="W151">
        <v>37944</v>
      </c>
      <c r="X151">
        <v>460</v>
      </c>
      <c r="Y151">
        <v>19777</v>
      </c>
      <c r="Z151">
        <v>446</v>
      </c>
      <c r="AA151">
        <v>26871</v>
      </c>
      <c r="AB151">
        <v>455</v>
      </c>
      <c r="AC151">
        <f t="shared" si="128"/>
        <v>453.66666666666669</v>
      </c>
      <c r="AD151">
        <f t="shared" si="129"/>
        <v>28197.333333333332</v>
      </c>
      <c r="AE151">
        <f t="shared" si="130"/>
        <v>7.0945988845975876</v>
      </c>
      <c r="AF151">
        <f t="shared" si="131"/>
        <v>7475.7092119893359</v>
      </c>
      <c r="AG151">
        <f t="shared" si="106"/>
        <v>58</v>
      </c>
      <c r="AH151">
        <f t="shared" si="107"/>
        <v>45</v>
      </c>
      <c r="AI151">
        <f t="shared" si="108"/>
        <v>52</v>
      </c>
      <c r="AJ151">
        <f t="shared" si="121"/>
        <v>51.666666666666664</v>
      </c>
      <c r="AK151">
        <f t="shared" si="110"/>
        <v>6.5064070986477232</v>
      </c>
    </row>
    <row r="152" spans="1:37" x14ac:dyDescent="0.2">
      <c r="A152">
        <v>150</v>
      </c>
      <c r="B152">
        <v>2</v>
      </c>
      <c r="C152" t="s">
        <v>181</v>
      </c>
      <c r="D152">
        <v>0.125</v>
      </c>
      <c r="E152">
        <v>0.125</v>
      </c>
      <c r="F152">
        <v>0</v>
      </c>
      <c r="G152">
        <v>0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 t="s">
        <v>31</v>
      </c>
      <c r="R152" t="s">
        <v>31</v>
      </c>
      <c r="S152" t="s">
        <v>31</v>
      </c>
      <c r="T152" t="s">
        <v>31</v>
      </c>
      <c r="U152" t="s">
        <v>31</v>
      </c>
      <c r="V152" t="s">
        <v>31</v>
      </c>
      <c r="W152" t="s">
        <v>31</v>
      </c>
      <c r="X152" t="s">
        <v>31</v>
      </c>
      <c r="Y152" t="s">
        <v>31</v>
      </c>
      <c r="Z152" t="s">
        <v>31</v>
      </c>
      <c r="AA152" t="s">
        <v>31</v>
      </c>
      <c r="AB152" t="s">
        <v>31</v>
      </c>
      <c r="AC152" t="s">
        <v>31</v>
      </c>
      <c r="AD152" t="s">
        <v>31</v>
      </c>
      <c r="AE152" t="s">
        <v>31</v>
      </c>
      <c r="AF152" t="s">
        <v>31</v>
      </c>
      <c r="AG152" t="s">
        <v>31</v>
      </c>
      <c r="AH152" t="s">
        <v>31</v>
      </c>
      <c r="AI152" t="s">
        <v>31</v>
      </c>
      <c r="AJ152" t="s">
        <v>31</v>
      </c>
      <c r="AK152" t="s">
        <v>31</v>
      </c>
    </row>
    <row r="153" spans="1:37" x14ac:dyDescent="0.2">
      <c r="A153">
        <v>151</v>
      </c>
      <c r="B153">
        <v>2</v>
      </c>
      <c r="C153" t="s">
        <v>182</v>
      </c>
      <c r="D153">
        <v>0.125</v>
      </c>
      <c r="E153">
        <v>0.125</v>
      </c>
      <c r="F153">
        <v>0</v>
      </c>
      <c r="G153">
        <v>2.5000000000000001E-2</v>
      </c>
      <c r="H153" t="s">
        <v>31</v>
      </c>
      <c r="I153" t="s">
        <v>31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 t="s">
        <v>31</v>
      </c>
      <c r="R153" t="s">
        <v>31</v>
      </c>
      <c r="S153" t="s">
        <v>31</v>
      </c>
      <c r="T153" t="s">
        <v>31</v>
      </c>
      <c r="U153" t="s">
        <v>31</v>
      </c>
      <c r="V153" t="s">
        <v>31</v>
      </c>
      <c r="W153" t="s">
        <v>31</v>
      </c>
      <c r="X153" t="s">
        <v>31</v>
      </c>
      <c r="Y153" t="s">
        <v>31</v>
      </c>
      <c r="Z153" t="s">
        <v>31</v>
      </c>
      <c r="AA153" t="s">
        <v>31</v>
      </c>
      <c r="AB153" t="s">
        <v>31</v>
      </c>
      <c r="AC153" t="s">
        <v>31</v>
      </c>
      <c r="AD153" t="s">
        <v>31</v>
      </c>
      <c r="AE153" t="s">
        <v>31</v>
      </c>
      <c r="AF153" t="s">
        <v>31</v>
      </c>
      <c r="AG153" t="s">
        <v>31</v>
      </c>
      <c r="AH153" t="s">
        <v>31</v>
      </c>
      <c r="AI153" t="s">
        <v>31</v>
      </c>
      <c r="AJ153" t="s">
        <v>31</v>
      </c>
      <c r="AK153" t="s">
        <v>31</v>
      </c>
    </row>
    <row r="154" spans="1:37" x14ac:dyDescent="0.2">
      <c r="A154">
        <v>152</v>
      </c>
      <c r="B154">
        <v>2</v>
      </c>
      <c r="C154" t="s">
        <v>183</v>
      </c>
      <c r="D154">
        <v>0.125</v>
      </c>
      <c r="E154">
        <v>0.125</v>
      </c>
      <c r="F154">
        <v>0</v>
      </c>
      <c r="G154">
        <v>0.05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  <c r="Q154" t="s">
        <v>31</v>
      </c>
      <c r="R154" t="s">
        <v>31</v>
      </c>
      <c r="S154" t="s">
        <v>31</v>
      </c>
      <c r="T154" t="s">
        <v>31</v>
      </c>
      <c r="U154" t="s">
        <v>31</v>
      </c>
      <c r="V154" t="s">
        <v>31</v>
      </c>
      <c r="W154" t="s">
        <v>31</v>
      </c>
      <c r="X154" t="s">
        <v>31</v>
      </c>
      <c r="Y154" t="s">
        <v>31</v>
      </c>
      <c r="Z154" t="s">
        <v>31</v>
      </c>
      <c r="AA154" t="s">
        <v>31</v>
      </c>
      <c r="AB154" t="s">
        <v>31</v>
      </c>
      <c r="AC154" t="s">
        <v>31</v>
      </c>
      <c r="AD154" t="s">
        <v>31</v>
      </c>
      <c r="AE154" t="s">
        <v>31</v>
      </c>
      <c r="AF154" t="s">
        <v>31</v>
      </c>
      <c r="AG154" t="s">
        <v>31</v>
      </c>
      <c r="AH154" t="s">
        <v>31</v>
      </c>
      <c r="AI154" t="s">
        <v>31</v>
      </c>
      <c r="AJ154" t="s">
        <v>31</v>
      </c>
      <c r="AK154" t="s">
        <v>31</v>
      </c>
    </row>
    <row r="155" spans="1:37" x14ac:dyDescent="0.2">
      <c r="A155">
        <v>153</v>
      </c>
      <c r="B155">
        <v>2</v>
      </c>
      <c r="C155" t="s">
        <v>184</v>
      </c>
      <c r="D155">
        <v>0.125</v>
      </c>
      <c r="E155">
        <v>0.125</v>
      </c>
      <c r="F155">
        <v>0</v>
      </c>
      <c r="G155">
        <v>7.4999999999999997E-2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  <c r="Q155" t="s">
        <v>31</v>
      </c>
      <c r="R155" t="s">
        <v>31</v>
      </c>
      <c r="S155" t="s">
        <v>31</v>
      </c>
      <c r="T155" t="s">
        <v>31</v>
      </c>
      <c r="U155" t="s">
        <v>31</v>
      </c>
      <c r="V155" t="s">
        <v>31</v>
      </c>
      <c r="W155" t="s">
        <v>31</v>
      </c>
      <c r="X155" t="s">
        <v>31</v>
      </c>
      <c r="Y155" t="s">
        <v>31</v>
      </c>
      <c r="Z155" t="s">
        <v>31</v>
      </c>
      <c r="AA155" t="s">
        <v>31</v>
      </c>
      <c r="AB155" t="s">
        <v>31</v>
      </c>
      <c r="AC155" t="s">
        <v>31</v>
      </c>
      <c r="AD155" t="s">
        <v>31</v>
      </c>
      <c r="AE155" t="s">
        <v>31</v>
      </c>
      <c r="AF155" t="s">
        <v>31</v>
      </c>
      <c r="AG155" t="s">
        <v>31</v>
      </c>
      <c r="AH155" t="s">
        <v>31</v>
      </c>
      <c r="AI155" t="s">
        <v>31</v>
      </c>
      <c r="AJ155" t="s">
        <v>31</v>
      </c>
      <c r="AK155" t="s">
        <v>31</v>
      </c>
    </row>
    <row r="156" spans="1:37" x14ac:dyDescent="0.2">
      <c r="A156">
        <v>154</v>
      </c>
      <c r="B156">
        <v>2</v>
      </c>
      <c r="C156" t="s">
        <v>185</v>
      </c>
      <c r="D156">
        <v>0.125</v>
      </c>
      <c r="E156">
        <v>0.125</v>
      </c>
      <c r="F156">
        <v>0</v>
      </c>
      <c r="G156">
        <v>0.1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 t="s">
        <v>31</v>
      </c>
      <c r="R156" t="s">
        <v>31</v>
      </c>
      <c r="S156" t="s">
        <v>31</v>
      </c>
      <c r="T156" t="s">
        <v>31</v>
      </c>
      <c r="U156" t="s">
        <v>31</v>
      </c>
      <c r="V156" t="s">
        <v>31</v>
      </c>
      <c r="W156" t="s">
        <v>31</v>
      </c>
      <c r="X156" t="s">
        <v>31</v>
      </c>
      <c r="Y156" t="s">
        <v>31</v>
      </c>
      <c r="Z156" t="s">
        <v>31</v>
      </c>
      <c r="AA156" t="s">
        <v>31</v>
      </c>
      <c r="AB156" t="s">
        <v>31</v>
      </c>
      <c r="AC156" t="s">
        <v>31</v>
      </c>
      <c r="AD156" t="s">
        <v>31</v>
      </c>
      <c r="AE156" t="s">
        <v>31</v>
      </c>
      <c r="AF156" t="s">
        <v>31</v>
      </c>
      <c r="AG156" t="s">
        <v>31</v>
      </c>
      <c r="AH156" t="s">
        <v>31</v>
      </c>
      <c r="AI156" t="s">
        <v>31</v>
      </c>
      <c r="AJ156" t="s">
        <v>31</v>
      </c>
      <c r="AK156" t="s">
        <v>31</v>
      </c>
    </row>
    <row r="157" spans="1:37" x14ac:dyDescent="0.2">
      <c r="A157">
        <v>155</v>
      </c>
      <c r="B157">
        <v>2</v>
      </c>
      <c r="C157" t="s">
        <v>186</v>
      </c>
      <c r="D157">
        <v>0.125</v>
      </c>
      <c r="E157">
        <v>0.125</v>
      </c>
      <c r="F157">
        <v>2.5000000000000001E-2</v>
      </c>
      <c r="G157">
        <v>0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31</v>
      </c>
      <c r="O157" t="s">
        <v>31</v>
      </c>
      <c r="P157" t="s">
        <v>31</v>
      </c>
      <c r="Q157" t="s">
        <v>31</v>
      </c>
      <c r="R157" t="s">
        <v>31</v>
      </c>
      <c r="S157" t="s">
        <v>31</v>
      </c>
      <c r="T157" t="s">
        <v>31</v>
      </c>
      <c r="U157" t="s">
        <v>31</v>
      </c>
      <c r="V157" t="s">
        <v>31</v>
      </c>
      <c r="W157" t="s">
        <v>31</v>
      </c>
      <c r="X157" t="s">
        <v>31</v>
      </c>
      <c r="Y157" t="s">
        <v>31</v>
      </c>
      <c r="Z157" t="s">
        <v>31</v>
      </c>
      <c r="AA157" t="s">
        <v>31</v>
      </c>
      <c r="AB157" t="s">
        <v>31</v>
      </c>
      <c r="AC157" t="s">
        <v>31</v>
      </c>
      <c r="AD157" t="s">
        <v>31</v>
      </c>
      <c r="AE157" t="s">
        <v>31</v>
      </c>
      <c r="AF157" t="s">
        <v>31</v>
      </c>
      <c r="AG157" t="s">
        <v>31</v>
      </c>
      <c r="AH157" t="s">
        <v>31</v>
      </c>
      <c r="AI157" t="s">
        <v>31</v>
      </c>
      <c r="AJ157" t="s">
        <v>31</v>
      </c>
      <c r="AK157" t="s">
        <v>31</v>
      </c>
    </row>
    <row r="158" spans="1:37" x14ac:dyDescent="0.2">
      <c r="A158">
        <v>156</v>
      </c>
      <c r="B158">
        <v>2</v>
      </c>
      <c r="C158" t="s">
        <v>187</v>
      </c>
      <c r="D158">
        <v>0.125</v>
      </c>
      <c r="E158">
        <v>0.125</v>
      </c>
      <c r="F158">
        <v>2.5000000000000001E-2</v>
      </c>
      <c r="G158">
        <v>2.5000000000000001E-2</v>
      </c>
      <c r="H158">
        <v>403</v>
      </c>
      <c r="I158">
        <v>0.39466666700000003</v>
      </c>
      <c r="J158">
        <v>1.5805138329999999</v>
      </c>
      <c r="K158" t="s">
        <v>31</v>
      </c>
      <c r="L158" t="s">
        <v>31</v>
      </c>
      <c r="M158" t="s">
        <v>31</v>
      </c>
      <c r="N158">
        <v>415</v>
      </c>
      <c r="O158">
        <v>0.72566666666666668</v>
      </c>
      <c r="P158">
        <v>1.682041635124996</v>
      </c>
      <c r="Q158">
        <f t="shared" si="111"/>
        <v>409</v>
      </c>
      <c r="R158">
        <f t="shared" ref="R158:R161" si="132">_xlfn.STDEV.S(H158,K158,N158)</f>
        <v>8.4852813742385695</v>
      </c>
      <c r="S158">
        <f t="shared" si="113"/>
        <v>0.56016666683333338</v>
      </c>
      <c r="T158">
        <f t="shared" si="114"/>
        <v>0.23405234433704483</v>
      </c>
      <c r="U158">
        <f t="shared" si="115"/>
        <v>1.631277734062498</v>
      </c>
      <c r="V158">
        <f t="shared" si="116"/>
        <v>7.1790997361550729E-2</v>
      </c>
      <c r="W158">
        <v>2041</v>
      </c>
      <c r="X158">
        <v>440</v>
      </c>
      <c r="Y158">
        <v>805</v>
      </c>
      <c r="Z158">
        <v>465</v>
      </c>
      <c r="AA158">
        <v>311</v>
      </c>
      <c r="AB158">
        <v>546</v>
      </c>
      <c r="AC158">
        <f t="shared" ref="AC158:AC161" si="133">AVERAGE(X158,Z158,AB158)</f>
        <v>483.66666666666669</v>
      </c>
      <c r="AD158">
        <f t="shared" ref="AD158:AD161" si="134">AVERAGE(W158,Y158,AA158)</f>
        <v>1052.3333333333333</v>
      </c>
      <c r="AE158">
        <f t="shared" ref="AE158:AE161" si="135">_xlfn.STDEV.S(X158,Z158,AB158)</f>
        <v>55.410588639116014</v>
      </c>
      <c r="AF158">
        <f t="shared" ref="AF158:AF161" si="136">_xlfn.STDEV.P(W158,Y158,AA158)</f>
        <v>727.60123388814804</v>
      </c>
      <c r="AG158">
        <f t="shared" si="106"/>
        <v>37</v>
      </c>
      <c r="AH158" t="s">
        <v>31</v>
      </c>
      <c r="AI158">
        <f t="shared" si="108"/>
        <v>131</v>
      </c>
      <c r="AJ158">
        <f t="shared" si="121"/>
        <v>84</v>
      </c>
      <c r="AK158">
        <f t="shared" si="110"/>
        <v>66.468037431535464</v>
      </c>
    </row>
    <row r="159" spans="1:37" x14ac:dyDescent="0.2">
      <c r="A159">
        <v>157</v>
      </c>
      <c r="B159">
        <v>2</v>
      </c>
      <c r="C159" t="s">
        <v>188</v>
      </c>
      <c r="D159">
        <v>0.125</v>
      </c>
      <c r="E159">
        <v>0.125</v>
      </c>
      <c r="F159">
        <v>2.5000000000000001E-2</v>
      </c>
      <c r="G159">
        <v>0.05</v>
      </c>
      <c r="H159">
        <v>403</v>
      </c>
      <c r="I159">
        <v>0.446333333</v>
      </c>
      <c r="J159">
        <v>1.5805138329999999</v>
      </c>
      <c r="K159">
        <v>378</v>
      </c>
      <c r="L159">
        <v>0.43266666666666659</v>
      </c>
      <c r="M159">
        <f t="shared" si="95"/>
        <v>1.3540270065631788</v>
      </c>
      <c r="N159">
        <v>415</v>
      </c>
      <c r="O159">
        <v>0.77333333333333332</v>
      </c>
      <c r="P159">
        <v>1.682041635124996</v>
      </c>
      <c r="Q159">
        <f t="shared" si="111"/>
        <v>398.66666666666669</v>
      </c>
      <c r="R159">
        <f t="shared" si="132"/>
        <v>18.876793513023692</v>
      </c>
      <c r="S159">
        <f t="shared" si="113"/>
        <v>0.55077777766666669</v>
      </c>
      <c r="T159">
        <f t="shared" si="114"/>
        <v>0.19285986093726357</v>
      </c>
      <c r="U159">
        <f t="shared" si="115"/>
        <v>1.538860824896058</v>
      </c>
      <c r="V159">
        <f t="shared" si="116"/>
        <v>0.16792745145066965</v>
      </c>
      <c r="W159">
        <v>2508</v>
      </c>
      <c r="X159">
        <v>440</v>
      </c>
      <c r="Y159">
        <v>808</v>
      </c>
      <c r="Z159">
        <v>474</v>
      </c>
      <c r="AA159">
        <v>724</v>
      </c>
      <c r="AB159">
        <v>515</v>
      </c>
      <c r="AC159">
        <f t="shared" si="133"/>
        <v>476.33333333333331</v>
      </c>
      <c r="AD159">
        <f t="shared" si="134"/>
        <v>1346.6666666666667</v>
      </c>
      <c r="AE159">
        <f t="shared" si="135"/>
        <v>37.554404979087785</v>
      </c>
      <c r="AF159">
        <f t="shared" si="136"/>
        <v>821.90240026146387</v>
      </c>
      <c r="AG159">
        <f t="shared" si="106"/>
        <v>37</v>
      </c>
      <c r="AH159">
        <f t="shared" si="107"/>
        <v>96</v>
      </c>
      <c r="AI159">
        <f t="shared" si="108"/>
        <v>100</v>
      </c>
      <c r="AJ159">
        <f t="shared" si="121"/>
        <v>77.666666666666671</v>
      </c>
      <c r="AK159">
        <f t="shared" si="110"/>
        <v>35.275109260402495</v>
      </c>
    </row>
    <row r="160" spans="1:37" x14ac:dyDescent="0.2">
      <c r="A160">
        <v>158</v>
      </c>
      <c r="B160">
        <v>2</v>
      </c>
      <c r="C160" t="s">
        <v>189</v>
      </c>
      <c r="D160">
        <v>0.125</v>
      </c>
      <c r="E160">
        <v>0.125</v>
      </c>
      <c r="F160">
        <v>2.5000000000000001E-2</v>
      </c>
      <c r="G160">
        <v>7.4999999999999997E-2</v>
      </c>
      <c r="H160">
        <v>403</v>
      </c>
      <c r="I160">
        <v>0.46266666699999998</v>
      </c>
      <c r="J160">
        <v>1.5805138329999999</v>
      </c>
      <c r="K160">
        <v>402</v>
      </c>
      <c r="L160">
        <v>0.44266666666666671</v>
      </c>
      <c r="M160">
        <f t="shared" si="95"/>
        <v>1.571817449955212</v>
      </c>
      <c r="N160">
        <v>417</v>
      </c>
      <c r="O160">
        <v>0.73133333333333328</v>
      </c>
      <c r="P160">
        <v>1.6984475048161656</v>
      </c>
      <c r="Q160">
        <f t="shared" si="111"/>
        <v>407.33333333333331</v>
      </c>
      <c r="R160">
        <f t="shared" si="132"/>
        <v>8.3864970836060841</v>
      </c>
      <c r="S160">
        <f t="shared" si="113"/>
        <v>0.54555555566666669</v>
      </c>
      <c r="T160">
        <f t="shared" si="114"/>
        <v>0.16119875002433287</v>
      </c>
      <c r="U160">
        <f t="shared" si="115"/>
        <v>1.616926262590459</v>
      </c>
      <c r="V160">
        <f t="shared" si="116"/>
        <v>7.0733241619709064E-2</v>
      </c>
      <c r="W160">
        <v>2977</v>
      </c>
      <c r="X160">
        <v>437</v>
      </c>
      <c r="Y160">
        <v>739</v>
      </c>
      <c r="Z160">
        <v>597</v>
      </c>
      <c r="AA160">
        <v>1179</v>
      </c>
      <c r="AB160">
        <v>485</v>
      </c>
      <c r="AC160">
        <f t="shared" si="133"/>
        <v>506.33333333333331</v>
      </c>
      <c r="AD160">
        <f t="shared" si="134"/>
        <v>1631.6666666666667</v>
      </c>
      <c r="AE160">
        <f t="shared" si="135"/>
        <v>82.105623031150031</v>
      </c>
      <c r="AF160">
        <f t="shared" si="136"/>
        <v>968.10513662285439</v>
      </c>
      <c r="AG160">
        <f t="shared" si="106"/>
        <v>34</v>
      </c>
      <c r="AH160">
        <f t="shared" si="107"/>
        <v>195</v>
      </c>
      <c r="AI160">
        <f t="shared" si="108"/>
        <v>68</v>
      </c>
      <c r="AJ160">
        <f t="shared" si="121"/>
        <v>99</v>
      </c>
      <c r="AK160">
        <f t="shared" si="110"/>
        <v>84.858706094307138</v>
      </c>
    </row>
    <row r="161" spans="1:37" x14ac:dyDescent="0.2">
      <c r="A161">
        <v>159</v>
      </c>
      <c r="B161">
        <v>2</v>
      </c>
      <c r="C161" t="s">
        <v>190</v>
      </c>
      <c r="D161">
        <v>0.125</v>
      </c>
      <c r="E161">
        <v>0.125</v>
      </c>
      <c r="F161">
        <v>2.5000000000000001E-2</v>
      </c>
      <c r="G161">
        <v>0.1</v>
      </c>
      <c r="H161">
        <v>404</v>
      </c>
      <c r="I161">
        <v>0.50566666699999996</v>
      </c>
      <c r="J161">
        <v>1.5891748139999999</v>
      </c>
      <c r="K161">
        <v>403</v>
      </c>
      <c r="L161">
        <v>0.48766666666666664</v>
      </c>
      <c r="M161">
        <f t="shared" si="95"/>
        <v>1.5805138331281867</v>
      </c>
      <c r="N161">
        <v>417</v>
      </c>
      <c r="O161">
        <v>0.71633333333333338</v>
      </c>
      <c r="P161">
        <v>1.6984475048161656</v>
      </c>
      <c r="Q161">
        <f t="shared" si="111"/>
        <v>408</v>
      </c>
      <c r="R161">
        <f t="shared" si="132"/>
        <v>7.810249675906654</v>
      </c>
      <c r="S161">
        <f t="shared" si="113"/>
        <v>0.56988888900000001</v>
      </c>
      <c r="T161">
        <f t="shared" si="114"/>
        <v>0.1271435466709735</v>
      </c>
      <c r="U161">
        <f t="shared" si="115"/>
        <v>1.6227120506481174</v>
      </c>
      <c r="V161">
        <f t="shared" si="116"/>
        <v>6.5731631738044291E-2</v>
      </c>
      <c r="W161">
        <v>2772</v>
      </c>
      <c r="X161">
        <v>440</v>
      </c>
      <c r="Y161">
        <v>904</v>
      </c>
      <c r="Z161">
        <v>587</v>
      </c>
      <c r="AA161">
        <v>1791</v>
      </c>
      <c r="AB161">
        <v>471</v>
      </c>
      <c r="AC161">
        <f t="shared" si="133"/>
        <v>499.33333333333331</v>
      </c>
      <c r="AD161">
        <f t="shared" si="134"/>
        <v>1822.3333333333333</v>
      </c>
      <c r="AE161">
        <f t="shared" si="135"/>
        <v>77.487633421942334</v>
      </c>
      <c r="AF161">
        <f t="shared" si="136"/>
        <v>762.92958754760286</v>
      </c>
      <c r="AG161">
        <f t="shared" si="106"/>
        <v>36</v>
      </c>
      <c r="AH161">
        <f t="shared" si="107"/>
        <v>184</v>
      </c>
      <c r="AI161">
        <f t="shared" si="108"/>
        <v>54</v>
      </c>
      <c r="AJ161">
        <f t="shared" si="121"/>
        <v>91.333333333333329</v>
      </c>
      <c r="AK161">
        <f t="shared" si="110"/>
        <v>80.754772820764799</v>
      </c>
    </row>
    <row r="162" spans="1:37" x14ac:dyDescent="0.2">
      <c r="A162">
        <v>160</v>
      </c>
      <c r="B162">
        <v>2</v>
      </c>
      <c r="C162" t="s">
        <v>191</v>
      </c>
      <c r="D162">
        <v>0.125</v>
      </c>
      <c r="E162">
        <v>0.125</v>
      </c>
      <c r="F162">
        <v>0.05</v>
      </c>
      <c r="G162">
        <v>0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31</v>
      </c>
      <c r="P162" t="s">
        <v>31</v>
      </c>
      <c r="Q162" t="s">
        <v>31</v>
      </c>
      <c r="R162" t="s">
        <v>31</v>
      </c>
      <c r="S162" t="s">
        <v>31</v>
      </c>
      <c r="T162" t="s">
        <v>31</v>
      </c>
      <c r="U162" t="s">
        <v>31</v>
      </c>
      <c r="V162" t="s">
        <v>31</v>
      </c>
      <c r="W162" t="s">
        <v>31</v>
      </c>
      <c r="X162" t="s">
        <v>31</v>
      </c>
      <c r="Y162" t="s">
        <v>31</v>
      </c>
      <c r="Z162" t="s">
        <v>31</v>
      </c>
      <c r="AA162" t="s">
        <v>31</v>
      </c>
      <c r="AB162" t="s">
        <v>31</v>
      </c>
      <c r="AC162" t="s">
        <v>31</v>
      </c>
      <c r="AD162" t="s">
        <v>31</v>
      </c>
      <c r="AE162" t="s">
        <v>31</v>
      </c>
      <c r="AF162" t="s">
        <v>31</v>
      </c>
      <c r="AG162" t="s">
        <v>31</v>
      </c>
      <c r="AH162" t="s">
        <v>31</v>
      </c>
      <c r="AI162" t="s">
        <v>31</v>
      </c>
      <c r="AJ162" t="s">
        <v>31</v>
      </c>
      <c r="AK162" t="s">
        <v>31</v>
      </c>
    </row>
    <row r="163" spans="1:37" x14ac:dyDescent="0.2">
      <c r="A163">
        <v>161</v>
      </c>
      <c r="B163">
        <v>2</v>
      </c>
      <c r="C163" t="s">
        <v>192</v>
      </c>
      <c r="D163">
        <v>0.125</v>
      </c>
      <c r="E163">
        <v>0.125</v>
      </c>
      <c r="F163">
        <v>0.05</v>
      </c>
      <c r="G163">
        <v>2.5000000000000001E-2</v>
      </c>
      <c r="H163">
        <v>403</v>
      </c>
      <c r="I163">
        <v>0.39333333300000001</v>
      </c>
      <c r="J163">
        <v>1.5805138329999999</v>
      </c>
      <c r="K163">
        <v>378</v>
      </c>
      <c r="L163">
        <v>0.38566666666666666</v>
      </c>
      <c r="M163">
        <f t="shared" si="95"/>
        <v>1.3540270065631788</v>
      </c>
      <c r="N163">
        <v>416</v>
      </c>
      <c r="O163">
        <v>0.73099999999999998</v>
      </c>
      <c r="P163">
        <v>1.690262923059187</v>
      </c>
      <c r="Q163">
        <f t="shared" si="111"/>
        <v>399</v>
      </c>
      <c r="R163">
        <f t="shared" ref="R163:R166" si="137">_xlfn.STDEV.S(H163,K163,N163)</f>
        <v>19.313207915827967</v>
      </c>
      <c r="S163">
        <f t="shared" si="113"/>
        <v>0.50333333322222218</v>
      </c>
      <c r="T163">
        <f t="shared" si="114"/>
        <v>0.19720237781133482</v>
      </c>
      <c r="U163">
        <f t="shared" si="115"/>
        <v>1.5416012542074551</v>
      </c>
      <c r="V163">
        <f t="shared" si="116"/>
        <v>0.17146221005426285</v>
      </c>
      <c r="W163">
        <v>2252</v>
      </c>
      <c r="X163">
        <v>443</v>
      </c>
      <c r="Y163">
        <v>2682</v>
      </c>
      <c r="Z163">
        <v>434</v>
      </c>
      <c r="AA163">
        <v>2102</v>
      </c>
      <c r="AB163">
        <v>462</v>
      </c>
      <c r="AC163">
        <f t="shared" ref="AC163:AC166" si="138">AVERAGE(X163,Z163,AB163)</f>
        <v>446.33333333333331</v>
      </c>
      <c r="AD163">
        <f t="shared" ref="AD163:AD166" si="139">AVERAGE(W163,Y163,AA163)</f>
        <v>2345.3333333333335</v>
      </c>
      <c r="AE163">
        <f t="shared" ref="AE163:AE166" si="140">_xlfn.STDEV.S(X163,Z163,AB163)</f>
        <v>14.29452109492771</v>
      </c>
      <c r="AF163">
        <f t="shared" ref="AF163:AF166" si="141">_xlfn.STDEV.P(W163,Y163,AA163)</f>
        <v>245.80932086115493</v>
      </c>
      <c r="AG163">
        <f t="shared" si="106"/>
        <v>40</v>
      </c>
      <c r="AH163">
        <f t="shared" si="107"/>
        <v>56</v>
      </c>
      <c r="AI163">
        <f t="shared" si="108"/>
        <v>46</v>
      </c>
      <c r="AJ163">
        <f t="shared" si="121"/>
        <v>47.333333333333336</v>
      </c>
      <c r="AK163">
        <f t="shared" si="110"/>
        <v>8.08290376865477</v>
      </c>
    </row>
    <row r="164" spans="1:37" x14ac:dyDescent="0.2">
      <c r="A164">
        <v>162</v>
      </c>
      <c r="B164">
        <v>2</v>
      </c>
      <c r="C164" t="s">
        <v>193</v>
      </c>
      <c r="D164">
        <v>0.125</v>
      </c>
      <c r="E164">
        <v>0.125</v>
      </c>
      <c r="F164">
        <v>0.05</v>
      </c>
      <c r="G164">
        <v>0.05</v>
      </c>
      <c r="H164">
        <v>403</v>
      </c>
      <c r="I164">
        <v>0.40266666699999998</v>
      </c>
      <c r="J164">
        <v>1.5805138329999999</v>
      </c>
      <c r="K164">
        <v>404</v>
      </c>
      <c r="L164">
        <v>0.46600000000000003</v>
      </c>
      <c r="M164">
        <f t="shared" si="95"/>
        <v>1.589174814003151</v>
      </c>
      <c r="N164">
        <v>417</v>
      </c>
      <c r="O164">
        <v>0.72200000000000009</v>
      </c>
      <c r="P164">
        <v>1.6984475048161656</v>
      </c>
      <c r="Q164">
        <f t="shared" si="111"/>
        <v>408</v>
      </c>
      <c r="R164">
        <f t="shared" si="137"/>
        <v>7.810249675906654</v>
      </c>
      <c r="S164">
        <f t="shared" si="113"/>
        <v>0.53022222233333338</v>
      </c>
      <c r="T164">
        <f t="shared" si="114"/>
        <v>0.16907635781591757</v>
      </c>
      <c r="U164">
        <f t="shared" si="115"/>
        <v>1.6227120506064387</v>
      </c>
      <c r="V164">
        <f t="shared" si="116"/>
        <v>6.5731631778386951E-2</v>
      </c>
      <c r="W164">
        <v>2567</v>
      </c>
      <c r="X164">
        <v>446</v>
      </c>
      <c r="Y164">
        <v>3802</v>
      </c>
      <c r="Z164">
        <v>437</v>
      </c>
      <c r="AA164">
        <v>2585</v>
      </c>
      <c r="AB164">
        <v>461</v>
      </c>
      <c r="AC164">
        <f t="shared" si="138"/>
        <v>448</v>
      </c>
      <c r="AD164">
        <f t="shared" si="139"/>
        <v>2984.6666666666665</v>
      </c>
      <c r="AE164">
        <f t="shared" si="140"/>
        <v>12.124355652982141</v>
      </c>
      <c r="AF164">
        <f t="shared" si="141"/>
        <v>577.98865809710219</v>
      </c>
      <c r="AG164">
        <f t="shared" si="106"/>
        <v>43</v>
      </c>
      <c r="AH164">
        <f t="shared" si="107"/>
        <v>33</v>
      </c>
      <c r="AI164">
        <f t="shared" si="108"/>
        <v>44</v>
      </c>
      <c r="AJ164">
        <f t="shared" si="121"/>
        <v>40</v>
      </c>
      <c r="AK164">
        <f t="shared" si="110"/>
        <v>6.0827625302982193</v>
      </c>
    </row>
    <row r="165" spans="1:37" x14ac:dyDescent="0.2">
      <c r="A165">
        <v>163</v>
      </c>
      <c r="B165">
        <v>2</v>
      </c>
      <c r="C165" t="s">
        <v>194</v>
      </c>
      <c r="D165">
        <v>0.125</v>
      </c>
      <c r="E165">
        <v>0.125</v>
      </c>
      <c r="F165">
        <v>0.05</v>
      </c>
      <c r="G165">
        <v>7.4999999999999997E-2</v>
      </c>
      <c r="H165">
        <v>404</v>
      </c>
      <c r="I165">
        <v>0.47433333300000002</v>
      </c>
      <c r="J165">
        <v>1.5891748139999999</v>
      </c>
      <c r="K165">
        <v>403</v>
      </c>
      <c r="L165">
        <v>0.45366666666666672</v>
      </c>
      <c r="M165">
        <f t="shared" si="95"/>
        <v>1.5805138331281867</v>
      </c>
      <c r="N165">
        <v>418</v>
      </c>
      <c r="O165">
        <v>0.76433333333333342</v>
      </c>
      <c r="P165">
        <v>1.7065955509472204</v>
      </c>
      <c r="Q165">
        <f t="shared" si="111"/>
        <v>408.33333333333331</v>
      </c>
      <c r="R165">
        <f t="shared" si="137"/>
        <v>8.3864970836060841</v>
      </c>
      <c r="S165">
        <f t="shared" si="113"/>
        <v>0.564111111</v>
      </c>
      <c r="T165">
        <f t="shared" si="114"/>
        <v>0.1737051568359658</v>
      </c>
      <c r="U165">
        <f t="shared" si="115"/>
        <v>1.6254280660251357</v>
      </c>
      <c r="V165">
        <f t="shared" si="116"/>
        <v>7.0426370088540802E-2</v>
      </c>
      <c r="W165">
        <v>4170</v>
      </c>
      <c r="X165">
        <v>446</v>
      </c>
      <c r="Y165">
        <v>1043</v>
      </c>
      <c r="Z165">
        <v>614</v>
      </c>
      <c r="AA165">
        <v>1982</v>
      </c>
      <c r="AB165">
        <v>472</v>
      </c>
      <c r="AC165">
        <f t="shared" si="138"/>
        <v>510.66666666666669</v>
      </c>
      <c r="AD165">
        <f t="shared" si="139"/>
        <v>2398.3333333333335</v>
      </c>
      <c r="AE165">
        <f t="shared" si="140"/>
        <v>90.428609042345187</v>
      </c>
      <c r="AF165">
        <f t="shared" si="141"/>
        <v>1310.0972822233045</v>
      </c>
      <c r="AG165">
        <f t="shared" si="106"/>
        <v>42</v>
      </c>
      <c r="AH165">
        <f t="shared" si="107"/>
        <v>211</v>
      </c>
      <c r="AI165">
        <f t="shared" si="108"/>
        <v>54</v>
      </c>
      <c r="AJ165">
        <f t="shared" si="121"/>
        <v>102.33333333333333</v>
      </c>
      <c r="AK165">
        <f t="shared" si="110"/>
        <v>94.2991693141214</v>
      </c>
    </row>
    <row r="166" spans="1:37" x14ac:dyDescent="0.2">
      <c r="A166">
        <v>164</v>
      </c>
      <c r="B166">
        <v>2</v>
      </c>
      <c r="C166" t="s">
        <v>195</v>
      </c>
      <c r="D166">
        <v>0.125</v>
      </c>
      <c r="E166">
        <v>0.125</v>
      </c>
      <c r="F166">
        <v>0.05</v>
      </c>
      <c r="G166">
        <v>0.1</v>
      </c>
      <c r="H166">
        <v>404</v>
      </c>
      <c r="I166">
        <v>0.49566666700000001</v>
      </c>
      <c r="J166">
        <v>1.5891748139999999</v>
      </c>
      <c r="K166">
        <v>404</v>
      </c>
      <c r="L166">
        <v>0.53200000000000003</v>
      </c>
      <c r="M166">
        <f t="shared" si="95"/>
        <v>1.589174814003151</v>
      </c>
      <c r="N166">
        <v>418</v>
      </c>
      <c r="O166">
        <v>0.75233333333333341</v>
      </c>
      <c r="P166">
        <v>1.7065955509472204</v>
      </c>
      <c r="Q166">
        <f t="shared" si="111"/>
        <v>408.66666666666669</v>
      </c>
      <c r="R166">
        <f t="shared" si="137"/>
        <v>8.0829037686547611</v>
      </c>
      <c r="S166">
        <f t="shared" si="113"/>
        <v>0.5933333334444445</v>
      </c>
      <c r="T166">
        <f t="shared" si="114"/>
        <v>0.13889124430727137</v>
      </c>
      <c r="U166">
        <f t="shared" si="115"/>
        <v>1.6283150596501237</v>
      </c>
      <c r="V166">
        <f t="shared" si="116"/>
        <v>6.7792894084012331E-2</v>
      </c>
      <c r="W166">
        <v>4409</v>
      </c>
      <c r="X166">
        <v>445</v>
      </c>
      <c r="Y166">
        <v>1501</v>
      </c>
      <c r="Z166">
        <v>591</v>
      </c>
      <c r="AA166">
        <v>2166</v>
      </c>
      <c r="AB166">
        <v>535</v>
      </c>
      <c r="AC166">
        <f t="shared" si="138"/>
        <v>523.66666666666663</v>
      </c>
      <c r="AD166">
        <f t="shared" si="139"/>
        <v>2692</v>
      </c>
      <c r="AE166">
        <f t="shared" si="140"/>
        <v>73.656862092634071</v>
      </c>
      <c r="AF166">
        <f t="shared" si="141"/>
        <v>1244.0854740196378</v>
      </c>
      <c r="AG166">
        <f t="shared" si="106"/>
        <v>41</v>
      </c>
      <c r="AH166">
        <f t="shared" si="107"/>
        <v>187</v>
      </c>
      <c r="AI166">
        <f t="shared" si="108"/>
        <v>117</v>
      </c>
      <c r="AJ166">
        <f t="shared" si="121"/>
        <v>115</v>
      </c>
      <c r="AK166">
        <f t="shared" si="110"/>
        <v>73.020545054114734</v>
      </c>
    </row>
    <row r="167" spans="1:37" x14ac:dyDescent="0.2">
      <c r="A167">
        <v>165</v>
      </c>
      <c r="B167">
        <v>2</v>
      </c>
      <c r="C167" t="s">
        <v>196</v>
      </c>
      <c r="D167">
        <v>0.125</v>
      </c>
      <c r="E167">
        <v>0.125</v>
      </c>
      <c r="F167">
        <v>7.4999999999999997E-2</v>
      </c>
      <c r="G167">
        <v>0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31</v>
      </c>
      <c r="Q167" t="s">
        <v>31</v>
      </c>
      <c r="R167" t="s">
        <v>31</v>
      </c>
      <c r="S167" t="s">
        <v>31</v>
      </c>
      <c r="T167" t="s">
        <v>31</v>
      </c>
      <c r="U167" t="s">
        <v>31</v>
      </c>
      <c r="V167" t="s">
        <v>31</v>
      </c>
      <c r="W167" t="s">
        <v>31</v>
      </c>
      <c r="X167" t="s">
        <v>31</v>
      </c>
      <c r="Y167" t="s">
        <v>31</v>
      </c>
      <c r="Z167" t="s">
        <v>31</v>
      </c>
      <c r="AA167" t="s">
        <v>31</v>
      </c>
      <c r="AB167" t="s">
        <v>31</v>
      </c>
      <c r="AC167" t="s">
        <v>31</v>
      </c>
      <c r="AD167" t="s">
        <v>31</v>
      </c>
      <c r="AE167" t="s">
        <v>31</v>
      </c>
      <c r="AF167" t="s">
        <v>31</v>
      </c>
      <c r="AG167" t="s">
        <v>31</v>
      </c>
      <c r="AH167" t="s">
        <v>31</v>
      </c>
      <c r="AI167" t="s">
        <v>31</v>
      </c>
      <c r="AJ167" t="s">
        <v>31</v>
      </c>
      <c r="AK167" t="s">
        <v>31</v>
      </c>
    </row>
    <row r="168" spans="1:37" x14ac:dyDescent="0.2">
      <c r="A168">
        <v>166</v>
      </c>
      <c r="B168">
        <v>2</v>
      </c>
      <c r="C168" t="s">
        <v>197</v>
      </c>
      <c r="D168">
        <v>0.125</v>
      </c>
      <c r="E168">
        <v>0.125</v>
      </c>
      <c r="F168">
        <v>7.4999999999999997E-2</v>
      </c>
      <c r="G168">
        <v>2.5000000000000001E-2</v>
      </c>
      <c r="H168">
        <v>428</v>
      </c>
      <c r="I168">
        <v>0.422666667</v>
      </c>
      <c r="J168">
        <v>1.786131739</v>
      </c>
      <c r="K168">
        <v>404</v>
      </c>
      <c r="L168">
        <v>0.443</v>
      </c>
      <c r="M168">
        <f t="shared" si="95"/>
        <v>1.589174814003151</v>
      </c>
      <c r="N168">
        <v>418</v>
      </c>
      <c r="O168">
        <v>0.75633333333333341</v>
      </c>
      <c r="P168">
        <v>1.7065955509472204</v>
      </c>
      <c r="Q168">
        <f t="shared" si="111"/>
        <v>416.66666666666669</v>
      </c>
      <c r="R168">
        <f t="shared" ref="R168:R171" si="142">_xlfn.STDEV.S(H168,K168,N168)</f>
        <v>12.055427546683415</v>
      </c>
      <c r="S168">
        <f t="shared" si="113"/>
        <v>0.54066666677777775</v>
      </c>
      <c r="T168">
        <f t="shared" si="114"/>
        <v>0.18704931008990971</v>
      </c>
      <c r="U168">
        <f t="shared" si="115"/>
        <v>1.693967367983457</v>
      </c>
      <c r="V168">
        <f t="shared" si="116"/>
        <v>9.9083857564077074E-2</v>
      </c>
      <c r="W168">
        <v>3188</v>
      </c>
      <c r="X168">
        <v>453</v>
      </c>
      <c r="Y168">
        <v>3833</v>
      </c>
      <c r="Z168">
        <v>440</v>
      </c>
      <c r="AA168">
        <v>4004</v>
      </c>
      <c r="AB168">
        <v>440</v>
      </c>
      <c r="AC168">
        <f t="shared" ref="AC168:AC171" si="143">AVERAGE(X168,Z168,AB168)</f>
        <v>444.33333333333331</v>
      </c>
      <c r="AD168">
        <f t="shared" ref="AD168:AD171" si="144">AVERAGE(W168,Y168,AA168)</f>
        <v>3675</v>
      </c>
      <c r="AE168">
        <f t="shared" ref="AE168:AE171" si="145">_xlfn.STDEV.S(X168,Z168,AB168)</f>
        <v>7.5055534994651349</v>
      </c>
      <c r="AF168">
        <f t="shared" ref="AF168:AF171" si="146">_xlfn.STDEV.P(W168,Y168,AA168)</f>
        <v>351.36590614343902</v>
      </c>
      <c r="AG168">
        <f t="shared" si="106"/>
        <v>25</v>
      </c>
      <c r="AH168">
        <f t="shared" si="107"/>
        <v>36</v>
      </c>
      <c r="AI168">
        <f t="shared" si="108"/>
        <v>22</v>
      </c>
      <c r="AJ168">
        <f t="shared" si="121"/>
        <v>27.666666666666668</v>
      </c>
      <c r="AK168">
        <f t="shared" si="110"/>
        <v>7.3711147958319883</v>
      </c>
    </row>
    <row r="169" spans="1:37" x14ac:dyDescent="0.2">
      <c r="A169">
        <v>167</v>
      </c>
      <c r="B169">
        <v>2</v>
      </c>
      <c r="C169" t="s">
        <v>198</v>
      </c>
      <c r="D169">
        <v>0.125</v>
      </c>
      <c r="E169">
        <v>0.125</v>
      </c>
      <c r="F169">
        <v>7.4999999999999997E-2</v>
      </c>
      <c r="G169">
        <v>0.05</v>
      </c>
      <c r="H169">
        <v>428</v>
      </c>
      <c r="I169">
        <v>0.45500000000000002</v>
      </c>
      <c r="J169">
        <v>1.786131739</v>
      </c>
      <c r="K169">
        <v>404</v>
      </c>
      <c r="L169">
        <v>0.4996666666666667</v>
      </c>
      <c r="M169">
        <f t="shared" si="95"/>
        <v>1.589174814003151</v>
      </c>
      <c r="N169">
        <v>418</v>
      </c>
      <c r="O169">
        <v>0.70233333333333337</v>
      </c>
      <c r="P169">
        <v>1.7065955509472204</v>
      </c>
      <c r="Q169">
        <f t="shared" si="111"/>
        <v>416.66666666666669</v>
      </c>
      <c r="R169">
        <f t="shared" si="142"/>
        <v>12.055427546683415</v>
      </c>
      <c r="S169">
        <f t="shared" si="113"/>
        <v>0.55233333333333334</v>
      </c>
      <c r="T169">
        <f t="shared" si="114"/>
        <v>0.1318096270299623</v>
      </c>
      <c r="U169">
        <f t="shared" si="115"/>
        <v>1.693967367983457</v>
      </c>
      <c r="V169">
        <f t="shared" si="116"/>
        <v>9.9083857564077074E-2</v>
      </c>
      <c r="W169">
        <v>4295</v>
      </c>
      <c r="X169">
        <v>456</v>
      </c>
      <c r="Y169">
        <v>5179</v>
      </c>
      <c r="Z169">
        <v>440</v>
      </c>
      <c r="AA169">
        <v>2665</v>
      </c>
      <c r="AB169">
        <v>583</v>
      </c>
      <c r="AC169">
        <f t="shared" si="143"/>
        <v>493</v>
      </c>
      <c r="AD169">
        <f t="shared" si="144"/>
        <v>4046.3333333333335</v>
      </c>
      <c r="AE169">
        <f t="shared" si="145"/>
        <v>78.351770879795694</v>
      </c>
      <c r="AF169">
        <f t="shared" si="146"/>
        <v>1041.2893716712736</v>
      </c>
      <c r="AG169">
        <f t="shared" si="106"/>
        <v>28</v>
      </c>
      <c r="AH169">
        <f t="shared" si="107"/>
        <v>36</v>
      </c>
      <c r="AI169">
        <f t="shared" si="108"/>
        <v>165</v>
      </c>
      <c r="AJ169">
        <f t="shared" si="121"/>
        <v>76.333333333333329</v>
      </c>
      <c r="AK169">
        <f t="shared" si="110"/>
        <v>76.891698728362954</v>
      </c>
    </row>
    <row r="170" spans="1:37" x14ac:dyDescent="0.2">
      <c r="A170">
        <v>168</v>
      </c>
      <c r="B170">
        <v>2</v>
      </c>
      <c r="C170" t="s">
        <v>199</v>
      </c>
      <c r="D170">
        <v>0.125</v>
      </c>
      <c r="E170">
        <v>0.125</v>
      </c>
      <c r="F170">
        <v>7.4999999999999997E-2</v>
      </c>
      <c r="G170">
        <v>7.4999999999999997E-2</v>
      </c>
      <c r="H170">
        <v>428</v>
      </c>
      <c r="I170">
        <v>0.46666666699999998</v>
      </c>
      <c r="J170">
        <v>1.786131739</v>
      </c>
      <c r="K170">
        <v>404</v>
      </c>
      <c r="L170">
        <v>0.48799999999999999</v>
      </c>
      <c r="M170">
        <f t="shared" si="95"/>
        <v>1.589174814003151</v>
      </c>
      <c r="N170">
        <v>418</v>
      </c>
      <c r="O170">
        <v>0.751</v>
      </c>
      <c r="P170">
        <v>1.7065955509472204</v>
      </c>
      <c r="Q170">
        <f t="shared" si="111"/>
        <v>416.66666666666669</v>
      </c>
      <c r="R170">
        <f t="shared" si="142"/>
        <v>12.055427546683415</v>
      </c>
      <c r="S170">
        <f t="shared" si="113"/>
        <v>0.56855555566666671</v>
      </c>
      <c r="T170">
        <f t="shared" si="114"/>
        <v>0.15836116703692296</v>
      </c>
      <c r="U170">
        <f t="shared" si="115"/>
        <v>1.693967367983457</v>
      </c>
      <c r="V170">
        <f t="shared" si="116"/>
        <v>9.9083857564077074E-2</v>
      </c>
      <c r="W170">
        <v>5230</v>
      </c>
      <c r="X170">
        <v>451</v>
      </c>
      <c r="Y170">
        <v>5892</v>
      </c>
      <c r="Z170">
        <v>443</v>
      </c>
      <c r="AA170">
        <v>3715</v>
      </c>
      <c r="AB170">
        <v>592</v>
      </c>
      <c r="AC170">
        <f t="shared" si="143"/>
        <v>495.33333333333331</v>
      </c>
      <c r="AD170">
        <f t="shared" si="144"/>
        <v>4945.666666666667</v>
      </c>
      <c r="AE170">
        <f t="shared" si="145"/>
        <v>83.811295976934474</v>
      </c>
      <c r="AF170">
        <f t="shared" si="146"/>
        <v>911.21396438426518</v>
      </c>
      <c r="AG170">
        <f t="shared" si="106"/>
        <v>23</v>
      </c>
      <c r="AH170">
        <f t="shared" si="107"/>
        <v>39</v>
      </c>
      <c r="AI170">
        <f t="shared" si="108"/>
        <v>174</v>
      </c>
      <c r="AJ170">
        <f t="shared" si="121"/>
        <v>78.666666666666671</v>
      </c>
      <c r="AK170">
        <f t="shared" si="110"/>
        <v>82.94777473406586</v>
      </c>
    </row>
    <row r="171" spans="1:37" x14ac:dyDescent="0.2">
      <c r="A171">
        <v>169</v>
      </c>
      <c r="B171">
        <v>2</v>
      </c>
      <c r="C171" t="s">
        <v>200</v>
      </c>
      <c r="D171">
        <v>0.125</v>
      </c>
      <c r="E171">
        <v>0.125</v>
      </c>
      <c r="F171">
        <v>7.4999999999999997E-2</v>
      </c>
      <c r="G171">
        <v>0.1</v>
      </c>
      <c r="H171">
        <v>427</v>
      </c>
      <c r="I171">
        <v>0.51633333299999995</v>
      </c>
      <c r="J171">
        <v>1.778331157</v>
      </c>
      <c r="K171">
        <v>404</v>
      </c>
      <c r="L171">
        <v>0.47466666666666674</v>
      </c>
      <c r="M171">
        <f t="shared" si="95"/>
        <v>1.589174814003151</v>
      </c>
      <c r="N171">
        <v>418</v>
      </c>
      <c r="O171">
        <v>0.80100000000000005</v>
      </c>
      <c r="P171">
        <v>1.7065955509472204</v>
      </c>
      <c r="Q171">
        <f t="shared" si="111"/>
        <v>416.33333333333331</v>
      </c>
      <c r="R171">
        <f t="shared" si="142"/>
        <v>11.590225767142472</v>
      </c>
      <c r="S171">
        <f t="shared" si="113"/>
        <v>0.59733333322222226</v>
      </c>
      <c r="T171">
        <f t="shared" si="114"/>
        <v>0.1776066190717876</v>
      </c>
      <c r="U171">
        <f t="shared" si="115"/>
        <v>1.6913671739834573</v>
      </c>
      <c r="V171">
        <f t="shared" si="116"/>
        <v>9.5493236004956156E-2</v>
      </c>
      <c r="W171">
        <v>6368</v>
      </c>
      <c r="X171">
        <v>453</v>
      </c>
      <c r="Y171">
        <v>5975</v>
      </c>
      <c r="Z171">
        <v>443</v>
      </c>
      <c r="AA171">
        <v>4463</v>
      </c>
      <c r="AB171">
        <v>580</v>
      </c>
      <c r="AC171">
        <f t="shared" si="143"/>
        <v>492</v>
      </c>
      <c r="AD171">
        <f t="shared" si="144"/>
        <v>5602</v>
      </c>
      <c r="AE171">
        <f t="shared" si="145"/>
        <v>76.3740793725201</v>
      </c>
      <c r="AF171">
        <f t="shared" si="146"/>
        <v>821.21982440756994</v>
      </c>
      <c r="AG171">
        <f t="shared" si="106"/>
        <v>26</v>
      </c>
      <c r="AH171">
        <f t="shared" si="107"/>
        <v>39</v>
      </c>
      <c r="AI171">
        <f t="shared" si="108"/>
        <v>162</v>
      </c>
      <c r="AJ171">
        <f t="shared" si="121"/>
        <v>75.666666666666671</v>
      </c>
      <c r="AK171">
        <f t="shared" si="110"/>
        <v>75.048872965110775</v>
      </c>
    </row>
    <row r="172" spans="1:37" x14ac:dyDescent="0.2">
      <c r="A172">
        <v>170</v>
      </c>
      <c r="B172">
        <v>2</v>
      </c>
      <c r="C172" t="s">
        <v>201</v>
      </c>
      <c r="D172">
        <v>0.125</v>
      </c>
      <c r="E172">
        <v>0.125</v>
      </c>
      <c r="F172">
        <v>0.1</v>
      </c>
      <c r="G172">
        <v>0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 t="s">
        <v>31</v>
      </c>
      <c r="R172" t="s">
        <v>31</v>
      </c>
      <c r="S172" t="s">
        <v>31</v>
      </c>
      <c r="T172" t="s">
        <v>31</v>
      </c>
      <c r="U172" t="s">
        <v>31</v>
      </c>
      <c r="V172" t="s">
        <v>31</v>
      </c>
      <c r="W172" t="s">
        <v>31</v>
      </c>
      <c r="X172" t="s">
        <v>31</v>
      </c>
      <c r="Y172" t="s">
        <v>31</v>
      </c>
      <c r="Z172" t="s">
        <v>31</v>
      </c>
      <c r="AA172" t="s">
        <v>31</v>
      </c>
      <c r="AB172" t="s">
        <v>31</v>
      </c>
      <c r="AC172" t="s">
        <v>31</v>
      </c>
      <c r="AD172" t="s">
        <v>31</v>
      </c>
      <c r="AE172" t="s">
        <v>31</v>
      </c>
      <c r="AF172" t="s">
        <v>31</v>
      </c>
      <c r="AG172" t="s">
        <v>31</v>
      </c>
      <c r="AH172" t="s">
        <v>31</v>
      </c>
      <c r="AI172" t="s">
        <v>31</v>
      </c>
      <c r="AJ172" t="s">
        <v>31</v>
      </c>
      <c r="AK172" t="s">
        <v>31</v>
      </c>
    </row>
    <row r="173" spans="1:37" x14ac:dyDescent="0.2">
      <c r="A173">
        <v>171</v>
      </c>
      <c r="B173">
        <v>2</v>
      </c>
      <c r="C173" t="s">
        <v>202</v>
      </c>
      <c r="D173">
        <v>0.125</v>
      </c>
      <c r="E173">
        <v>0.125</v>
      </c>
      <c r="F173">
        <v>0.1</v>
      </c>
      <c r="G173">
        <v>2.5000000000000001E-2</v>
      </c>
      <c r="H173">
        <v>432</v>
      </c>
      <c r="I173">
        <v>0.46733333300000002</v>
      </c>
      <c r="J173">
        <v>1.817019554</v>
      </c>
      <c r="K173">
        <v>404</v>
      </c>
      <c r="L173">
        <v>0.43400000000000011</v>
      </c>
      <c r="M173">
        <f t="shared" si="95"/>
        <v>1.589174814003151</v>
      </c>
      <c r="N173">
        <v>416</v>
      </c>
      <c r="O173">
        <v>0.70633333333333337</v>
      </c>
      <c r="P173">
        <v>1.690262923059187</v>
      </c>
      <c r="Q173">
        <f t="shared" si="111"/>
        <v>417.33333333333331</v>
      </c>
      <c r="R173">
        <f t="shared" ref="R173:R176" si="147">_xlfn.STDEV.S(H173,K173,N173)</f>
        <v>14.047538337136984</v>
      </c>
      <c r="S173">
        <f t="shared" si="113"/>
        <v>0.53588888877777785</v>
      </c>
      <c r="T173">
        <f t="shared" si="114"/>
        <v>0.14854716181102581</v>
      </c>
      <c r="U173">
        <f t="shared" si="115"/>
        <v>1.6988190970207793</v>
      </c>
      <c r="V173">
        <f t="shared" si="116"/>
        <v>0.1141630959229107</v>
      </c>
      <c r="W173">
        <v>3210</v>
      </c>
      <c r="X173">
        <v>464</v>
      </c>
      <c r="Y173">
        <v>5096</v>
      </c>
      <c r="Z173">
        <v>446</v>
      </c>
      <c r="AA173">
        <v>1941</v>
      </c>
      <c r="AB173">
        <v>581</v>
      </c>
      <c r="AC173">
        <f t="shared" ref="AC173:AC176" si="148">AVERAGE(X173,Z173,AB173)</f>
        <v>497</v>
      </c>
      <c r="AD173">
        <f t="shared" ref="AD173:AD176" si="149">AVERAGE(W173,Y173,AA173)</f>
        <v>3415.6666666666665</v>
      </c>
      <c r="AE173">
        <f t="shared" ref="AE173:AE176" si="150">_xlfn.STDEV.S(X173,Z173,AB173)</f>
        <v>73.300750337223704</v>
      </c>
      <c r="AF173">
        <f t="shared" ref="AF173:AF176" si="151">_xlfn.STDEV.P(W173,Y173,AA173)</f>
        <v>1296.2073736696439</v>
      </c>
      <c r="AG173">
        <f t="shared" si="106"/>
        <v>32</v>
      </c>
      <c r="AH173">
        <f t="shared" si="107"/>
        <v>42</v>
      </c>
      <c r="AI173">
        <f t="shared" si="108"/>
        <v>165</v>
      </c>
      <c r="AJ173">
        <f t="shared" si="121"/>
        <v>79.666666666666671</v>
      </c>
      <c r="AK173">
        <f t="shared" si="110"/>
        <v>74.069786912973726</v>
      </c>
    </row>
    <row r="174" spans="1:37" x14ac:dyDescent="0.2">
      <c r="A174">
        <v>172</v>
      </c>
      <c r="B174">
        <v>2</v>
      </c>
      <c r="C174" t="s">
        <v>203</v>
      </c>
      <c r="D174">
        <v>0.125</v>
      </c>
      <c r="E174">
        <v>0.125</v>
      </c>
      <c r="F174">
        <v>0.1</v>
      </c>
      <c r="G174">
        <v>0.05</v>
      </c>
      <c r="H174">
        <v>432</v>
      </c>
      <c r="I174">
        <v>0.501</v>
      </c>
      <c r="J174">
        <v>1.817019554</v>
      </c>
      <c r="K174">
        <v>404</v>
      </c>
      <c r="L174">
        <v>0.46900000000000003</v>
      </c>
      <c r="M174">
        <f t="shared" si="95"/>
        <v>1.589174814003151</v>
      </c>
      <c r="N174">
        <v>416</v>
      </c>
      <c r="O174">
        <v>0.73433333333333339</v>
      </c>
      <c r="P174">
        <v>1.690262923059187</v>
      </c>
      <c r="Q174">
        <f t="shared" si="111"/>
        <v>417.33333333333331</v>
      </c>
      <c r="R174">
        <f t="shared" si="147"/>
        <v>14.047538337136984</v>
      </c>
      <c r="S174">
        <f t="shared" si="113"/>
        <v>0.56811111111111112</v>
      </c>
      <c r="T174">
        <f t="shared" si="114"/>
        <v>0.144839118922929</v>
      </c>
      <c r="U174">
        <f t="shared" si="115"/>
        <v>1.6988190970207793</v>
      </c>
      <c r="V174">
        <f t="shared" si="116"/>
        <v>0.1141630959229107</v>
      </c>
      <c r="W174">
        <v>4808</v>
      </c>
      <c r="X174">
        <v>463</v>
      </c>
      <c r="Y174">
        <v>7280</v>
      </c>
      <c r="Z174">
        <v>445</v>
      </c>
      <c r="AA174">
        <v>1936</v>
      </c>
      <c r="AB174">
        <v>476</v>
      </c>
      <c r="AC174">
        <f t="shared" si="148"/>
        <v>461.33333333333331</v>
      </c>
      <c r="AD174">
        <f t="shared" si="149"/>
        <v>4674.666666666667</v>
      </c>
      <c r="AE174">
        <f t="shared" si="150"/>
        <v>15.56705923844749</v>
      </c>
      <c r="AF174">
        <f t="shared" si="151"/>
        <v>2183.7150811302181</v>
      </c>
      <c r="AG174">
        <f t="shared" si="106"/>
        <v>31</v>
      </c>
      <c r="AH174">
        <f t="shared" si="107"/>
        <v>41</v>
      </c>
      <c r="AI174">
        <f t="shared" si="108"/>
        <v>60</v>
      </c>
      <c r="AJ174">
        <f t="shared" si="121"/>
        <v>44</v>
      </c>
      <c r="AK174">
        <f t="shared" si="110"/>
        <v>14.730919862656235</v>
      </c>
    </row>
    <row r="175" spans="1:37" x14ac:dyDescent="0.2">
      <c r="A175">
        <v>173</v>
      </c>
      <c r="B175">
        <v>2</v>
      </c>
      <c r="C175" t="s">
        <v>204</v>
      </c>
      <c r="D175">
        <v>0.125</v>
      </c>
      <c r="E175">
        <v>0.125</v>
      </c>
      <c r="F175">
        <v>0.1</v>
      </c>
      <c r="G175">
        <v>7.4999999999999997E-2</v>
      </c>
      <c r="H175">
        <v>428</v>
      </c>
      <c r="I175">
        <v>0.54033333299999997</v>
      </c>
      <c r="J175">
        <v>1.786131739</v>
      </c>
      <c r="K175">
        <v>404</v>
      </c>
      <c r="L175">
        <v>0.55033333333333323</v>
      </c>
      <c r="M175">
        <f t="shared" si="95"/>
        <v>1.589174814003151</v>
      </c>
      <c r="N175">
        <v>416</v>
      </c>
      <c r="O175">
        <v>0.80566666666666675</v>
      </c>
      <c r="P175">
        <v>1.690262923059187</v>
      </c>
      <c r="Q175">
        <f t="shared" si="111"/>
        <v>416</v>
      </c>
      <c r="R175">
        <f t="shared" si="147"/>
        <v>12</v>
      </c>
      <c r="S175">
        <f t="shared" si="113"/>
        <v>0.63211111099999995</v>
      </c>
      <c r="T175">
        <f t="shared" si="114"/>
        <v>0.15038666223685132</v>
      </c>
      <c r="U175">
        <f t="shared" si="115"/>
        <v>1.6885231586874461</v>
      </c>
      <c r="V175">
        <f t="shared" si="116"/>
        <v>9.8489987618567032E-2</v>
      </c>
      <c r="W175">
        <v>6190</v>
      </c>
      <c r="X175">
        <v>460</v>
      </c>
      <c r="Y175">
        <v>8129</v>
      </c>
      <c r="Z175">
        <v>447</v>
      </c>
      <c r="AA175">
        <v>2815</v>
      </c>
      <c r="AB175">
        <v>452</v>
      </c>
      <c r="AC175">
        <f t="shared" si="148"/>
        <v>453</v>
      </c>
      <c r="AD175">
        <f t="shared" si="149"/>
        <v>5711.333333333333</v>
      </c>
      <c r="AE175">
        <f t="shared" si="150"/>
        <v>6.5574385243020004</v>
      </c>
      <c r="AF175">
        <f t="shared" si="151"/>
        <v>2195.6761044278719</v>
      </c>
      <c r="AG175">
        <f t="shared" si="106"/>
        <v>32</v>
      </c>
      <c r="AH175">
        <f t="shared" si="107"/>
        <v>43</v>
      </c>
      <c r="AI175">
        <f t="shared" si="108"/>
        <v>36</v>
      </c>
      <c r="AJ175">
        <f t="shared" si="121"/>
        <v>37</v>
      </c>
      <c r="AK175">
        <f t="shared" si="110"/>
        <v>5.5677643628300215</v>
      </c>
    </row>
    <row r="176" spans="1:37" x14ac:dyDescent="0.2">
      <c r="A176">
        <v>174</v>
      </c>
      <c r="B176">
        <v>2</v>
      </c>
      <c r="C176" t="s">
        <v>205</v>
      </c>
      <c r="D176">
        <v>0.125</v>
      </c>
      <c r="E176">
        <v>0.125</v>
      </c>
      <c r="F176">
        <v>0.1</v>
      </c>
      <c r="G176">
        <v>0.1</v>
      </c>
      <c r="H176">
        <v>429</v>
      </c>
      <c r="I176">
        <v>0.53300000000000003</v>
      </c>
      <c r="J176">
        <v>1.7939002159999999</v>
      </c>
      <c r="K176">
        <v>404</v>
      </c>
      <c r="L176">
        <v>0.58800000000000008</v>
      </c>
      <c r="M176">
        <f t="shared" si="95"/>
        <v>1.589174814003151</v>
      </c>
      <c r="N176">
        <v>417</v>
      </c>
      <c r="O176">
        <v>0.76766666666666661</v>
      </c>
      <c r="P176">
        <v>1.6984475048161656</v>
      </c>
      <c r="Q176">
        <f t="shared" si="111"/>
        <v>416.66666666666669</v>
      </c>
      <c r="R176">
        <f t="shared" si="147"/>
        <v>12.503332889007368</v>
      </c>
      <c r="S176">
        <f t="shared" si="113"/>
        <v>0.62955555555555553</v>
      </c>
      <c r="T176">
        <f t="shared" si="114"/>
        <v>0.1227283963036241</v>
      </c>
      <c r="U176">
        <f t="shared" si="115"/>
        <v>1.6938408449397722</v>
      </c>
      <c r="V176">
        <f t="shared" si="116"/>
        <v>0.10244041459358427</v>
      </c>
      <c r="W176">
        <v>6080</v>
      </c>
      <c r="X176">
        <v>459</v>
      </c>
      <c r="Y176">
        <v>8919</v>
      </c>
      <c r="Z176">
        <v>446</v>
      </c>
      <c r="AA176">
        <v>2692</v>
      </c>
      <c r="AB176">
        <v>541</v>
      </c>
      <c r="AC176">
        <f t="shared" si="148"/>
        <v>482</v>
      </c>
      <c r="AD176">
        <f t="shared" si="149"/>
        <v>5897</v>
      </c>
      <c r="AE176">
        <f t="shared" si="150"/>
        <v>51.507281038703645</v>
      </c>
      <c r="AF176">
        <f t="shared" si="151"/>
        <v>2545.4533322507932</v>
      </c>
      <c r="AG176">
        <f t="shared" si="106"/>
        <v>30</v>
      </c>
      <c r="AH176">
        <f t="shared" si="107"/>
        <v>42</v>
      </c>
      <c r="AI176">
        <f t="shared" si="108"/>
        <v>124</v>
      </c>
      <c r="AJ176">
        <f t="shared" si="121"/>
        <v>65.333333333333329</v>
      </c>
      <c r="AK176">
        <f t="shared" si="110"/>
        <v>51.159880114532449</v>
      </c>
    </row>
    <row r="177" spans="1:37" x14ac:dyDescent="0.2">
      <c r="A177">
        <v>175</v>
      </c>
      <c r="B177">
        <v>2</v>
      </c>
      <c r="C177" t="s">
        <v>206</v>
      </c>
      <c r="D177">
        <v>0.25</v>
      </c>
      <c r="E177">
        <v>0.125</v>
      </c>
      <c r="F177">
        <v>0</v>
      </c>
      <c r="G177">
        <v>0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31</v>
      </c>
      <c r="N177" t="s">
        <v>31</v>
      </c>
      <c r="O177" t="s">
        <v>31</v>
      </c>
      <c r="P177" t="s">
        <v>31</v>
      </c>
      <c r="Q177" t="s">
        <v>31</v>
      </c>
      <c r="R177" t="s">
        <v>31</v>
      </c>
      <c r="S177" t="s">
        <v>31</v>
      </c>
      <c r="T177" t="s">
        <v>31</v>
      </c>
      <c r="U177" t="s">
        <v>31</v>
      </c>
      <c r="V177" t="s">
        <v>31</v>
      </c>
      <c r="W177" t="s">
        <v>31</v>
      </c>
      <c r="X177" t="s">
        <v>31</v>
      </c>
      <c r="Y177" t="s">
        <v>31</v>
      </c>
      <c r="Z177" t="s">
        <v>31</v>
      </c>
      <c r="AA177" t="s">
        <v>31</v>
      </c>
      <c r="AB177" t="s">
        <v>31</v>
      </c>
      <c r="AC177" t="s">
        <v>31</v>
      </c>
      <c r="AD177" t="s">
        <v>31</v>
      </c>
      <c r="AE177" t="s">
        <v>31</v>
      </c>
      <c r="AF177" t="s">
        <v>31</v>
      </c>
      <c r="AG177" t="s">
        <v>31</v>
      </c>
      <c r="AH177" t="s">
        <v>31</v>
      </c>
      <c r="AI177" t="s">
        <v>31</v>
      </c>
      <c r="AJ177" t="s">
        <v>31</v>
      </c>
      <c r="AK177" t="s">
        <v>31</v>
      </c>
    </row>
    <row r="178" spans="1:37" x14ac:dyDescent="0.2">
      <c r="A178">
        <v>176</v>
      </c>
      <c r="B178">
        <v>2</v>
      </c>
      <c r="C178" t="s">
        <v>207</v>
      </c>
      <c r="D178">
        <v>0.25</v>
      </c>
      <c r="E178">
        <v>0.125</v>
      </c>
      <c r="F178">
        <v>0</v>
      </c>
      <c r="G178">
        <v>2.5000000000000001E-2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 t="s">
        <v>31</v>
      </c>
      <c r="R178" t="s">
        <v>31</v>
      </c>
      <c r="S178" t="s">
        <v>31</v>
      </c>
      <c r="T178" t="s">
        <v>31</v>
      </c>
      <c r="U178" t="s">
        <v>31</v>
      </c>
      <c r="V178" t="s">
        <v>31</v>
      </c>
      <c r="W178" t="s">
        <v>31</v>
      </c>
      <c r="X178" t="s">
        <v>31</v>
      </c>
      <c r="Y178" t="s">
        <v>31</v>
      </c>
      <c r="Z178" t="s">
        <v>31</v>
      </c>
      <c r="AA178" t="s">
        <v>31</v>
      </c>
      <c r="AB178" t="s">
        <v>31</v>
      </c>
      <c r="AC178" t="s">
        <v>31</v>
      </c>
      <c r="AD178" t="s">
        <v>31</v>
      </c>
      <c r="AE178" t="s">
        <v>31</v>
      </c>
      <c r="AF178" t="s">
        <v>31</v>
      </c>
      <c r="AG178" t="s">
        <v>31</v>
      </c>
      <c r="AH178" t="s">
        <v>31</v>
      </c>
      <c r="AI178" t="s">
        <v>31</v>
      </c>
      <c r="AJ178" t="s">
        <v>31</v>
      </c>
      <c r="AK178" t="s">
        <v>31</v>
      </c>
    </row>
    <row r="179" spans="1:37" x14ac:dyDescent="0.2">
      <c r="A179">
        <v>177</v>
      </c>
      <c r="B179">
        <v>2</v>
      </c>
      <c r="C179" t="s">
        <v>208</v>
      </c>
      <c r="D179">
        <v>0.25</v>
      </c>
      <c r="E179">
        <v>0.125</v>
      </c>
      <c r="F179">
        <v>0</v>
      </c>
      <c r="G179">
        <v>0.05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 t="s">
        <v>31</v>
      </c>
      <c r="R179" t="s">
        <v>31</v>
      </c>
      <c r="S179" t="s">
        <v>31</v>
      </c>
      <c r="T179" t="s">
        <v>31</v>
      </c>
      <c r="U179" t="s">
        <v>31</v>
      </c>
      <c r="V179" t="s">
        <v>31</v>
      </c>
      <c r="W179" t="s">
        <v>31</v>
      </c>
      <c r="X179" t="s">
        <v>31</v>
      </c>
      <c r="Y179" t="s">
        <v>31</v>
      </c>
      <c r="Z179" t="s">
        <v>31</v>
      </c>
      <c r="AA179" t="s">
        <v>31</v>
      </c>
      <c r="AB179" t="s">
        <v>31</v>
      </c>
      <c r="AC179" t="s">
        <v>31</v>
      </c>
      <c r="AD179" t="s">
        <v>31</v>
      </c>
      <c r="AE179" t="s">
        <v>31</v>
      </c>
      <c r="AF179" t="s">
        <v>31</v>
      </c>
      <c r="AG179" t="s">
        <v>31</v>
      </c>
      <c r="AH179" t="s">
        <v>31</v>
      </c>
      <c r="AI179" t="s">
        <v>31</v>
      </c>
      <c r="AJ179" t="s">
        <v>31</v>
      </c>
      <c r="AK179" t="s">
        <v>31</v>
      </c>
    </row>
    <row r="180" spans="1:37" x14ac:dyDescent="0.2">
      <c r="A180">
        <v>178</v>
      </c>
      <c r="B180">
        <v>2</v>
      </c>
      <c r="C180" t="s">
        <v>209</v>
      </c>
      <c r="D180">
        <v>0.25</v>
      </c>
      <c r="E180">
        <v>0.125</v>
      </c>
      <c r="F180">
        <v>0</v>
      </c>
      <c r="G180">
        <v>7.4999999999999997E-2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 t="s">
        <v>31</v>
      </c>
      <c r="P180" t="s">
        <v>31</v>
      </c>
      <c r="Q180" t="s">
        <v>31</v>
      </c>
      <c r="R180" t="s">
        <v>31</v>
      </c>
      <c r="S180" t="s">
        <v>31</v>
      </c>
      <c r="T180" t="s">
        <v>31</v>
      </c>
      <c r="U180" t="s">
        <v>31</v>
      </c>
      <c r="V180" t="s">
        <v>31</v>
      </c>
      <c r="W180" t="s">
        <v>31</v>
      </c>
      <c r="X180" t="s">
        <v>31</v>
      </c>
      <c r="Y180" t="s">
        <v>31</v>
      </c>
      <c r="Z180" t="s">
        <v>31</v>
      </c>
      <c r="AA180" t="s">
        <v>31</v>
      </c>
      <c r="AB180" t="s">
        <v>31</v>
      </c>
      <c r="AC180" t="s">
        <v>31</v>
      </c>
      <c r="AD180" t="s">
        <v>31</v>
      </c>
      <c r="AE180" t="s">
        <v>31</v>
      </c>
      <c r="AF180" t="s">
        <v>31</v>
      </c>
      <c r="AG180" t="s">
        <v>31</v>
      </c>
      <c r="AH180" t="s">
        <v>31</v>
      </c>
      <c r="AI180" t="s">
        <v>31</v>
      </c>
      <c r="AJ180" t="s">
        <v>31</v>
      </c>
      <c r="AK180" t="s">
        <v>31</v>
      </c>
    </row>
    <row r="181" spans="1:37" x14ac:dyDescent="0.2">
      <c r="A181">
        <v>179</v>
      </c>
      <c r="B181">
        <v>2</v>
      </c>
      <c r="C181" t="s">
        <v>210</v>
      </c>
      <c r="D181">
        <v>0.25</v>
      </c>
      <c r="E181">
        <v>0.125</v>
      </c>
      <c r="F181">
        <v>0</v>
      </c>
      <c r="G181">
        <v>0.1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 t="s">
        <v>31</v>
      </c>
      <c r="R181" t="s">
        <v>31</v>
      </c>
      <c r="S181" t="s">
        <v>31</v>
      </c>
      <c r="T181" t="s">
        <v>31</v>
      </c>
      <c r="U181" t="s">
        <v>31</v>
      </c>
      <c r="V181" t="s">
        <v>31</v>
      </c>
      <c r="W181" t="s">
        <v>31</v>
      </c>
      <c r="X181" t="s">
        <v>31</v>
      </c>
      <c r="Y181" t="s">
        <v>31</v>
      </c>
      <c r="Z181" t="s">
        <v>31</v>
      </c>
      <c r="AA181" t="s">
        <v>31</v>
      </c>
      <c r="AB181" t="s">
        <v>31</v>
      </c>
      <c r="AC181" t="s">
        <v>31</v>
      </c>
      <c r="AD181" t="s">
        <v>31</v>
      </c>
      <c r="AE181" t="s">
        <v>31</v>
      </c>
      <c r="AF181" t="s">
        <v>31</v>
      </c>
      <c r="AG181" t="s">
        <v>31</v>
      </c>
      <c r="AH181" t="s">
        <v>31</v>
      </c>
      <c r="AI181" t="s">
        <v>31</v>
      </c>
      <c r="AJ181" t="s">
        <v>31</v>
      </c>
      <c r="AK181" t="s">
        <v>31</v>
      </c>
    </row>
    <row r="182" spans="1:37" x14ac:dyDescent="0.2">
      <c r="A182">
        <v>180</v>
      </c>
      <c r="B182">
        <v>2</v>
      </c>
      <c r="C182" t="s">
        <v>211</v>
      </c>
      <c r="D182">
        <v>0.25</v>
      </c>
      <c r="E182">
        <v>0.125</v>
      </c>
      <c r="F182">
        <v>2.5000000000000001E-2</v>
      </c>
      <c r="G182">
        <v>0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 t="s">
        <v>31</v>
      </c>
      <c r="R182" t="s">
        <v>31</v>
      </c>
      <c r="S182" t="s">
        <v>31</v>
      </c>
      <c r="T182" t="s">
        <v>31</v>
      </c>
      <c r="U182" t="s">
        <v>31</v>
      </c>
      <c r="V182" t="s">
        <v>31</v>
      </c>
      <c r="W182" t="s">
        <v>31</v>
      </c>
      <c r="X182" t="s">
        <v>31</v>
      </c>
      <c r="Y182" t="s">
        <v>31</v>
      </c>
      <c r="Z182" t="s">
        <v>31</v>
      </c>
      <c r="AA182" t="s">
        <v>31</v>
      </c>
      <c r="AB182" t="s">
        <v>31</v>
      </c>
      <c r="AC182" t="s">
        <v>31</v>
      </c>
      <c r="AD182" t="s">
        <v>31</v>
      </c>
      <c r="AE182" t="s">
        <v>31</v>
      </c>
      <c r="AF182" t="s">
        <v>31</v>
      </c>
      <c r="AG182" t="s">
        <v>31</v>
      </c>
      <c r="AH182" t="s">
        <v>31</v>
      </c>
      <c r="AI182" t="s">
        <v>31</v>
      </c>
      <c r="AJ182" t="s">
        <v>31</v>
      </c>
      <c r="AK182" t="s">
        <v>31</v>
      </c>
    </row>
    <row r="183" spans="1:37" x14ac:dyDescent="0.2">
      <c r="A183">
        <v>181</v>
      </c>
      <c r="B183">
        <v>2</v>
      </c>
      <c r="C183" t="s">
        <v>212</v>
      </c>
      <c r="D183">
        <v>0.25</v>
      </c>
      <c r="E183">
        <v>0.125</v>
      </c>
      <c r="F183">
        <v>2.5000000000000001E-2</v>
      </c>
      <c r="G183">
        <v>2.5000000000000001E-2</v>
      </c>
      <c r="H183">
        <v>417</v>
      </c>
      <c r="I183">
        <v>0.54633333299999998</v>
      </c>
      <c r="J183">
        <v>1.6984475050000001</v>
      </c>
      <c r="K183">
        <v>415</v>
      </c>
      <c r="L183">
        <v>0.53200000000000003</v>
      </c>
      <c r="M183">
        <f t="shared" si="95"/>
        <v>1.682041635124996</v>
      </c>
      <c r="N183" t="s">
        <v>31</v>
      </c>
      <c r="O183" t="s">
        <v>31</v>
      </c>
      <c r="P183" t="s">
        <v>31</v>
      </c>
      <c r="Q183">
        <f t="shared" si="111"/>
        <v>416</v>
      </c>
      <c r="R183">
        <f t="shared" ref="R183:R186" si="152">_xlfn.STDEV.S(H183,K183,N183)</f>
        <v>1.4142135623730951</v>
      </c>
      <c r="S183">
        <f t="shared" si="113"/>
        <v>0.5391666665</v>
      </c>
      <c r="T183">
        <f t="shared" si="114"/>
        <v>1.0135196961304884E-2</v>
      </c>
      <c r="U183">
        <f t="shared" si="115"/>
        <v>1.690244570062498</v>
      </c>
      <c r="V183">
        <f t="shared" si="116"/>
        <v>1.1600701839879447E-2</v>
      </c>
      <c r="W183">
        <v>3624</v>
      </c>
      <c r="X183">
        <v>437</v>
      </c>
      <c r="Y183">
        <v>2240</v>
      </c>
      <c r="Z183">
        <v>452</v>
      </c>
      <c r="AA183">
        <v>1326</v>
      </c>
      <c r="AB183">
        <v>486</v>
      </c>
      <c r="AC183">
        <f t="shared" ref="AC183:AC186" si="153">AVERAGE(X183,Z183,AB183)</f>
        <v>458.33333333333331</v>
      </c>
      <c r="AD183">
        <f t="shared" ref="AD183:AD186" si="154">AVERAGE(W183,Y183,AA183)</f>
        <v>2396.6666666666665</v>
      </c>
      <c r="AE183">
        <f t="shared" ref="AE183:AE186" si="155">_xlfn.STDEV.S(X183,Z183,AB183)</f>
        <v>25.106440076867393</v>
      </c>
      <c r="AF183">
        <f t="shared" ref="AF183:AF186" si="156">_xlfn.STDEV.P(W183,Y183,AA183)</f>
        <v>944.67254761754475</v>
      </c>
      <c r="AG183">
        <f t="shared" si="106"/>
        <v>20</v>
      </c>
      <c r="AH183">
        <f t="shared" si="107"/>
        <v>37</v>
      </c>
      <c r="AI183" t="s">
        <v>31</v>
      </c>
      <c r="AJ183">
        <f t="shared" si="121"/>
        <v>28.5</v>
      </c>
      <c r="AK183">
        <f t="shared" si="110"/>
        <v>12.020815280171307</v>
      </c>
    </row>
    <row r="184" spans="1:37" x14ac:dyDescent="0.2">
      <c r="A184">
        <v>182</v>
      </c>
      <c r="B184">
        <v>2</v>
      </c>
      <c r="C184" t="s">
        <v>213</v>
      </c>
      <c r="D184">
        <v>0.25</v>
      </c>
      <c r="E184">
        <v>0.125</v>
      </c>
      <c r="F184">
        <v>2.5000000000000001E-2</v>
      </c>
      <c r="G184">
        <v>0.05</v>
      </c>
      <c r="H184">
        <v>418</v>
      </c>
      <c r="I184">
        <v>0.59399999999999997</v>
      </c>
      <c r="J184">
        <v>1.7065955509999999</v>
      </c>
      <c r="K184">
        <v>416</v>
      </c>
      <c r="L184">
        <v>0.57399999999999995</v>
      </c>
      <c r="M184">
        <f t="shared" si="95"/>
        <v>1.690262923059187</v>
      </c>
      <c r="N184" t="s">
        <v>31</v>
      </c>
      <c r="O184" t="s">
        <v>31</v>
      </c>
      <c r="P184" t="s">
        <v>31</v>
      </c>
      <c r="Q184">
        <f t="shared" si="111"/>
        <v>417</v>
      </c>
      <c r="R184">
        <f t="shared" si="152"/>
        <v>1.4142135623730951</v>
      </c>
      <c r="S184">
        <f t="shared" si="113"/>
        <v>0.58399999999999996</v>
      </c>
      <c r="T184">
        <f t="shared" si="114"/>
        <v>1.4142135623730963E-2</v>
      </c>
      <c r="U184">
        <f t="shared" si="115"/>
        <v>1.6984292370295935</v>
      </c>
      <c r="V184">
        <f t="shared" si="116"/>
        <v>1.1548911971545691E-2</v>
      </c>
      <c r="W184">
        <v>3532</v>
      </c>
      <c r="X184">
        <v>440</v>
      </c>
      <c r="Y184">
        <v>3258</v>
      </c>
      <c r="Z184">
        <v>440</v>
      </c>
      <c r="AA184">
        <v>1587</v>
      </c>
      <c r="AB184">
        <v>490</v>
      </c>
      <c r="AC184">
        <f t="shared" si="153"/>
        <v>456.66666666666669</v>
      </c>
      <c r="AD184">
        <f t="shared" si="154"/>
        <v>2792.3333333333335</v>
      </c>
      <c r="AE184">
        <f t="shared" si="155"/>
        <v>28.867513459481287</v>
      </c>
      <c r="AF184">
        <f t="shared" si="156"/>
        <v>859.60856724958762</v>
      </c>
      <c r="AG184">
        <f t="shared" si="106"/>
        <v>22</v>
      </c>
      <c r="AH184">
        <f t="shared" si="107"/>
        <v>24</v>
      </c>
      <c r="AI184" t="s">
        <v>31</v>
      </c>
      <c r="AJ184">
        <f t="shared" si="121"/>
        <v>23</v>
      </c>
      <c r="AK184">
        <f t="shared" si="110"/>
        <v>1.4142135623730951</v>
      </c>
    </row>
    <row r="185" spans="1:37" x14ac:dyDescent="0.2">
      <c r="A185">
        <v>183</v>
      </c>
      <c r="B185">
        <v>2</v>
      </c>
      <c r="C185" t="s">
        <v>214</v>
      </c>
      <c r="D185">
        <v>0.25</v>
      </c>
      <c r="E185">
        <v>0.125</v>
      </c>
      <c r="F185">
        <v>2.5000000000000001E-2</v>
      </c>
      <c r="G185">
        <v>7.4999999999999997E-2</v>
      </c>
      <c r="H185">
        <v>418</v>
      </c>
      <c r="I185">
        <v>0.57699999999999996</v>
      </c>
      <c r="J185">
        <v>1.7065955509999999</v>
      </c>
      <c r="K185">
        <v>416</v>
      </c>
      <c r="L185">
        <v>0.58033333333333337</v>
      </c>
      <c r="M185">
        <f t="shared" si="95"/>
        <v>1.690262923059187</v>
      </c>
      <c r="N185" t="s">
        <v>31</v>
      </c>
      <c r="O185" t="s">
        <v>31</v>
      </c>
      <c r="P185" t="s">
        <v>31</v>
      </c>
      <c r="Q185">
        <f t="shared" si="111"/>
        <v>417</v>
      </c>
      <c r="R185">
        <f t="shared" si="152"/>
        <v>1.4142135623730951</v>
      </c>
      <c r="S185">
        <f t="shared" si="113"/>
        <v>0.57866666666666666</v>
      </c>
      <c r="T185">
        <f t="shared" si="114"/>
        <v>2.3570226039552129E-3</v>
      </c>
      <c r="U185">
        <f t="shared" si="115"/>
        <v>1.6984292370295935</v>
      </c>
      <c r="V185">
        <f t="shared" si="116"/>
        <v>1.1548911971545691E-2</v>
      </c>
      <c r="W185">
        <v>1517</v>
      </c>
      <c r="X185">
        <v>481</v>
      </c>
      <c r="Y185">
        <v>1784</v>
      </c>
      <c r="Z185">
        <v>468</v>
      </c>
      <c r="AA185">
        <v>1004</v>
      </c>
      <c r="AB185">
        <v>515</v>
      </c>
      <c r="AC185">
        <f t="shared" si="153"/>
        <v>488</v>
      </c>
      <c r="AD185">
        <f t="shared" si="154"/>
        <v>1435</v>
      </c>
      <c r="AE185">
        <f t="shared" si="155"/>
        <v>24.269322199023193</v>
      </c>
      <c r="AF185">
        <f t="shared" si="156"/>
        <v>323.669584607513</v>
      </c>
      <c r="AG185">
        <f t="shared" si="106"/>
        <v>63</v>
      </c>
      <c r="AH185">
        <f t="shared" si="107"/>
        <v>52</v>
      </c>
      <c r="AI185" t="s">
        <v>31</v>
      </c>
      <c r="AJ185">
        <f t="shared" si="121"/>
        <v>57.5</v>
      </c>
      <c r="AK185">
        <f t="shared" si="110"/>
        <v>7.7781745930520225</v>
      </c>
    </row>
    <row r="186" spans="1:37" x14ac:dyDescent="0.2">
      <c r="A186">
        <v>184</v>
      </c>
      <c r="B186">
        <v>2</v>
      </c>
      <c r="C186" t="s">
        <v>215</v>
      </c>
      <c r="D186">
        <v>0.25</v>
      </c>
      <c r="E186">
        <v>0.125</v>
      </c>
      <c r="F186">
        <v>2.5000000000000001E-2</v>
      </c>
      <c r="G186">
        <v>0.1</v>
      </c>
      <c r="H186">
        <v>418</v>
      </c>
      <c r="I186">
        <v>0.64633333299999995</v>
      </c>
      <c r="J186">
        <v>1.7065955509999999</v>
      </c>
      <c r="K186">
        <v>416</v>
      </c>
      <c r="L186">
        <v>0.59966666666666668</v>
      </c>
      <c r="M186">
        <f t="shared" si="95"/>
        <v>1.690262923059187</v>
      </c>
      <c r="N186" t="s">
        <v>31</v>
      </c>
      <c r="O186" t="s">
        <v>31</v>
      </c>
      <c r="P186" t="s">
        <v>31</v>
      </c>
      <c r="Q186">
        <f t="shared" si="111"/>
        <v>417</v>
      </c>
      <c r="R186">
        <f t="shared" si="152"/>
        <v>1.4142135623730951</v>
      </c>
      <c r="S186">
        <f t="shared" si="113"/>
        <v>0.62299999983333332</v>
      </c>
      <c r="T186">
        <f t="shared" si="114"/>
        <v>3.2998316219669914E-2</v>
      </c>
      <c r="U186">
        <f t="shared" si="115"/>
        <v>1.6984292370295935</v>
      </c>
      <c r="V186">
        <f t="shared" si="116"/>
        <v>1.1548911971545691E-2</v>
      </c>
      <c r="W186">
        <v>1861</v>
      </c>
      <c r="X186">
        <v>537</v>
      </c>
      <c r="Y186">
        <v>1600</v>
      </c>
      <c r="Z186">
        <v>471</v>
      </c>
      <c r="AA186">
        <v>1465</v>
      </c>
      <c r="AB186">
        <v>480</v>
      </c>
      <c r="AC186">
        <f t="shared" si="153"/>
        <v>496</v>
      </c>
      <c r="AD186">
        <f t="shared" si="154"/>
        <v>1642</v>
      </c>
      <c r="AE186">
        <f t="shared" si="155"/>
        <v>35.791060336346561</v>
      </c>
      <c r="AF186">
        <f t="shared" si="156"/>
        <v>164.37153038163268</v>
      </c>
      <c r="AG186">
        <f t="shared" si="106"/>
        <v>119</v>
      </c>
      <c r="AH186">
        <f t="shared" si="107"/>
        <v>55</v>
      </c>
      <c r="AI186" t="s">
        <v>31</v>
      </c>
      <c r="AJ186">
        <f t="shared" si="121"/>
        <v>87</v>
      </c>
      <c r="AK186">
        <f t="shared" si="110"/>
        <v>45.254833995939045</v>
      </c>
    </row>
    <row r="187" spans="1:37" x14ac:dyDescent="0.2">
      <c r="A187">
        <v>185</v>
      </c>
      <c r="B187">
        <v>2</v>
      </c>
      <c r="C187" t="s">
        <v>216</v>
      </c>
      <c r="D187">
        <v>0.25</v>
      </c>
      <c r="E187">
        <v>0.125</v>
      </c>
      <c r="F187">
        <v>0.05</v>
      </c>
      <c r="G187">
        <v>0</v>
      </c>
      <c r="H187" t="s">
        <v>31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 t="s">
        <v>31</v>
      </c>
      <c r="O187" t="s">
        <v>31</v>
      </c>
      <c r="P187" t="s">
        <v>31</v>
      </c>
      <c r="Q187" t="s">
        <v>31</v>
      </c>
      <c r="R187" t="s">
        <v>31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31</v>
      </c>
      <c r="Y187" t="s">
        <v>31</v>
      </c>
      <c r="Z187" t="s">
        <v>31</v>
      </c>
      <c r="AA187" t="s">
        <v>31</v>
      </c>
      <c r="AB187" t="s">
        <v>31</v>
      </c>
      <c r="AC187" t="s">
        <v>31</v>
      </c>
      <c r="AD187" t="s">
        <v>31</v>
      </c>
      <c r="AE187" t="s">
        <v>31</v>
      </c>
      <c r="AF187" t="s">
        <v>31</v>
      </c>
      <c r="AG187" t="s">
        <v>31</v>
      </c>
      <c r="AH187" t="s">
        <v>31</v>
      </c>
      <c r="AI187" t="s">
        <v>31</v>
      </c>
      <c r="AJ187" t="s">
        <v>31</v>
      </c>
      <c r="AK187" t="s">
        <v>31</v>
      </c>
    </row>
    <row r="188" spans="1:37" x14ac:dyDescent="0.2">
      <c r="A188">
        <v>186</v>
      </c>
      <c r="B188">
        <v>2</v>
      </c>
      <c r="C188" t="s">
        <v>217</v>
      </c>
      <c r="D188">
        <v>0.25</v>
      </c>
      <c r="E188">
        <v>0.125</v>
      </c>
      <c r="F188">
        <v>0.05</v>
      </c>
      <c r="G188">
        <v>2.5000000000000001E-2</v>
      </c>
      <c r="H188">
        <v>419</v>
      </c>
      <c r="I188">
        <v>0.53366666699999998</v>
      </c>
      <c r="J188">
        <v>1.714707271</v>
      </c>
      <c r="K188">
        <v>405</v>
      </c>
      <c r="L188">
        <v>0.53466666666666673</v>
      </c>
      <c r="M188">
        <f t="shared" si="95"/>
        <v>1.5978000601250031</v>
      </c>
      <c r="N188" t="s">
        <v>31</v>
      </c>
      <c r="O188" t="s">
        <v>31</v>
      </c>
      <c r="P188" t="s">
        <v>31</v>
      </c>
      <c r="Q188">
        <f t="shared" si="111"/>
        <v>412</v>
      </c>
      <c r="R188">
        <f t="shared" ref="R188:R191" si="157">_xlfn.STDEV.S(H188,K188,N188)</f>
        <v>9.8994949366116654</v>
      </c>
      <c r="S188">
        <f t="shared" si="113"/>
        <v>0.53416666683333336</v>
      </c>
      <c r="T188">
        <f t="shared" si="114"/>
        <v>7.071065454843467E-4</v>
      </c>
      <c r="U188">
        <f t="shared" si="115"/>
        <v>1.6562536655625015</v>
      </c>
      <c r="V188">
        <f t="shared" si="116"/>
        <v>8.2665881579315995E-2</v>
      </c>
      <c r="W188">
        <v>3184</v>
      </c>
      <c r="X188">
        <v>437</v>
      </c>
      <c r="Y188">
        <v>3372</v>
      </c>
      <c r="Z188">
        <v>443</v>
      </c>
      <c r="AA188">
        <v>542</v>
      </c>
      <c r="AB188">
        <v>532</v>
      </c>
      <c r="AC188">
        <f t="shared" ref="AC188:AC191" si="158">AVERAGE(X188,Z188,AB188)</f>
        <v>470.66666666666669</v>
      </c>
      <c r="AD188">
        <f t="shared" ref="AD188:AD191" si="159">AVERAGE(W188,Y188,AA188)</f>
        <v>2366</v>
      </c>
      <c r="AE188">
        <f t="shared" ref="AE188:AE191" si="160">_xlfn.STDEV.S(X188,Z188,AB188)</f>
        <v>53.200877185750741</v>
      </c>
      <c r="AF188">
        <f t="shared" ref="AF188:AF191" si="161">_xlfn.STDEV.P(W188,Y188,AA188)</f>
        <v>1292.0443748829475</v>
      </c>
      <c r="AG188">
        <f t="shared" si="106"/>
        <v>18</v>
      </c>
      <c r="AH188">
        <f t="shared" si="107"/>
        <v>38</v>
      </c>
      <c r="AI188" t="s">
        <v>31</v>
      </c>
      <c r="AJ188">
        <f t="shared" si="121"/>
        <v>28</v>
      </c>
      <c r="AK188">
        <f t="shared" si="110"/>
        <v>14.142135623730951</v>
      </c>
    </row>
    <row r="189" spans="1:37" x14ac:dyDescent="0.2">
      <c r="A189">
        <v>187</v>
      </c>
      <c r="B189">
        <v>2</v>
      </c>
      <c r="C189" t="s">
        <v>218</v>
      </c>
      <c r="D189">
        <v>0.25</v>
      </c>
      <c r="E189">
        <v>0.125</v>
      </c>
      <c r="F189">
        <v>0.05</v>
      </c>
      <c r="G189">
        <v>0.05</v>
      </c>
      <c r="H189">
        <v>418</v>
      </c>
      <c r="I189">
        <v>0.59466666700000004</v>
      </c>
      <c r="J189">
        <v>1.7065955509999999</v>
      </c>
      <c r="K189">
        <v>412</v>
      </c>
      <c r="L189">
        <v>0.57266666666666677</v>
      </c>
      <c r="M189">
        <f t="shared" si="95"/>
        <v>1.6571564091391977</v>
      </c>
      <c r="N189" t="s">
        <v>31</v>
      </c>
      <c r="O189" t="s">
        <v>31</v>
      </c>
      <c r="P189" t="s">
        <v>31</v>
      </c>
      <c r="Q189">
        <f t="shared" si="111"/>
        <v>415</v>
      </c>
      <c r="R189">
        <f t="shared" si="157"/>
        <v>4.2426406871192848</v>
      </c>
      <c r="S189">
        <f t="shared" si="113"/>
        <v>0.58366666683333346</v>
      </c>
      <c r="T189">
        <f t="shared" si="114"/>
        <v>1.5556349421806261E-2</v>
      </c>
      <c r="U189">
        <f t="shared" si="115"/>
        <v>1.6818759800695988</v>
      </c>
      <c r="V189">
        <f t="shared" si="116"/>
        <v>3.4958752465816964E-2</v>
      </c>
      <c r="W189">
        <v>2116</v>
      </c>
      <c r="X189">
        <v>577</v>
      </c>
      <c r="Y189">
        <v>4098</v>
      </c>
      <c r="Z189">
        <v>437</v>
      </c>
      <c r="AA189">
        <v>5899</v>
      </c>
      <c r="AB189">
        <v>440</v>
      </c>
      <c r="AC189">
        <f t="shared" si="158"/>
        <v>484.66666666666669</v>
      </c>
      <c r="AD189">
        <f t="shared" si="159"/>
        <v>4037.6666666666665</v>
      </c>
      <c r="AE189">
        <f t="shared" si="160"/>
        <v>79.977080050057552</v>
      </c>
      <c r="AF189">
        <f t="shared" si="161"/>
        <v>1544.9924127825209</v>
      </c>
      <c r="AG189">
        <f t="shared" si="106"/>
        <v>159</v>
      </c>
      <c r="AH189">
        <f t="shared" si="107"/>
        <v>25</v>
      </c>
      <c r="AI189" t="s">
        <v>31</v>
      </c>
      <c r="AJ189">
        <f t="shared" si="121"/>
        <v>92</v>
      </c>
      <c r="AK189">
        <f t="shared" si="110"/>
        <v>94.752308678997366</v>
      </c>
    </row>
    <row r="190" spans="1:37" x14ac:dyDescent="0.2">
      <c r="A190">
        <v>188</v>
      </c>
      <c r="B190">
        <v>2</v>
      </c>
      <c r="C190" t="s">
        <v>219</v>
      </c>
      <c r="D190">
        <v>0.25</v>
      </c>
      <c r="E190">
        <v>0.125</v>
      </c>
      <c r="F190">
        <v>0.05</v>
      </c>
      <c r="G190">
        <v>7.4999999999999997E-2</v>
      </c>
      <c r="H190">
        <v>418</v>
      </c>
      <c r="I190">
        <v>0.63166666699999996</v>
      </c>
      <c r="J190">
        <v>1.7065955509999999</v>
      </c>
      <c r="K190">
        <v>416</v>
      </c>
      <c r="L190">
        <v>0.624</v>
      </c>
      <c r="M190">
        <f t="shared" si="95"/>
        <v>1.690262923059187</v>
      </c>
      <c r="N190" t="s">
        <v>31</v>
      </c>
      <c r="O190" t="s">
        <v>31</v>
      </c>
      <c r="P190" t="s">
        <v>31</v>
      </c>
      <c r="Q190">
        <f t="shared" si="111"/>
        <v>417</v>
      </c>
      <c r="R190">
        <f t="shared" si="157"/>
        <v>1.4142135623730951</v>
      </c>
      <c r="S190">
        <f t="shared" si="113"/>
        <v>0.62783333349999992</v>
      </c>
      <c r="T190">
        <f t="shared" si="114"/>
        <v>5.4211522247990963E-3</v>
      </c>
      <c r="U190">
        <f t="shared" si="115"/>
        <v>1.6984292370295935</v>
      </c>
      <c r="V190">
        <f t="shared" si="116"/>
        <v>1.1548911971545691E-2</v>
      </c>
      <c r="W190">
        <v>2763</v>
      </c>
      <c r="X190">
        <v>604</v>
      </c>
      <c r="Y190">
        <v>4305</v>
      </c>
      <c r="Z190">
        <v>437</v>
      </c>
      <c r="AA190">
        <v>5407</v>
      </c>
      <c r="AB190">
        <v>434</v>
      </c>
      <c r="AC190">
        <f t="shared" si="158"/>
        <v>491.66666666666669</v>
      </c>
      <c r="AD190">
        <f t="shared" si="159"/>
        <v>4158.333333333333</v>
      </c>
      <c r="AE190">
        <f t="shared" si="160"/>
        <v>97.29508380865559</v>
      </c>
      <c r="AF190">
        <f t="shared" si="161"/>
        <v>1084.379187471902</v>
      </c>
      <c r="AG190">
        <f t="shared" si="106"/>
        <v>186</v>
      </c>
      <c r="AH190">
        <f t="shared" si="107"/>
        <v>21</v>
      </c>
      <c r="AI190" t="s">
        <v>31</v>
      </c>
      <c r="AJ190">
        <f t="shared" si="121"/>
        <v>103.5</v>
      </c>
      <c r="AK190">
        <f t="shared" si="110"/>
        <v>116.67261889578035</v>
      </c>
    </row>
    <row r="191" spans="1:37" x14ac:dyDescent="0.2">
      <c r="A191">
        <v>189</v>
      </c>
      <c r="B191">
        <v>2</v>
      </c>
      <c r="C191" t="s">
        <v>220</v>
      </c>
      <c r="D191">
        <v>0.25</v>
      </c>
      <c r="E191">
        <v>0.125</v>
      </c>
      <c r="F191">
        <v>0.05</v>
      </c>
      <c r="G191">
        <v>0.1</v>
      </c>
      <c r="H191">
        <v>418</v>
      </c>
      <c r="I191">
        <v>0.62966666699999996</v>
      </c>
      <c r="J191">
        <v>1.7065955509999999</v>
      </c>
      <c r="K191">
        <v>416</v>
      </c>
      <c r="L191">
        <v>0.65099999999999991</v>
      </c>
      <c r="M191">
        <f t="shared" si="95"/>
        <v>1.690262923059187</v>
      </c>
      <c r="N191" t="s">
        <v>31</v>
      </c>
      <c r="O191" t="s">
        <v>31</v>
      </c>
      <c r="P191" t="s">
        <v>31</v>
      </c>
      <c r="Q191">
        <f t="shared" si="111"/>
        <v>417</v>
      </c>
      <c r="R191">
        <f t="shared" si="157"/>
        <v>1.4142135623730951</v>
      </c>
      <c r="S191">
        <f t="shared" si="113"/>
        <v>0.64033333349999988</v>
      </c>
      <c r="T191">
        <f t="shared" si="114"/>
        <v>1.508494442961072E-2</v>
      </c>
      <c r="U191">
        <f t="shared" si="115"/>
        <v>1.6984292370295935</v>
      </c>
      <c r="V191">
        <f t="shared" si="116"/>
        <v>1.1548911971545691E-2</v>
      </c>
      <c r="W191">
        <v>2708</v>
      </c>
      <c r="X191">
        <v>592</v>
      </c>
      <c r="Y191">
        <v>4298</v>
      </c>
      <c r="Z191">
        <v>440</v>
      </c>
      <c r="AA191">
        <v>1353</v>
      </c>
      <c r="AB191">
        <v>490</v>
      </c>
      <c r="AC191">
        <f t="shared" si="158"/>
        <v>507.33333333333331</v>
      </c>
      <c r="AD191">
        <f t="shared" si="159"/>
        <v>2786.3333333333335</v>
      </c>
      <c r="AE191">
        <f t="shared" si="160"/>
        <v>77.468273075713483</v>
      </c>
      <c r="AF191">
        <f t="shared" si="161"/>
        <v>1203.5664594122845</v>
      </c>
      <c r="AG191">
        <f t="shared" si="106"/>
        <v>174</v>
      </c>
      <c r="AH191">
        <f t="shared" si="107"/>
        <v>24</v>
      </c>
      <c r="AI191" t="s">
        <v>31</v>
      </c>
      <c r="AJ191">
        <f t="shared" si="121"/>
        <v>99</v>
      </c>
      <c r="AK191">
        <f t="shared" si="110"/>
        <v>106.06601717798213</v>
      </c>
    </row>
    <row r="192" spans="1:37" x14ac:dyDescent="0.2">
      <c r="A192">
        <v>190</v>
      </c>
      <c r="B192">
        <v>2</v>
      </c>
      <c r="C192" t="s">
        <v>221</v>
      </c>
      <c r="D192">
        <v>0.25</v>
      </c>
      <c r="E192">
        <v>0.125</v>
      </c>
      <c r="F192">
        <v>7.4999999999999997E-2</v>
      </c>
      <c r="G192">
        <v>0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31</v>
      </c>
      <c r="Q192" t="s">
        <v>31</v>
      </c>
      <c r="R192" t="s">
        <v>31</v>
      </c>
      <c r="S192" t="s">
        <v>31</v>
      </c>
      <c r="T192" t="s">
        <v>31</v>
      </c>
      <c r="U192" t="s">
        <v>31</v>
      </c>
      <c r="V192" t="s">
        <v>31</v>
      </c>
      <c r="W192" t="s">
        <v>31</v>
      </c>
      <c r="X192" t="s">
        <v>31</v>
      </c>
      <c r="Y192" t="s">
        <v>31</v>
      </c>
      <c r="Z192" t="s">
        <v>31</v>
      </c>
      <c r="AA192" t="s">
        <v>31</v>
      </c>
      <c r="AB192" t="s">
        <v>31</v>
      </c>
      <c r="AC192" t="s">
        <v>31</v>
      </c>
      <c r="AD192" t="s">
        <v>31</v>
      </c>
      <c r="AE192" t="s">
        <v>31</v>
      </c>
      <c r="AF192" t="s">
        <v>31</v>
      </c>
      <c r="AG192" t="s">
        <v>31</v>
      </c>
      <c r="AH192" t="s">
        <v>31</v>
      </c>
      <c r="AI192" t="s">
        <v>31</v>
      </c>
      <c r="AJ192" t="s">
        <v>31</v>
      </c>
      <c r="AK192" t="s">
        <v>31</v>
      </c>
    </row>
    <row r="193" spans="1:37" x14ac:dyDescent="0.2">
      <c r="A193">
        <v>191</v>
      </c>
      <c r="B193">
        <v>2</v>
      </c>
      <c r="C193" t="s">
        <v>222</v>
      </c>
      <c r="D193">
        <v>0.25</v>
      </c>
      <c r="E193">
        <v>0.125</v>
      </c>
      <c r="F193">
        <v>7.4999999999999997E-2</v>
      </c>
      <c r="G193">
        <v>2.5000000000000001E-2</v>
      </c>
      <c r="H193" t="s">
        <v>31</v>
      </c>
      <c r="I193" t="s">
        <v>31</v>
      </c>
      <c r="J193" t="s">
        <v>31</v>
      </c>
      <c r="K193">
        <v>405</v>
      </c>
      <c r="L193">
        <v>0.52900000000000003</v>
      </c>
      <c r="M193">
        <f t="shared" si="95"/>
        <v>1.5978000601250031</v>
      </c>
      <c r="N193" t="s">
        <v>31</v>
      </c>
      <c r="O193" t="s">
        <v>31</v>
      </c>
      <c r="P193" t="s">
        <v>31</v>
      </c>
      <c r="Q193">
        <f t="shared" si="111"/>
        <v>405</v>
      </c>
      <c r="R193" t="s">
        <v>31</v>
      </c>
      <c r="S193">
        <f t="shared" si="113"/>
        <v>0.52900000000000003</v>
      </c>
      <c r="T193" t="s">
        <v>31</v>
      </c>
      <c r="U193">
        <f t="shared" si="115"/>
        <v>1.5978000601250031</v>
      </c>
      <c r="V193" t="s">
        <v>31</v>
      </c>
      <c r="W193">
        <v>2273</v>
      </c>
      <c r="X193">
        <v>462</v>
      </c>
      <c r="Y193">
        <v>4067</v>
      </c>
      <c r="Z193">
        <v>437</v>
      </c>
      <c r="AA193">
        <v>368</v>
      </c>
      <c r="AB193">
        <v>555</v>
      </c>
      <c r="AC193">
        <f t="shared" ref="AC193:AC196" si="162">AVERAGE(X193,Z193,AB193)</f>
        <v>484.66666666666669</v>
      </c>
      <c r="AD193">
        <f t="shared" ref="AD193:AD196" si="163">AVERAGE(W193,Y193,AA193)</f>
        <v>2236</v>
      </c>
      <c r="AE193">
        <f t="shared" ref="AE193:AE196" si="164">_xlfn.STDEV.S(X193,Z193,AB193)</f>
        <v>62.179846681487675</v>
      </c>
      <c r="AF193">
        <f t="shared" ref="AF193:AF196" si="165">_xlfn.STDEV.P(W193,Y193,AA193)</f>
        <v>1510.3370484762665</v>
      </c>
      <c r="AG193" t="s">
        <v>31</v>
      </c>
      <c r="AH193">
        <f t="shared" si="107"/>
        <v>32</v>
      </c>
      <c r="AI193" t="s">
        <v>31</v>
      </c>
      <c r="AJ193">
        <f t="shared" si="121"/>
        <v>32</v>
      </c>
      <c r="AK193" t="e">
        <f t="shared" si="110"/>
        <v>#DIV/0!</v>
      </c>
    </row>
    <row r="194" spans="1:37" x14ac:dyDescent="0.2">
      <c r="A194">
        <v>192</v>
      </c>
      <c r="B194">
        <v>3</v>
      </c>
      <c r="C194" t="s">
        <v>223</v>
      </c>
      <c r="D194">
        <v>0.25</v>
      </c>
      <c r="E194">
        <v>0.125</v>
      </c>
      <c r="F194">
        <v>7.4999999999999997E-2</v>
      </c>
      <c r="G194">
        <v>0.05</v>
      </c>
      <c r="H194">
        <v>422</v>
      </c>
      <c r="I194">
        <v>1.032666667</v>
      </c>
      <c r="J194">
        <v>1.738827144</v>
      </c>
      <c r="K194">
        <v>417</v>
      </c>
      <c r="L194">
        <v>1.0229999999999999</v>
      </c>
      <c r="M194">
        <f t="shared" si="95"/>
        <v>1.6984475048161656</v>
      </c>
      <c r="N194" t="s">
        <v>31</v>
      </c>
      <c r="O194" t="s">
        <v>31</v>
      </c>
      <c r="P194" t="s">
        <v>31</v>
      </c>
      <c r="Q194">
        <f t="shared" si="111"/>
        <v>419.5</v>
      </c>
      <c r="R194">
        <f t="shared" ref="R194:R196" si="166">_xlfn.STDEV.S(H194,K194,N194)</f>
        <v>3.5355339059327378</v>
      </c>
      <c r="S194">
        <f t="shared" si="113"/>
        <v>1.0278333334999998</v>
      </c>
      <c r="T194">
        <f t="shared" si="114"/>
        <v>6.8353657871722713E-3</v>
      </c>
      <c r="U194">
        <f t="shared" si="115"/>
        <v>1.7186373244080828</v>
      </c>
      <c r="V194">
        <f t="shared" si="116"/>
        <v>2.8552716688755381E-2</v>
      </c>
      <c r="W194">
        <v>3435</v>
      </c>
      <c r="X194">
        <v>461</v>
      </c>
      <c r="Y194">
        <v>6541</v>
      </c>
      <c r="Z194">
        <v>440</v>
      </c>
      <c r="AA194">
        <v>5241</v>
      </c>
      <c r="AB194">
        <v>440</v>
      </c>
      <c r="AC194">
        <f t="shared" si="162"/>
        <v>447</v>
      </c>
      <c r="AD194">
        <f t="shared" si="163"/>
        <v>5072.333333333333</v>
      </c>
      <c r="AE194">
        <f t="shared" si="164"/>
        <v>12.124355652982141</v>
      </c>
      <c r="AF194">
        <f t="shared" si="165"/>
        <v>1273.6156755037562</v>
      </c>
      <c r="AG194">
        <f t="shared" si="106"/>
        <v>39</v>
      </c>
      <c r="AH194">
        <f t="shared" si="107"/>
        <v>23</v>
      </c>
      <c r="AI194" t="s">
        <v>31</v>
      </c>
      <c r="AJ194">
        <f t="shared" si="121"/>
        <v>31</v>
      </c>
      <c r="AK194">
        <f t="shared" si="110"/>
        <v>11.313708498984761</v>
      </c>
    </row>
    <row r="195" spans="1:37" x14ac:dyDescent="0.2">
      <c r="A195">
        <v>193</v>
      </c>
      <c r="B195">
        <v>3</v>
      </c>
      <c r="C195" t="s">
        <v>224</v>
      </c>
      <c r="D195">
        <v>0.25</v>
      </c>
      <c r="E195">
        <v>0.125</v>
      </c>
      <c r="F195">
        <v>7.4999999999999997E-2</v>
      </c>
      <c r="G195">
        <v>7.4999999999999997E-2</v>
      </c>
      <c r="H195">
        <v>421</v>
      </c>
      <c r="I195">
        <v>1.0233333330000001</v>
      </c>
      <c r="J195">
        <v>1.730822761</v>
      </c>
      <c r="K195">
        <v>417</v>
      </c>
      <c r="L195">
        <v>1.2106666666666668</v>
      </c>
      <c r="M195">
        <f t="shared" si="95"/>
        <v>1.6984475048161656</v>
      </c>
      <c r="N195">
        <v>417</v>
      </c>
      <c r="O195">
        <v>0.89366666666666672</v>
      </c>
      <c r="P195">
        <v>1.6984475048161656</v>
      </c>
      <c r="Q195">
        <f t="shared" si="111"/>
        <v>418.33333333333331</v>
      </c>
      <c r="R195">
        <f t="shared" si="166"/>
        <v>2.3094010767585029</v>
      </c>
      <c r="S195">
        <f t="shared" si="113"/>
        <v>1.0425555554444446</v>
      </c>
      <c r="T195">
        <f t="shared" si="114"/>
        <v>0.15937179918912212</v>
      </c>
      <c r="U195">
        <f t="shared" si="115"/>
        <v>1.7092392568774437</v>
      </c>
      <c r="V195">
        <f t="shared" si="116"/>
        <v>1.8691862872819893E-2</v>
      </c>
      <c r="W195">
        <v>4483</v>
      </c>
      <c r="X195">
        <v>606</v>
      </c>
      <c r="Y195">
        <v>4517</v>
      </c>
      <c r="Z195">
        <v>584</v>
      </c>
      <c r="AA195">
        <v>5193</v>
      </c>
      <c r="AB195">
        <v>562</v>
      </c>
      <c r="AC195">
        <f t="shared" si="162"/>
        <v>584</v>
      </c>
      <c r="AD195">
        <f t="shared" si="163"/>
        <v>4731</v>
      </c>
      <c r="AE195">
        <f t="shared" si="164"/>
        <v>22</v>
      </c>
      <c r="AF195">
        <f t="shared" si="165"/>
        <v>326.97808285367796</v>
      </c>
      <c r="AG195">
        <f t="shared" ref="AG195:AG258" si="167">X195-H195</f>
        <v>185</v>
      </c>
      <c r="AH195">
        <f t="shared" ref="AH195:AH258" si="168">Z195-K195</f>
        <v>167</v>
      </c>
      <c r="AI195">
        <f t="shared" ref="AI195:AI258" si="169">AB195-N195</f>
        <v>145</v>
      </c>
      <c r="AJ195">
        <f t="shared" si="121"/>
        <v>165.66666666666666</v>
      </c>
      <c r="AK195">
        <f t="shared" ref="AK195:AK258" si="170">_xlfn.STDEV.S(AG195,AH195,AI195)</f>
        <v>20.033305601755625</v>
      </c>
    </row>
    <row r="196" spans="1:37" x14ac:dyDescent="0.2">
      <c r="A196">
        <v>194</v>
      </c>
      <c r="B196">
        <v>3</v>
      </c>
      <c r="C196" t="s">
        <v>225</v>
      </c>
      <c r="D196">
        <v>0.25</v>
      </c>
      <c r="E196">
        <v>0.125</v>
      </c>
      <c r="F196">
        <v>7.4999999999999997E-2</v>
      </c>
      <c r="G196">
        <v>0.1</v>
      </c>
      <c r="H196">
        <v>421</v>
      </c>
      <c r="I196">
        <v>0.99866666699999995</v>
      </c>
      <c r="J196">
        <v>1.730822761</v>
      </c>
      <c r="K196">
        <v>417</v>
      </c>
      <c r="L196">
        <v>1.1463333333333334</v>
      </c>
      <c r="M196">
        <f t="shared" si="95"/>
        <v>1.6984475048161656</v>
      </c>
      <c r="N196">
        <v>417</v>
      </c>
      <c r="O196">
        <v>0.90766666666666662</v>
      </c>
      <c r="P196">
        <v>1.6984475048161656</v>
      </c>
      <c r="Q196">
        <f t="shared" si="111"/>
        <v>418.33333333333331</v>
      </c>
      <c r="R196">
        <f t="shared" si="166"/>
        <v>2.3094010767585029</v>
      </c>
      <c r="S196">
        <f t="shared" si="113"/>
        <v>1.0175555556666667</v>
      </c>
      <c r="T196">
        <f t="shared" si="114"/>
        <v>0.12044931311859258</v>
      </c>
      <c r="U196">
        <f t="shared" si="115"/>
        <v>1.7092392568774437</v>
      </c>
      <c r="V196">
        <f t="shared" si="116"/>
        <v>1.8691862872819893E-2</v>
      </c>
      <c r="W196">
        <v>5149</v>
      </c>
      <c r="X196">
        <v>590</v>
      </c>
      <c r="Y196">
        <v>5801</v>
      </c>
      <c r="Z196">
        <v>579</v>
      </c>
      <c r="AA196">
        <v>6627</v>
      </c>
      <c r="AB196">
        <v>587</v>
      </c>
      <c r="AC196">
        <f t="shared" si="162"/>
        <v>585.33333333333337</v>
      </c>
      <c r="AD196">
        <f t="shared" si="163"/>
        <v>5859</v>
      </c>
      <c r="AE196">
        <f t="shared" si="164"/>
        <v>5.6862407030773268</v>
      </c>
      <c r="AF196">
        <f t="shared" si="165"/>
        <v>604.78315673195357</v>
      </c>
      <c r="AG196">
        <f t="shared" si="167"/>
        <v>169</v>
      </c>
      <c r="AH196">
        <f t="shared" si="168"/>
        <v>162</v>
      </c>
      <c r="AI196">
        <f t="shared" si="169"/>
        <v>170</v>
      </c>
      <c r="AJ196">
        <f t="shared" si="121"/>
        <v>167</v>
      </c>
      <c r="AK196">
        <f t="shared" si="170"/>
        <v>4.358898943540674</v>
      </c>
    </row>
    <row r="197" spans="1:37" x14ac:dyDescent="0.2">
      <c r="A197">
        <v>195</v>
      </c>
      <c r="B197">
        <v>3</v>
      </c>
      <c r="C197" t="s">
        <v>226</v>
      </c>
      <c r="D197">
        <v>0.25</v>
      </c>
      <c r="E197">
        <v>0.125</v>
      </c>
      <c r="F197">
        <v>0.1</v>
      </c>
      <c r="G197">
        <v>0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31</v>
      </c>
      <c r="P197" t="s">
        <v>31</v>
      </c>
      <c r="Q197" t="s">
        <v>31</v>
      </c>
      <c r="R197" t="s">
        <v>31</v>
      </c>
      <c r="S197" t="s">
        <v>31</v>
      </c>
      <c r="T197" t="s">
        <v>31</v>
      </c>
      <c r="U197" t="s">
        <v>31</v>
      </c>
      <c r="V197" t="s">
        <v>31</v>
      </c>
      <c r="W197" t="s">
        <v>31</v>
      </c>
      <c r="X197" t="s">
        <v>31</v>
      </c>
      <c r="Y197" t="s">
        <v>31</v>
      </c>
      <c r="Z197" t="s">
        <v>31</v>
      </c>
      <c r="AA197" t="s">
        <v>31</v>
      </c>
      <c r="AB197" t="s">
        <v>31</v>
      </c>
      <c r="AC197" t="s">
        <v>31</v>
      </c>
      <c r="AD197" t="s">
        <v>31</v>
      </c>
      <c r="AE197" t="s">
        <v>31</v>
      </c>
      <c r="AF197" t="s">
        <v>31</v>
      </c>
      <c r="AG197" t="s">
        <v>31</v>
      </c>
      <c r="AH197" t="s">
        <v>31</v>
      </c>
      <c r="AI197" t="s">
        <v>31</v>
      </c>
      <c r="AJ197" t="s">
        <v>31</v>
      </c>
      <c r="AK197" t="s">
        <v>31</v>
      </c>
    </row>
    <row r="198" spans="1:37" x14ac:dyDescent="0.2">
      <c r="A198">
        <v>196</v>
      </c>
      <c r="B198">
        <v>3</v>
      </c>
      <c r="C198" t="s">
        <v>227</v>
      </c>
      <c r="D198">
        <v>0.25</v>
      </c>
      <c r="E198">
        <v>0.125</v>
      </c>
      <c r="F198">
        <v>0.1</v>
      </c>
      <c r="G198">
        <v>2.5000000000000001E-2</v>
      </c>
      <c r="H198">
        <v>422</v>
      </c>
      <c r="I198">
        <v>1.0713333330000001</v>
      </c>
      <c r="J198">
        <v>1.738827144</v>
      </c>
      <c r="K198">
        <v>418</v>
      </c>
      <c r="L198">
        <v>1.1226666666666667</v>
      </c>
      <c r="M198">
        <f t="shared" ref="M198:M261" si="171">(0.0000000016122*(K198^4))-(0.0000026575*(K198^3))+(0.0016242*(K198^2))-(0.4277*K198)+41.57</f>
        <v>1.7065955509472204</v>
      </c>
      <c r="N198">
        <v>417</v>
      </c>
      <c r="O198">
        <v>0.88566666666666671</v>
      </c>
      <c r="P198">
        <v>1.6984475048161656</v>
      </c>
      <c r="Q198">
        <f t="shared" si="111"/>
        <v>419</v>
      </c>
      <c r="R198">
        <f t="shared" ref="R198:R201" si="172">_xlfn.STDEV.S(H198,K198,N198)</f>
        <v>2.6457513110645907</v>
      </c>
      <c r="S198">
        <f t="shared" si="113"/>
        <v>1.0265555554444445</v>
      </c>
      <c r="T198">
        <f t="shared" si="114"/>
        <v>0.12468374802720326</v>
      </c>
      <c r="U198">
        <f t="shared" si="115"/>
        <v>1.7146233999211287</v>
      </c>
      <c r="V198">
        <f t="shared" si="116"/>
        <v>2.135330383137643E-2</v>
      </c>
      <c r="W198">
        <v>3115</v>
      </c>
      <c r="X198">
        <v>595</v>
      </c>
      <c r="Y198">
        <v>6896</v>
      </c>
      <c r="Z198">
        <v>443</v>
      </c>
      <c r="AA198">
        <v>4761</v>
      </c>
      <c r="AB198">
        <v>588</v>
      </c>
      <c r="AC198">
        <f t="shared" ref="AC198:AC201" si="173">AVERAGE(X198,Z198,AB198)</f>
        <v>542</v>
      </c>
      <c r="AD198">
        <f t="shared" ref="AD198:AD201" si="174">AVERAGE(W198,Y198,AA198)</f>
        <v>4924</v>
      </c>
      <c r="AE198">
        <f t="shared" ref="AE198:AE201" si="175">_xlfn.STDEV.S(X198,Z198,AB198)</f>
        <v>85.807925041921393</v>
      </c>
      <c r="AF198">
        <f t="shared" ref="AF198:AF201" si="176">_xlfn.STDEV.P(W198,Y198,AA198)</f>
        <v>1547.8839319104861</v>
      </c>
      <c r="AG198">
        <f t="shared" si="167"/>
        <v>173</v>
      </c>
      <c r="AH198">
        <f t="shared" si="168"/>
        <v>25</v>
      </c>
      <c r="AI198">
        <f t="shared" si="169"/>
        <v>171</v>
      </c>
      <c r="AJ198">
        <f t="shared" si="121"/>
        <v>123</v>
      </c>
      <c r="AK198">
        <f t="shared" si="170"/>
        <v>84.876380695691779</v>
      </c>
    </row>
    <row r="199" spans="1:37" x14ac:dyDescent="0.2">
      <c r="A199">
        <v>197</v>
      </c>
      <c r="B199">
        <v>3</v>
      </c>
      <c r="C199" t="s">
        <v>228</v>
      </c>
      <c r="D199">
        <v>0.25</v>
      </c>
      <c r="E199">
        <v>0.125</v>
      </c>
      <c r="F199">
        <v>0.1</v>
      </c>
      <c r="G199">
        <v>0.05</v>
      </c>
      <c r="H199">
        <v>421</v>
      </c>
      <c r="I199">
        <v>1.0253333330000001</v>
      </c>
      <c r="J199">
        <v>1.730822761</v>
      </c>
      <c r="K199">
        <v>418</v>
      </c>
      <c r="L199">
        <v>1.2009999999999998</v>
      </c>
      <c r="M199">
        <f t="shared" si="171"/>
        <v>1.7065955509472204</v>
      </c>
      <c r="N199">
        <v>417</v>
      </c>
      <c r="O199">
        <v>0.91933333333333322</v>
      </c>
      <c r="P199">
        <v>1.6984475048161656</v>
      </c>
      <c r="Q199">
        <f t="shared" si="111"/>
        <v>418.66666666666669</v>
      </c>
      <c r="R199">
        <f t="shared" si="172"/>
        <v>2.0816659994661326</v>
      </c>
      <c r="S199">
        <f t="shared" si="113"/>
        <v>1.0485555554444443</v>
      </c>
      <c r="T199">
        <f t="shared" si="114"/>
        <v>0.14226201702921981</v>
      </c>
      <c r="U199">
        <f t="shared" si="115"/>
        <v>1.711955272254462</v>
      </c>
      <c r="V199">
        <f t="shared" si="116"/>
        <v>1.6839960291244804E-2</v>
      </c>
      <c r="W199">
        <v>6293</v>
      </c>
      <c r="X199">
        <v>437</v>
      </c>
      <c r="Y199">
        <v>5133</v>
      </c>
      <c r="Z199">
        <v>588</v>
      </c>
      <c r="AA199">
        <v>5196</v>
      </c>
      <c r="AB199">
        <v>583</v>
      </c>
      <c r="AC199">
        <f t="shared" si="173"/>
        <v>536</v>
      </c>
      <c r="AD199">
        <f t="shared" si="174"/>
        <v>5540.666666666667</v>
      </c>
      <c r="AE199">
        <f t="shared" si="175"/>
        <v>85.772956110886142</v>
      </c>
      <c r="AF199">
        <f t="shared" si="176"/>
        <v>532.60137271905546</v>
      </c>
      <c r="AG199">
        <f t="shared" si="167"/>
        <v>16</v>
      </c>
      <c r="AH199">
        <f t="shared" si="168"/>
        <v>170</v>
      </c>
      <c r="AI199">
        <f t="shared" si="169"/>
        <v>166</v>
      </c>
      <c r="AJ199">
        <f t="shared" si="121"/>
        <v>117.33333333333333</v>
      </c>
      <c r="AK199">
        <f t="shared" si="170"/>
        <v>87.780028100549913</v>
      </c>
    </row>
    <row r="200" spans="1:37" x14ac:dyDescent="0.2">
      <c r="A200">
        <v>198</v>
      </c>
      <c r="B200">
        <v>3</v>
      </c>
      <c r="C200" t="s">
        <v>229</v>
      </c>
      <c r="D200">
        <v>0.25</v>
      </c>
      <c r="E200">
        <v>0.125</v>
      </c>
      <c r="F200">
        <v>0.1</v>
      </c>
      <c r="G200">
        <v>7.4999999999999997E-2</v>
      </c>
      <c r="H200">
        <v>420</v>
      </c>
      <c r="I200">
        <v>0.94466666700000002</v>
      </c>
      <c r="J200">
        <v>1.722782912</v>
      </c>
      <c r="K200">
        <v>418</v>
      </c>
      <c r="L200">
        <v>1.1736666666666666</v>
      </c>
      <c r="M200">
        <f t="shared" si="171"/>
        <v>1.7065955509472204</v>
      </c>
      <c r="N200">
        <v>417</v>
      </c>
      <c r="O200">
        <v>1.0159999999999998</v>
      </c>
      <c r="P200">
        <v>1.6984475048161656</v>
      </c>
      <c r="Q200">
        <f t="shared" si="111"/>
        <v>418.33333333333331</v>
      </c>
      <c r="R200">
        <f t="shared" si="172"/>
        <v>1.5275252316519465</v>
      </c>
      <c r="S200">
        <f t="shared" si="113"/>
        <v>1.0447777778888889</v>
      </c>
      <c r="T200">
        <f t="shared" si="114"/>
        <v>0.11718092992035863</v>
      </c>
      <c r="U200">
        <f t="shared" si="115"/>
        <v>1.7092753225877952</v>
      </c>
      <c r="V200">
        <f t="shared" si="116"/>
        <v>1.2387045359365457E-2</v>
      </c>
      <c r="W200">
        <v>5936</v>
      </c>
      <c r="X200">
        <v>595</v>
      </c>
      <c r="Y200">
        <v>6722</v>
      </c>
      <c r="Z200">
        <v>588</v>
      </c>
      <c r="AA200">
        <v>7064</v>
      </c>
      <c r="AB200">
        <v>586</v>
      </c>
      <c r="AC200">
        <f t="shared" si="173"/>
        <v>589.66666666666663</v>
      </c>
      <c r="AD200">
        <f t="shared" si="174"/>
        <v>6574</v>
      </c>
      <c r="AE200">
        <f t="shared" si="175"/>
        <v>4.7258156262526079</v>
      </c>
      <c r="AF200">
        <f t="shared" si="176"/>
        <v>472.24569876283681</v>
      </c>
      <c r="AG200">
        <f t="shared" si="167"/>
        <v>175</v>
      </c>
      <c r="AH200">
        <f t="shared" si="168"/>
        <v>170</v>
      </c>
      <c r="AI200">
        <f t="shared" si="169"/>
        <v>169</v>
      </c>
      <c r="AJ200">
        <f t="shared" si="121"/>
        <v>171.33333333333334</v>
      </c>
      <c r="AK200">
        <f t="shared" si="170"/>
        <v>3.2145502536643185</v>
      </c>
    </row>
    <row r="201" spans="1:37" x14ac:dyDescent="0.2">
      <c r="A201">
        <v>199</v>
      </c>
      <c r="B201">
        <v>3</v>
      </c>
      <c r="C201" t="s">
        <v>230</v>
      </c>
      <c r="D201">
        <v>0.25</v>
      </c>
      <c r="E201">
        <v>0.125</v>
      </c>
      <c r="F201">
        <v>0.1</v>
      </c>
      <c r="G201">
        <v>0.1</v>
      </c>
      <c r="H201">
        <v>418</v>
      </c>
      <c r="I201">
        <v>0.947333333</v>
      </c>
      <c r="J201">
        <v>1.7065955509999999</v>
      </c>
      <c r="K201">
        <v>418</v>
      </c>
      <c r="L201">
        <v>1.2096666666666664</v>
      </c>
      <c r="M201">
        <f t="shared" si="171"/>
        <v>1.7065955509472204</v>
      </c>
      <c r="N201">
        <v>417</v>
      </c>
      <c r="O201">
        <v>0.99833333333333341</v>
      </c>
      <c r="P201">
        <v>1.6984475048161656</v>
      </c>
      <c r="Q201">
        <f t="shared" ref="Q201:Q264" si="177">AVERAGE(H201,K201,N201)</f>
        <v>417.66666666666669</v>
      </c>
      <c r="R201">
        <f t="shared" si="172"/>
        <v>0.57735026918962584</v>
      </c>
      <c r="S201">
        <f t="shared" ref="S201:S264" si="178">AVERAGE(I201,L201,O201)</f>
        <v>1.0517777776666668</v>
      </c>
      <c r="T201">
        <f t="shared" ref="T201:T264" si="179">_xlfn.STDEV.S(I201,L201,O201)</f>
        <v>0.13909322758761539</v>
      </c>
      <c r="U201">
        <f t="shared" ref="U201:U264" si="180">AVERAGE(J201,M201,P201)</f>
        <v>1.7038795355877951</v>
      </c>
      <c r="V201">
        <f t="shared" ref="V201:V264" si="181">_xlfn.STDEV.S(J201,M201,P201)</f>
        <v>4.7042766423701227E-3</v>
      </c>
      <c r="W201">
        <v>6406</v>
      </c>
      <c r="X201">
        <v>587</v>
      </c>
      <c r="Y201">
        <v>8070</v>
      </c>
      <c r="Z201">
        <v>588</v>
      </c>
      <c r="AA201">
        <v>7325</v>
      </c>
      <c r="AB201">
        <v>586</v>
      </c>
      <c r="AC201">
        <f t="shared" si="173"/>
        <v>587</v>
      </c>
      <c r="AD201">
        <f t="shared" si="174"/>
        <v>7267</v>
      </c>
      <c r="AE201">
        <f t="shared" si="175"/>
        <v>1</v>
      </c>
      <c r="AF201">
        <f t="shared" si="176"/>
        <v>680.56202264500973</v>
      </c>
      <c r="AG201">
        <f t="shared" si="167"/>
        <v>169</v>
      </c>
      <c r="AH201">
        <f t="shared" si="168"/>
        <v>170</v>
      </c>
      <c r="AI201">
        <f t="shared" si="169"/>
        <v>169</v>
      </c>
      <c r="AJ201">
        <f t="shared" ref="AJ201:AJ264" si="182">AVERAGE(AG201,AH201,AI201)</f>
        <v>169.33333333333334</v>
      </c>
      <c r="AK201">
        <f t="shared" si="170"/>
        <v>0.57735026918962584</v>
      </c>
    </row>
    <row r="202" spans="1:37" x14ac:dyDescent="0.2">
      <c r="A202">
        <v>200</v>
      </c>
      <c r="B202">
        <v>3</v>
      </c>
      <c r="C202" t="s">
        <v>231</v>
      </c>
      <c r="D202">
        <v>0.375</v>
      </c>
      <c r="E202">
        <v>0.125</v>
      </c>
      <c r="F202">
        <v>0</v>
      </c>
      <c r="G202">
        <v>0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 t="s">
        <v>31</v>
      </c>
      <c r="R202" t="s">
        <v>31</v>
      </c>
      <c r="S202" t="s">
        <v>31</v>
      </c>
      <c r="T202" t="s">
        <v>31</v>
      </c>
      <c r="U202" t="s">
        <v>31</v>
      </c>
      <c r="V202" t="s">
        <v>31</v>
      </c>
      <c r="W202" t="s">
        <v>31</v>
      </c>
      <c r="X202" t="s">
        <v>31</v>
      </c>
      <c r="Y202" t="s">
        <v>31</v>
      </c>
      <c r="Z202" t="s">
        <v>31</v>
      </c>
      <c r="AA202" t="s">
        <v>31</v>
      </c>
      <c r="AB202" t="s">
        <v>31</v>
      </c>
      <c r="AC202" t="s">
        <v>31</v>
      </c>
      <c r="AD202" t="s">
        <v>31</v>
      </c>
      <c r="AE202" t="s">
        <v>31</v>
      </c>
      <c r="AF202" t="s">
        <v>31</v>
      </c>
      <c r="AG202" t="s">
        <v>31</v>
      </c>
      <c r="AH202" t="s">
        <v>31</v>
      </c>
      <c r="AI202" t="s">
        <v>31</v>
      </c>
      <c r="AJ202" t="s">
        <v>31</v>
      </c>
      <c r="AK202" t="s">
        <v>31</v>
      </c>
    </row>
    <row r="203" spans="1:37" x14ac:dyDescent="0.2">
      <c r="A203">
        <v>201</v>
      </c>
      <c r="B203">
        <v>3</v>
      </c>
      <c r="C203" t="s">
        <v>232</v>
      </c>
      <c r="D203">
        <v>0.375</v>
      </c>
      <c r="E203">
        <v>0.125</v>
      </c>
      <c r="F203">
        <v>0</v>
      </c>
      <c r="G203">
        <v>2.5000000000000001E-2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 t="s">
        <v>31</v>
      </c>
      <c r="R203" t="s">
        <v>31</v>
      </c>
      <c r="S203" t="s">
        <v>31</v>
      </c>
      <c r="T203" t="s">
        <v>31</v>
      </c>
      <c r="U203" t="s">
        <v>31</v>
      </c>
      <c r="V203" t="s">
        <v>31</v>
      </c>
      <c r="W203" t="s">
        <v>31</v>
      </c>
      <c r="X203" t="s">
        <v>31</v>
      </c>
      <c r="Y203" t="s">
        <v>31</v>
      </c>
      <c r="Z203" t="s">
        <v>31</v>
      </c>
      <c r="AA203" t="s">
        <v>31</v>
      </c>
      <c r="AB203" t="s">
        <v>31</v>
      </c>
      <c r="AC203" t="s">
        <v>31</v>
      </c>
      <c r="AD203" t="s">
        <v>31</v>
      </c>
      <c r="AE203" t="s">
        <v>31</v>
      </c>
      <c r="AF203" t="s">
        <v>31</v>
      </c>
      <c r="AG203" t="s">
        <v>31</v>
      </c>
      <c r="AH203" t="s">
        <v>31</v>
      </c>
      <c r="AI203" t="s">
        <v>31</v>
      </c>
      <c r="AJ203" t="s">
        <v>31</v>
      </c>
      <c r="AK203" t="s">
        <v>31</v>
      </c>
    </row>
    <row r="204" spans="1:37" x14ac:dyDescent="0.2">
      <c r="A204">
        <v>202</v>
      </c>
      <c r="B204">
        <v>3</v>
      </c>
      <c r="C204" t="s">
        <v>233</v>
      </c>
      <c r="D204">
        <v>0.375</v>
      </c>
      <c r="E204">
        <v>0.125</v>
      </c>
      <c r="F204">
        <v>0</v>
      </c>
      <c r="G204">
        <v>0.05</v>
      </c>
      <c r="H204" t="s">
        <v>31</v>
      </c>
      <c r="I204" t="s">
        <v>31</v>
      </c>
      <c r="J204" t="s">
        <v>31</v>
      </c>
      <c r="K204" t="s">
        <v>31</v>
      </c>
      <c r="L204" t="s">
        <v>31</v>
      </c>
      <c r="M204" t="s">
        <v>31</v>
      </c>
      <c r="N204" t="s">
        <v>31</v>
      </c>
      <c r="O204" t="s">
        <v>31</v>
      </c>
      <c r="P204" t="s">
        <v>31</v>
      </c>
      <c r="Q204" t="s">
        <v>31</v>
      </c>
      <c r="R204" t="s">
        <v>31</v>
      </c>
      <c r="S204" t="s">
        <v>31</v>
      </c>
      <c r="T204" t="s">
        <v>31</v>
      </c>
      <c r="U204" t="s">
        <v>31</v>
      </c>
      <c r="V204" t="s">
        <v>31</v>
      </c>
      <c r="W204" t="s">
        <v>31</v>
      </c>
      <c r="X204" t="s">
        <v>31</v>
      </c>
      <c r="Y204" t="s">
        <v>31</v>
      </c>
      <c r="Z204" t="s">
        <v>31</v>
      </c>
      <c r="AA204" t="s">
        <v>31</v>
      </c>
      <c r="AB204" t="s">
        <v>31</v>
      </c>
      <c r="AC204" t="s">
        <v>31</v>
      </c>
      <c r="AD204" t="s">
        <v>31</v>
      </c>
      <c r="AE204" t="s">
        <v>31</v>
      </c>
      <c r="AF204" t="s">
        <v>31</v>
      </c>
      <c r="AG204" t="s">
        <v>31</v>
      </c>
      <c r="AH204" t="s">
        <v>31</v>
      </c>
      <c r="AI204" t="s">
        <v>31</v>
      </c>
      <c r="AJ204" t="s">
        <v>31</v>
      </c>
      <c r="AK204" t="s">
        <v>31</v>
      </c>
    </row>
    <row r="205" spans="1:37" x14ac:dyDescent="0.2">
      <c r="A205">
        <v>203</v>
      </c>
      <c r="B205">
        <v>3</v>
      </c>
      <c r="C205" t="s">
        <v>234</v>
      </c>
      <c r="D205">
        <v>0.375</v>
      </c>
      <c r="E205">
        <v>0.125</v>
      </c>
      <c r="F205">
        <v>0</v>
      </c>
      <c r="G205">
        <v>7.4999999999999997E-2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 t="s">
        <v>31</v>
      </c>
      <c r="R205" t="s">
        <v>31</v>
      </c>
      <c r="S205" t="s">
        <v>31</v>
      </c>
      <c r="T205" t="s">
        <v>31</v>
      </c>
      <c r="U205" t="s">
        <v>31</v>
      </c>
      <c r="V205" t="s">
        <v>31</v>
      </c>
      <c r="W205" t="s">
        <v>31</v>
      </c>
      <c r="X205" t="s">
        <v>31</v>
      </c>
      <c r="Y205" t="s">
        <v>31</v>
      </c>
      <c r="Z205" t="s">
        <v>31</v>
      </c>
      <c r="AA205" t="s">
        <v>31</v>
      </c>
      <c r="AB205" t="s">
        <v>31</v>
      </c>
      <c r="AC205" t="s">
        <v>31</v>
      </c>
      <c r="AD205" t="s">
        <v>31</v>
      </c>
      <c r="AE205" t="s">
        <v>31</v>
      </c>
      <c r="AF205" t="s">
        <v>31</v>
      </c>
      <c r="AG205" t="s">
        <v>31</v>
      </c>
      <c r="AH205" t="s">
        <v>31</v>
      </c>
      <c r="AI205" t="s">
        <v>31</v>
      </c>
      <c r="AJ205" t="s">
        <v>31</v>
      </c>
      <c r="AK205" t="s">
        <v>31</v>
      </c>
    </row>
    <row r="206" spans="1:37" x14ac:dyDescent="0.2">
      <c r="A206">
        <v>204</v>
      </c>
      <c r="B206">
        <v>3</v>
      </c>
      <c r="C206" t="s">
        <v>235</v>
      </c>
      <c r="D206">
        <v>0.375</v>
      </c>
      <c r="E206">
        <v>0.125</v>
      </c>
      <c r="F206">
        <v>0</v>
      </c>
      <c r="G206">
        <v>0.1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 t="s">
        <v>31</v>
      </c>
      <c r="R206" t="s">
        <v>31</v>
      </c>
      <c r="S206" t="s">
        <v>31</v>
      </c>
      <c r="T206" t="s">
        <v>31</v>
      </c>
      <c r="U206" t="s">
        <v>31</v>
      </c>
      <c r="V206" t="s">
        <v>31</v>
      </c>
      <c r="W206" t="s">
        <v>31</v>
      </c>
      <c r="X206" t="s">
        <v>31</v>
      </c>
      <c r="Y206" t="s">
        <v>31</v>
      </c>
      <c r="Z206" t="s">
        <v>31</v>
      </c>
      <c r="AA206" t="s">
        <v>31</v>
      </c>
      <c r="AB206" t="s">
        <v>31</v>
      </c>
      <c r="AC206" t="s">
        <v>31</v>
      </c>
      <c r="AD206" t="s">
        <v>31</v>
      </c>
      <c r="AE206" t="s">
        <v>31</v>
      </c>
      <c r="AF206" t="s">
        <v>31</v>
      </c>
      <c r="AG206" t="s">
        <v>31</v>
      </c>
      <c r="AH206" t="s">
        <v>31</v>
      </c>
      <c r="AI206" t="s">
        <v>31</v>
      </c>
      <c r="AJ206" t="s">
        <v>31</v>
      </c>
      <c r="AK206" t="s">
        <v>31</v>
      </c>
    </row>
    <row r="207" spans="1:37" x14ac:dyDescent="0.2">
      <c r="A207">
        <v>205</v>
      </c>
      <c r="B207">
        <v>3</v>
      </c>
      <c r="C207" t="s">
        <v>236</v>
      </c>
      <c r="D207">
        <v>0.375</v>
      </c>
      <c r="E207">
        <v>0.125</v>
      </c>
      <c r="F207">
        <v>2.5000000000000001E-2</v>
      </c>
      <c r="G207">
        <v>0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 t="s">
        <v>31</v>
      </c>
      <c r="R207" t="s">
        <v>31</v>
      </c>
      <c r="S207" t="s">
        <v>31</v>
      </c>
      <c r="T207" t="s">
        <v>31</v>
      </c>
      <c r="U207" t="s">
        <v>31</v>
      </c>
      <c r="V207" t="s">
        <v>31</v>
      </c>
      <c r="W207" t="s">
        <v>31</v>
      </c>
      <c r="X207" t="s">
        <v>31</v>
      </c>
      <c r="Y207" t="s">
        <v>31</v>
      </c>
      <c r="Z207" t="s">
        <v>31</v>
      </c>
      <c r="AA207" t="s">
        <v>31</v>
      </c>
      <c r="AB207" t="s">
        <v>31</v>
      </c>
      <c r="AC207" t="s">
        <v>31</v>
      </c>
      <c r="AD207" t="s">
        <v>31</v>
      </c>
      <c r="AE207" t="s">
        <v>31</v>
      </c>
      <c r="AF207" t="s">
        <v>31</v>
      </c>
      <c r="AG207" t="s">
        <v>31</v>
      </c>
      <c r="AH207" t="s">
        <v>31</v>
      </c>
      <c r="AI207" t="s">
        <v>31</v>
      </c>
      <c r="AJ207" t="s">
        <v>31</v>
      </c>
      <c r="AK207" t="s">
        <v>31</v>
      </c>
    </row>
    <row r="208" spans="1:37" x14ac:dyDescent="0.2">
      <c r="A208">
        <v>206</v>
      </c>
      <c r="B208">
        <v>3</v>
      </c>
      <c r="C208" t="s">
        <v>237</v>
      </c>
      <c r="D208">
        <v>0.375</v>
      </c>
      <c r="E208">
        <v>0.125</v>
      </c>
      <c r="F208">
        <v>2.5000000000000001E-2</v>
      </c>
      <c r="G208">
        <v>2.5000000000000001E-2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 t="s">
        <v>31</v>
      </c>
      <c r="R208" t="s">
        <v>31</v>
      </c>
      <c r="S208" t="s">
        <v>31</v>
      </c>
      <c r="T208" t="s">
        <v>31</v>
      </c>
      <c r="U208" t="s">
        <v>31</v>
      </c>
      <c r="V208" t="s">
        <v>31</v>
      </c>
      <c r="W208">
        <v>3964</v>
      </c>
      <c r="X208">
        <v>469</v>
      </c>
      <c r="Y208">
        <v>7230</v>
      </c>
      <c r="Z208">
        <v>443</v>
      </c>
      <c r="AA208">
        <v>2204</v>
      </c>
      <c r="AB208">
        <v>485</v>
      </c>
      <c r="AC208">
        <f t="shared" ref="AC208:AC211" si="183">AVERAGE(X208,Z208,AB208)</f>
        <v>465.66666666666669</v>
      </c>
      <c r="AD208">
        <f t="shared" ref="AD208:AD211" si="184">AVERAGE(W208,Y208,AA208)</f>
        <v>4466</v>
      </c>
      <c r="AE208">
        <f t="shared" ref="AE208:AE211" si="185">_xlfn.STDEV.S(X208,Z208,AB208)</f>
        <v>21.197484127446195</v>
      </c>
      <c r="AF208">
        <f t="shared" ref="AF208:AF211" si="186">_xlfn.STDEV.P(W208,Y208,AA208)</f>
        <v>2082.3339469611178</v>
      </c>
      <c r="AG208" t="s">
        <v>31</v>
      </c>
      <c r="AH208" t="s">
        <v>31</v>
      </c>
      <c r="AI208" t="s">
        <v>31</v>
      </c>
      <c r="AJ208" t="s">
        <v>31</v>
      </c>
      <c r="AK208" t="s">
        <v>31</v>
      </c>
    </row>
    <row r="209" spans="1:37" x14ac:dyDescent="0.2">
      <c r="A209">
        <v>207</v>
      </c>
      <c r="B209">
        <v>3</v>
      </c>
      <c r="C209" t="s">
        <v>238</v>
      </c>
      <c r="D209">
        <v>0.375</v>
      </c>
      <c r="E209">
        <v>0.125</v>
      </c>
      <c r="F209">
        <v>2.5000000000000001E-2</v>
      </c>
      <c r="G209">
        <v>0.05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 t="s">
        <v>31</v>
      </c>
      <c r="R209" t="s">
        <v>31</v>
      </c>
      <c r="S209" t="s">
        <v>31</v>
      </c>
      <c r="T209" t="s">
        <v>31</v>
      </c>
      <c r="U209" t="s">
        <v>31</v>
      </c>
      <c r="V209" t="s">
        <v>31</v>
      </c>
      <c r="W209">
        <v>1478</v>
      </c>
      <c r="X209">
        <v>534</v>
      </c>
      <c r="Y209">
        <v>38881</v>
      </c>
      <c r="Z209">
        <v>371</v>
      </c>
      <c r="AA209">
        <v>1437</v>
      </c>
      <c r="AB209">
        <v>506</v>
      </c>
      <c r="AC209">
        <f t="shared" si="183"/>
        <v>470.33333333333331</v>
      </c>
      <c r="AD209">
        <f t="shared" si="184"/>
        <v>13932</v>
      </c>
      <c r="AE209">
        <f t="shared" si="185"/>
        <v>87.156946558110405</v>
      </c>
      <c r="AF209">
        <f t="shared" si="186"/>
        <v>17641.615024330018</v>
      </c>
      <c r="AG209" t="s">
        <v>31</v>
      </c>
      <c r="AH209" t="s">
        <v>31</v>
      </c>
      <c r="AI209" t="s">
        <v>31</v>
      </c>
      <c r="AJ209" t="s">
        <v>31</v>
      </c>
      <c r="AK209" t="s">
        <v>31</v>
      </c>
    </row>
    <row r="210" spans="1:37" x14ac:dyDescent="0.2">
      <c r="A210">
        <v>208</v>
      </c>
      <c r="B210">
        <v>3</v>
      </c>
      <c r="C210" t="s">
        <v>239</v>
      </c>
      <c r="D210">
        <v>0.375</v>
      </c>
      <c r="E210">
        <v>0.125</v>
      </c>
      <c r="F210">
        <v>2.5000000000000001E-2</v>
      </c>
      <c r="G210">
        <v>7.4999999999999997E-2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 t="s">
        <v>31</v>
      </c>
      <c r="R210" t="s">
        <v>31</v>
      </c>
      <c r="S210" t="s">
        <v>31</v>
      </c>
      <c r="T210" t="s">
        <v>31</v>
      </c>
      <c r="U210" t="s">
        <v>31</v>
      </c>
      <c r="V210" t="s">
        <v>31</v>
      </c>
      <c r="W210">
        <v>2574</v>
      </c>
      <c r="X210">
        <v>488</v>
      </c>
      <c r="Y210">
        <v>1753</v>
      </c>
      <c r="Z210">
        <v>506</v>
      </c>
      <c r="AA210">
        <v>34502</v>
      </c>
      <c r="AB210">
        <v>373</v>
      </c>
      <c r="AC210">
        <f t="shared" si="183"/>
        <v>455.66666666666669</v>
      </c>
      <c r="AD210">
        <f t="shared" si="184"/>
        <v>12943</v>
      </c>
      <c r="AE210">
        <f t="shared" si="185"/>
        <v>72.154925911772054</v>
      </c>
      <c r="AF210">
        <f t="shared" si="186"/>
        <v>15248.199259803325</v>
      </c>
      <c r="AG210" t="s">
        <v>31</v>
      </c>
      <c r="AH210" t="s">
        <v>31</v>
      </c>
      <c r="AI210" t="s">
        <v>31</v>
      </c>
      <c r="AJ210" t="s">
        <v>31</v>
      </c>
      <c r="AK210" t="s">
        <v>31</v>
      </c>
    </row>
    <row r="211" spans="1:37" x14ac:dyDescent="0.2">
      <c r="A211">
        <v>209</v>
      </c>
      <c r="B211">
        <v>3</v>
      </c>
      <c r="C211" t="s">
        <v>240</v>
      </c>
      <c r="D211">
        <v>0.375</v>
      </c>
      <c r="E211">
        <v>0.125</v>
      </c>
      <c r="F211">
        <v>2.5000000000000001E-2</v>
      </c>
      <c r="G211">
        <v>0.1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 t="s">
        <v>31</v>
      </c>
      <c r="R211" t="s">
        <v>31</v>
      </c>
      <c r="S211" t="s">
        <v>31</v>
      </c>
      <c r="T211" t="s">
        <v>31</v>
      </c>
      <c r="U211" t="s">
        <v>31</v>
      </c>
      <c r="V211" t="s">
        <v>31</v>
      </c>
      <c r="W211">
        <v>1946</v>
      </c>
      <c r="X211">
        <v>513</v>
      </c>
      <c r="Y211">
        <v>40867</v>
      </c>
      <c r="Z211">
        <v>371</v>
      </c>
      <c r="AA211">
        <v>8377</v>
      </c>
      <c r="AB211">
        <v>434</v>
      </c>
      <c r="AC211">
        <f t="shared" si="183"/>
        <v>439.33333333333331</v>
      </c>
      <c r="AD211">
        <f t="shared" si="184"/>
        <v>17063.333333333332</v>
      </c>
      <c r="AE211">
        <f t="shared" si="185"/>
        <v>71.150076130200404</v>
      </c>
      <c r="AF211">
        <f t="shared" si="186"/>
        <v>17035.264411084307</v>
      </c>
      <c r="AG211" t="s">
        <v>31</v>
      </c>
      <c r="AH211" t="s">
        <v>31</v>
      </c>
      <c r="AI211" t="s">
        <v>31</v>
      </c>
      <c r="AJ211" t="s">
        <v>31</v>
      </c>
      <c r="AK211" t="s">
        <v>31</v>
      </c>
    </row>
    <row r="212" spans="1:37" x14ac:dyDescent="0.2">
      <c r="A212">
        <v>210</v>
      </c>
      <c r="B212">
        <v>3</v>
      </c>
      <c r="C212" t="s">
        <v>241</v>
      </c>
      <c r="D212">
        <v>0.375</v>
      </c>
      <c r="E212">
        <v>0.125</v>
      </c>
      <c r="F212">
        <v>0.05</v>
      </c>
      <c r="G212">
        <v>0</v>
      </c>
      <c r="H212" t="s">
        <v>31</v>
      </c>
      <c r="I212" t="s">
        <v>31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 t="s">
        <v>31</v>
      </c>
      <c r="R212" t="s">
        <v>31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31</v>
      </c>
      <c r="Y212" t="s">
        <v>31</v>
      </c>
      <c r="Z212" t="s">
        <v>31</v>
      </c>
      <c r="AA212" t="s">
        <v>31</v>
      </c>
      <c r="AB212" t="s">
        <v>31</v>
      </c>
      <c r="AC212" t="s">
        <v>31</v>
      </c>
      <c r="AD212" t="s">
        <v>31</v>
      </c>
      <c r="AE212" t="s">
        <v>31</v>
      </c>
      <c r="AF212" t="s">
        <v>31</v>
      </c>
      <c r="AG212" t="s">
        <v>31</v>
      </c>
      <c r="AH212" t="s">
        <v>31</v>
      </c>
      <c r="AI212" t="s">
        <v>31</v>
      </c>
      <c r="AJ212" t="s">
        <v>31</v>
      </c>
      <c r="AK212" t="s">
        <v>31</v>
      </c>
    </row>
    <row r="213" spans="1:37" x14ac:dyDescent="0.2">
      <c r="A213">
        <v>211</v>
      </c>
      <c r="B213">
        <v>3</v>
      </c>
      <c r="C213" t="s">
        <v>242</v>
      </c>
      <c r="D213">
        <v>0.375</v>
      </c>
      <c r="E213">
        <v>0.125</v>
      </c>
      <c r="F213">
        <v>0.05</v>
      </c>
      <c r="G213">
        <v>2.5000000000000001E-2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31</v>
      </c>
      <c r="O213" t="s">
        <v>31</v>
      </c>
      <c r="P213" t="s">
        <v>31</v>
      </c>
      <c r="Q213" t="s">
        <v>31</v>
      </c>
      <c r="R213" t="s">
        <v>31</v>
      </c>
      <c r="S213" t="s">
        <v>31</v>
      </c>
      <c r="T213" t="s">
        <v>31</v>
      </c>
      <c r="U213" t="s">
        <v>31</v>
      </c>
      <c r="V213" t="s">
        <v>31</v>
      </c>
      <c r="W213">
        <v>2755</v>
      </c>
      <c r="X213">
        <v>490</v>
      </c>
      <c r="Y213">
        <v>3779</v>
      </c>
      <c r="Z213">
        <v>480</v>
      </c>
      <c r="AA213">
        <v>2381</v>
      </c>
      <c r="AB213">
        <v>494</v>
      </c>
      <c r="AC213">
        <f t="shared" ref="AC213:AC216" si="187">AVERAGE(X213,Z213,AB213)</f>
        <v>488</v>
      </c>
      <c r="AD213">
        <f t="shared" ref="AD213:AD216" si="188">AVERAGE(W213,Y213,AA213)</f>
        <v>2971.6666666666665</v>
      </c>
      <c r="AE213">
        <f t="shared" ref="AE213:AE216" si="189">_xlfn.STDEV.S(X213,Z213,AB213)</f>
        <v>7.2111025509279782</v>
      </c>
      <c r="AF213">
        <f t="shared" ref="AF213:AF216" si="190">_xlfn.STDEV.P(W213,Y213,AA213)</f>
        <v>590.93673284220722</v>
      </c>
      <c r="AG213" t="s">
        <v>31</v>
      </c>
      <c r="AH213" t="s">
        <v>31</v>
      </c>
      <c r="AI213" t="s">
        <v>31</v>
      </c>
      <c r="AJ213" t="s">
        <v>31</v>
      </c>
      <c r="AK213" t="s">
        <v>31</v>
      </c>
    </row>
    <row r="214" spans="1:37" x14ac:dyDescent="0.2">
      <c r="A214">
        <v>212</v>
      </c>
      <c r="B214">
        <v>3</v>
      </c>
      <c r="C214" t="s">
        <v>243</v>
      </c>
      <c r="D214">
        <v>0.375</v>
      </c>
      <c r="E214">
        <v>0.125</v>
      </c>
      <c r="F214">
        <v>0.05</v>
      </c>
      <c r="G214">
        <v>0.05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>
        <v>418</v>
      </c>
      <c r="O214">
        <v>1.2629999999999999</v>
      </c>
      <c r="P214">
        <v>1.7065955509472204</v>
      </c>
      <c r="Q214">
        <f t="shared" si="177"/>
        <v>418</v>
      </c>
      <c r="R214" t="s">
        <v>31</v>
      </c>
      <c r="S214">
        <f t="shared" si="178"/>
        <v>1.2629999999999999</v>
      </c>
      <c r="T214" t="s">
        <v>31</v>
      </c>
      <c r="U214">
        <f t="shared" si="180"/>
        <v>1.7065955509472204</v>
      </c>
      <c r="V214" t="s">
        <v>31</v>
      </c>
      <c r="W214">
        <v>5515</v>
      </c>
      <c r="X214">
        <v>458</v>
      </c>
      <c r="Y214">
        <v>2992</v>
      </c>
      <c r="Z214">
        <v>490</v>
      </c>
      <c r="AA214">
        <v>2975</v>
      </c>
      <c r="AB214">
        <v>480</v>
      </c>
      <c r="AC214">
        <f t="shared" si="187"/>
        <v>476</v>
      </c>
      <c r="AD214">
        <f t="shared" si="188"/>
        <v>3827.3333333333335</v>
      </c>
      <c r="AE214">
        <f t="shared" si="189"/>
        <v>16.370705543744901</v>
      </c>
      <c r="AF214">
        <f t="shared" si="190"/>
        <v>1193.3807253159218</v>
      </c>
      <c r="AG214" t="s">
        <v>31</v>
      </c>
      <c r="AH214" t="s">
        <v>31</v>
      </c>
      <c r="AI214">
        <f t="shared" si="169"/>
        <v>62</v>
      </c>
      <c r="AJ214">
        <f t="shared" si="182"/>
        <v>62</v>
      </c>
      <c r="AK214" t="s">
        <v>31</v>
      </c>
    </row>
    <row r="215" spans="1:37" x14ac:dyDescent="0.2">
      <c r="A215">
        <v>213</v>
      </c>
      <c r="B215">
        <v>3</v>
      </c>
      <c r="C215" t="s">
        <v>244</v>
      </c>
      <c r="D215">
        <v>0.375</v>
      </c>
      <c r="E215">
        <v>0.125</v>
      </c>
      <c r="F215">
        <v>0.05</v>
      </c>
      <c r="G215">
        <v>7.4999999999999997E-2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31</v>
      </c>
      <c r="N215">
        <v>418</v>
      </c>
      <c r="O215">
        <v>1.3193333333333335</v>
      </c>
      <c r="P215">
        <v>1.7065955509472204</v>
      </c>
      <c r="Q215">
        <f t="shared" si="177"/>
        <v>418</v>
      </c>
      <c r="R215" t="s">
        <v>31</v>
      </c>
      <c r="S215">
        <f t="shared" si="178"/>
        <v>1.3193333333333335</v>
      </c>
      <c r="T215" t="s">
        <v>31</v>
      </c>
      <c r="U215">
        <f t="shared" si="180"/>
        <v>1.7065955509472204</v>
      </c>
      <c r="V215" t="s">
        <v>31</v>
      </c>
      <c r="W215">
        <v>3252</v>
      </c>
      <c r="X215">
        <v>480</v>
      </c>
      <c r="Y215">
        <v>3042</v>
      </c>
      <c r="Z215">
        <v>491</v>
      </c>
      <c r="AA215">
        <v>7295</v>
      </c>
      <c r="AB215">
        <v>440</v>
      </c>
      <c r="AC215">
        <f t="shared" si="187"/>
        <v>470.33333333333331</v>
      </c>
      <c r="AD215">
        <f t="shared" si="188"/>
        <v>4529.666666666667</v>
      </c>
      <c r="AE215">
        <f t="shared" si="189"/>
        <v>26.839026311200882</v>
      </c>
      <c r="AF215">
        <f t="shared" si="190"/>
        <v>1957.2644742656069</v>
      </c>
      <c r="AG215" t="s">
        <v>31</v>
      </c>
      <c r="AH215" t="s">
        <v>31</v>
      </c>
      <c r="AI215">
        <f t="shared" si="169"/>
        <v>22</v>
      </c>
      <c r="AJ215">
        <f t="shared" si="182"/>
        <v>22</v>
      </c>
      <c r="AK215" t="s">
        <v>31</v>
      </c>
    </row>
    <row r="216" spans="1:37" x14ac:dyDescent="0.2">
      <c r="A216">
        <v>214</v>
      </c>
      <c r="B216">
        <v>3</v>
      </c>
      <c r="C216" t="s">
        <v>245</v>
      </c>
      <c r="D216">
        <v>0.375</v>
      </c>
      <c r="E216">
        <v>0.125</v>
      </c>
      <c r="F216">
        <v>0.05</v>
      </c>
      <c r="G216">
        <v>0.1</v>
      </c>
      <c r="H216">
        <v>424</v>
      </c>
      <c r="I216">
        <v>1.278</v>
      </c>
      <c r="J216">
        <v>1.7547310060000001</v>
      </c>
      <c r="K216" t="s">
        <v>31</v>
      </c>
      <c r="L216" t="s">
        <v>31</v>
      </c>
      <c r="M216" t="s">
        <v>31</v>
      </c>
      <c r="N216">
        <v>418</v>
      </c>
      <c r="O216">
        <v>1.2113333333333334</v>
      </c>
      <c r="P216">
        <v>1.7065955509472204</v>
      </c>
      <c r="Q216">
        <f t="shared" si="177"/>
        <v>421</v>
      </c>
      <c r="R216">
        <f t="shared" ref="R216" si="191">_xlfn.STDEV.S(H216,K216,N216)</f>
        <v>4.2426406871192848</v>
      </c>
      <c r="S216">
        <f t="shared" si="178"/>
        <v>1.2446666666666668</v>
      </c>
      <c r="T216">
        <f t="shared" si="179"/>
        <v>4.7140452079103161E-2</v>
      </c>
      <c r="U216">
        <f t="shared" si="180"/>
        <v>1.7306632784736102</v>
      </c>
      <c r="V216">
        <f t="shared" si="181"/>
        <v>3.4036906683320801E-2</v>
      </c>
      <c r="W216">
        <v>2989</v>
      </c>
      <c r="X216">
        <v>495</v>
      </c>
      <c r="Y216">
        <v>9418</v>
      </c>
      <c r="Z216">
        <v>440</v>
      </c>
      <c r="AA216">
        <v>4188</v>
      </c>
      <c r="AB216">
        <v>460</v>
      </c>
      <c r="AC216">
        <f t="shared" si="187"/>
        <v>465</v>
      </c>
      <c r="AD216">
        <f t="shared" si="188"/>
        <v>5531.666666666667</v>
      </c>
      <c r="AE216">
        <f t="shared" si="189"/>
        <v>27.838821814150108</v>
      </c>
      <c r="AF216">
        <f t="shared" si="190"/>
        <v>2791.3067827731793</v>
      </c>
      <c r="AG216">
        <f t="shared" si="167"/>
        <v>71</v>
      </c>
      <c r="AH216" t="s">
        <v>31</v>
      </c>
      <c r="AI216">
        <f t="shared" si="169"/>
        <v>42</v>
      </c>
      <c r="AJ216">
        <f t="shared" si="182"/>
        <v>56.5</v>
      </c>
      <c r="AK216">
        <f t="shared" si="170"/>
        <v>20.506096654409877</v>
      </c>
    </row>
    <row r="217" spans="1:37" x14ac:dyDescent="0.2">
      <c r="A217">
        <v>215</v>
      </c>
      <c r="B217">
        <v>3</v>
      </c>
      <c r="C217" t="s">
        <v>246</v>
      </c>
      <c r="D217">
        <v>0.375</v>
      </c>
      <c r="E217">
        <v>0.125</v>
      </c>
      <c r="F217">
        <v>7.4999999999999997E-2</v>
      </c>
      <c r="G217">
        <v>0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31</v>
      </c>
      <c r="N217" t="s">
        <v>31</v>
      </c>
      <c r="O217" t="s">
        <v>31</v>
      </c>
      <c r="P217" t="s">
        <v>31</v>
      </c>
      <c r="Q217" t="s">
        <v>31</v>
      </c>
      <c r="R217" t="s">
        <v>31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31</v>
      </c>
      <c r="Y217" t="s">
        <v>31</v>
      </c>
      <c r="Z217" t="s">
        <v>31</v>
      </c>
      <c r="AA217" t="s">
        <v>31</v>
      </c>
      <c r="AB217" t="s">
        <v>31</v>
      </c>
      <c r="AC217" t="s">
        <v>31</v>
      </c>
      <c r="AD217" t="s">
        <v>31</v>
      </c>
      <c r="AE217" t="s">
        <v>31</v>
      </c>
      <c r="AF217" t="s">
        <v>31</v>
      </c>
      <c r="AG217" t="s">
        <v>31</v>
      </c>
      <c r="AH217" t="s">
        <v>31</v>
      </c>
      <c r="AI217" t="s">
        <v>31</v>
      </c>
      <c r="AJ217" t="s">
        <v>31</v>
      </c>
      <c r="AK217" t="s">
        <v>31</v>
      </c>
    </row>
    <row r="218" spans="1:37" x14ac:dyDescent="0.2">
      <c r="A218">
        <v>216</v>
      </c>
      <c r="B218">
        <v>3</v>
      </c>
      <c r="C218" t="s">
        <v>247</v>
      </c>
      <c r="D218">
        <v>0.375</v>
      </c>
      <c r="E218">
        <v>0.125</v>
      </c>
      <c r="F218">
        <v>7.4999999999999997E-2</v>
      </c>
      <c r="G218">
        <v>2.5000000000000001E-2</v>
      </c>
      <c r="H218" t="s">
        <v>31</v>
      </c>
      <c r="I218" t="s">
        <v>31</v>
      </c>
      <c r="J218" t="s">
        <v>31</v>
      </c>
      <c r="K218" t="s">
        <v>31</v>
      </c>
      <c r="L218" t="s">
        <v>31</v>
      </c>
      <c r="M218" t="s">
        <v>31</v>
      </c>
      <c r="N218" t="s">
        <v>31</v>
      </c>
      <c r="O218" t="s">
        <v>31</v>
      </c>
      <c r="P218" t="s">
        <v>31</v>
      </c>
      <c r="Q218" t="s">
        <v>31</v>
      </c>
      <c r="R218" t="s">
        <v>31</v>
      </c>
      <c r="S218" t="s">
        <v>31</v>
      </c>
      <c r="T218" t="s">
        <v>31</v>
      </c>
      <c r="U218" t="s">
        <v>31</v>
      </c>
      <c r="V218" t="s">
        <v>31</v>
      </c>
      <c r="W218">
        <v>2568</v>
      </c>
      <c r="X218">
        <v>487</v>
      </c>
      <c r="Y218">
        <v>2717</v>
      </c>
      <c r="Z218">
        <v>505</v>
      </c>
      <c r="AA218">
        <v>3034</v>
      </c>
      <c r="AB218">
        <v>484</v>
      </c>
      <c r="AC218">
        <f t="shared" ref="AC218:AC221" si="192">AVERAGE(X218,Z218,AB218)</f>
        <v>492</v>
      </c>
      <c r="AD218">
        <f t="shared" ref="AD218:AD221" si="193">AVERAGE(W218,Y218,AA218)</f>
        <v>2773</v>
      </c>
      <c r="AE218">
        <f t="shared" ref="AE218:AE221" si="194">_xlfn.STDEV.S(X218,Z218,AB218)</f>
        <v>11.357816691600547</v>
      </c>
      <c r="AF218">
        <f t="shared" ref="AF218:AF221" si="195">_xlfn.STDEV.P(W218,Y218,AA218)</f>
        <v>194.3210402058065</v>
      </c>
      <c r="AG218" t="s">
        <v>31</v>
      </c>
      <c r="AH218" t="s">
        <v>31</v>
      </c>
      <c r="AI218" t="s">
        <v>31</v>
      </c>
      <c r="AJ218" t="s">
        <v>31</v>
      </c>
      <c r="AK218" t="s">
        <v>31</v>
      </c>
    </row>
    <row r="219" spans="1:37" x14ac:dyDescent="0.2">
      <c r="A219">
        <v>217</v>
      </c>
      <c r="B219">
        <v>3</v>
      </c>
      <c r="C219" t="s">
        <v>248</v>
      </c>
      <c r="D219">
        <v>0.375</v>
      </c>
      <c r="E219">
        <v>0.125</v>
      </c>
      <c r="F219">
        <v>7.4999999999999997E-2</v>
      </c>
      <c r="G219">
        <v>0.05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>
        <v>420</v>
      </c>
      <c r="O219">
        <v>1.383</v>
      </c>
      <c r="P219">
        <v>1.722782911999964</v>
      </c>
      <c r="Q219">
        <f t="shared" si="177"/>
        <v>420</v>
      </c>
      <c r="R219" t="s">
        <v>31</v>
      </c>
      <c r="S219">
        <f t="shared" si="178"/>
        <v>1.383</v>
      </c>
      <c r="T219" t="s">
        <v>31</v>
      </c>
      <c r="U219">
        <f t="shared" si="180"/>
        <v>1.722782911999964</v>
      </c>
      <c r="V219" t="s">
        <v>31</v>
      </c>
      <c r="W219">
        <v>2381</v>
      </c>
      <c r="X219">
        <v>519</v>
      </c>
      <c r="Y219">
        <v>3810</v>
      </c>
      <c r="Z219">
        <v>481</v>
      </c>
      <c r="AA219">
        <v>7262</v>
      </c>
      <c r="AB219">
        <v>440</v>
      </c>
      <c r="AC219">
        <f t="shared" si="192"/>
        <v>480</v>
      </c>
      <c r="AD219">
        <f t="shared" si="193"/>
        <v>4484.333333333333</v>
      </c>
      <c r="AE219">
        <f t="shared" si="194"/>
        <v>39.509492530276823</v>
      </c>
      <c r="AF219">
        <f t="shared" si="195"/>
        <v>2048.9158650911518</v>
      </c>
      <c r="AG219" t="s">
        <v>31</v>
      </c>
      <c r="AH219" t="s">
        <v>31</v>
      </c>
      <c r="AI219">
        <f t="shared" si="169"/>
        <v>20</v>
      </c>
      <c r="AJ219">
        <f t="shared" si="182"/>
        <v>20</v>
      </c>
      <c r="AK219" t="s">
        <v>31</v>
      </c>
    </row>
    <row r="220" spans="1:37" x14ac:dyDescent="0.2">
      <c r="A220">
        <v>218</v>
      </c>
      <c r="B220">
        <v>3</v>
      </c>
      <c r="C220" t="s">
        <v>249</v>
      </c>
      <c r="D220">
        <v>0.375</v>
      </c>
      <c r="E220">
        <v>0.125</v>
      </c>
      <c r="F220">
        <v>7.4999999999999997E-2</v>
      </c>
      <c r="G220">
        <v>7.4999999999999997E-2</v>
      </c>
      <c r="H220" t="s">
        <v>31</v>
      </c>
      <c r="I220" t="s">
        <v>31</v>
      </c>
      <c r="J220" t="s">
        <v>31</v>
      </c>
      <c r="K220" t="s">
        <v>31</v>
      </c>
      <c r="L220" t="s">
        <v>31</v>
      </c>
      <c r="M220" t="s">
        <v>31</v>
      </c>
      <c r="N220">
        <v>417</v>
      </c>
      <c r="O220">
        <v>1.444</v>
      </c>
      <c r="P220">
        <v>1.6984475048161656</v>
      </c>
      <c r="Q220">
        <f t="shared" si="177"/>
        <v>417</v>
      </c>
      <c r="R220" t="s">
        <v>31</v>
      </c>
      <c r="S220">
        <f t="shared" si="178"/>
        <v>1.444</v>
      </c>
      <c r="T220" t="s">
        <v>31</v>
      </c>
      <c r="U220">
        <f t="shared" si="180"/>
        <v>1.6984475048161656</v>
      </c>
      <c r="V220" t="s">
        <v>31</v>
      </c>
      <c r="W220">
        <v>3375</v>
      </c>
      <c r="X220">
        <v>486</v>
      </c>
      <c r="Y220">
        <v>4355</v>
      </c>
      <c r="Z220">
        <v>470</v>
      </c>
      <c r="AA220">
        <v>4987</v>
      </c>
      <c r="AB220">
        <v>563</v>
      </c>
      <c r="AC220">
        <f t="shared" si="192"/>
        <v>506.33333333333331</v>
      </c>
      <c r="AD220">
        <f t="shared" si="193"/>
        <v>4239</v>
      </c>
      <c r="AE220">
        <f t="shared" si="194"/>
        <v>49.722563623905529</v>
      </c>
      <c r="AF220">
        <f t="shared" si="195"/>
        <v>663.18825884259036</v>
      </c>
      <c r="AG220" t="s">
        <v>31</v>
      </c>
      <c r="AH220" t="s">
        <v>31</v>
      </c>
      <c r="AI220">
        <f t="shared" si="169"/>
        <v>146</v>
      </c>
      <c r="AJ220">
        <f t="shared" si="182"/>
        <v>146</v>
      </c>
      <c r="AK220" t="s">
        <v>31</v>
      </c>
    </row>
    <row r="221" spans="1:37" x14ac:dyDescent="0.2">
      <c r="A221">
        <v>219</v>
      </c>
      <c r="B221">
        <v>3</v>
      </c>
      <c r="C221" t="s">
        <v>250</v>
      </c>
      <c r="D221">
        <v>0.375</v>
      </c>
      <c r="E221">
        <v>0.125</v>
      </c>
      <c r="F221">
        <v>7.4999999999999997E-2</v>
      </c>
      <c r="G221">
        <v>0.1</v>
      </c>
      <c r="H221">
        <v>422</v>
      </c>
      <c r="I221">
        <v>1.4503333329999999</v>
      </c>
      <c r="J221">
        <v>1.738827144</v>
      </c>
      <c r="K221">
        <v>420</v>
      </c>
      <c r="L221">
        <v>1.663</v>
      </c>
      <c r="M221">
        <f t="shared" si="171"/>
        <v>1.722782911999964</v>
      </c>
      <c r="N221">
        <v>418</v>
      </c>
      <c r="O221">
        <v>1.3723333333333334</v>
      </c>
      <c r="P221">
        <v>1.7065955509472204</v>
      </c>
      <c r="Q221">
        <f t="shared" si="177"/>
        <v>420</v>
      </c>
      <c r="R221">
        <f t="shared" ref="R221" si="196">_xlfn.STDEV.S(H221,K221,N221)</f>
        <v>2</v>
      </c>
      <c r="S221">
        <f t="shared" si="178"/>
        <v>1.4952222221111111</v>
      </c>
      <c r="T221">
        <f t="shared" si="179"/>
        <v>0.15044280325758358</v>
      </c>
      <c r="U221">
        <f t="shared" si="180"/>
        <v>1.7227352023157281</v>
      </c>
      <c r="V221">
        <f t="shared" si="181"/>
        <v>1.6115849491741854E-2</v>
      </c>
      <c r="W221">
        <v>4063</v>
      </c>
      <c r="X221">
        <v>583</v>
      </c>
      <c r="Y221">
        <v>9677</v>
      </c>
      <c r="Z221">
        <v>443</v>
      </c>
      <c r="AA221">
        <v>7333</v>
      </c>
      <c r="AB221">
        <v>440</v>
      </c>
      <c r="AC221">
        <f t="shared" si="192"/>
        <v>488.66666666666669</v>
      </c>
      <c r="AD221">
        <f t="shared" si="193"/>
        <v>7024.333333333333</v>
      </c>
      <c r="AE221">
        <f t="shared" si="194"/>
        <v>81.708832651882346</v>
      </c>
      <c r="AF221">
        <f t="shared" si="195"/>
        <v>2302.2750101198212</v>
      </c>
      <c r="AG221">
        <f t="shared" si="167"/>
        <v>161</v>
      </c>
      <c r="AH221">
        <f t="shared" si="168"/>
        <v>23</v>
      </c>
      <c r="AI221">
        <f t="shared" si="169"/>
        <v>22</v>
      </c>
      <c r="AJ221">
        <f t="shared" si="182"/>
        <v>68.666666666666671</v>
      </c>
      <c r="AK221">
        <f t="shared" si="170"/>
        <v>79.964575490234012</v>
      </c>
    </row>
    <row r="222" spans="1:37" x14ac:dyDescent="0.2">
      <c r="A222">
        <v>220</v>
      </c>
      <c r="B222">
        <v>3</v>
      </c>
      <c r="C222" t="s">
        <v>251</v>
      </c>
      <c r="D222">
        <v>0.375</v>
      </c>
      <c r="E222">
        <v>0.125</v>
      </c>
      <c r="F222">
        <v>0.1</v>
      </c>
      <c r="G222">
        <v>0</v>
      </c>
      <c r="H222" t="s">
        <v>31</v>
      </c>
      <c r="I222" t="s">
        <v>31</v>
      </c>
      <c r="J222" t="s">
        <v>31</v>
      </c>
      <c r="K222" t="s">
        <v>31</v>
      </c>
      <c r="L222" t="s">
        <v>31</v>
      </c>
      <c r="M222" t="s">
        <v>31</v>
      </c>
      <c r="N222" t="s">
        <v>31</v>
      </c>
      <c r="O222" t="s">
        <v>31</v>
      </c>
      <c r="P222" t="s">
        <v>31</v>
      </c>
      <c r="Q222" t="s">
        <v>31</v>
      </c>
      <c r="R222" t="s">
        <v>31</v>
      </c>
      <c r="S222" t="s">
        <v>31</v>
      </c>
      <c r="T222" t="s">
        <v>31</v>
      </c>
      <c r="U222" t="s">
        <v>31</v>
      </c>
      <c r="V222" t="s">
        <v>31</v>
      </c>
      <c r="W222" t="s">
        <v>31</v>
      </c>
      <c r="X222" t="s">
        <v>31</v>
      </c>
      <c r="Y222" t="s">
        <v>31</v>
      </c>
      <c r="Z222" t="s">
        <v>31</v>
      </c>
      <c r="AA222" t="s">
        <v>31</v>
      </c>
      <c r="AB222" t="s">
        <v>31</v>
      </c>
      <c r="AC222" t="s">
        <v>31</v>
      </c>
      <c r="AD222" t="s">
        <v>31</v>
      </c>
      <c r="AE222" t="s">
        <v>31</v>
      </c>
      <c r="AF222" t="s">
        <v>31</v>
      </c>
      <c r="AG222" t="s">
        <v>31</v>
      </c>
      <c r="AH222" t="s">
        <v>31</v>
      </c>
      <c r="AI222" t="s">
        <v>31</v>
      </c>
      <c r="AJ222" t="s">
        <v>31</v>
      </c>
      <c r="AK222" t="s">
        <v>31</v>
      </c>
    </row>
    <row r="223" spans="1:37" x14ac:dyDescent="0.2">
      <c r="A223">
        <v>221</v>
      </c>
      <c r="B223">
        <v>3</v>
      </c>
      <c r="C223" t="s">
        <v>252</v>
      </c>
      <c r="D223">
        <v>0.375</v>
      </c>
      <c r="E223">
        <v>0.125</v>
      </c>
      <c r="F223">
        <v>0.1</v>
      </c>
      <c r="G223">
        <v>2.5000000000000001E-2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>
        <v>422</v>
      </c>
      <c r="O223">
        <v>1.3243333333333334</v>
      </c>
      <c r="P223">
        <v>1.738827144483146</v>
      </c>
      <c r="Q223">
        <f t="shared" si="177"/>
        <v>422</v>
      </c>
      <c r="R223" t="s">
        <v>31</v>
      </c>
      <c r="S223">
        <f t="shared" si="178"/>
        <v>1.3243333333333334</v>
      </c>
      <c r="T223" t="s">
        <v>31</v>
      </c>
      <c r="U223">
        <f t="shared" si="180"/>
        <v>1.738827144483146</v>
      </c>
      <c r="V223" t="s">
        <v>31</v>
      </c>
      <c r="W223">
        <v>3546</v>
      </c>
      <c r="X223">
        <v>480</v>
      </c>
      <c r="Y223">
        <v>3146</v>
      </c>
      <c r="Z223">
        <v>510</v>
      </c>
      <c r="AA223">
        <v>5805</v>
      </c>
      <c r="AB223">
        <v>449</v>
      </c>
      <c r="AC223">
        <f t="shared" ref="AC223:AC226" si="197">AVERAGE(X223,Z223,AB223)</f>
        <v>479.66666666666669</v>
      </c>
      <c r="AD223">
        <f t="shared" ref="AD223:AD226" si="198">AVERAGE(W223,Y223,AA223)</f>
        <v>4165.666666666667</v>
      </c>
      <c r="AE223">
        <f t="shared" ref="AE223:AE226" si="199">_xlfn.STDEV.S(X223,Z223,AB223)</f>
        <v>30.501366089625122</v>
      </c>
      <c r="AF223">
        <f t="shared" ref="AF223:AF226" si="200">_xlfn.STDEV.P(W223,Y223,AA223)</f>
        <v>1170.6295552204188</v>
      </c>
      <c r="AG223" t="s">
        <v>31</v>
      </c>
      <c r="AH223" t="s">
        <v>31</v>
      </c>
      <c r="AI223">
        <f t="shared" si="169"/>
        <v>27</v>
      </c>
      <c r="AJ223">
        <f t="shared" si="182"/>
        <v>27</v>
      </c>
      <c r="AK223" t="s">
        <v>31</v>
      </c>
    </row>
    <row r="224" spans="1:37" x14ac:dyDescent="0.2">
      <c r="A224">
        <v>222</v>
      </c>
      <c r="B224">
        <v>3</v>
      </c>
      <c r="C224" t="s">
        <v>253</v>
      </c>
      <c r="D224">
        <v>0.375</v>
      </c>
      <c r="E224">
        <v>0.125</v>
      </c>
      <c r="F224">
        <v>0.1</v>
      </c>
      <c r="G224">
        <v>0.05</v>
      </c>
      <c r="H224" t="s">
        <v>31</v>
      </c>
      <c r="I224" t="s">
        <v>31</v>
      </c>
      <c r="J224" t="s">
        <v>31</v>
      </c>
      <c r="K224">
        <v>420</v>
      </c>
      <c r="L224">
        <v>1.6253333333333331</v>
      </c>
      <c r="M224">
        <f t="shared" si="171"/>
        <v>1.722782911999964</v>
      </c>
      <c r="N224">
        <v>421</v>
      </c>
      <c r="O224">
        <v>1.452</v>
      </c>
      <c r="P224">
        <v>1.7308227614881631</v>
      </c>
      <c r="Q224">
        <f t="shared" si="177"/>
        <v>420.5</v>
      </c>
      <c r="R224">
        <f t="shared" ref="R224:R226" si="201">_xlfn.STDEV.S(H224,K224,N224)</f>
        <v>0.70710678118654757</v>
      </c>
      <c r="S224">
        <f t="shared" si="178"/>
        <v>1.5386666666666664</v>
      </c>
      <c r="T224">
        <f t="shared" si="179"/>
        <v>0.12256517540566808</v>
      </c>
      <c r="U224">
        <f t="shared" si="180"/>
        <v>1.7268028367440635</v>
      </c>
      <c r="V224">
        <f t="shared" si="181"/>
        <v>5.6850320928247241E-3</v>
      </c>
      <c r="W224">
        <v>3652</v>
      </c>
      <c r="X224">
        <v>486</v>
      </c>
      <c r="Y224">
        <v>48623</v>
      </c>
      <c r="Z224">
        <v>371</v>
      </c>
      <c r="AA224">
        <v>6448</v>
      </c>
      <c r="AB224">
        <v>589</v>
      </c>
      <c r="AC224">
        <f t="shared" si="197"/>
        <v>482</v>
      </c>
      <c r="AD224">
        <f t="shared" si="198"/>
        <v>19574.333333333332</v>
      </c>
      <c r="AE224">
        <f t="shared" si="199"/>
        <v>109.05503197927182</v>
      </c>
      <c r="AF224">
        <f t="shared" si="200"/>
        <v>20572.200989577064</v>
      </c>
      <c r="AG224" t="s">
        <v>31</v>
      </c>
      <c r="AH224">
        <f t="shared" si="168"/>
        <v>-49</v>
      </c>
      <c r="AI224">
        <f t="shared" si="169"/>
        <v>168</v>
      </c>
      <c r="AJ224">
        <f t="shared" si="182"/>
        <v>59.5</v>
      </c>
      <c r="AK224">
        <f t="shared" si="170"/>
        <v>153.4421715174808</v>
      </c>
    </row>
    <row r="225" spans="1:37" x14ac:dyDescent="0.2">
      <c r="A225">
        <v>223</v>
      </c>
      <c r="B225">
        <v>3</v>
      </c>
      <c r="C225" t="s">
        <v>254</v>
      </c>
      <c r="D225">
        <v>0.375</v>
      </c>
      <c r="E225">
        <v>0.125</v>
      </c>
      <c r="F225">
        <v>0.1</v>
      </c>
      <c r="G225">
        <v>7.4999999999999997E-2</v>
      </c>
      <c r="H225">
        <v>423</v>
      </c>
      <c r="I225">
        <v>1.310333333</v>
      </c>
      <c r="J225">
        <v>1.7467964250000001</v>
      </c>
      <c r="K225">
        <v>418</v>
      </c>
      <c r="L225">
        <v>1.587</v>
      </c>
      <c r="M225">
        <f t="shared" si="171"/>
        <v>1.7065955509472204</v>
      </c>
      <c r="N225">
        <v>419</v>
      </c>
      <c r="O225">
        <v>1.38</v>
      </c>
      <c r="P225">
        <v>1.7147072706961879</v>
      </c>
      <c r="Q225">
        <f t="shared" si="177"/>
        <v>420</v>
      </c>
      <c r="R225">
        <f t="shared" si="201"/>
        <v>2.6457513110645907</v>
      </c>
      <c r="S225">
        <f t="shared" si="178"/>
        <v>1.4257777776666665</v>
      </c>
      <c r="T225">
        <f t="shared" si="179"/>
        <v>0.14390210162918501</v>
      </c>
      <c r="U225">
        <f t="shared" si="180"/>
        <v>1.7226997488811362</v>
      </c>
      <c r="V225">
        <f t="shared" si="181"/>
        <v>2.1258818153992463E-2</v>
      </c>
      <c r="W225">
        <v>5852</v>
      </c>
      <c r="X225">
        <v>592</v>
      </c>
      <c r="Y225">
        <v>5857</v>
      </c>
      <c r="Z225">
        <v>604</v>
      </c>
      <c r="AA225">
        <v>7945</v>
      </c>
      <c r="AB225">
        <v>588</v>
      </c>
      <c r="AC225">
        <f t="shared" si="197"/>
        <v>594.66666666666663</v>
      </c>
      <c r="AD225">
        <f t="shared" si="198"/>
        <v>6551.333333333333</v>
      </c>
      <c r="AE225">
        <f t="shared" si="199"/>
        <v>8.3266639978645323</v>
      </c>
      <c r="AF225">
        <f t="shared" si="200"/>
        <v>985.47326475940258</v>
      </c>
      <c r="AG225">
        <f t="shared" si="167"/>
        <v>169</v>
      </c>
      <c r="AH225">
        <f t="shared" si="168"/>
        <v>186</v>
      </c>
      <c r="AI225">
        <f t="shared" si="169"/>
        <v>169</v>
      </c>
      <c r="AJ225">
        <f t="shared" si="182"/>
        <v>174.66666666666666</v>
      </c>
      <c r="AK225">
        <f t="shared" si="170"/>
        <v>9.8149545762236379</v>
      </c>
    </row>
    <row r="226" spans="1:37" x14ac:dyDescent="0.2">
      <c r="A226">
        <v>224</v>
      </c>
      <c r="B226">
        <v>3</v>
      </c>
      <c r="C226" t="s">
        <v>255</v>
      </c>
      <c r="D226">
        <v>0.375</v>
      </c>
      <c r="E226">
        <v>0.125</v>
      </c>
      <c r="F226">
        <v>0.1</v>
      </c>
      <c r="G226">
        <v>0.1</v>
      </c>
      <c r="H226">
        <v>422</v>
      </c>
      <c r="I226">
        <v>1.3886666670000001</v>
      </c>
      <c r="J226">
        <v>1.738827144</v>
      </c>
      <c r="K226">
        <v>418</v>
      </c>
      <c r="L226">
        <v>1.6339999999999997</v>
      </c>
      <c r="M226">
        <f t="shared" si="171"/>
        <v>1.7065955509472204</v>
      </c>
      <c r="N226">
        <v>419</v>
      </c>
      <c r="O226">
        <v>1.2779999999999998</v>
      </c>
      <c r="P226">
        <v>1.7147072706961879</v>
      </c>
      <c r="Q226">
        <f t="shared" si="177"/>
        <v>419.66666666666669</v>
      </c>
      <c r="R226">
        <f t="shared" si="201"/>
        <v>2.0816659994661326</v>
      </c>
      <c r="S226">
        <f t="shared" si="178"/>
        <v>1.4335555556666666</v>
      </c>
      <c r="T226">
        <f t="shared" si="179"/>
        <v>0.18219566197990647</v>
      </c>
      <c r="U226">
        <f t="shared" si="180"/>
        <v>1.7200433218811362</v>
      </c>
      <c r="V226">
        <f t="shared" si="181"/>
        <v>1.6765261088521381E-2</v>
      </c>
      <c r="W226">
        <v>10578</v>
      </c>
      <c r="X226">
        <v>440</v>
      </c>
      <c r="Y226">
        <v>7885</v>
      </c>
      <c r="Z226">
        <v>449</v>
      </c>
      <c r="AA226">
        <v>8187</v>
      </c>
      <c r="AB226">
        <v>581</v>
      </c>
      <c r="AC226">
        <f t="shared" si="197"/>
        <v>490</v>
      </c>
      <c r="AD226">
        <f t="shared" si="198"/>
        <v>8883.3333333333339</v>
      </c>
      <c r="AE226">
        <f t="shared" si="199"/>
        <v>78.93668348746354</v>
      </c>
      <c r="AF226">
        <f t="shared" si="200"/>
        <v>1204.6361368571932</v>
      </c>
      <c r="AG226">
        <f t="shared" si="167"/>
        <v>18</v>
      </c>
      <c r="AH226">
        <f t="shared" si="168"/>
        <v>31</v>
      </c>
      <c r="AI226">
        <f t="shared" si="169"/>
        <v>162</v>
      </c>
      <c r="AJ226">
        <f t="shared" si="182"/>
        <v>70.333333333333329</v>
      </c>
      <c r="AK226">
        <f t="shared" si="170"/>
        <v>79.651323487644149</v>
      </c>
    </row>
    <row r="227" spans="1:37" x14ac:dyDescent="0.2">
      <c r="A227">
        <v>225</v>
      </c>
      <c r="B227">
        <v>3</v>
      </c>
      <c r="C227" t="s">
        <v>256</v>
      </c>
      <c r="D227">
        <v>0.5</v>
      </c>
      <c r="E227">
        <v>0.125</v>
      </c>
      <c r="F227">
        <v>0</v>
      </c>
      <c r="G227">
        <v>0</v>
      </c>
      <c r="H227" t="s">
        <v>31</v>
      </c>
      <c r="I227" t="s">
        <v>31</v>
      </c>
      <c r="J227" t="s">
        <v>31</v>
      </c>
      <c r="K227" t="s">
        <v>31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 t="s">
        <v>31</v>
      </c>
      <c r="R227" t="s">
        <v>31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31</v>
      </c>
      <c r="Y227" t="s">
        <v>31</v>
      </c>
      <c r="Z227" t="s">
        <v>31</v>
      </c>
      <c r="AA227" t="s">
        <v>31</v>
      </c>
      <c r="AB227" t="s">
        <v>31</v>
      </c>
      <c r="AC227" t="s">
        <v>31</v>
      </c>
      <c r="AD227" t="s">
        <v>31</v>
      </c>
      <c r="AE227" t="s">
        <v>31</v>
      </c>
      <c r="AF227" t="s">
        <v>31</v>
      </c>
      <c r="AG227" t="s">
        <v>31</v>
      </c>
      <c r="AH227" t="s">
        <v>31</v>
      </c>
      <c r="AI227" t="s">
        <v>31</v>
      </c>
      <c r="AJ227" t="s">
        <v>31</v>
      </c>
      <c r="AK227" t="s">
        <v>31</v>
      </c>
    </row>
    <row r="228" spans="1:37" x14ac:dyDescent="0.2">
      <c r="A228">
        <v>226</v>
      </c>
      <c r="B228">
        <v>3</v>
      </c>
      <c r="C228" t="s">
        <v>257</v>
      </c>
      <c r="D228">
        <v>0.5</v>
      </c>
      <c r="E228">
        <v>0.125</v>
      </c>
      <c r="F228">
        <v>0</v>
      </c>
      <c r="G228">
        <v>2.5000000000000001E-2</v>
      </c>
      <c r="H228" t="s">
        <v>31</v>
      </c>
      <c r="I228" t="s">
        <v>31</v>
      </c>
      <c r="J228" t="s">
        <v>31</v>
      </c>
      <c r="K228" t="s">
        <v>31</v>
      </c>
      <c r="L228" t="s">
        <v>31</v>
      </c>
      <c r="M228" t="s">
        <v>31</v>
      </c>
      <c r="N228" t="s">
        <v>31</v>
      </c>
      <c r="O228" t="s">
        <v>31</v>
      </c>
      <c r="P228" t="s">
        <v>31</v>
      </c>
      <c r="Q228" t="s">
        <v>31</v>
      </c>
      <c r="R228" t="s">
        <v>31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31</v>
      </c>
      <c r="Y228" t="s">
        <v>31</v>
      </c>
      <c r="Z228" t="s">
        <v>31</v>
      </c>
      <c r="AA228" t="s">
        <v>31</v>
      </c>
      <c r="AB228" t="s">
        <v>31</v>
      </c>
      <c r="AC228" t="s">
        <v>31</v>
      </c>
      <c r="AD228" t="s">
        <v>31</v>
      </c>
      <c r="AE228" t="s">
        <v>31</v>
      </c>
      <c r="AF228" t="s">
        <v>31</v>
      </c>
      <c r="AG228" t="s">
        <v>31</v>
      </c>
      <c r="AH228" t="s">
        <v>31</v>
      </c>
      <c r="AI228" t="s">
        <v>31</v>
      </c>
      <c r="AJ228" t="s">
        <v>31</v>
      </c>
      <c r="AK228" t="s">
        <v>31</v>
      </c>
    </row>
    <row r="229" spans="1:37" x14ac:dyDescent="0.2">
      <c r="A229">
        <v>227</v>
      </c>
      <c r="B229">
        <v>3</v>
      </c>
      <c r="C229" t="s">
        <v>258</v>
      </c>
      <c r="D229">
        <v>0.5</v>
      </c>
      <c r="E229">
        <v>0.125</v>
      </c>
      <c r="F229">
        <v>0</v>
      </c>
      <c r="G229">
        <v>0.05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 t="s">
        <v>31</v>
      </c>
      <c r="R229" t="s">
        <v>31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31</v>
      </c>
      <c r="Y229" t="s">
        <v>31</v>
      </c>
      <c r="Z229" t="s">
        <v>31</v>
      </c>
      <c r="AA229" t="s">
        <v>31</v>
      </c>
      <c r="AB229" t="s">
        <v>31</v>
      </c>
      <c r="AC229" t="s">
        <v>31</v>
      </c>
      <c r="AD229" t="s">
        <v>31</v>
      </c>
      <c r="AE229" t="s">
        <v>31</v>
      </c>
      <c r="AF229" t="s">
        <v>31</v>
      </c>
      <c r="AG229" t="s">
        <v>31</v>
      </c>
      <c r="AH229" t="s">
        <v>31</v>
      </c>
      <c r="AI229" t="s">
        <v>31</v>
      </c>
      <c r="AJ229" t="s">
        <v>31</v>
      </c>
      <c r="AK229" t="s">
        <v>31</v>
      </c>
    </row>
    <row r="230" spans="1:37" x14ac:dyDescent="0.2">
      <c r="A230">
        <v>228</v>
      </c>
      <c r="B230">
        <v>3</v>
      </c>
      <c r="C230" t="s">
        <v>259</v>
      </c>
      <c r="D230">
        <v>0.5</v>
      </c>
      <c r="E230">
        <v>0.125</v>
      </c>
      <c r="F230">
        <v>0</v>
      </c>
      <c r="G230">
        <v>7.4999999999999997E-2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31</v>
      </c>
      <c r="O230" t="s">
        <v>31</v>
      </c>
      <c r="P230" t="s">
        <v>31</v>
      </c>
      <c r="Q230" t="s">
        <v>31</v>
      </c>
      <c r="R230" t="s">
        <v>31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31</v>
      </c>
      <c r="Y230" t="s">
        <v>31</v>
      </c>
      <c r="Z230" t="s">
        <v>31</v>
      </c>
      <c r="AA230" t="s">
        <v>31</v>
      </c>
      <c r="AB230" t="s">
        <v>31</v>
      </c>
      <c r="AC230" t="s">
        <v>31</v>
      </c>
      <c r="AD230" t="s">
        <v>31</v>
      </c>
      <c r="AE230" t="s">
        <v>31</v>
      </c>
      <c r="AF230" t="s">
        <v>31</v>
      </c>
      <c r="AG230" t="s">
        <v>31</v>
      </c>
      <c r="AH230" t="s">
        <v>31</v>
      </c>
      <c r="AI230" t="s">
        <v>31</v>
      </c>
      <c r="AJ230" t="s">
        <v>31</v>
      </c>
      <c r="AK230" t="s">
        <v>31</v>
      </c>
    </row>
    <row r="231" spans="1:37" x14ac:dyDescent="0.2">
      <c r="A231">
        <v>229</v>
      </c>
      <c r="B231">
        <v>3</v>
      </c>
      <c r="C231" t="s">
        <v>260</v>
      </c>
      <c r="D231">
        <v>0.5</v>
      </c>
      <c r="E231">
        <v>0.125</v>
      </c>
      <c r="F231">
        <v>0</v>
      </c>
      <c r="G231">
        <v>0.1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31</v>
      </c>
      <c r="P231" t="s">
        <v>31</v>
      </c>
      <c r="Q231" t="s">
        <v>31</v>
      </c>
      <c r="R231" t="s">
        <v>31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31</v>
      </c>
      <c r="Y231" t="s">
        <v>31</v>
      </c>
      <c r="Z231" t="s">
        <v>31</v>
      </c>
      <c r="AA231" t="s">
        <v>31</v>
      </c>
      <c r="AB231" t="s">
        <v>31</v>
      </c>
      <c r="AC231" t="s">
        <v>31</v>
      </c>
      <c r="AD231" t="s">
        <v>31</v>
      </c>
      <c r="AE231" t="s">
        <v>31</v>
      </c>
      <c r="AF231" t="s">
        <v>31</v>
      </c>
      <c r="AG231" t="s">
        <v>31</v>
      </c>
      <c r="AH231" t="s">
        <v>31</v>
      </c>
      <c r="AI231" t="s">
        <v>31</v>
      </c>
      <c r="AJ231" t="s">
        <v>31</v>
      </c>
      <c r="AK231" t="s">
        <v>31</v>
      </c>
    </row>
    <row r="232" spans="1:37" x14ac:dyDescent="0.2">
      <c r="A232">
        <v>230</v>
      </c>
      <c r="B232">
        <v>3</v>
      </c>
      <c r="C232" t="s">
        <v>261</v>
      </c>
      <c r="D232">
        <v>0.5</v>
      </c>
      <c r="E232">
        <v>0.125</v>
      </c>
      <c r="F232">
        <v>2.5000000000000001E-2</v>
      </c>
      <c r="G232">
        <v>0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31</v>
      </c>
      <c r="N232" t="s">
        <v>31</v>
      </c>
      <c r="O232" t="s">
        <v>31</v>
      </c>
      <c r="P232" t="s">
        <v>31</v>
      </c>
      <c r="Q232" t="s">
        <v>31</v>
      </c>
      <c r="R232" t="s">
        <v>31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31</v>
      </c>
      <c r="Y232" t="s">
        <v>31</v>
      </c>
      <c r="Z232" t="s">
        <v>31</v>
      </c>
      <c r="AA232" t="s">
        <v>31</v>
      </c>
      <c r="AB232" t="s">
        <v>31</v>
      </c>
      <c r="AC232" t="s">
        <v>31</v>
      </c>
      <c r="AD232" t="s">
        <v>31</v>
      </c>
      <c r="AE232" t="s">
        <v>31</v>
      </c>
      <c r="AF232" t="s">
        <v>31</v>
      </c>
      <c r="AG232" t="s">
        <v>31</v>
      </c>
      <c r="AH232" t="s">
        <v>31</v>
      </c>
      <c r="AI232" t="s">
        <v>31</v>
      </c>
      <c r="AJ232" t="s">
        <v>31</v>
      </c>
      <c r="AK232" t="s">
        <v>31</v>
      </c>
    </row>
    <row r="233" spans="1:37" x14ac:dyDescent="0.2">
      <c r="A233">
        <v>231</v>
      </c>
      <c r="B233">
        <v>3</v>
      </c>
      <c r="C233" t="s">
        <v>262</v>
      </c>
      <c r="D233">
        <v>0.5</v>
      </c>
      <c r="E233">
        <v>0.125</v>
      </c>
      <c r="F233">
        <v>2.5000000000000001E-2</v>
      </c>
      <c r="G233">
        <v>2.5000000000000001E-2</v>
      </c>
      <c r="H233" t="s">
        <v>31</v>
      </c>
      <c r="I233" t="s">
        <v>31</v>
      </c>
      <c r="J233" t="s">
        <v>31</v>
      </c>
      <c r="K233" t="s">
        <v>31</v>
      </c>
      <c r="L233" t="s">
        <v>31</v>
      </c>
      <c r="M233" t="s">
        <v>31</v>
      </c>
      <c r="N233" t="s">
        <v>31</v>
      </c>
      <c r="O233" t="s">
        <v>31</v>
      </c>
      <c r="P233" t="s">
        <v>31</v>
      </c>
      <c r="Q233" t="s">
        <v>31</v>
      </c>
      <c r="R233" t="s">
        <v>31</v>
      </c>
      <c r="S233" t="s">
        <v>31</v>
      </c>
      <c r="T233" t="s">
        <v>31</v>
      </c>
      <c r="U233" t="s">
        <v>31</v>
      </c>
      <c r="V233" t="s">
        <v>31</v>
      </c>
      <c r="W233">
        <v>1861</v>
      </c>
      <c r="X233">
        <v>516</v>
      </c>
      <c r="Y233">
        <v>1670</v>
      </c>
      <c r="Z233">
        <v>513</v>
      </c>
      <c r="AA233">
        <v>1182</v>
      </c>
      <c r="AB233">
        <v>523</v>
      </c>
      <c r="AC233">
        <f t="shared" ref="AC233:AC236" si="202">AVERAGE(X233,Z233,AB233)</f>
        <v>517.33333333333337</v>
      </c>
      <c r="AD233">
        <f t="shared" ref="AD233:AD236" si="203">AVERAGE(W233,Y233,AA233)</f>
        <v>1571</v>
      </c>
      <c r="AE233">
        <f t="shared" ref="AE233:AE236" si="204">_xlfn.STDEV.S(X233,Z233,AB233)</f>
        <v>5.1316014394468841</v>
      </c>
      <c r="AF233">
        <f t="shared" ref="AF233:AF236" si="205">_xlfn.STDEV.P(W233,Y233,AA233)</f>
        <v>285.90324703764151</v>
      </c>
      <c r="AG233" t="s">
        <v>31</v>
      </c>
      <c r="AH233" t="s">
        <v>31</v>
      </c>
      <c r="AI233" t="s">
        <v>31</v>
      </c>
      <c r="AJ233" t="s">
        <v>31</v>
      </c>
      <c r="AK233" t="s">
        <v>31</v>
      </c>
    </row>
    <row r="234" spans="1:37" x14ac:dyDescent="0.2">
      <c r="A234">
        <v>232</v>
      </c>
      <c r="B234">
        <v>3</v>
      </c>
      <c r="C234" t="s">
        <v>263</v>
      </c>
      <c r="D234">
        <v>0.5</v>
      </c>
      <c r="E234">
        <v>0.125</v>
      </c>
      <c r="F234">
        <v>2.5000000000000001E-2</v>
      </c>
      <c r="G234">
        <v>0.05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31</v>
      </c>
      <c r="O234" t="s">
        <v>31</v>
      </c>
      <c r="P234" t="s">
        <v>31</v>
      </c>
      <c r="Q234" t="s">
        <v>31</v>
      </c>
      <c r="R234" t="s">
        <v>31</v>
      </c>
      <c r="S234" t="s">
        <v>31</v>
      </c>
      <c r="T234" t="s">
        <v>31</v>
      </c>
      <c r="U234" t="s">
        <v>31</v>
      </c>
      <c r="V234" t="s">
        <v>31</v>
      </c>
      <c r="W234">
        <v>1402</v>
      </c>
      <c r="X234">
        <v>534</v>
      </c>
      <c r="Y234">
        <v>2733</v>
      </c>
      <c r="Z234">
        <v>493</v>
      </c>
      <c r="AA234">
        <v>3560</v>
      </c>
      <c r="AB234">
        <v>477</v>
      </c>
      <c r="AC234">
        <f t="shared" si="202"/>
        <v>501.33333333333331</v>
      </c>
      <c r="AD234">
        <f t="shared" si="203"/>
        <v>2565</v>
      </c>
      <c r="AE234">
        <f t="shared" si="204"/>
        <v>29.399546481762833</v>
      </c>
      <c r="AF234">
        <f t="shared" si="205"/>
        <v>888.97281548237834</v>
      </c>
      <c r="AG234" t="s">
        <v>31</v>
      </c>
      <c r="AH234" t="s">
        <v>31</v>
      </c>
      <c r="AI234" t="s">
        <v>31</v>
      </c>
      <c r="AJ234" t="s">
        <v>31</v>
      </c>
      <c r="AK234" t="s">
        <v>31</v>
      </c>
    </row>
    <row r="235" spans="1:37" x14ac:dyDescent="0.2">
      <c r="A235">
        <v>233</v>
      </c>
      <c r="B235">
        <v>3</v>
      </c>
      <c r="C235" t="s">
        <v>264</v>
      </c>
      <c r="D235">
        <v>0.5</v>
      </c>
      <c r="E235">
        <v>0.125</v>
      </c>
      <c r="F235">
        <v>2.5000000000000001E-2</v>
      </c>
      <c r="G235">
        <v>7.4999999999999997E-2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 t="s">
        <v>31</v>
      </c>
      <c r="Q235" t="s">
        <v>31</v>
      </c>
      <c r="R235" t="s">
        <v>31</v>
      </c>
      <c r="S235" t="s">
        <v>31</v>
      </c>
      <c r="T235" t="s">
        <v>31</v>
      </c>
      <c r="U235" t="s">
        <v>31</v>
      </c>
      <c r="V235" t="s">
        <v>31</v>
      </c>
      <c r="W235">
        <v>3380</v>
      </c>
      <c r="X235">
        <v>486</v>
      </c>
      <c r="Y235">
        <v>2838</v>
      </c>
      <c r="Z235">
        <v>489</v>
      </c>
      <c r="AA235">
        <v>9731</v>
      </c>
      <c r="AB235">
        <v>437</v>
      </c>
      <c r="AC235">
        <f t="shared" si="202"/>
        <v>470.66666666666669</v>
      </c>
      <c r="AD235">
        <f t="shared" si="203"/>
        <v>5316.333333333333</v>
      </c>
      <c r="AE235">
        <f t="shared" si="204"/>
        <v>29.194748386196672</v>
      </c>
      <c r="AF235">
        <f t="shared" si="205"/>
        <v>3129.4730475841384</v>
      </c>
      <c r="AG235" t="s">
        <v>31</v>
      </c>
      <c r="AH235" t="s">
        <v>31</v>
      </c>
      <c r="AI235" t="s">
        <v>31</v>
      </c>
      <c r="AJ235" t="s">
        <v>31</v>
      </c>
      <c r="AK235" t="s">
        <v>31</v>
      </c>
    </row>
    <row r="236" spans="1:37" x14ac:dyDescent="0.2">
      <c r="A236">
        <v>234</v>
      </c>
      <c r="B236">
        <v>3</v>
      </c>
      <c r="C236" t="s">
        <v>265</v>
      </c>
      <c r="D236">
        <v>0.5</v>
      </c>
      <c r="E236">
        <v>0.125</v>
      </c>
      <c r="F236">
        <v>2.5000000000000001E-2</v>
      </c>
      <c r="G236">
        <v>0.1</v>
      </c>
      <c r="H236" t="s">
        <v>31</v>
      </c>
      <c r="I236" t="s">
        <v>31</v>
      </c>
      <c r="J236" t="s">
        <v>31</v>
      </c>
      <c r="K236" t="s">
        <v>31</v>
      </c>
      <c r="L236" t="s">
        <v>31</v>
      </c>
      <c r="M236" t="s">
        <v>31</v>
      </c>
      <c r="N236" t="s">
        <v>31</v>
      </c>
      <c r="O236" t="s">
        <v>31</v>
      </c>
      <c r="P236" t="s">
        <v>31</v>
      </c>
      <c r="Q236" t="s">
        <v>31</v>
      </c>
      <c r="R236" t="s">
        <v>31</v>
      </c>
      <c r="S236" t="s">
        <v>31</v>
      </c>
      <c r="T236" t="s">
        <v>31</v>
      </c>
      <c r="U236" t="s">
        <v>31</v>
      </c>
      <c r="V236" t="s">
        <v>31</v>
      </c>
      <c r="W236">
        <v>3309</v>
      </c>
      <c r="X236">
        <v>490</v>
      </c>
      <c r="Y236">
        <v>3295</v>
      </c>
      <c r="Z236">
        <v>487</v>
      </c>
      <c r="AA236">
        <v>3665</v>
      </c>
      <c r="AB236">
        <v>483</v>
      </c>
      <c r="AC236">
        <f t="shared" si="202"/>
        <v>486.66666666666669</v>
      </c>
      <c r="AD236">
        <f t="shared" si="203"/>
        <v>3423</v>
      </c>
      <c r="AE236">
        <f t="shared" si="204"/>
        <v>3.5118845842842461</v>
      </c>
      <c r="AF236">
        <f t="shared" si="205"/>
        <v>171.21526411703681</v>
      </c>
      <c r="AG236" t="s">
        <v>31</v>
      </c>
      <c r="AH236" t="s">
        <v>31</v>
      </c>
      <c r="AI236" t="s">
        <v>31</v>
      </c>
      <c r="AJ236" t="s">
        <v>31</v>
      </c>
      <c r="AK236" t="s">
        <v>31</v>
      </c>
    </row>
    <row r="237" spans="1:37" x14ac:dyDescent="0.2">
      <c r="A237">
        <v>235</v>
      </c>
      <c r="B237">
        <v>3</v>
      </c>
      <c r="C237" t="s">
        <v>266</v>
      </c>
      <c r="D237">
        <v>0.5</v>
      </c>
      <c r="E237">
        <v>0.125</v>
      </c>
      <c r="F237">
        <v>0.05</v>
      </c>
      <c r="G237">
        <v>0</v>
      </c>
      <c r="H237" t="s">
        <v>31</v>
      </c>
      <c r="I237" t="s">
        <v>31</v>
      </c>
      <c r="J237" t="s">
        <v>31</v>
      </c>
      <c r="K237" t="s">
        <v>31</v>
      </c>
      <c r="L237" t="s">
        <v>31</v>
      </c>
      <c r="M237" t="s">
        <v>31</v>
      </c>
      <c r="N237" t="s">
        <v>31</v>
      </c>
      <c r="O237" t="s">
        <v>31</v>
      </c>
      <c r="P237" t="s">
        <v>31</v>
      </c>
      <c r="Q237" t="s">
        <v>31</v>
      </c>
      <c r="R237" t="s">
        <v>31</v>
      </c>
      <c r="S237" t="s">
        <v>31</v>
      </c>
      <c r="T237" t="s">
        <v>31</v>
      </c>
      <c r="U237" t="s">
        <v>31</v>
      </c>
      <c r="V237" t="s">
        <v>31</v>
      </c>
      <c r="W237" t="s">
        <v>31</v>
      </c>
      <c r="X237" t="s">
        <v>31</v>
      </c>
      <c r="Y237" t="s">
        <v>31</v>
      </c>
      <c r="Z237" t="s">
        <v>31</v>
      </c>
      <c r="AA237" t="s">
        <v>31</v>
      </c>
      <c r="AB237" t="s">
        <v>31</v>
      </c>
      <c r="AC237" t="s">
        <v>31</v>
      </c>
      <c r="AD237" t="s">
        <v>31</v>
      </c>
      <c r="AE237" t="s">
        <v>31</v>
      </c>
      <c r="AF237" t="s">
        <v>31</v>
      </c>
      <c r="AG237" t="s">
        <v>31</v>
      </c>
      <c r="AH237" t="s">
        <v>31</v>
      </c>
      <c r="AI237" t="s">
        <v>31</v>
      </c>
      <c r="AJ237" t="s">
        <v>31</v>
      </c>
      <c r="AK237" t="s">
        <v>31</v>
      </c>
    </row>
    <row r="238" spans="1:37" x14ac:dyDescent="0.2">
      <c r="A238">
        <v>236</v>
      </c>
      <c r="B238">
        <v>3</v>
      </c>
      <c r="C238" t="s">
        <v>267</v>
      </c>
      <c r="D238">
        <v>0.5</v>
      </c>
      <c r="E238">
        <v>0.125</v>
      </c>
      <c r="F238">
        <v>0.05</v>
      </c>
      <c r="G238">
        <v>2.5000000000000001E-2</v>
      </c>
      <c r="H238" t="s">
        <v>31</v>
      </c>
      <c r="I238" t="s">
        <v>31</v>
      </c>
      <c r="J238" t="s">
        <v>31</v>
      </c>
      <c r="K238" t="s">
        <v>31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 t="s">
        <v>31</v>
      </c>
      <c r="R238" t="s">
        <v>31</v>
      </c>
      <c r="S238" t="s">
        <v>31</v>
      </c>
      <c r="T238" t="s">
        <v>31</v>
      </c>
      <c r="U238" t="s">
        <v>31</v>
      </c>
      <c r="V238" t="s">
        <v>31</v>
      </c>
      <c r="W238">
        <v>2267</v>
      </c>
      <c r="X238">
        <v>506</v>
      </c>
      <c r="Y238">
        <v>56978</v>
      </c>
      <c r="Z238">
        <v>371</v>
      </c>
      <c r="AA238">
        <v>9268</v>
      </c>
      <c r="AB238">
        <v>437</v>
      </c>
      <c r="AC238">
        <f t="shared" ref="AC238:AC241" si="206">AVERAGE(X238,Z238,AB238)</f>
        <v>438</v>
      </c>
      <c r="AD238">
        <f t="shared" ref="AD238:AD241" si="207">AVERAGE(W238,Y238,AA238)</f>
        <v>22837.666666666668</v>
      </c>
      <c r="AE238">
        <f t="shared" ref="AE238:AE241" si="208">_xlfn.STDEV.S(X238,Z238,AB238)</f>
        <v>67.505555326950685</v>
      </c>
      <c r="AF238">
        <f t="shared" ref="AF238:AF241" si="209">_xlfn.STDEV.P(W238,Y238,AA238)</f>
        <v>24309.46688478014</v>
      </c>
      <c r="AG238" t="s">
        <v>31</v>
      </c>
      <c r="AH238" t="s">
        <v>31</v>
      </c>
      <c r="AI238" t="s">
        <v>31</v>
      </c>
      <c r="AJ238" t="s">
        <v>31</v>
      </c>
      <c r="AK238" t="s">
        <v>31</v>
      </c>
    </row>
    <row r="239" spans="1:37" x14ac:dyDescent="0.2">
      <c r="A239">
        <v>237</v>
      </c>
      <c r="B239">
        <v>3</v>
      </c>
      <c r="C239" t="s">
        <v>268</v>
      </c>
      <c r="D239">
        <v>0.5</v>
      </c>
      <c r="E239">
        <v>0.125</v>
      </c>
      <c r="F239">
        <v>0.05</v>
      </c>
      <c r="G239">
        <v>0.05</v>
      </c>
      <c r="H239" t="s">
        <v>31</v>
      </c>
      <c r="I239" t="s">
        <v>31</v>
      </c>
      <c r="J239" t="s">
        <v>31</v>
      </c>
      <c r="K239" t="s">
        <v>31</v>
      </c>
      <c r="L239" t="s">
        <v>31</v>
      </c>
      <c r="M239" t="s">
        <v>31</v>
      </c>
      <c r="N239" t="s">
        <v>31</v>
      </c>
      <c r="O239" t="s">
        <v>31</v>
      </c>
      <c r="P239" t="s">
        <v>31</v>
      </c>
      <c r="Q239" t="s">
        <v>31</v>
      </c>
      <c r="R239" t="s">
        <v>31</v>
      </c>
      <c r="S239" t="s">
        <v>31</v>
      </c>
      <c r="T239" t="s">
        <v>31</v>
      </c>
      <c r="U239" t="s">
        <v>31</v>
      </c>
      <c r="V239" t="s">
        <v>31</v>
      </c>
      <c r="W239">
        <v>978</v>
      </c>
      <c r="X239">
        <v>549</v>
      </c>
      <c r="Y239">
        <v>10883</v>
      </c>
      <c r="Z239">
        <v>443</v>
      </c>
      <c r="AA239">
        <v>1343</v>
      </c>
      <c r="AB239">
        <v>522</v>
      </c>
      <c r="AC239">
        <f t="shared" si="206"/>
        <v>504.66666666666669</v>
      </c>
      <c r="AD239">
        <f t="shared" si="207"/>
        <v>4401.333333333333</v>
      </c>
      <c r="AE239">
        <f t="shared" si="208"/>
        <v>55.084783137753504</v>
      </c>
      <c r="AF239">
        <f t="shared" si="209"/>
        <v>4585.6521407053497</v>
      </c>
      <c r="AG239" t="s">
        <v>31</v>
      </c>
      <c r="AH239" t="s">
        <v>31</v>
      </c>
      <c r="AI239" t="s">
        <v>31</v>
      </c>
      <c r="AJ239" t="s">
        <v>31</v>
      </c>
      <c r="AK239" t="s">
        <v>31</v>
      </c>
    </row>
    <row r="240" spans="1:37" x14ac:dyDescent="0.2">
      <c r="A240">
        <v>238</v>
      </c>
      <c r="B240">
        <v>3</v>
      </c>
      <c r="C240" t="s">
        <v>269</v>
      </c>
      <c r="D240">
        <v>0.5</v>
      </c>
      <c r="E240">
        <v>0.125</v>
      </c>
      <c r="F240">
        <v>0.05</v>
      </c>
      <c r="G240">
        <v>7.4999999999999997E-2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>
        <v>423</v>
      </c>
      <c r="O240">
        <v>1.5249999999999997</v>
      </c>
      <c r="P240">
        <v>1.7467964250001913</v>
      </c>
      <c r="Q240">
        <f t="shared" si="177"/>
        <v>423</v>
      </c>
      <c r="R240" t="s">
        <v>31</v>
      </c>
      <c r="S240">
        <f t="shared" si="178"/>
        <v>1.5249999999999997</v>
      </c>
      <c r="T240" t="s">
        <v>31</v>
      </c>
      <c r="U240">
        <f t="shared" si="180"/>
        <v>1.7467964250001913</v>
      </c>
      <c r="V240" t="s">
        <v>31</v>
      </c>
      <c r="W240">
        <v>2639</v>
      </c>
      <c r="X240">
        <v>493</v>
      </c>
      <c r="Y240">
        <v>11401</v>
      </c>
      <c r="Z240">
        <v>437</v>
      </c>
      <c r="AA240">
        <v>2074</v>
      </c>
      <c r="AB240">
        <v>524</v>
      </c>
      <c r="AC240">
        <f t="shared" si="206"/>
        <v>484.66666666666669</v>
      </c>
      <c r="AD240">
        <f t="shared" si="207"/>
        <v>5371.333333333333</v>
      </c>
      <c r="AE240">
        <f t="shared" si="208"/>
        <v>44.094595284834327</v>
      </c>
      <c r="AF240">
        <f t="shared" si="209"/>
        <v>4269.8529508897873</v>
      </c>
      <c r="AG240" t="s">
        <v>31</v>
      </c>
      <c r="AH240" t="s">
        <v>31</v>
      </c>
      <c r="AI240">
        <f t="shared" si="169"/>
        <v>101</v>
      </c>
      <c r="AJ240">
        <f t="shared" si="182"/>
        <v>101</v>
      </c>
      <c r="AK240" t="s">
        <v>31</v>
      </c>
    </row>
    <row r="241" spans="1:37" x14ac:dyDescent="0.2">
      <c r="A241">
        <v>239</v>
      </c>
      <c r="B241">
        <v>3</v>
      </c>
      <c r="C241" t="s">
        <v>270</v>
      </c>
      <c r="D241">
        <v>0.5</v>
      </c>
      <c r="E241">
        <v>0.125</v>
      </c>
      <c r="F241">
        <v>0.05</v>
      </c>
      <c r="G241">
        <v>0.1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31</v>
      </c>
      <c r="N241">
        <v>423</v>
      </c>
      <c r="O241">
        <v>1.5053333333333334</v>
      </c>
      <c r="P241">
        <v>1.7467964250001913</v>
      </c>
      <c r="Q241">
        <f t="shared" si="177"/>
        <v>423</v>
      </c>
      <c r="R241" t="s">
        <v>31</v>
      </c>
      <c r="S241">
        <f t="shared" si="178"/>
        <v>1.5053333333333334</v>
      </c>
      <c r="T241" t="s">
        <v>31</v>
      </c>
      <c r="U241">
        <f t="shared" si="180"/>
        <v>1.7467964250001913</v>
      </c>
      <c r="V241" t="s">
        <v>31</v>
      </c>
      <c r="W241">
        <v>2039</v>
      </c>
      <c r="X241">
        <v>516</v>
      </c>
      <c r="Y241">
        <v>12407</v>
      </c>
      <c r="Z241">
        <v>437</v>
      </c>
      <c r="AA241">
        <v>3095</v>
      </c>
      <c r="AB241">
        <v>493</v>
      </c>
      <c r="AC241">
        <f t="shared" si="206"/>
        <v>482</v>
      </c>
      <c r="AD241">
        <f t="shared" si="207"/>
        <v>5847</v>
      </c>
      <c r="AE241">
        <f t="shared" si="208"/>
        <v>40.63249930782009</v>
      </c>
      <c r="AF241">
        <f t="shared" si="209"/>
        <v>4658.6109517752175</v>
      </c>
      <c r="AG241" t="s">
        <v>31</v>
      </c>
      <c r="AH241" t="s">
        <v>31</v>
      </c>
      <c r="AI241">
        <f t="shared" si="169"/>
        <v>70</v>
      </c>
      <c r="AJ241">
        <f t="shared" si="182"/>
        <v>70</v>
      </c>
      <c r="AK241" t="s">
        <v>31</v>
      </c>
    </row>
    <row r="242" spans="1:37" x14ac:dyDescent="0.2">
      <c r="A242">
        <v>240</v>
      </c>
      <c r="B242">
        <v>3</v>
      </c>
      <c r="C242" t="s">
        <v>271</v>
      </c>
      <c r="D242">
        <v>0.5</v>
      </c>
      <c r="E242">
        <v>0.125</v>
      </c>
      <c r="F242">
        <v>7.4999999999999997E-2</v>
      </c>
      <c r="G242">
        <v>0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31</v>
      </c>
      <c r="O242" t="s">
        <v>31</v>
      </c>
      <c r="P242" t="s">
        <v>31</v>
      </c>
      <c r="Q242" t="s">
        <v>31</v>
      </c>
      <c r="R242" t="s">
        <v>31</v>
      </c>
      <c r="S242" t="s">
        <v>31</v>
      </c>
      <c r="T242" t="s">
        <v>31</v>
      </c>
      <c r="U242" t="s">
        <v>31</v>
      </c>
      <c r="V242" t="s">
        <v>31</v>
      </c>
      <c r="W242" t="s">
        <v>31</v>
      </c>
      <c r="X242" t="s">
        <v>31</v>
      </c>
      <c r="Y242" t="s">
        <v>31</v>
      </c>
      <c r="Z242" t="s">
        <v>31</v>
      </c>
      <c r="AA242" t="s">
        <v>31</v>
      </c>
      <c r="AB242" t="s">
        <v>31</v>
      </c>
      <c r="AC242" t="s">
        <v>31</v>
      </c>
      <c r="AD242" t="s">
        <v>31</v>
      </c>
      <c r="AE242" t="s">
        <v>31</v>
      </c>
      <c r="AF242" t="s">
        <v>31</v>
      </c>
      <c r="AG242" t="s">
        <v>31</v>
      </c>
      <c r="AH242" t="s">
        <v>31</v>
      </c>
      <c r="AI242" t="s">
        <v>31</v>
      </c>
      <c r="AJ242" t="s">
        <v>31</v>
      </c>
      <c r="AK242" t="s">
        <v>31</v>
      </c>
    </row>
    <row r="243" spans="1:37" x14ac:dyDescent="0.2">
      <c r="A243">
        <v>241</v>
      </c>
      <c r="B243">
        <v>3</v>
      </c>
      <c r="C243" t="s">
        <v>272</v>
      </c>
      <c r="D243">
        <v>0.5</v>
      </c>
      <c r="E243">
        <v>0.125</v>
      </c>
      <c r="F243">
        <v>7.4999999999999997E-2</v>
      </c>
      <c r="G243">
        <v>2.5000000000000001E-2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31</v>
      </c>
      <c r="N243" t="s">
        <v>31</v>
      </c>
      <c r="O243" t="s">
        <v>31</v>
      </c>
      <c r="P243" t="s">
        <v>31</v>
      </c>
      <c r="Q243" t="s">
        <v>31</v>
      </c>
      <c r="R243" t="s">
        <v>31</v>
      </c>
      <c r="S243" t="s">
        <v>31</v>
      </c>
      <c r="T243" t="s">
        <v>31</v>
      </c>
      <c r="U243" t="s">
        <v>31</v>
      </c>
      <c r="V243" t="s">
        <v>31</v>
      </c>
      <c r="W243">
        <v>768</v>
      </c>
      <c r="X243">
        <v>546</v>
      </c>
      <c r="Y243">
        <v>2469</v>
      </c>
      <c r="Z243">
        <v>486</v>
      </c>
      <c r="AA243">
        <v>6088</v>
      </c>
      <c r="AB243">
        <v>449</v>
      </c>
      <c r="AC243">
        <f t="shared" ref="AC243:AC246" si="210">AVERAGE(X243,Z243,AB243)</f>
        <v>493.66666666666669</v>
      </c>
      <c r="AD243">
        <f t="shared" ref="AD243:AD246" si="211">AVERAGE(W243,Y243,AA243)</f>
        <v>3108.3333333333335</v>
      </c>
      <c r="AE243">
        <f t="shared" ref="AE243:AE246" si="212">_xlfn.STDEV.S(X243,Z243,AB243)</f>
        <v>48.952357791360093</v>
      </c>
      <c r="AF243">
        <f t="shared" ref="AF243:AF246" si="213">_xlfn.STDEV.P(W243,Y243,AA243)</f>
        <v>2218.431928687969</v>
      </c>
      <c r="AG243" t="s">
        <v>31</v>
      </c>
      <c r="AH243" t="s">
        <v>31</v>
      </c>
      <c r="AI243" t="s">
        <v>31</v>
      </c>
      <c r="AJ243" t="s">
        <v>31</v>
      </c>
      <c r="AK243" t="s">
        <v>31</v>
      </c>
    </row>
    <row r="244" spans="1:37" x14ac:dyDescent="0.2">
      <c r="A244">
        <v>242</v>
      </c>
      <c r="B244">
        <v>3</v>
      </c>
      <c r="C244" t="s">
        <v>273</v>
      </c>
      <c r="D244">
        <v>0.5</v>
      </c>
      <c r="E244">
        <v>0.125</v>
      </c>
      <c r="F244">
        <v>7.4999999999999997E-2</v>
      </c>
      <c r="G244">
        <v>0.05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31</v>
      </c>
      <c r="N244" t="s">
        <v>31</v>
      </c>
      <c r="O244" t="s">
        <v>31</v>
      </c>
      <c r="P244" t="s">
        <v>31</v>
      </c>
      <c r="Q244" t="s">
        <v>31</v>
      </c>
      <c r="R244" t="s">
        <v>31</v>
      </c>
      <c r="S244" t="s">
        <v>31</v>
      </c>
      <c r="T244" t="s">
        <v>31</v>
      </c>
      <c r="U244" t="s">
        <v>31</v>
      </c>
      <c r="V244" t="s">
        <v>31</v>
      </c>
      <c r="W244">
        <v>1852</v>
      </c>
      <c r="X244">
        <v>512</v>
      </c>
      <c r="Y244">
        <v>2623</v>
      </c>
      <c r="Z244">
        <v>492</v>
      </c>
      <c r="AA244">
        <v>7520</v>
      </c>
      <c r="AB244">
        <v>440</v>
      </c>
      <c r="AC244">
        <f t="shared" si="210"/>
        <v>481.33333333333331</v>
      </c>
      <c r="AD244">
        <f t="shared" si="211"/>
        <v>3998.3333333333335</v>
      </c>
      <c r="AE244">
        <f t="shared" si="212"/>
        <v>37.166292972710281</v>
      </c>
      <c r="AF244">
        <f t="shared" si="213"/>
        <v>2510.0082779854642</v>
      </c>
      <c r="AG244" t="s">
        <v>31</v>
      </c>
      <c r="AH244" t="s">
        <v>31</v>
      </c>
      <c r="AI244" t="s">
        <v>31</v>
      </c>
      <c r="AJ244" t="s">
        <v>31</v>
      </c>
      <c r="AK244" t="s">
        <v>31</v>
      </c>
    </row>
    <row r="245" spans="1:37" x14ac:dyDescent="0.2">
      <c r="A245">
        <v>243</v>
      </c>
      <c r="B245">
        <v>3</v>
      </c>
      <c r="C245" t="s">
        <v>274</v>
      </c>
      <c r="D245">
        <v>0.5</v>
      </c>
      <c r="E245">
        <v>0.125</v>
      </c>
      <c r="F245">
        <v>7.4999999999999997E-2</v>
      </c>
      <c r="G245">
        <v>7.4999999999999997E-2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31</v>
      </c>
      <c r="N245" t="s">
        <v>31</v>
      </c>
      <c r="O245" t="s">
        <v>31</v>
      </c>
      <c r="P245" t="s">
        <v>31</v>
      </c>
      <c r="Q245" t="s">
        <v>31</v>
      </c>
      <c r="R245" t="s">
        <v>31</v>
      </c>
      <c r="S245" t="s">
        <v>31</v>
      </c>
      <c r="T245" t="s">
        <v>31</v>
      </c>
      <c r="U245" t="s">
        <v>31</v>
      </c>
      <c r="V245" t="s">
        <v>31</v>
      </c>
      <c r="W245">
        <v>2002</v>
      </c>
      <c r="X245">
        <v>506</v>
      </c>
      <c r="Y245">
        <v>2878</v>
      </c>
      <c r="Z245">
        <v>487</v>
      </c>
      <c r="AA245">
        <v>2560</v>
      </c>
      <c r="AB245">
        <v>484</v>
      </c>
      <c r="AC245">
        <f t="shared" si="210"/>
        <v>492.33333333333331</v>
      </c>
      <c r="AD245">
        <f t="shared" si="211"/>
        <v>2480</v>
      </c>
      <c r="AE245">
        <f t="shared" si="212"/>
        <v>11.930353445448853</v>
      </c>
      <c r="AF245">
        <f t="shared" si="213"/>
        <v>362.07181608073279</v>
      </c>
      <c r="AG245" t="s">
        <v>31</v>
      </c>
      <c r="AH245" t="s">
        <v>31</v>
      </c>
      <c r="AI245" t="s">
        <v>31</v>
      </c>
      <c r="AJ245" t="s">
        <v>31</v>
      </c>
      <c r="AK245" t="s">
        <v>31</v>
      </c>
    </row>
    <row r="246" spans="1:37" x14ac:dyDescent="0.2">
      <c r="A246">
        <v>244</v>
      </c>
      <c r="B246">
        <v>3</v>
      </c>
      <c r="C246" t="s">
        <v>275</v>
      </c>
      <c r="D246">
        <v>0.5</v>
      </c>
      <c r="E246">
        <v>0.125</v>
      </c>
      <c r="F246">
        <v>7.4999999999999997E-2</v>
      </c>
      <c r="G246">
        <v>0.1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31</v>
      </c>
      <c r="N246">
        <v>422</v>
      </c>
      <c r="O246">
        <v>1.6316666666666666</v>
      </c>
      <c r="P246">
        <v>1.738827144483146</v>
      </c>
      <c r="Q246">
        <f t="shared" si="177"/>
        <v>422</v>
      </c>
      <c r="R246" t="s">
        <v>31</v>
      </c>
      <c r="S246">
        <f t="shared" si="178"/>
        <v>1.6316666666666666</v>
      </c>
      <c r="T246" t="s">
        <v>31</v>
      </c>
      <c r="U246">
        <f t="shared" si="180"/>
        <v>1.738827144483146</v>
      </c>
      <c r="V246" t="s">
        <v>31</v>
      </c>
      <c r="W246">
        <v>3259</v>
      </c>
      <c r="X246">
        <v>488</v>
      </c>
      <c r="Y246">
        <v>3474</v>
      </c>
      <c r="Z246">
        <v>483</v>
      </c>
      <c r="AA246">
        <v>4047</v>
      </c>
      <c r="AB246">
        <v>478</v>
      </c>
      <c r="AC246">
        <f t="shared" si="210"/>
        <v>483</v>
      </c>
      <c r="AD246">
        <f t="shared" si="211"/>
        <v>3593.3333333333335</v>
      </c>
      <c r="AE246">
        <f t="shared" si="212"/>
        <v>5</v>
      </c>
      <c r="AF246">
        <f t="shared" si="213"/>
        <v>332.58215359349765</v>
      </c>
      <c r="AG246" t="s">
        <v>31</v>
      </c>
      <c r="AH246" t="s">
        <v>31</v>
      </c>
      <c r="AI246">
        <f t="shared" si="169"/>
        <v>56</v>
      </c>
      <c r="AJ246">
        <f t="shared" si="182"/>
        <v>56</v>
      </c>
      <c r="AK246" t="s">
        <v>31</v>
      </c>
    </row>
    <row r="247" spans="1:37" x14ac:dyDescent="0.2">
      <c r="A247">
        <v>245</v>
      </c>
      <c r="B247">
        <v>3</v>
      </c>
      <c r="C247" t="s">
        <v>276</v>
      </c>
      <c r="D247">
        <v>0.5</v>
      </c>
      <c r="E247">
        <v>0.125</v>
      </c>
      <c r="F247">
        <v>0.1</v>
      </c>
      <c r="G247">
        <v>0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31</v>
      </c>
      <c r="N247" t="s">
        <v>31</v>
      </c>
      <c r="O247" t="s">
        <v>31</v>
      </c>
      <c r="P247" t="s">
        <v>31</v>
      </c>
      <c r="Q247" t="s">
        <v>31</v>
      </c>
      <c r="R247" t="s">
        <v>31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31</v>
      </c>
      <c r="Y247" t="s">
        <v>31</v>
      </c>
      <c r="Z247" t="s">
        <v>31</v>
      </c>
      <c r="AA247" t="s">
        <v>31</v>
      </c>
      <c r="AB247" t="s">
        <v>31</v>
      </c>
      <c r="AC247" t="s">
        <v>31</v>
      </c>
      <c r="AD247" t="s">
        <v>31</v>
      </c>
      <c r="AE247" t="s">
        <v>31</v>
      </c>
      <c r="AF247" t="s">
        <v>31</v>
      </c>
      <c r="AG247" t="s">
        <v>31</v>
      </c>
      <c r="AH247" t="s">
        <v>31</v>
      </c>
      <c r="AI247" t="s">
        <v>31</v>
      </c>
      <c r="AJ247" t="s">
        <v>31</v>
      </c>
      <c r="AK247" t="s">
        <v>31</v>
      </c>
    </row>
    <row r="248" spans="1:37" x14ac:dyDescent="0.2">
      <c r="A248">
        <v>246</v>
      </c>
      <c r="B248">
        <v>3</v>
      </c>
      <c r="C248" t="s">
        <v>277</v>
      </c>
      <c r="D248">
        <v>0.5</v>
      </c>
      <c r="E248">
        <v>0.125</v>
      </c>
      <c r="F248">
        <v>0.1</v>
      </c>
      <c r="G248">
        <v>2.5000000000000001E-2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31</v>
      </c>
      <c r="N248" t="s">
        <v>31</v>
      </c>
      <c r="O248" t="s">
        <v>31</v>
      </c>
      <c r="P248" t="s">
        <v>31</v>
      </c>
      <c r="Q248" t="s">
        <v>31</v>
      </c>
      <c r="R248" t="s">
        <v>31</v>
      </c>
      <c r="S248" t="s">
        <v>31</v>
      </c>
      <c r="T248" t="s">
        <v>31</v>
      </c>
      <c r="U248" t="s">
        <v>31</v>
      </c>
      <c r="V248" t="s">
        <v>31</v>
      </c>
      <c r="W248">
        <v>2016</v>
      </c>
      <c r="X248">
        <v>513</v>
      </c>
      <c r="Y248">
        <v>2868</v>
      </c>
      <c r="Z248">
        <v>482</v>
      </c>
      <c r="AA248">
        <v>3461</v>
      </c>
      <c r="AB248">
        <v>493</v>
      </c>
      <c r="AC248">
        <f t="shared" ref="AC248:AC251" si="214">AVERAGE(X248,Z248,AB248)</f>
        <v>496</v>
      </c>
      <c r="AD248">
        <f t="shared" ref="AD248:AD251" si="215">AVERAGE(W248,Y248,AA248)</f>
        <v>2781.6666666666665</v>
      </c>
      <c r="AE248">
        <f t="shared" ref="AE248:AE251" si="216">_xlfn.STDEV.S(X248,Z248,AB248)</f>
        <v>15.716233645501712</v>
      </c>
      <c r="AF248">
        <f t="shared" ref="AF248:AF251" si="217">_xlfn.STDEV.P(W248,Y248,AA248)</f>
        <v>593.06904226142922</v>
      </c>
      <c r="AG248" t="s">
        <v>31</v>
      </c>
      <c r="AH248" t="s">
        <v>31</v>
      </c>
      <c r="AI248" t="s">
        <v>31</v>
      </c>
      <c r="AJ248" t="s">
        <v>31</v>
      </c>
      <c r="AK248" t="s">
        <v>31</v>
      </c>
    </row>
    <row r="249" spans="1:37" x14ac:dyDescent="0.2">
      <c r="A249">
        <v>247</v>
      </c>
      <c r="B249">
        <v>3</v>
      </c>
      <c r="C249" t="s">
        <v>278</v>
      </c>
      <c r="D249">
        <v>0.5</v>
      </c>
      <c r="E249">
        <v>0.125</v>
      </c>
      <c r="F249">
        <v>0.1</v>
      </c>
      <c r="G249">
        <v>0.05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31</v>
      </c>
      <c r="N249" t="s">
        <v>31</v>
      </c>
      <c r="O249" t="s">
        <v>31</v>
      </c>
      <c r="P249" t="s">
        <v>31</v>
      </c>
      <c r="Q249" t="s">
        <v>31</v>
      </c>
      <c r="R249" t="s">
        <v>31</v>
      </c>
      <c r="S249" t="s">
        <v>31</v>
      </c>
      <c r="T249" t="s">
        <v>31</v>
      </c>
      <c r="U249" t="s">
        <v>31</v>
      </c>
      <c r="V249" t="s">
        <v>31</v>
      </c>
      <c r="W249">
        <v>2862</v>
      </c>
      <c r="X249">
        <v>488</v>
      </c>
      <c r="Y249">
        <v>3816</v>
      </c>
      <c r="Z249">
        <v>476</v>
      </c>
      <c r="AA249">
        <v>4527</v>
      </c>
      <c r="AB249">
        <v>590</v>
      </c>
      <c r="AC249">
        <f t="shared" si="214"/>
        <v>518</v>
      </c>
      <c r="AD249">
        <f t="shared" si="215"/>
        <v>3735</v>
      </c>
      <c r="AE249">
        <f t="shared" si="216"/>
        <v>62.641839053463301</v>
      </c>
      <c r="AF249">
        <f t="shared" si="217"/>
        <v>682.1422139114394</v>
      </c>
      <c r="AG249" t="s">
        <v>31</v>
      </c>
      <c r="AH249" t="s">
        <v>31</v>
      </c>
      <c r="AI249" t="s">
        <v>31</v>
      </c>
      <c r="AJ249" t="s">
        <v>31</v>
      </c>
      <c r="AK249" t="s">
        <v>31</v>
      </c>
    </row>
    <row r="250" spans="1:37" x14ac:dyDescent="0.2">
      <c r="A250">
        <v>248</v>
      </c>
      <c r="B250">
        <v>3</v>
      </c>
      <c r="C250" t="s">
        <v>279</v>
      </c>
      <c r="D250">
        <v>0.5</v>
      </c>
      <c r="E250">
        <v>0.125</v>
      </c>
      <c r="F250">
        <v>0.1</v>
      </c>
      <c r="G250">
        <v>7.4999999999999997E-2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>
        <v>421</v>
      </c>
      <c r="O250">
        <v>1.5726666666666667</v>
      </c>
      <c r="P250">
        <v>1.7308227614881631</v>
      </c>
      <c r="Q250">
        <f t="shared" si="177"/>
        <v>421</v>
      </c>
      <c r="R250" t="s">
        <v>31</v>
      </c>
      <c r="S250">
        <f t="shared" si="178"/>
        <v>1.5726666666666667</v>
      </c>
      <c r="T250" t="s">
        <v>31</v>
      </c>
      <c r="U250">
        <f t="shared" si="180"/>
        <v>1.7308227614881631</v>
      </c>
      <c r="V250" t="s">
        <v>31</v>
      </c>
      <c r="W250">
        <v>3460</v>
      </c>
      <c r="X250">
        <v>477</v>
      </c>
      <c r="Y250">
        <v>4208</v>
      </c>
      <c r="Z250">
        <v>583</v>
      </c>
      <c r="AA250">
        <v>8005</v>
      </c>
      <c r="AB250">
        <v>443</v>
      </c>
      <c r="AC250">
        <f t="shared" si="214"/>
        <v>501</v>
      </c>
      <c r="AD250">
        <f t="shared" si="215"/>
        <v>5224.333333333333</v>
      </c>
      <c r="AE250">
        <f t="shared" si="216"/>
        <v>73.020545054114734</v>
      </c>
      <c r="AF250">
        <f t="shared" si="217"/>
        <v>1989.8000457890794</v>
      </c>
      <c r="AG250" t="s">
        <v>31</v>
      </c>
      <c r="AH250" t="s">
        <v>31</v>
      </c>
      <c r="AI250">
        <f t="shared" si="169"/>
        <v>22</v>
      </c>
      <c r="AJ250">
        <f t="shared" si="182"/>
        <v>22</v>
      </c>
      <c r="AK250" t="s">
        <v>31</v>
      </c>
    </row>
    <row r="251" spans="1:37" x14ac:dyDescent="0.2">
      <c r="A251">
        <v>249</v>
      </c>
      <c r="B251">
        <v>3</v>
      </c>
      <c r="C251" t="s">
        <v>280</v>
      </c>
      <c r="D251">
        <v>0.5</v>
      </c>
      <c r="E251">
        <v>0.125</v>
      </c>
      <c r="F251">
        <v>0.1</v>
      </c>
      <c r="G251">
        <v>0.1</v>
      </c>
      <c r="H251">
        <v>424</v>
      </c>
      <c r="I251">
        <v>1.5029999999999999</v>
      </c>
      <c r="J251">
        <v>1.7547310060000001</v>
      </c>
      <c r="K251">
        <v>420</v>
      </c>
      <c r="L251">
        <v>1.2409999999999999</v>
      </c>
      <c r="M251">
        <f t="shared" si="171"/>
        <v>1.722782911999964</v>
      </c>
      <c r="N251">
        <v>420</v>
      </c>
      <c r="O251">
        <v>1.575</v>
      </c>
      <c r="P251">
        <v>1.722782911999964</v>
      </c>
      <c r="Q251">
        <f t="shared" si="177"/>
        <v>421.33333333333331</v>
      </c>
      <c r="R251">
        <f t="shared" ref="R251" si="218">_xlfn.STDEV.S(H251,K251,N251)</f>
        <v>2.3094010767585029</v>
      </c>
      <c r="S251">
        <f t="shared" si="178"/>
        <v>1.4396666666666667</v>
      </c>
      <c r="T251">
        <f t="shared" si="179"/>
        <v>0.17577637308049493</v>
      </c>
      <c r="U251">
        <f t="shared" si="180"/>
        <v>1.7334322766666428</v>
      </c>
      <c r="V251">
        <f t="shared" si="181"/>
        <v>1.8445240671016289E-2</v>
      </c>
      <c r="W251">
        <v>3434</v>
      </c>
      <c r="X251">
        <v>476</v>
      </c>
      <c r="Y251">
        <v>4821</v>
      </c>
      <c r="Z251">
        <v>598</v>
      </c>
      <c r="AA251">
        <v>6319</v>
      </c>
      <c r="AB251">
        <v>586</v>
      </c>
      <c r="AC251">
        <f t="shared" si="214"/>
        <v>553.33333333333337</v>
      </c>
      <c r="AD251">
        <f t="shared" si="215"/>
        <v>4858</v>
      </c>
      <c r="AE251">
        <f t="shared" si="216"/>
        <v>67.240860593342603</v>
      </c>
      <c r="AF251">
        <f t="shared" si="217"/>
        <v>1178.0868671989629</v>
      </c>
      <c r="AG251">
        <f t="shared" si="167"/>
        <v>52</v>
      </c>
      <c r="AH251">
        <f t="shared" si="168"/>
        <v>178</v>
      </c>
      <c r="AI251">
        <f t="shared" si="169"/>
        <v>166</v>
      </c>
      <c r="AJ251">
        <f t="shared" si="182"/>
        <v>132</v>
      </c>
      <c r="AK251">
        <f t="shared" si="170"/>
        <v>69.541354602854838</v>
      </c>
    </row>
    <row r="252" spans="1:37" x14ac:dyDescent="0.2">
      <c r="A252">
        <v>250</v>
      </c>
      <c r="B252">
        <v>3</v>
      </c>
      <c r="C252" t="s">
        <v>281</v>
      </c>
      <c r="D252">
        <v>0</v>
      </c>
      <c r="E252">
        <v>0.25</v>
      </c>
      <c r="F252">
        <v>0</v>
      </c>
      <c r="G252">
        <v>0</v>
      </c>
      <c r="H252" t="s">
        <v>31</v>
      </c>
      <c r="I252" t="s">
        <v>31</v>
      </c>
      <c r="J252" t="s">
        <v>31</v>
      </c>
      <c r="K252" t="s">
        <v>31</v>
      </c>
      <c r="L252" t="s">
        <v>31</v>
      </c>
      <c r="M252" t="s">
        <v>31</v>
      </c>
      <c r="N252" t="s">
        <v>31</v>
      </c>
      <c r="O252" t="s">
        <v>31</v>
      </c>
      <c r="P252" t="s">
        <v>31</v>
      </c>
      <c r="Q252" t="s">
        <v>31</v>
      </c>
      <c r="R252" t="s">
        <v>31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31</v>
      </c>
      <c r="Y252" t="s">
        <v>31</v>
      </c>
      <c r="Z252" t="s">
        <v>31</v>
      </c>
      <c r="AA252" t="s">
        <v>31</v>
      </c>
      <c r="AB252" t="s">
        <v>31</v>
      </c>
      <c r="AC252" t="s">
        <v>31</v>
      </c>
      <c r="AD252" t="s">
        <v>31</v>
      </c>
      <c r="AE252" t="s">
        <v>31</v>
      </c>
      <c r="AF252" t="s">
        <v>31</v>
      </c>
      <c r="AG252" t="s">
        <v>31</v>
      </c>
      <c r="AH252" t="s">
        <v>31</v>
      </c>
      <c r="AI252" t="s">
        <v>31</v>
      </c>
      <c r="AJ252" t="s">
        <v>31</v>
      </c>
      <c r="AK252" t="s">
        <v>31</v>
      </c>
    </row>
    <row r="253" spans="1:37" x14ac:dyDescent="0.2">
      <c r="A253">
        <v>251</v>
      </c>
      <c r="B253">
        <v>3</v>
      </c>
      <c r="C253" t="s">
        <v>282</v>
      </c>
      <c r="D253">
        <v>0</v>
      </c>
      <c r="E253">
        <v>0.25</v>
      </c>
      <c r="F253">
        <v>0</v>
      </c>
      <c r="G253">
        <v>2.5000000000000001E-2</v>
      </c>
      <c r="H253" t="s">
        <v>31</v>
      </c>
      <c r="I253" t="s">
        <v>31</v>
      </c>
      <c r="J253" t="s">
        <v>31</v>
      </c>
      <c r="K253" t="s">
        <v>31</v>
      </c>
      <c r="L253" t="s">
        <v>31</v>
      </c>
      <c r="M253" t="s">
        <v>31</v>
      </c>
      <c r="N253" t="s">
        <v>31</v>
      </c>
      <c r="O253" t="s">
        <v>31</v>
      </c>
      <c r="P253" t="s">
        <v>31</v>
      </c>
      <c r="Q253" t="s">
        <v>31</v>
      </c>
      <c r="R253" t="s">
        <v>31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31</v>
      </c>
      <c r="Y253" t="s">
        <v>31</v>
      </c>
      <c r="Z253" t="s">
        <v>31</v>
      </c>
      <c r="AA253" t="s">
        <v>31</v>
      </c>
      <c r="AB253" t="s">
        <v>31</v>
      </c>
      <c r="AC253" t="s">
        <v>31</v>
      </c>
      <c r="AD253" t="s">
        <v>31</v>
      </c>
      <c r="AE253" t="s">
        <v>31</v>
      </c>
      <c r="AF253" t="s">
        <v>31</v>
      </c>
      <c r="AG253" t="s">
        <v>31</v>
      </c>
      <c r="AH253" t="s">
        <v>31</v>
      </c>
      <c r="AI253" t="s">
        <v>31</v>
      </c>
      <c r="AJ253" t="s">
        <v>31</v>
      </c>
      <c r="AK253" t="s">
        <v>31</v>
      </c>
    </row>
    <row r="254" spans="1:37" x14ac:dyDescent="0.2">
      <c r="A254">
        <v>252</v>
      </c>
      <c r="B254">
        <v>3</v>
      </c>
      <c r="C254" t="s">
        <v>283</v>
      </c>
      <c r="D254">
        <v>0</v>
      </c>
      <c r="E254">
        <v>0.25</v>
      </c>
      <c r="F254">
        <v>0</v>
      </c>
      <c r="G254">
        <v>0.05</v>
      </c>
      <c r="H254" t="s">
        <v>31</v>
      </c>
      <c r="I254" t="s">
        <v>31</v>
      </c>
      <c r="J254" t="s">
        <v>31</v>
      </c>
      <c r="K254" t="s">
        <v>31</v>
      </c>
      <c r="L254" t="s">
        <v>31</v>
      </c>
      <c r="M254" t="s">
        <v>31</v>
      </c>
      <c r="N254" t="s">
        <v>31</v>
      </c>
      <c r="O254" t="s">
        <v>31</v>
      </c>
      <c r="P254" t="s">
        <v>31</v>
      </c>
      <c r="Q254" t="s">
        <v>31</v>
      </c>
      <c r="R254" t="s">
        <v>31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31</v>
      </c>
      <c r="Y254" t="s">
        <v>31</v>
      </c>
      <c r="Z254" t="s">
        <v>31</v>
      </c>
      <c r="AA254" t="s">
        <v>31</v>
      </c>
      <c r="AB254" t="s">
        <v>31</v>
      </c>
      <c r="AC254" t="s">
        <v>31</v>
      </c>
      <c r="AD254" t="s">
        <v>31</v>
      </c>
      <c r="AE254" t="s">
        <v>31</v>
      </c>
      <c r="AF254" t="s">
        <v>31</v>
      </c>
      <c r="AG254" t="s">
        <v>31</v>
      </c>
      <c r="AH254" t="s">
        <v>31</v>
      </c>
      <c r="AI254" t="s">
        <v>31</v>
      </c>
      <c r="AJ254" t="s">
        <v>31</v>
      </c>
      <c r="AK254" t="s">
        <v>31</v>
      </c>
    </row>
    <row r="255" spans="1:37" x14ac:dyDescent="0.2">
      <c r="A255">
        <v>253</v>
      </c>
      <c r="B255">
        <v>3</v>
      </c>
      <c r="C255" t="s">
        <v>284</v>
      </c>
      <c r="D255">
        <v>0</v>
      </c>
      <c r="E255">
        <v>0.25</v>
      </c>
      <c r="F255">
        <v>0</v>
      </c>
      <c r="G255">
        <v>7.4999999999999997E-2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 t="s">
        <v>31</v>
      </c>
      <c r="R255" t="s">
        <v>31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31</v>
      </c>
      <c r="Y255" t="s">
        <v>31</v>
      </c>
      <c r="Z255" t="s">
        <v>31</v>
      </c>
      <c r="AA255" t="s">
        <v>31</v>
      </c>
      <c r="AB255" t="s">
        <v>31</v>
      </c>
      <c r="AC255" t="s">
        <v>31</v>
      </c>
      <c r="AD255" t="s">
        <v>31</v>
      </c>
      <c r="AE255" t="s">
        <v>31</v>
      </c>
      <c r="AF255" t="s">
        <v>31</v>
      </c>
      <c r="AG255" t="s">
        <v>31</v>
      </c>
      <c r="AH255" t="s">
        <v>31</v>
      </c>
      <c r="AI255" t="s">
        <v>31</v>
      </c>
      <c r="AJ255" t="s">
        <v>31</v>
      </c>
      <c r="AK255" t="s">
        <v>31</v>
      </c>
    </row>
    <row r="256" spans="1:37" x14ac:dyDescent="0.2">
      <c r="A256">
        <v>254</v>
      </c>
      <c r="B256">
        <v>3</v>
      </c>
      <c r="C256" t="s">
        <v>285</v>
      </c>
      <c r="D256">
        <v>0</v>
      </c>
      <c r="E256">
        <v>0.25</v>
      </c>
      <c r="F256">
        <v>0</v>
      </c>
      <c r="G256">
        <v>0.1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 t="s">
        <v>31</v>
      </c>
      <c r="R256" t="s">
        <v>31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31</v>
      </c>
      <c r="Y256" t="s">
        <v>31</v>
      </c>
      <c r="Z256" t="s">
        <v>31</v>
      </c>
      <c r="AA256" t="s">
        <v>31</v>
      </c>
      <c r="AB256" t="s">
        <v>31</v>
      </c>
      <c r="AC256" t="s">
        <v>31</v>
      </c>
      <c r="AD256" t="s">
        <v>31</v>
      </c>
      <c r="AE256" t="s">
        <v>31</v>
      </c>
      <c r="AF256" t="s">
        <v>31</v>
      </c>
      <c r="AG256" t="s">
        <v>31</v>
      </c>
      <c r="AH256" t="s">
        <v>31</v>
      </c>
      <c r="AI256" t="s">
        <v>31</v>
      </c>
      <c r="AJ256" t="s">
        <v>31</v>
      </c>
      <c r="AK256" t="s">
        <v>31</v>
      </c>
    </row>
    <row r="257" spans="1:37" x14ac:dyDescent="0.2">
      <c r="A257">
        <v>255</v>
      </c>
      <c r="B257">
        <v>3</v>
      </c>
      <c r="C257" t="s">
        <v>286</v>
      </c>
      <c r="D257">
        <v>0</v>
      </c>
      <c r="E257">
        <v>0.25</v>
      </c>
      <c r="F257">
        <v>2.5000000000000001E-2</v>
      </c>
      <c r="G257">
        <v>0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31</v>
      </c>
      <c r="O257" t="s">
        <v>31</v>
      </c>
      <c r="P257" t="s">
        <v>31</v>
      </c>
      <c r="Q257" t="s">
        <v>31</v>
      </c>
      <c r="R257" t="s">
        <v>31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31</v>
      </c>
      <c r="Y257" t="s">
        <v>31</v>
      </c>
      <c r="Z257" t="s">
        <v>31</v>
      </c>
      <c r="AA257" t="s">
        <v>31</v>
      </c>
      <c r="AB257" t="s">
        <v>31</v>
      </c>
      <c r="AC257" t="s">
        <v>31</v>
      </c>
      <c r="AD257" t="s">
        <v>31</v>
      </c>
      <c r="AE257" t="s">
        <v>31</v>
      </c>
      <c r="AF257" t="s">
        <v>31</v>
      </c>
      <c r="AG257" t="s">
        <v>31</v>
      </c>
      <c r="AH257" t="s">
        <v>31</v>
      </c>
      <c r="AI257" t="s">
        <v>31</v>
      </c>
      <c r="AJ257" t="s">
        <v>31</v>
      </c>
      <c r="AK257" t="s">
        <v>31</v>
      </c>
    </row>
    <row r="258" spans="1:37" x14ac:dyDescent="0.2">
      <c r="A258">
        <v>256</v>
      </c>
      <c r="B258">
        <v>3</v>
      </c>
      <c r="C258" t="s">
        <v>287</v>
      </c>
      <c r="D258">
        <v>0</v>
      </c>
      <c r="E258">
        <v>0.25</v>
      </c>
      <c r="F258">
        <v>2.5000000000000001E-2</v>
      </c>
      <c r="G258">
        <v>2.5000000000000001E-2</v>
      </c>
      <c r="H258">
        <v>402</v>
      </c>
      <c r="I258">
        <v>0.26400000000000001</v>
      </c>
      <c r="J258">
        <v>1.5718174499999999</v>
      </c>
      <c r="K258">
        <v>402</v>
      </c>
      <c r="L258">
        <v>0.31433333333333335</v>
      </c>
      <c r="M258">
        <f t="shared" si="171"/>
        <v>1.571817449955212</v>
      </c>
      <c r="N258">
        <v>403</v>
      </c>
      <c r="O258">
        <v>0.32333333333333336</v>
      </c>
      <c r="P258">
        <v>1.5805138331281867</v>
      </c>
      <c r="Q258">
        <f t="shared" si="177"/>
        <v>402.33333333333331</v>
      </c>
      <c r="R258">
        <f t="shared" ref="R258:R261" si="219">_xlfn.STDEV.S(H258,K258,N258)</f>
        <v>0.57735026918962584</v>
      </c>
      <c r="S258">
        <f t="shared" si="178"/>
        <v>0.30055555555555558</v>
      </c>
      <c r="T258">
        <f t="shared" si="179"/>
        <v>3.1976264345315288E-2</v>
      </c>
      <c r="U258">
        <f t="shared" si="180"/>
        <v>1.5747162443611329</v>
      </c>
      <c r="V258">
        <f t="shared" si="181"/>
        <v>5.0208591529639184E-3</v>
      </c>
      <c r="W258">
        <v>1751</v>
      </c>
      <c r="X258">
        <v>435</v>
      </c>
      <c r="Y258">
        <v>1555</v>
      </c>
      <c r="Z258">
        <v>420</v>
      </c>
      <c r="AA258">
        <v>1963</v>
      </c>
      <c r="AB258">
        <v>414</v>
      </c>
      <c r="AC258">
        <f t="shared" ref="AC258:AC261" si="220">AVERAGE(X258,Z258,AB258)</f>
        <v>423</v>
      </c>
      <c r="AD258">
        <f t="shared" ref="AD258:AD261" si="221">AVERAGE(W258,Y258,AA258)</f>
        <v>1756.3333333333333</v>
      </c>
      <c r="AE258">
        <f t="shared" ref="AE258:AE261" si="222">_xlfn.STDEV.S(X258,Z258,AB258)</f>
        <v>10.816653826391969</v>
      </c>
      <c r="AF258">
        <f t="shared" ref="AF258:AF261" si="223">_xlfn.STDEV.P(W258,Y258,AA258)</f>
        <v>166.60798967103054</v>
      </c>
      <c r="AG258">
        <f t="shared" si="167"/>
        <v>33</v>
      </c>
      <c r="AH258">
        <f t="shared" si="168"/>
        <v>18</v>
      </c>
      <c r="AI258">
        <f t="shared" si="169"/>
        <v>11</v>
      </c>
      <c r="AJ258">
        <f t="shared" si="182"/>
        <v>20.666666666666668</v>
      </c>
      <c r="AK258">
        <f t="shared" si="170"/>
        <v>11.239810200058246</v>
      </c>
    </row>
    <row r="259" spans="1:37" x14ac:dyDescent="0.2">
      <c r="A259">
        <v>257</v>
      </c>
      <c r="B259">
        <v>3</v>
      </c>
      <c r="C259" t="s">
        <v>288</v>
      </c>
      <c r="D259">
        <v>0</v>
      </c>
      <c r="E259">
        <v>0.25</v>
      </c>
      <c r="F259">
        <v>2.5000000000000001E-2</v>
      </c>
      <c r="G259">
        <v>0.05</v>
      </c>
      <c r="H259">
        <v>402</v>
      </c>
      <c r="I259">
        <v>0.31633333299999999</v>
      </c>
      <c r="J259">
        <v>1.5718174499999999</v>
      </c>
      <c r="K259">
        <v>401</v>
      </c>
      <c r="L259">
        <v>0.30233333333333334</v>
      </c>
      <c r="M259">
        <f t="shared" si="171"/>
        <v>1.5630860356321605</v>
      </c>
      <c r="N259">
        <v>402</v>
      </c>
      <c r="O259">
        <v>0.37666666666666665</v>
      </c>
      <c r="P259">
        <v>1.571817449955212</v>
      </c>
      <c r="Q259">
        <f t="shared" si="177"/>
        <v>401.66666666666669</v>
      </c>
      <c r="R259">
        <f t="shared" si="219"/>
        <v>0.57735026918962584</v>
      </c>
      <c r="S259">
        <f t="shared" si="178"/>
        <v>0.33177777766666666</v>
      </c>
      <c r="T259">
        <f t="shared" si="179"/>
        <v>3.9500117270805747E-2</v>
      </c>
      <c r="U259">
        <f t="shared" si="180"/>
        <v>1.5689069785291243</v>
      </c>
      <c r="V259">
        <f t="shared" si="181"/>
        <v>5.0410844227490861E-3</v>
      </c>
      <c r="W259">
        <v>4270</v>
      </c>
      <c r="X259">
        <v>439</v>
      </c>
      <c r="Y259">
        <v>2023</v>
      </c>
      <c r="Z259">
        <v>394</v>
      </c>
      <c r="AA259">
        <v>2292</v>
      </c>
      <c r="AB259">
        <v>420</v>
      </c>
      <c r="AC259">
        <f t="shared" si="220"/>
        <v>417.66666666666669</v>
      </c>
      <c r="AD259">
        <f t="shared" si="221"/>
        <v>2861.6666666666665</v>
      </c>
      <c r="AE259">
        <f t="shared" si="222"/>
        <v>22.590558499809902</v>
      </c>
      <c r="AF259">
        <f t="shared" si="223"/>
        <v>1001.8790124339143</v>
      </c>
      <c r="AG259">
        <f t="shared" ref="AG259:AG321" si="224">X259-H259</f>
        <v>37</v>
      </c>
      <c r="AH259">
        <f t="shared" ref="AH259:AH321" si="225">Z259-K259</f>
        <v>-7</v>
      </c>
      <c r="AI259">
        <f t="shared" ref="AI259:AI321" si="226">AB259-N259</f>
        <v>18</v>
      </c>
      <c r="AJ259">
        <f t="shared" si="182"/>
        <v>16</v>
      </c>
      <c r="AK259">
        <f t="shared" ref="AK259:AK321" si="227">_xlfn.STDEV.S(AG259,AH259,AI259)</f>
        <v>22.06807649071391</v>
      </c>
    </row>
    <row r="260" spans="1:37" x14ac:dyDescent="0.2">
      <c r="A260">
        <v>258</v>
      </c>
      <c r="B260">
        <v>3</v>
      </c>
      <c r="C260" t="s">
        <v>289</v>
      </c>
      <c r="D260">
        <v>0</v>
      </c>
      <c r="E260">
        <v>0.25</v>
      </c>
      <c r="F260">
        <v>2.5000000000000001E-2</v>
      </c>
      <c r="G260">
        <v>7.4999999999999997E-2</v>
      </c>
      <c r="H260">
        <v>402</v>
      </c>
      <c r="I260">
        <v>0.35466666699999999</v>
      </c>
      <c r="J260">
        <v>1.5718174499999999</v>
      </c>
      <c r="K260">
        <v>402</v>
      </c>
      <c r="L260">
        <v>0.35233333333333333</v>
      </c>
      <c r="M260">
        <f t="shared" si="171"/>
        <v>1.571817449955212</v>
      </c>
      <c r="N260">
        <v>401</v>
      </c>
      <c r="O260">
        <v>0.40766666666666668</v>
      </c>
      <c r="P260">
        <v>1.5630860356321605</v>
      </c>
      <c r="Q260">
        <f t="shared" si="177"/>
        <v>401.66666666666669</v>
      </c>
      <c r="R260">
        <f t="shared" si="219"/>
        <v>0.57735026918962584</v>
      </c>
      <c r="S260">
        <f t="shared" si="178"/>
        <v>0.3715555556666667</v>
      </c>
      <c r="T260">
        <f t="shared" si="179"/>
        <v>3.1294893588902667E-2</v>
      </c>
      <c r="U260">
        <f t="shared" si="180"/>
        <v>1.5689069785291243</v>
      </c>
      <c r="V260">
        <f t="shared" si="181"/>
        <v>5.0410844227490861E-3</v>
      </c>
      <c r="W260">
        <v>5795</v>
      </c>
      <c r="X260">
        <v>445</v>
      </c>
      <c r="Y260">
        <v>2151</v>
      </c>
      <c r="Z260">
        <v>432</v>
      </c>
      <c r="AA260">
        <v>2355</v>
      </c>
      <c r="AB260">
        <v>400</v>
      </c>
      <c r="AC260">
        <f t="shared" si="220"/>
        <v>425.66666666666669</v>
      </c>
      <c r="AD260">
        <f t="shared" si="221"/>
        <v>3433.6666666666665</v>
      </c>
      <c r="AE260">
        <f t="shared" si="222"/>
        <v>23.158871590242327</v>
      </c>
      <c r="AF260">
        <f t="shared" si="223"/>
        <v>1671.7905238263422</v>
      </c>
      <c r="AG260">
        <f t="shared" si="224"/>
        <v>43</v>
      </c>
      <c r="AH260">
        <f t="shared" si="225"/>
        <v>30</v>
      </c>
      <c r="AI260">
        <f t="shared" si="226"/>
        <v>-1</v>
      </c>
      <c r="AJ260">
        <f t="shared" si="182"/>
        <v>24</v>
      </c>
      <c r="AK260">
        <f t="shared" si="227"/>
        <v>22.605309110914629</v>
      </c>
    </row>
    <row r="261" spans="1:37" x14ac:dyDescent="0.2">
      <c r="A261">
        <v>259</v>
      </c>
      <c r="B261">
        <v>3</v>
      </c>
      <c r="C261" t="s">
        <v>290</v>
      </c>
      <c r="D261">
        <v>0</v>
      </c>
      <c r="E261">
        <v>0.25</v>
      </c>
      <c r="F261">
        <v>2.5000000000000001E-2</v>
      </c>
      <c r="G261">
        <v>0.1</v>
      </c>
      <c r="H261">
        <v>402</v>
      </c>
      <c r="I261">
        <v>0.38600000000000001</v>
      </c>
      <c r="J261">
        <v>1.5718174499999999</v>
      </c>
      <c r="K261">
        <v>402</v>
      </c>
      <c r="L261">
        <v>0.34799999999999992</v>
      </c>
      <c r="M261">
        <f t="shared" si="171"/>
        <v>1.571817449955212</v>
      </c>
      <c r="N261">
        <v>401</v>
      </c>
      <c r="O261">
        <v>0.44366666666666665</v>
      </c>
      <c r="P261">
        <v>1.5630860356321605</v>
      </c>
      <c r="Q261">
        <f t="shared" si="177"/>
        <v>401.66666666666669</v>
      </c>
      <c r="R261">
        <f t="shared" si="219"/>
        <v>0.57735026918962584</v>
      </c>
      <c r="S261">
        <f t="shared" si="178"/>
        <v>0.39255555555555555</v>
      </c>
      <c r="T261">
        <f t="shared" si="179"/>
        <v>4.8169069528684716E-2</v>
      </c>
      <c r="U261">
        <f t="shared" si="180"/>
        <v>1.5689069785291243</v>
      </c>
      <c r="V261">
        <f t="shared" si="181"/>
        <v>5.0410844227490861E-3</v>
      </c>
      <c r="W261">
        <v>6864</v>
      </c>
      <c r="X261">
        <v>443</v>
      </c>
      <c r="Y261">
        <v>2779</v>
      </c>
      <c r="Z261">
        <v>427</v>
      </c>
      <c r="AA261">
        <v>4134</v>
      </c>
      <c r="AB261">
        <v>423</v>
      </c>
      <c r="AC261">
        <f t="shared" si="220"/>
        <v>431</v>
      </c>
      <c r="AD261">
        <f t="shared" si="221"/>
        <v>4592.333333333333</v>
      </c>
      <c r="AE261">
        <f t="shared" si="222"/>
        <v>10.583005244258363</v>
      </c>
      <c r="AF261">
        <f t="shared" si="223"/>
        <v>1698.8934307039065</v>
      </c>
      <c r="AG261">
        <f t="shared" si="224"/>
        <v>41</v>
      </c>
      <c r="AH261">
        <f t="shared" si="225"/>
        <v>25</v>
      </c>
      <c r="AI261">
        <f t="shared" si="226"/>
        <v>22</v>
      </c>
      <c r="AJ261">
        <f t="shared" si="182"/>
        <v>29.333333333333332</v>
      </c>
      <c r="AK261">
        <f t="shared" si="227"/>
        <v>10.214368964029704</v>
      </c>
    </row>
    <row r="262" spans="1:37" x14ac:dyDescent="0.2">
      <c r="A262">
        <v>260</v>
      </c>
      <c r="B262">
        <v>3</v>
      </c>
      <c r="C262" t="s">
        <v>291</v>
      </c>
      <c r="D262">
        <v>0</v>
      </c>
      <c r="E262">
        <v>0.25</v>
      </c>
      <c r="F262">
        <v>0.05</v>
      </c>
      <c r="G262">
        <v>0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31</v>
      </c>
      <c r="N262" t="s">
        <v>31</v>
      </c>
      <c r="O262" t="s">
        <v>31</v>
      </c>
      <c r="P262" t="s">
        <v>31</v>
      </c>
      <c r="Q262" t="s">
        <v>31</v>
      </c>
      <c r="R262" t="s">
        <v>31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31</v>
      </c>
      <c r="Y262" t="s">
        <v>31</v>
      </c>
      <c r="Z262" t="s">
        <v>31</v>
      </c>
      <c r="AA262" t="s">
        <v>31</v>
      </c>
      <c r="AB262" t="s">
        <v>31</v>
      </c>
      <c r="AC262" t="s">
        <v>31</v>
      </c>
      <c r="AD262" t="s">
        <v>31</v>
      </c>
      <c r="AE262" t="s">
        <v>31</v>
      </c>
      <c r="AF262" t="s">
        <v>31</v>
      </c>
      <c r="AG262" t="s">
        <v>31</v>
      </c>
      <c r="AH262" t="s">
        <v>31</v>
      </c>
      <c r="AI262" t="s">
        <v>31</v>
      </c>
      <c r="AJ262" t="s">
        <v>31</v>
      </c>
      <c r="AK262" t="s">
        <v>31</v>
      </c>
    </row>
    <row r="263" spans="1:37" x14ac:dyDescent="0.2">
      <c r="A263">
        <v>261</v>
      </c>
      <c r="B263">
        <v>3</v>
      </c>
      <c r="C263" t="s">
        <v>292</v>
      </c>
      <c r="D263">
        <v>0</v>
      </c>
      <c r="E263">
        <v>0.25</v>
      </c>
      <c r="F263">
        <v>0.05</v>
      </c>
      <c r="G263">
        <v>2.5000000000000001E-2</v>
      </c>
      <c r="H263">
        <v>402</v>
      </c>
      <c r="I263">
        <v>0.27733333300000002</v>
      </c>
      <c r="J263">
        <v>1.5718174499999999</v>
      </c>
      <c r="K263">
        <v>377</v>
      </c>
      <c r="L263">
        <v>0.29433333333333334</v>
      </c>
      <c r="M263">
        <f t="shared" ref="M263:M321" si="228">(0.0000000016122*(K263^4))-(0.0000026575*(K263^3))+(0.0016242*(K263^2))-(0.4277*K263)+41.57</f>
        <v>1.3446667903201686</v>
      </c>
      <c r="N263">
        <v>377</v>
      </c>
      <c r="O263">
        <v>0.30599999999999999</v>
      </c>
      <c r="P263">
        <v>1.3446667903201686</v>
      </c>
      <c r="Q263">
        <f t="shared" si="177"/>
        <v>385.33333333333331</v>
      </c>
      <c r="R263">
        <f t="shared" ref="R263:R266" si="229">_xlfn.STDEV.S(H263,K263,N263)</f>
        <v>14.433756729740644</v>
      </c>
      <c r="S263">
        <f t="shared" si="178"/>
        <v>0.2925555554444445</v>
      </c>
      <c r="T263">
        <f t="shared" si="179"/>
        <v>1.4415783707065274E-2</v>
      </c>
      <c r="U263">
        <f t="shared" si="180"/>
        <v>1.4203836768801124</v>
      </c>
      <c r="V263">
        <f t="shared" si="181"/>
        <v>0.13114549451275173</v>
      </c>
      <c r="W263">
        <v>5583</v>
      </c>
      <c r="X263">
        <v>442</v>
      </c>
      <c r="Y263">
        <v>1846</v>
      </c>
      <c r="Z263">
        <v>424</v>
      </c>
      <c r="AA263">
        <v>2373</v>
      </c>
      <c r="AB263">
        <v>418</v>
      </c>
      <c r="AC263">
        <f t="shared" ref="AC263:AC266" si="230">AVERAGE(X263,Z263,AB263)</f>
        <v>428</v>
      </c>
      <c r="AD263">
        <f t="shared" ref="AD263:AD266" si="231">AVERAGE(W263,Y263,AA263)</f>
        <v>3267.3333333333335</v>
      </c>
      <c r="AE263">
        <f t="shared" ref="AE263:AE266" si="232">_xlfn.STDEV.S(X263,Z263,AB263)</f>
        <v>12.489995996796797</v>
      </c>
      <c r="AF263">
        <f t="shared" ref="AF263:AF266" si="233">_xlfn.STDEV.P(W263,Y263,AA263)</f>
        <v>1651.4975695477792</v>
      </c>
      <c r="AG263">
        <f t="shared" si="224"/>
        <v>40</v>
      </c>
      <c r="AH263">
        <f t="shared" si="225"/>
        <v>47</v>
      </c>
      <c r="AI263">
        <f t="shared" si="226"/>
        <v>41</v>
      </c>
      <c r="AJ263">
        <f t="shared" si="182"/>
        <v>42.666666666666664</v>
      </c>
      <c r="AK263">
        <f t="shared" si="227"/>
        <v>3.7859388972001828</v>
      </c>
    </row>
    <row r="264" spans="1:37" x14ac:dyDescent="0.2">
      <c r="A264">
        <v>262</v>
      </c>
      <c r="B264">
        <v>3</v>
      </c>
      <c r="C264" t="s">
        <v>293</v>
      </c>
      <c r="D264">
        <v>0</v>
      </c>
      <c r="E264">
        <v>0.25</v>
      </c>
      <c r="F264">
        <v>0.05</v>
      </c>
      <c r="G264">
        <v>0.05</v>
      </c>
      <c r="H264">
        <v>402</v>
      </c>
      <c r="I264">
        <v>0.313</v>
      </c>
      <c r="J264">
        <v>1.5718174499999999</v>
      </c>
      <c r="K264">
        <v>401</v>
      </c>
      <c r="L264">
        <v>0.32333333333333331</v>
      </c>
      <c r="M264">
        <f t="shared" si="228"/>
        <v>1.5630860356321605</v>
      </c>
      <c r="N264">
        <v>377</v>
      </c>
      <c r="O264">
        <v>0.35866666666666669</v>
      </c>
      <c r="P264">
        <v>1.3446667903201686</v>
      </c>
      <c r="Q264">
        <f t="shared" si="177"/>
        <v>393.33333333333331</v>
      </c>
      <c r="R264">
        <f t="shared" si="229"/>
        <v>14.153915830374762</v>
      </c>
      <c r="S264">
        <f t="shared" si="178"/>
        <v>0.33166666666666667</v>
      </c>
      <c r="T264">
        <f t="shared" si="179"/>
        <v>2.3946700074215763E-2</v>
      </c>
      <c r="U264">
        <f t="shared" si="180"/>
        <v>1.4931900919841097</v>
      </c>
      <c r="V264">
        <f t="shared" si="181"/>
        <v>0.12869902001213634</v>
      </c>
      <c r="W264">
        <v>8036</v>
      </c>
      <c r="X264">
        <v>441</v>
      </c>
      <c r="Y264">
        <v>2303</v>
      </c>
      <c r="Z264">
        <v>434</v>
      </c>
      <c r="AA264">
        <v>4021</v>
      </c>
      <c r="AB264">
        <v>424</v>
      </c>
      <c r="AC264">
        <f t="shared" si="230"/>
        <v>433</v>
      </c>
      <c r="AD264">
        <f t="shared" si="231"/>
        <v>4786.666666666667</v>
      </c>
      <c r="AE264">
        <f t="shared" si="232"/>
        <v>8.5440037453175304</v>
      </c>
      <c r="AF264">
        <f t="shared" si="233"/>
        <v>2402.2914523892023</v>
      </c>
      <c r="AG264">
        <f t="shared" si="224"/>
        <v>39</v>
      </c>
      <c r="AH264">
        <f t="shared" si="225"/>
        <v>33</v>
      </c>
      <c r="AI264">
        <f t="shared" si="226"/>
        <v>47</v>
      </c>
      <c r="AJ264">
        <f t="shared" si="182"/>
        <v>39.666666666666664</v>
      </c>
      <c r="AK264">
        <f t="shared" si="227"/>
        <v>7.0237691685685038</v>
      </c>
    </row>
    <row r="265" spans="1:37" x14ac:dyDescent="0.2">
      <c r="A265">
        <v>263</v>
      </c>
      <c r="B265">
        <v>3</v>
      </c>
      <c r="C265" t="s">
        <v>294</v>
      </c>
      <c r="D265">
        <v>0</v>
      </c>
      <c r="E265">
        <v>0.25</v>
      </c>
      <c r="F265">
        <v>0.05</v>
      </c>
      <c r="G265">
        <v>7.4999999999999997E-2</v>
      </c>
      <c r="H265">
        <v>401</v>
      </c>
      <c r="I265">
        <v>0.369666667</v>
      </c>
      <c r="J265">
        <v>1.5630860360000001</v>
      </c>
      <c r="K265">
        <v>400</v>
      </c>
      <c r="L265">
        <v>0.35533333333333333</v>
      </c>
      <c r="M265">
        <f t="shared" si="228"/>
        <v>1.5543199999999686</v>
      </c>
      <c r="N265">
        <v>377</v>
      </c>
      <c r="O265">
        <v>0.39733333333333332</v>
      </c>
      <c r="P265">
        <v>1.3446667903201686</v>
      </c>
      <c r="Q265">
        <f t="shared" ref="Q265:Q326" si="234">AVERAGE(H265,K265,N265)</f>
        <v>392.66666666666669</v>
      </c>
      <c r="R265">
        <f t="shared" si="229"/>
        <v>13.576941236277534</v>
      </c>
      <c r="S265">
        <f t="shared" ref="S265:S326" si="235">AVERAGE(I265,L265,O265)</f>
        <v>0.37411111122222218</v>
      </c>
      <c r="T265">
        <f t="shared" ref="T265:T326" si="236">_xlfn.STDEV.S(I265,L265,O265)</f>
        <v>2.1349819983628268E-2</v>
      </c>
      <c r="U265">
        <f t="shared" ref="U265:U326" si="237">AVERAGE(J265,M265,P265)</f>
        <v>1.4873576087733789</v>
      </c>
      <c r="V265">
        <f t="shared" ref="V265:V326" si="238">_xlfn.STDEV.S(J265,M265,P265)</f>
        <v>0.12365157944775221</v>
      </c>
      <c r="W265">
        <v>10495</v>
      </c>
      <c r="X265">
        <v>443</v>
      </c>
      <c r="Y265">
        <v>3676</v>
      </c>
      <c r="Z265">
        <v>432</v>
      </c>
      <c r="AA265">
        <v>5151</v>
      </c>
      <c r="AB265">
        <v>425</v>
      </c>
      <c r="AC265">
        <f t="shared" si="230"/>
        <v>433.33333333333331</v>
      </c>
      <c r="AD265">
        <f t="shared" si="231"/>
        <v>6440.666666666667</v>
      </c>
      <c r="AE265">
        <f t="shared" si="232"/>
        <v>9.0737717258774673</v>
      </c>
      <c r="AF265">
        <f t="shared" si="233"/>
        <v>2929.4049831929274</v>
      </c>
      <c r="AG265">
        <f t="shared" si="224"/>
        <v>42</v>
      </c>
      <c r="AH265">
        <f t="shared" si="225"/>
        <v>32</v>
      </c>
      <c r="AI265">
        <f t="shared" si="226"/>
        <v>48</v>
      </c>
      <c r="AJ265">
        <f t="shared" ref="AJ265:AJ326" si="239">AVERAGE(AG265,AH265,AI265)</f>
        <v>40.666666666666664</v>
      </c>
      <c r="AK265">
        <f t="shared" si="227"/>
        <v>8.08290376865477</v>
      </c>
    </row>
    <row r="266" spans="1:37" x14ac:dyDescent="0.2">
      <c r="A266">
        <v>264</v>
      </c>
      <c r="B266">
        <v>3</v>
      </c>
      <c r="C266" t="s">
        <v>295</v>
      </c>
      <c r="D266">
        <v>0</v>
      </c>
      <c r="E266">
        <v>0.25</v>
      </c>
      <c r="F266">
        <v>0.05</v>
      </c>
      <c r="G266">
        <v>0.1</v>
      </c>
      <c r="H266">
        <v>401</v>
      </c>
      <c r="I266">
        <v>0.39233333300000001</v>
      </c>
      <c r="J266">
        <v>1.5630860360000001</v>
      </c>
      <c r="K266">
        <v>400</v>
      </c>
      <c r="L266">
        <v>0.37233333333333335</v>
      </c>
      <c r="M266">
        <f t="shared" si="228"/>
        <v>1.5543199999999686</v>
      </c>
      <c r="N266">
        <v>377</v>
      </c>
      <c r="O266">
        <v>0.40866666666666668</v>
      </c>
      <c r="P266">
        <v>1.3446667903201686</v>
      </c>
      <c r="Q266">
        <f t="shared" si="234"/>
        <v>392.66666666666669</v>
      </c>
      <c r="R266">
        <f t="shared" si="229"/>
        <v>13.576941236277534</v>
      </c>
      <c r="S266">
        <f t="shared" si="235"/>
        <v>0.39111111100000001</v>
      </c>
      <c r="T266">
        <f t="shared" si="236"/>
        <v>1.8197476411325297E-2</v>
      </c>
      <c r="U266">
        <f t="shared" si="237"/>
        <v>1.4873576087733789</v>
      </c>
      <c r="V266">
        <f t="shared" si="238"/>
        <v>0.12365157944775221</v>
      </c>
      <c r="W266">
        <v>11462</v>
      </c>
      <c r="X266">
        <v>442</v>
      </c>
      <c r="Y266">
        <v>5136</v>
      </c>
      <c r="Z266">
        <v>432</v>
      </c>
      <c r="AA266">
        <v>5753</v>
      </c>
      <c r="AB266">
        <v>422</v>
      </c>
      <c r="AC266">
        <f t="shared" si="230"/>
        <v>432</v>
      </c>
      <c r="AD266">
        <f t="shared" si="231"/>
        <v>7450.333333333333</v>
      </c>
      <c r="AE266">
        <f t="shared" si="232"/>
        <v>10</v>
      </c>
      <c r="AF266">
        <f t="shared" si="233"/>
        <v>2847.8382834860704</v>
      </c>
      <c r="AG266">
        <f t="shared" si="224"/>
        <v>41</v>
      </c>
      <c r="AH266">
        <f t="shared" si="225"/>
        <v>32</v>
      </c>
      <c r="AI266">
        <f t="shared" si="226"/>
        <v>45</v>
      </c>
      <c r="AJ266">
        <f t="shared" si="239"/>
        <v>39.333333333333336</v>
      </c>
      <c r="AK266">
        <f t="shared" si="227"/>
        <v>6.6583281184794041</v>
      </c>
    </row>
    <row r="267" spans="1:37" x14ac:dyDescent="0.2">
      <c r="A267">
        <v>265</v>
      </c>
      <c r="B267">
        <v>3</v>
      </c>
      <c r="C267" t="s">
        <v>296</v>
      </c>
      <c r="D267">
        <v>0</v>
      </c>
      <c r="E267">
        <v>0.25</v>
      </c>
      <c r="F267">
        <v>7.4999999999999997E-2</v>
      </c>
      <c r="G267">
        <v>0</v>
      </c>
      <c r="H267" t="s">
        <v>31</v>
      </c>
      <c r="I267" t="s">
        <v>31</v>
      </c>
      <c r="J267" t="s">
        <v>31</v>
      </c>
      <c r="K267" t="s">
        <v>31</v>
      </c>
      <c r="L267" t="s">
        <v>31</v>
      </c>
      <c r="M267" t="s">
        <v>31</v>
      </c>
      <c r="N267" t="s">
        <v>31</v>
      </c>
      <c r="O267" t="s">
        <v>31</v>
      </c>
      <c r="P267" t="s">
        <v>31</v>
      </c>
      <c r="Q267" t="s">
        <v>31</v>
      </c>
      <c r="R267" t="s">
        <v>31</v>
      </c>
      <c r="S267" t="s">
        <v>31</v>
      </c>
      <c r="T267" t="s">
        <v>31</v>
      </c>
      <c r="U267" t="s">
        <v>31</v>
      </c>
      <c r="V267" t="s">
        <v>31</v>
      </c>
      <c r="W267" t="s">
        <v>31</v>
      </c>
      <c r="X267" t="s">
        <v>31</v>
      </c>
      <c r="Y267" t="s">
        <v>31</v>
      </c>
      <c r="Z267" t="s">
        <v>31</v>
      </c>
      <c r="AA267" t="s">
        <v>31</v>
      </c>
      <c r="AB267" t="s">
        <v>31</v>
      </c>
      <c r="AC267" t="s">
        <v>31</v>
      </c>
      <c r="AD267" t="s">
        <v>31</v>
      </c>
      <c r="AE267" t="s">
        <v>31</v>
      </c>
      <c r="AF267" t="s">
        <v>31</v>
      </c>
      <c r="AG267" t="s">
        <v>31</v>
      </c>
      <c r="AH267" t="s">
        <v>31</v>
      </c>
      <c r="AI267" t="s">
        <v>31</v>
      </c>
      <c r="AJ267" t="s">
        <v>31</v>
      </c>
      <c r="AK267" t="s">
        <v>31</v>
      </c>
    </row>
    <row r="268" spans="1:37" x14ac:dyDescent="0.2">
      <c r="A268">
        <v>266</v>
      </c>
      <c r="B268">
        <v>3</v>
      </c>
      <c r="C268" t="s">
        <v>297</v>
      </c>
      <c r="D268">
        <v>0</v>
      </c>
      <c r="E268">
        <v>0.25</v>
      </c>
      <c r="F268">
        <v>7.4999999999999997E-2</v>
      </c>
      <c r="G268">
        <v>2.5000000000000001E-2</v>
      </c>
      <c r="H268">
        <v>401</v>
      </c>
      <c r="I268">
        <v>0.30433333299999998</v>
      </c>
      <c r="J268">
        <v>1.5630860360000001</v>
      </c>
      <c r="K268">
        <v>378</v>
      </c>
      <c r="L268">
        <v>0.3096666666666667</v>
      </c>
      <c r="M268">
        <f t="shared" si="228"/>
        <v>1.3540270065631788</v>
      </c>
      <c r="N268">
        <v>377</v>
      </c>
      <c r="O268">
        <v>0.29766666666666669</v>
      </c>
      <c r="P268">
        <v>1.3446667903201686</v>
      </c>
      <c r="Q268">
        <f t="shared" si="234"/>
        <v>385.33333333333331</v>
      </c>
      <c r="R268">
        <f t="shared" ref="R268:R271" si="240">_xlfn.STDEV.S(H268,K268,N268)</f>
        <v>13.576941236277534</v>
      </c>
      <c r="S268">
        <f t="shared" si="235"/>
        <v>0.30388888877777781</v>
      </c>
      <c r="T268">
        <f t="shared" si="236"/>
        <v>6.0123329914435111E-3</v>
      </c>
      <c r="U268">
        <f t="shared" si="237"/>
        <v>1.4205932776277823</v>
      </c>
      <c r="V268">
        <f t="shared" si="238"/>
        <v>0.12349106467036945</v>
      </c>
      <c r="W268">
        <v>10367</v>
      </c>
      <c r="X268">
        <v>444</v>
      </c>
      <c r="Y268">
        <v>2631</v>
      </c>
      <c r="Z268">
        <v>434</v>
      </c>
      <c r="AA268">
        <v>4212</v>
      </c>
      <c r="AB268">
        <v>424</v>
      </c>
      <c r="AC268">
        <f t="shared" ref="AC268:AC271" si="241">AVERAGE(X268,Z268,AB268)</f>
        <v>434</v>
      </c>
      <c r="AD268">
        <f t="shared" ref="AD268:AD271" si="242">AVERAGE(W268,Y268,AA268)</f>
        <v>5736.666666666667</v>
      </c>
      <c r="AE268">
        <f t="shared" ref="AE268:AE271" si="243">_xlfn.STDEV.S(X268,Z268,AB268)</f>
        <v>10</v>
      </c>
      <c r="AF268">
        <f t="shared" ref="AF268:AF271" si="244">_xlfn.STDEV.P(W268,Y268,AA268)</f>
        <v>3337.1525120810538</v>
      </c>
      <c r="AG268">
        <f t="shared" si="224"/>
        <v>43</v>
      </c>
      <c r="AH268">
        <f t="shared" si="225"/>
        <v>56</v>
      </c>
      <c r="AI268">
        <f t="shared" si="226"/>
        <v>47</v>
      </c>
      <c r="AJ268">
        <f t="shared" si="239"/>
        <v>48.666666666666664</v>
      </c>
      <c r="AK268">
        <f t="shared" si="227"/>
        <v>6.6583281184794041</v>
      </c>
    </row>
    <row r="269" spans="1:37" x14ac:dyDescent="0.2">
      <c r="A269">
        <v>267</v>
      </c>
      <c r="B269">
        <v>3</v>
      </c>
      <c r="C269" t="s">
        <v>298</v>
      </c>
      <c r="D269">
        <v>0</v>
      </c>
      <c r="E269">
        <v>0.25</v>
      </c>
      <c r="F269">
        <v>7.4999999999999997E-2</v>
      </c>
      <c r="G269">
        <v>0.05</v>
      </c>
      <c r="H269">
        <v>402</v>
      </c>
      <c r="I269">
        <v>0.36199999999999999</v>
      </c>
      <c r="J269">
        <v>1.5718174499999999</v>
      </c>
      <c r="K269">
        <v>377</v>
      </c>
      <c r="L269">
        <v>0.33366666666666661</v>
      </c>
      <c r="M269">
        <f t="shared" si="228"/>
        <v>1.3446667903201686</v>
      </c>
      <c r="N269">
        <v>377</v>
      </c>
      <c r="O269">
        <v>0.35233333333333333</v>
      </c>
      <c r="P269">
        <v>1.3446667903201686</v>
      </c>
      <c r="Q269">
        <f t="shared" si="234"/>
        <v>385.33333333333331</v>
      </c>
      <c r="R269">
        <f t="shared" si="240"/>
        <v>14.433756729740644</v>
      </c>
      <c r="S269">
        <f t="shared" si="235"/>
        <v>0.34933333333333333</v>
      </c>
      <c r="T269">
        <f t="shared" si="236"/>
        <v>1.4402931800312225E-2</v>
      </c>
      <c r="U269">
        <f t="shared" si="237"/>
        <v>1.4203836768801124</v>
      </c>
      <c r="V269">
        <f t="shared" si="238"/>
        <v>0.13114549451275173</v>
      </c>
      <c r="W269">
        <v>13770</v>
      </c>
      <c r="X269">
        <v>445</v>
      </c>
      <c r="Y269">
        <v>5088</v>
      </c>
      <c r="Z269">
        <v>441</v>
      </c>
      <c r="AA269">
        <v>6557</v>
      </c>
      <c r="AB269">
        <v>426</v>
      </c>
      <c r="AC269">
        <f t="shared" si="241"/>
        <v>437.33333333333331</v>
      </c>
      <c r="AD269">
        <f t="shared" si="242"/>
        <v>8471.6666666666661</v>
      </c>
      <c r="AE269">
        <f t="shared" si="243"/>
        <v>10.016652800877813</v>
      </c>
      <c r="AF269">
        <f t="shared" si="244"/>
        <v>3794.1834723985371</v>
      </c>
      <c r="AG269">
        <f t="shared" si="224"/>
        <v>43</v>
      </c>
      <c r="AH269">
        <f t="shared" si="225"/>
        <v>64</v>
      </c>
      <c r="AI269">
        <f t="shared" si="226"/>
        <v>49</v>
      </c>
      <c r="AJ269">
        <f t="shared" si="239"/>
        <v>52</v>
      </c>
      <c r="AK269">
        <f t="shared" si="227"/>
        <v>10.816653826391969</v>
      </c>
    </row>
    <row r="270" spans="1:37" x14ac:dyDescent="0.2">
      <c r="A270">
        <v>268</v>
      </c>
      <c r="B270">
        <v>3</v>
      </c>
      <c r="C270" t="s">
        <v>299</v>
      </c>
      <c r="D270">
        <v>0</v>
      </c>
      <c r="E270">
        <v>0.25</v>
      </c>
      <c r="F270">
        <v>7.4999999999999997E-2</v>
      </c>
      <c r="G270">
        <v>7.4999999999999997E-2</v>
      </c>
      <c r="H270">
        <v>402</v>
      </c>
      <c r="I270">
        <v>0.40366666699999998</v>
      </c>
      <c r="J270">
        <v>1.5718174499999999</v>
      </c>
      <c r="K270" t="s">
        <v>31</v>
      </c>
      <c r="L270" t="s">
        <v>31</v>
      </c>
      <c r="M270" t="s">
        <v>31</v>
      </c>
      <c r="N270">
        <v>377</v>
      </c>
      <c r="O270">
        <v>0.39166666666666666</v>
      </c>
      <c r="P270">
        <v>1.3446667903201686</v>
      </c>
      <c r="Q270">
        <f t="shared" si="234"/>
        <v>389.5</v>
      </c>
      <c r="R270">
        <f t="shared" si="240"/>
        <v>17.677669529663689</v>
      </c>
      <c r="S270">
        <f t="shared" si="235"/>
        <v>0.39766666683333329</v>
      </c>
      <c r="T270">
        <f t="shared" si="236"/>
        <v>8.4852816099408191E-3</v>
      </c>
      <c r="U270">
        <f t="shared" si="237"/>
        <v>1.4582421201600844</v>
      </c>
      <c r="V270">
        <f t="shared" si="238"/>
        <v>0.16061977181060647</v>
      </c>
      <c r="W270">
        <v>15298</v>
      </c>
      <c r="X270">
        <v>443</v>
      </c>
      <c r="Y270">
        <v>5339</v>
      </c>
      <c r="Z270">
        <v>429</v>
      </c>
      <c r="AA270">
        <v>7403</v>
      </c>
      <c r="AB270">
        <v>431</v>
      </c>
      <c r="AC270">
        <f t="shared" si="241"/>
        <v>434.33333333333331</v>
      </c>
      <c r="AD270">
        <f t="shared" si="242"/>
        <v>9346.6666666666661</v>
      </c>
      <c r="AE270">
        <f t="shared" si="243"/>
        <v>7.5718777944003648</v>
      </c>
      <c r="AF270">
        <f t="shared" si="244"/>
        <v>4291.7595718099383</v>
      </c>
      <c r="AG270">
        <f t="shared" si="224"/>
        <v>41</v>
      </c>
      <c r="AH270" t="s">
        <v>31</v>
      </c>
      <c r="AI270">
        <f t="shared" si="226"/>
        <v>54</v>
      </c>
      <c r="AJ270">
        <f t="shared" si="239"/>
        <v>47.5</v>
      </c>
      <c r="AK270">
        <f t="shared" si="227"/>
        <v>9.1923881554251174</v>
      </c>
    </row>
    <row r="271" spans="1:37" x14ac:dyDescent="0.2">
      <c r="A271">
        <v>269</v>
      </c>
      <c r="B271">
        <v>3</v>
      </c>
      <c r="C271" t="s">
        <v>300</v>
      </c>
      <c r="D271">
        <v>0</v>
      </c>
      <c r="E271">
        <v>0.25</v>
      </c>
      <c r="F271">
        <v>7.4999999999999997E-2</v>
      </c>
      <c r="G271">
        <v>0.1</v>
      </c>
      <c r="H271">
        <v>401</v>
      </c>
      <c r="I271">
        <v>0.433</v>
      </c>
      <c r="J271">
        <v>1.5630860360000001</v>
      </c>
      <c r="K271" t="s">
        <v>31</v>
      </c>
      <c r="L271" t="s">
        <v>31</v>
      </c>
      <c r="M271" t="s">
        <v>31</v>
      </c>
      <c r="N271">
        <v>402</v>
      </c>
      <c r="O271">
        <v>0.42766666666666664</v>
      </c>
      <c r="P271">
        <v>1.571817449955212</v>
      </c>
      <c r="Q271">
        <f t="shared" si="234"/>
        <v>401.5</v>
      </c>
      <c r="R271">
        <f t="shared" si="240"/>
        <v>0.70710678118654757</v>
      </c>
      <c r="S271">
        <f t="shared" si="235"/>
        <v>0.43033333333333335</v>
      </c>
      <c r="T271">
        <f t="shared" si="236"/>
        <v>3.77123616632827E-3</v>
      </c>
      <c r="U271">
        <f t="shared" si="237"/>
        <v>1.567451742977606</v>
      </c>
      <c r="V271">
        <f t="shared" si="238"/>
        <v>6.1740420170772097E-3</v>
      </c>
      <c r="W271">
        <v>16690</v>
      </c>
      <c r="X271">
        <v>440</v>
      </c>
      <c r="Y271">
        <v>6908</v>
      </c>
      <c r="Z271">
        <v>442</v>
      </c>
      <c r="AA271">
        <v>8235</v>
      </c>
      <c r="AB271">
        <v>427</v>
      </c>
      <c r="AC271">
        <f t="shared" si="241"/>
        <v>436.33333333333331</v>
      </c>
      <c r="AD271">
        <f t="shared" si="242"/>
        <v>10611</v>
      </c>
      <c r="AE271">
        <f t="shared" si="243"/>
        <v>8.1445278152470788</v>
      </c>
      <c r="AF271">
        <f t="shared" si="244"/>
        <v>4332.5060492360153</v>
      </c>
      <c r="AG271">
        <f t="shared" si="224"/>
        <v>39</v>
      </c>
      <c r="AH271" t="s">
        <v>31</v>
      </c>
      <c r="AI271">
        <f t="shared" si="226"/>
        <v>25</v>
      </c>
      <c r="AJ271">
        <f t="shared" si="239"/>
        <v>32</v>
      </c>
      <c r="AK271">
        <f t="shared" si="227"/>
        <v>9.8994949366116654</v>
      </c>
    </row>
    <row r="272" spans="1:37" x14ac:dyDescent="0.2">
      <c r="A272">
        <v>270</v>
      </c>
      <c r="B272">
        <v>3</v>
      </c>
      <c r="C272" t="s">
        <v>301</v>
      </c>
      <c r="D272">
        <v>0</v>
      </c>
      <c r="E272">
        <v>0.25</v>
      </c>
      <c r="F272">
        <v>0.1</v>
      </c>
      <c r="G272">
        <v>0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 t="s">
        <v>31</v>
      </c>
      <c r="Y272" t="s">
        <v>31</v>
      </c>
      <c r="Z272" t="s">
        <v>31</v>
      </c>
      <c r="AA272" t="s">
        <v>31</v>
      </c>
      <c r="AB272" t="s">
        <v>31</v>
      </c>
      <c r="AC272" t="s">
        <v>31</v>
      </c>
      <c r="AD272" t="s">
        <v>31</v>
      </c>
      <c r="AE272" t="s">
        <v>31</v>
      </c>
      <c r="AF272" t="s">
        <v>31</v>
      </c>
      <c r="AG272" t="s">
        <v>31</v>
      </c>
      <c r="AH272" t="s">
        <v>31</v>
      </c>
      <c r="AI272" t="s">
        <v>31</v>
      </c>
      <c r="AJ272" t="s">
        <v>31</v>
      </c>
      <c r="AK272" t="s">
        <v>31</v>
      </c>
    </row>
    <row r="273" spans="1:37" x14ac:dyDescent="0.2">
      <c r="A273">
        <v>271</v>
      </c>
      <c r="B273">
        <v>3</v>
      </c>
      <c r="C273" t="s">
        <v>302</v>
      </c>
      <c r="D273">
        <v>0</v>
      </c>
      <c r="E273">
        <v>0.25</v>
      </c>
      <c r="F273">
        <v>0.1</v>
      </c>
      <c r="G273">
        <v>2.5000000000000001E-2</v>
      </c>
      <c r="H273">
        <v>402</v>
      </c>
      <c r="I273">
        <v>0.32700000000000001</v>
      </c>
      <c r="J273">
        <v>1.5718174499999999</v>
      </c>
      <c r="K273" t="s">
        <v>31</v>
      </c>
      <c r="L273" t="s">
        <v>31</v>
      </c>
      <c r="M273" t="s">
        <v>31</v>
      </c>
      <c r="N273">
        <v>377</v>
      </c>
      <c r="O273">
        <v>0.32133333333333336</v>
      </c>
      <c r="P273">
        <v>1.3446667903201686</v>
      </c>
      <c r="Q273">
        <f t="shared" si="234"/>
        <v>389.5</v>
      </c>
      <c r="R273">
        <f t="shared" ref="R273:R276" si="245">_xlfn.STDEV.S(H273,K273,N273)</f>
        <v>17.677669529663689</v>
      </c>
      <c r="S273">
        <f t="shared" si="235"/>
        <v>0.32416666666666671</v>
      </c>
      <c r="T273">
        <f t="shared" si="236"/>
        <v>4.0069384267237594E-3</v>
      </c>
      <c r="U273">
        <f t="shared" si="237"/>
        <v>1.4582421201600844</v>
      </c>
      <c r="V273">
        <f t="shared" si="238"/>
        <v>0.16061977181060647</v>
      </c>
      <c r="W273">
        <v>12633</v>
      </c>
      <c r="X273">
        <v>443</v>
      </c>
      <c r="Y273">
        <v>5879</v>
      </c>
      <c r="Z273">
        <v>443</v>
      </c>
      <c r="AA273">
        <v>7107</v>
      </c>
      <c r="AB273">
        <v>437</v>
      </c>
      <c r="AC273">
        <f t="shared" ref="AC273:AC276" si="246">AVERAGE(X273,Z273,AB273)</f>
        <v>441</v>
      </c>
      <c r="AD273">
        <f t="shared" ref="AD273:AD276" si="247">AVERAGE(W273,Y273,AA273)</f>
        <v>8539.6666666666661</v>
      </c>
      <c r="AE273">
        <f t="shared" ref="AE273:AE276" si="248">_xlfn.STDEV.S(X273,Z273,AB273)</f>
        <v>3.4641016151377544</v>
      </c>
      <c r="AF273">
        <f t="shared" ref="AF273:AF276" si="249">_xlfn.STDEV.P(W273,Y273,AA273)</f>
        <v>2937.5192859886988</v>
      </c>
      <c r="AG273">
        <f t="shared" si="224"/>
        <v>41</v>
      </c>
      <c r="AH273" t="s">
        <v>31</v>
      </c>
      <c r="AI273">
        <f t="shared" si="226"/>
        <v>60</v>
      </c>
      <c r="AJ273">
        <f t="shared" si="239"/>
        <v>50.5</v>
      </c>
      <c r="AK273">
        <f t="shared" si="227"/>
        <v>13.435028842544403</v>
      </c>
    </row>
    <row r="274" spans="1:37" x14ac:dyDescent="0.2">
      <c r="A274">
        <v>272</v>
      </c>
      <c r="B274">
        <v>3</v>
      </c>
      <c r="C274" t="s">
        <v>303</v>
      </c>
      <c r="D274">
        <v>0</v>
      </c>
      <c r="E274">
        <v>0.25</v>
      </c>
      <c r="F274">
        <v>0.1</v>
      </c>
      <c r="G274">
        <v>0.05</v>
      </c>
      <c r="H274">
        <v>402</v>
      </c>
      <c r="I274">
        <v>0.39433333300000001</v>
      </c>
      <c r="J274">
        <v>1.5718174499999999</v>
      </c>
      <c r="K274">
        <v>400</v>
      </c>
      <c r="L274">
        <v>0.35466666666666669</v>
      </c>
      <c r="M274">
        <f t="shared" si="228"/>
        <v>1.5543199999999686</v>
      </c>
      <c r="N274">
        <v>377</v>
      </c>
      <c r="O274">
        <v>0.35466666666666669</v>
      </c>
      <c r="P274">
        <v>1.3446667903201686</v>
      </c>
      <c r="Q274">
        <f t="shared" si="234"/>
        <v>393</v>
      </c>
      <c r="R274">
        <f t="shared" si="245"/>
        <v>13.892443989449804</v>
      </c>
      <c r="S274">
        <f t="shared" si="235"/>
        <v>0.36788888877777781</v>
      </c>
      <c r="T274">
        <f t="shared" si="236"/>
        <v>2.2901560485405061E-2</v>
      </c>
      <c r="U274">
        <f t="shared" si="237"/>
        <v>1.4902680801067125</v>
      </c>
      <c r="V274">
        <f t="shared" si="238"/>
        <v>0.12639755488044352</v>
      </c>
      <c r="W274">
        <v>16962</v>
      </c>
      <c r="X274">
        <v>446</v>
      </c>
      <c r="Y274">
        <v>7377</v>
      </c>
      <c r="Z274">
        <v>438</v>
      </c>
      <c r="AA274">
        <v>8552</v>
      </c>
      <c r="AB274">
        <v>430</v>
      </c>
      <c r="AC274">
        <f t="shared" si="246"/>
        <v>438</v>
      </c>
      <c r="AD274">
        <f t="shared" si="247"/>
        <v>10963.666666666666</v>
      </c>
      <c r="AE274">
        <f t="shared" si="248"/>
        <v>8</v>
      </c>
      <c r="AF274">
        <f t="shared" si="249"/>
        <v>4268.5015585748069</v>
      </c>
      <c r="AG274">
        <f t="shared" si="224"/>
        <v>44</v>
      </c>
      <c r="AH274">
        <f t="shared" si="225"/>
        <v>38</v>
      </c>
      <c r="AI274">
        <f t="shared" si="226"/>
        <v>53</v>
      </c>
      <c r="AJ274">
        <f t="shared" si="239"/>
        <v>45</v>
      </c>
      <c r="AK274">
        <f t="shared" si="227"/>
        <v>7.5498344352707498</v>
      </c>
    </row>
    <row r="275" spans="1:37" x14ac:dyDescent="0.2">
      <c r="A275">
        <v>273</v>
      </c>
      <c r="B275">
        <v>3</v>
      </c>
      <c r="C275" t="s">
        <v>304</v>
      </c>
      <c r="D275">
        <v>0</v>
      </c>
      <c r="E275">
        <v>0.25</v>
      </c>
      <c r="F275">
        <v>0.1</v>
      </c>
      <c r="G275">
        <v>7.4999999999999997E-2</v>
      </c>
      <c r="H275">
        <v>401</v>
      </c>
      <c r="I275">
        <v>0.44900000000000001</v>
      </c>
      <c r="J275">
        <v>1.5630860360000001</v>
      </c>
      <c r="K275">
        <v>400</v>
      </c>
      <c r="L275">
        <v>0.39733333333333332</v>
      </c>
      <c r="M275">
        <f t="shared" si="228"/>
        <v>1.5543199999999686</v>
      </c>
      <c r="N275">
        <v>377</v>
      </c>
      <c r="O275">
        <v>0.38566666666666666</v>
      </c>
      <c r="P275">
        <v>1.3446667903201686</v>
      </c>
      <c r="Q275">
        <f t="shared" si="234"/>
        <v>392.66666666666669</v>
      </c>
      <c r="R275">
        <f t="shared" si="245"/>
        <v>13.576941236277534</v>
      </c>
      <c r="S275">
        <f t="shared" si="235"/>
        <v>0.41066666666666668</v>
      </c>
      <c r="T275">
        <f t="shared" si="236"/>
        <v>3.3706247360261156E-2</v>
      </c>
      <c r="U275">
        <f t="shared" si="237"/>
        <v>1.4873576087733789</v>
      </c>
      <c r="V275">
        <f t="shared" si="238"/>
        <v>0.12365157944775221</v>
      </c>
      <c r="W275">
        <v>20132</v>
      </c>
      <c r="X275">
        <v>446</v>
      </c>
      <c r="Y275">
        <v>9019</v>
      </c>
      <c r="Z275">
        <v>441</v>
      </c>
      <c r="AA275">
        <v>10640</v>
      </c>
      <c r="AB275">
        <v>437</v>
      </c>
      <c r="AC275">
        <f t="shared" si="246"/>
        <v>441.33333333333331</v>
      </c>
      <c r="AD275">
        <f t="shared" si="247"/>
        <v>13263.666666666666</v>
      </c>
      <c r="AE275">
        <f t="shared" si="248"/>
        <v>4.5092497528228943</v>
      </c>
      <c r="AF275">
        <f t="shared" si="249"/>
        <v>4901.5244114005545</v>
      </c>
      <c r="AG275">
        <f t="shared" si="224"/>
        <v>45</v>
      </c>
      <c r="AH275">
        <f t="shared" si="225"/>
        <v>41</v>
      </c>
      <c r="AI275">
        <f t="shared" si="226"/>
        <v>60</v>
      </c>
      <c r="AJ275">
        <f t="shared" si="239"/>
        <v>48.666666666666664</v>
      </c>
      <c r="AK275">
        <f t="shared" si="227"/>
        <v>10.01665280087782</v>
      </c>
    </row>
    <row r="276" spans="1:37" x14ac:dyDescent="0.2">
      <c r="A276">
        <v>274</v>
      </c>
      <c r="B276">
        <v>3</v>
      </c>
      <c r="C276" t="s">
        <v>305</v>
      </c>
      <c r="D276">
        <v>0</v>
      </c>
      <c r="E276">
        <v>0.25</v>
      </c>
      <c r="F276">
        <v>0.1</v>
      </c>
      <c r="G276">
        <v>0.1</v>
      </c>
      <c r="H276">
        <v>401</v>
      </c>
      <c r="I276">
        <v>0.48266666699999999</v>
      </c>
      <c r="J276">
        <v>1.5630860360000001</v>
      </c>
      <c r="K276" t="s">
        <v>31</v>
      </c>
      <c r="L276" t="s">
        <v>31</v>
      </c>
      <c r="M276" t="s">
        <v>31</v>
      </c>
      <c r="N276">
        <v>401</v>
      </c>
      <c r="O276">
        <v>0.41499999999999998</v>
      </c>
      <c r="P276">
        <v>1.5630860356321605</v>
      </c>
      <c r="Q276">
        <f t="shared" si="234"/>
        <v>401</v>
      </c>
      <c r="R276">
        <f t="shared" si="245"/>
        <v>0</v>
      </c>
      <c r="S276">
        <f t="shared" si="235"/>
        <v>0.44883333349999999</v>
      </c>
      <c r="T276">
        <f t="shared" si="236"/>
        <v>4.7847559095991983E-2</v>
      </c>
      <c r="U276">
        <f t="shared" si="237"/>
        <v>1.5630860358160803</v>
      </c>
      <c r="V276">
        <f t="shared" si="238"/>
        <v>2.6010183072404592E-10</v>
      </c>
      <c r="W276">
        <v>22341</v>
      </c>
      <c r="X276">
        <v>446</v>
      </c>
      <c r="Y276">
        <v>10290</v>
      </c>
      <c r="Z276">
        <v>444</v>
      </c>
      <c r="AA276">
        <v>11102</v>
      </c>
      <c r="AB276">
        <v>434</v>
      </c>
      <c r="AC276">
        <f t="shared" si="246"/>
        <v>441.33333333333331</v>
      </c>
      <c r="AD276">
        <f t="shared" si="247"/>
        <v>14577.666666666666</v>
      </c>
      <c r="AE276">
        <f t="shared" si="248"/>
        <v>6.4291005073286369</v>
      </c>
      <c r="AF276">
        <f t="shared" si="249"/>
        <v>5499.5056949592199</v>
      </c>
      <c r="AG276">
        <f t="shared" si="224"/>
        <v>45</v>
      </c>
      <c r="AH276" t="s">
        <v>31</v>
      </c>
      <c r="AI276">
        <f t="shared" si="226"/>
        <v>33</v>
      </c>
      <c r="AJ276">
        <f t="shared" si="239"/>
        <v>39</v>
      </c>
      <c r="AK276">
        <f t="shared" si="227"/>
        <v>8.4852813742385695</v>
      </c>
    </row>
    <row r="277" spans="1:37" x14ac:dyDescent="0.2">
      <c r="A277">
        <v>275</v>
      </c>
      <c r="B277">
        <v>3</v>
      </c>
      <c r="C277" t="s">
        <v>306</v>
      </c>
      <c r="D277">
        <v>0.125</v>
      </c>
      <c r="E277">
        <v>0.25</v>
      </c>
      <c r="F277">
        <v>0</v>
      </c>
      <c r="G277">
        <v>0</v>
      </c>
      <c r="H277" t="s">
        <v>31</v>
      </c>
      <c r="I277" t="s">
        <v>31</v>
      </c>
      <c r="J277" t="s">
        <v>31</v>
      </c>
      <c r="K277" t="s">
        <v>31</v>
      </c>
      <c r="L277" t="s">
        <v>31</v>
      </c>
      <c r="M277" t="s">
        <v>31</v>
      </c>
      <c r="N277" t="s">
        <v>31</v>
      </c>
      <c r="O277" t="s">
        <v>31</v>
      </c>
      <c r="P277" t="s">
        <v>31</v>
      </c>
      <c r="Q277" t="s">
        <v>31</v>
      </c>
      <c r="R277" t="s">
        <v>31</v>
      </c>
      <c r="S277" t="s">
        <v>31</v>
      </c>
      <c r="T277" t="s">
        <v>31</v>
      </c>
      <c r="U277" t="s">
        <v>31</v>
      </c>
      <c r="V277" t="s">
        <v>31</v>
      </c>
      <c r="W277" t="s">
        <v>31</v>
      </c>
      <c r="X277" t="s">
        <v>31</v>
      </c>
      <c r="Y277" t="s">
        <v>31</v>
      </c>
      <c r="Z277" t="s">
        <v>31</v>
      </c>
      <c r="AA277" t="s">
        <v>31</v>
      </c>
      <c r="AB277" t="s">
        <v>31</v>
      </c>
      <c r="AC277" t="s">
        <v>31</v>
      </c>
      <c r="AD277" t="s">
        <v>31</v>
      </c>
      <c r="AE277" t="s">
        <v>31</v>
      </c>
      <c r="AF277" t="s">
        <v>31</v>
      </c>
      <c r="AG277" t="s">
        <v>31</v>
      </c>
      <c r="AH277" t="s">
        <v>31</v>
      </c>
      <c r="AI277" t="s">
        <v>31</v>
      </c>
      <c r="AJ277" t="s">
        <v>31</v>
      </c>
      <c r="AK277" t="s">
        <v>31</v>
      </c>
    </row>
    <row r="278" spans="1:37" x14ac:dyDescent="0.2">
      <c r="A278">
        <v>276</v>
      </c>
      <c r="B278">
        <v>3</v>
      </c>
      <c r="C278" t="s">
        <v>307</v>
      </c>
      <c r="D278">
        <v>0.125</v>
      </c>
      <c r="E278">
        <v>0.25</v>
      </c>
      <c r="F278">
        <v>0</v>
      </c>
      <c r="G278">
        <v>2.5000000000000001E-2</v>
      </c>
      <c r="H278" t="s">
        <v>31</v>
      </c>
      <c r="I278" t="s">
        <v>31</v>
      </c>
      <c r="J278" t="s">
        <v>31</v>
      </c>
      <c r="K278" t="s">
        <v>31</v>
      </c>
      <c r="L278" t="s">
        <v>31</v>
      </c>
      <c r="M278" t="s">
        <v>31</v>
      </c>
      <c r="N278" t="s">
        <v>31</v>
      </c>
      <c r="O278" t="s">
        <v>31</v>
      </c>
      <c r="P278" t="s">
        <v>31</v>
      </c>
      <c r="Q278" t="s">
        <v>31</v>
      </c>
      <c r="R278" t="s">
        <v>31</v>
      </c>
      <c r="S278" t="s">
        <v>31</v>
      </c>
      <c r="T278" t="s">
        <v>31</v>
      </c>
      <c r="U278" t="s">
        <v>31</v>
      </c>
      <c r="V278" t="s">
        <v>31</v>
      </c>
      <c r="W278" t="s">
        <v>31</v>
      </c>
      <c r="X278" t="s">
        <v>31</v>
      </c>
      <c r="Y278" t="s">
        <v>31</v>
      </c>
      <c r="Z278" t="s">
        <v>31</v>
      </c>
      <c r="AA278" t="s">
        <v>31</v>
      </c>
      <c r="AB278" t="s">
        <v>31</v>
      </c>
      <c r="AC278" t="s">
        <v>31</v>
      </c>
      <c r="AD278" t="s">
        <v>31</v>
      </c>
      <c r="AE278" t="s">
        <v>31</v>
      </c>
      <c r="AF278" t="s">
        <v>31</v>
      </c>
      <c r="AG278" t="s">
        <v>31</v>
      </c>
      <c r="AH278" t="s">
        <v>31</v>
      </c>
      <c r="AI278" t="s">
        <v>31</v>
      </c>
      <c r="AJ278" t="s">
        <v>31</v>
      </c>
      <c r="AK278" t="s">
        <v>31</v>
      </c>
    </row>
    <row r="279" spans="1:37" x14ac:dyDescent="0.2">
      <c r="A279">
        <v>277</v>
      </c>
      <c r="B279">
        <v>3</v>
      </c>
      <c r="C279" t="s">
        <v>308</v>
      </c>
      <c r="D279">
        <v>0.125</v>
      </c>
      <c r="E279">
        <v>0.25</v>
      </c>
      <c r="F279">
        <v>0</v>
      </c>
      <c r="G279">
        <v>0.05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31</v>
      </c>
      <c r="O279" t="s">
        <v>31</v>
      </c>
      <c r="P279" t="s">
        <v>31</v>
      </c>
      <c r="Q279" t="s">
        <v>31</v>
      </c>
      <c r="R279" t="s">
        <v>31</v>
      </c>
      <c r="S279" t="s">
        <v>31</v>
      </c>
      <c r="T279" t="s">
        <v>31</v>
      </c>
      <c r="U279" t="s">
        <v>31</v>
      </c>
      <c r="V279" t="s">
        <v>31</v>
      </c>
      <c r="W279" t="s">
        <v>31</v>
      </c>
      <c r="X279" t="s">
        <v>31</v>
      </c>
      <c r="Y279" t="s">
        <v>31</v>
      </c>
      <c r="Z279" t="s">
        <v>31</v>
      </c>
      <c r="AA279" t="s">
        <v>31</v>
      </c>
      <c r="AB279" t="s">
        <v>31</v>
      </c>
      <c r="AC279" t="s">
        <v>31</v>
      </c>
      <c r="AD279" t="s">
        <v>31</v>
      </c>
      <c r="AE279" t="s">
        <v>31</v>
      </c>
      <c r="AF279" t="s">
        <v>31</v>
      </c>
      <c r="AG279" t="s">
        <v>31</v>
      </c>
      <c r="AH279" t="s">
        <v>31</v>
      </c>
      <c r="AI279" t="s">
        <v>31</v>
      </c>
      <c r="AJ279" t="s">
        <v>31</v>
      </c>
      <c r="AK279" t="s">
        <v>31</v>
      </c>
    </row>
    <row r="280" spans="1:37" x14ac:dyDescent="0.2">
      <c r="A280">
        <v>278</v>
      </c>
      <c r="B280">
        <v>3</v>
      </c>
      <c r="C280" t="s">
        <v>309</v>
      </c>
      <c r="D280">
        <v>0.125</v>
      </c>
      <c r="E280">
        <v>0.25</v>
      </c>
      <c r="F280">
        <v>0</v>
      </c>
      <c r="G280">
        <v>7.4999999999999997E-2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31</v>
      </c>
      <c r="N280" t="s">
        <v>31</v>
      </c>
      <c r="O280" t="s">
        <v>31</v>
      </c>
      <c r="P280" t="s">
        <v>31</v>
      </c>
      <c r="Q280" t="s">
        <v>31</v>
      </c>
      <c r="R280" t="s">
        <v>31</v>
      </c>
      <c r="S280" t="s">
        <v>31</v>
      </c>
      <c r="T280" t="s">
        <v>31</v>
      </c>
      <c r="U280" t="s">
        <v>31</v>
      </c>
      <c r="V280" t="s">
        <v>31</v>
      </c>
      <c r="W280" t="s">
        <v>31</v>
      </c>
      <c r="X280" t="s">
        <v>31</v>
      </c>
      <c r="Y280" t="s">
        <v>31</v>
      </c>
      <c r="Z280" t="s">
        <v>31</v>
      </c>
      <c r="AA280" t="s">
        <v>31</v>
      </c>
      <c r="AB280" t="s">
        <v>31</v>
      </c>
      <c r="AC280" t="s">
        <v>31</v>
      </c>
      <c r="AD280" t="s">
        <v>31</v>
      </c>
      <c r="AE280" t="s">
        <v>31</v>
      </c>
      <c r="AF280" t="s">
        <v>31</v>
      </c>
      <c r="AG280" t="s">
        <v>31</v>
      </c>
      <c r="AH280" t="s">
        <v>31</v>
      </c>
      <c r="AI280" t="s">
        <v>31</v>
      </c>
      <c r="AJ280" t="s">
        <v>31</v>
      </c>
      <c r="AK280" t="s">
        <v>31</v>
      </c>
    </row>
    <row r="281" spans="1:37" x14ac:dyDescent="0.2">
      <c r="A281">
        <v>279</v>
      </c>
      <c r="B281">
        <v>3</v>
      </c>
      <c r="C281" t="s">
        <v>310</v>
      </c>
      <c r="D281">
        <v>0.125</v>
      </c>
      <c r="E281">
        <v>0.25</v>
      </c>
      <c r="F281">
        <v>0</v>
      </c>
      <c r="G281">
        <v>0.1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31</v>
      </c>
      <c r="N281" t="s">
        <v>31</v>
      </c>
      <c r="O281" t="s">
        <v>31</v>
      </c>
      <c r="P281" t="s">
        <v>31</v>
      </c>
      <c r="Q281" t="s">
        <v>31</v>
      </c>
      <c r="R281" t="s">
        <v>31</v>
      </c>
      <c r="S281" t="s">
        <v>31</v>
      </c>
      <c r="T281" t="s">
        <v>31</v>
      </c>
      <c r="U281" t="s">
        <v>31</v>
      </c>
      <c r="V281" t="s">
        <v>31</v>
      </c>
      <c r="W281" t="s">
        <v>31</v>
      </c>
      <c r="X281" t="s">
        <v>31</v>
      </c>
      <c r="Y281" t="s">
        <v>31</v>
      </c>
      <c r="Z281" t="s">
        <v>31</v>
      </c>
      <c r="AA281" t="s">
        <v>31</v>
      </c>
      <c r="AB281" t="s">
        <v>31</v>
      </c>
      <c r="AC281" t="s">
        <v>31</v>
      </c>
      <c r="AD281" t="s">
        <v>31</v>
      </c>
      <c r="AE281" t="s">
        <v>31</v>
      </c>
      <c r="AF281" t="s">
        <v>31</v>
      </c>
      <c r="AG281" t="s">
        <v>31</v>
      </c>
      <c r="AH281" t="s">
        <v>31</v>
      </c>
      <c r="AI281" t="s">
        <v>31</v>
      </c>
      <c r="AJ281" t="s">
        <v>31</v>
      </c>
      <c r="AK281" t="s">
        <v>31</v>
      </c>
    </row>
    <row r="282" spans="1:37" x14ac:dyDescent="0.2">
      <c r="A282">
        <v>280</v>
      </c>
      <c r="B282">
        <v>3</v>
      </c>
      <c r="C282" t="s">
        <v>311</v>
      </c>
      <c r="D282">
        <v>0.125</v>
      </c>
      <c r="E282">
        <v>0.25</v>
      </c>
      <c r="F282">
        <v>2.5000000000000001E-2</v>
      </c>
      <c r="G282">
        <v>0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 t="s">
        <v>31</v>
      </c>
      <c r="Q282" t="s">
        <v>31</v>
      </c>
      <c r="R282" t="s">
        <v>31</v>
      </c>
      <c r="S282" t="s">
        <v>31</v>
      </c>
      <c r="T282" t="s">
        <v>31</v>
      </c>
      <c r="U282" t="s">
        <v>31</v>
      </c>
      <c r="V282" t="s">
        <v>31</v>
      </c>
      <c r="W282" t="s">
        <v>31</v>
      </c>
      <c r="X282" t="s">
        <v>31</v>
      </c>
      <c r="Y282" t="s">
        <v>31</v>
      </c>
      <c r="Z282" t="s">
        <v>31</v>
      </c>
      <c r="AA282" t="s">
        <v>31</v>
      </c>
      <c r="AB282" t="s">
        <v>31</v>
      </c>
      <c r="AC282" t="s">
        <v>31</v>
      </c>
      <c r="AD282" t="s">
        <v>31</v>
      </c>
      <c r="AE282" t="s">
        <v>31</v>
      </c>
      <c r="AF282" t="s">
        <v>31</v>
      </c>
      <c r="AG282" t="s">
        <v>31</v>
      </c>
      <c r="AH282" t="s">
        <v>31</v>
      </c>
      <c r="AI282" t="s">
        <v>31</v>
      </c>
      <c r="AJ282" t="s">
        <v>31</v>
      </c>
      <c r="AK282" t="s">
        <v>31</v>
      </c>
    </row>
    <row r="283" spans="1:37" x14ac:dyDescent="0.2">
      <c r="A283">
        <v>281</v>
      </c>
      <c r="B283">
        <v>3</v>
      </c>
      <c r="C283" t="s">
        <v>312</v>
      </c>
      <c r="D283">
        <v>0.125</v>
      </c>
      <c r="E283">
        <v>0.25</v>
      </c>
      <c r="F283">
        <v>2.5000000000000001E-2</v>
      </c>
      <c r="G283">
        <v>2.5000000000000001E-2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31</v>
      </c>
      <c r="Q283" t="s">
        <v>31</v>
      </c>
      <c r="R283" t="s">
        <v>31</v>
      </c>
      <c r="S283" t="s">
        <v>31</v>
      </c>
      <c r="T283" t="s">
        <v>31</v>
      </c>
      <c r="U283" t="s">
        <v>31</v>
      </c>
      <c r="V283" t="s">
        <v>31</v>
      </c>
      <c r="W283">
        <v>795</v>
      </c>
      <c r="X283">
        <v>474</v>
      </c>
      <c r="Y283">
        <v>110</v>
      </c>
      <c r="Z283">
        <v>686</v>
      </c>
      <c r="AA283">
        <v>222</v>
      </c>
      <c r="AB283">
        <v>533</v>
      </c>
      <c r="AC283">
        <f t="shared" ref="AC283:AC286" si="250">AVERAGE(X283,Z283,AB283)</f>
        <v>564.33333333333337</v>
      </c>
      <c r="AD283">
        <f t="shared" ref="AD283:AD286" si="251">AVERAGE(W283,Y283,AA283)</f>
        <v>375.66666666666669</v>
      </c>
      <c r="AE283">
        <f t="shared" ref="AE283:AE286" si="252">_xlfn.STDEV.S(X283,Z283,AB283)</f>
        <v>109.41815815180456</v>
      </c>
      <c r="AF283">
        <f t="shared" ref="AF283:AF286" si="253">_xlfn.STDEV.P(W283,Y283,AA283)</f>
        <v>300.01814759925588</v>
      </c>
      <c r="AG283" t="s">
        <v>31</v>
      </c>
      <c r="AH283" t="s">
        <v>31</v>
      </c>
      <c r="AI283" t="s">
        <v>31</v>
      </c>
      <c r="AJ283" t="s">
        <v>31</v>
      </c>
      <c r="AK283" t="s">
        <v>31</v>
      </c>
    </row>
    <row r="284" spans="1:37" x14ac:dyDescent="0.2">
      <c r="A284">
        <v>282</v>
      </c>
      <c r="B284">
        <v>3</v>
      </c>
      <c r="C284" t="s">
        <v>313</v>
      </c>
      <c r="D284">
        <v>0.125</v>
      </c>
      <c r="E284">
        <v>0.25</v>
      </c>
      <c r="F284">
        <v>2.5000000000000001E-2</v>
      </c>
      <c r="G284">
        <v>0.05</v>
      </c>
      <c r="H284" t="s">
        <v>31</v>
      </c>
      <c r="I284" t="s">
        <v>31</v>
      </c>
      <c r="J284" t="s">
        <v>31</v>
      </c>
      <c r="K284" t="s">
        <v>31</v>
      </c>
      <c r="L284" t="s">
        <v>31</v>
      </c>
      <c r="M284" t="s">
        <v>31</v>
      </c>
      <c r="N284" t="s">
        <v>31</v>
      </c>
      <c r="O284" t="s">
        <v>31</v>
      </c>
      <c r="P284" t="s">
        <v>31</v>
      </c>
      <c r="Q284" t="s">
        <v>31</v>
      </c>
      <c r="R284" t="s">
        <v>31</v>
      </c>
      <c r="S284" t="s">
        <v>31</v>
      </c>
      <c r="T284" t="s">
        <v>31</v>
      </c>
      <c r="U284" t="s">
        <v>31</v>
      </c>
      <c r="V284" t="s">
        <v>31</v>
      </c>
      <c r="W284">
        <v>1119</v>
      </c>
      <c r="X284">
        <v>464</v>
      </c>
      <c r="Y284">
        <v>108</v>
      </c>
      <c r="Z284">
        <v>697</v>
      </c>
      <c r="AA284">
        <v>141</v>
      </c>
      <c r="AB284">
        <v>698</v>
      </c>
      <c r="AC284">
        <f t="shared" si="250"/>
        <v>619.66666666666663</v>
      </c>
      <c r="AD284">
        <f t="shared" si="251"/>
        <v>456</v>
      </c>
      <c r="AE284">
        <f t="shared" si="252"/>
        <v>134.81221507464883</v>
      </c>
      <c r="AF284">
        <f t="shared" si="253"/>
        <v>469.00533046011321</v>
      </c>
      <c r="AG284" t="s">
        <v>31</v>
      </c>
      <c r="AH284" t="s">
        <v>31</v>
      </c>
      <c r="AI284" t="s">
        <v>31</v>
      </c>
      <c r="AJ284" t="s">
        <v>31</v>
      </c>
      <c r="AK284" t="s">
        <v>31</v>
      </c>
    </row>
    <row r="285" spans="1:37" x14ac:dyDescent="0.2">
      <c r="A285">
        <v>283</v>
      </c>
      <c r="B285">
        <v>3</v>
      </c>
      <c r="C285" t="s">
        <v>314</v>
      </c>
      <c r="D285">
        <v>0.125</v>
      </c>
      <c r="E285">
        <v>0.25</v>
      </c>
      <c r="F285">
        <v>2.5000000000000001E-2</v>
      </c>
      <c r="G285">
        <v>7.4999999999999997E-2</v>
      </c>
      <c r="H285">
        <v>379</v>
      </c>
      <c r="I285">
        <v>0.49399999999999999</v>
      </c>
      <c r="J285">
        <v>1.3633727069999999</v>
      </c>
      <c r="K285">
        <v>378</v>
      </c>
      <c r="L285">
        <v>0.5003333333333333</v>
      </c>
      <c r="M285">
        <f t="shared" si="228"/>
        <v>1.3540270065631788</v>
      </c>
      <c r="N285" t="s">
        <v>31</v>
      </c>
      <c r="O285" t="s">
        <v>31</v>
      </c>
      <c r="P285" t="s">
        <v>31</v>
      </c>
      <c r="Q285">
        <f t="shared" si="234"/>
        <v>378.5</v>
      </c>
      <c r="R285">
        <f t="shared" ref="R285:R286" si="254">_xlfn.STDEV.S(H285,K285,N285)</f>
        <v>0.70710678118654757</v>
      </c>
      <c r="S285">
        <f t="shared" si="235"/>
        <v>0.49716666666666665</v>
      </c>
      <c r="T285">
        <f t="shared" si="236"/>
        <v>4.4783429475147791E-3</v>
      </c>
      <c r="U285">
        <f t="shared" si="237"/>
        <v>1.3586998567815893</v>
      </c>
      <c r="V285">
        <f t="shared" si="238"/>
        <v>6.6084081538143125E-3</v>
      </c>
      <c r="W285">
        <v>347</v>
      </c>
      <c r="X285">
        <v>517</v>
      </c>
      <c r="Y285">
        <v>492</v>
      </c>
      <c r="Z285">
        <v>495</v>
      </c>
      <c r="AA285">
        <v>162</v>
      </c>
      <c r="AB285">
        <v>688</v>
      </c>
      <c r="AC285">
        <f t="shared" si="250"/>
        <v>566.66666666666663</v>
      </c>
      <c r="AD285">
        <f t="shared" si="251"/>
        <v>333.66666666666669</v>
      </c>
      <c r="AE285">
        <f t="shared" si="252"/>
        <v>105.65194429509243</v>
      </c>
      <c r="AF285">
        <f t="shared" si="253"/>
        <v>135.05143053255264</v>
      </c>
      <c r="AG285">
        <f t="shared" si="224"/>
        <v>138</v>
      </c>
      <c r="AH285">
        <f t="shared" si="225"/>
        <v>117</v>
      </c>
      <c r="AI285" t="s">
        <v>31</v>
      </c>
      <c r="AJ285">
        <f t="shared" si="239"/>
        <v>127.5</v>
      </c>
      <c r="AK285">
        <f t="shared" si="227"/>
        <v>14.849242404917497</v>
      </c>
    </row>
    <row r="286" spans="1:37" x14ac:dyDescent="0.2">
      <c r="A286">
        <v>284</v>
      </c>
      <c r="B286">
        <v>3</v>
      </c>
      <c r="C286" t="s">
        <v>315</v>
      </c>
      <c r="D286">
        <v>0.125</v>
      </c>
      <c r="E286">
        <v>0.25</v>
      </c>
      <c r="F286">
        <v>2.5000000000000001E-2</v>
      </c>
      <c r="G286">
        <v>0.1</v>
      </c>
      <c r="H286">
        <v>379</v>
      </c>
      <c r="I286">
        <v>0.449333333</v>
      </c>
      <c r="J286">
        <v>1.3633727069999999</v>
      </c>
      <c r="K286" t="s">
        <v>31</v>
      </c>
      <c r="L286" t="s">
        <v>31</v>
      </c>
      <c r="M286" t="s">
        <v>31</v>
      </c>
      <c r="N286">
        <v>377</v>
      </c>
      <c r="O286">
        <v>0.56966666666666665</v>
      </c>
      <c r="P286">
        <v>1.3446667903201686</v>
      </c>
      <c r="Q286">
        <f t="shared" si="234"/>
        <v>378</v>
      </c>
      <c r="R286">
        <f t="shared" si="254"/>
        <v>1.4142135623730951</v>
      </c>
      <c r="S286">
        <f t="shared" si="235"/>
        <v>0.50949999983333338</v>
      </c>
      <c r="T286">
        <f t="shared" si="236"/>
        <v>8.5088516238482723E-2</v>
      </c>
      <c r="U286">
        <f t="shared" si="237"/>
        <v>1.3540197486600842</v>
      </c>
      <c r="V286">
        <f t="shared" si="238"/>
        <v>1.3227080532619293E-2</v>
      </c>
      <c r="W286">
        <v>213</v>
      </c>
      <c r="X286">
        <v>689</v>
      </c>
      <c r="Y286">
        <v>169</v>
      </c>
      <c r="Z286">
        <v>698</v>
      </c>
      <c r="AA286">
        <v>458</v>
      </c>
      <c r="AB286">
        <v>522</v>
      </c>
      <c r="AC286">
        <f t="shared" si="250"/>
        <v>636.33333333333337</v>
      </c>
      <c r="AD286">
        <f t="shared" si="251"/>
        <v>280</v>
      </c>
      <c r="AE286">
        <f t="shared" si="252"/>
        <v>99.117775062464816</v>
      </c>
      <c r="AF286">
        <f t="shared" si="253"/>
        <v>127.14034240423716</v>
      </c>
      <c r="AG286">
        <f t="shared" si="224"/>
        <v>310</v>
      </c>
      <c r="AH286" t="s">
        <v>31</v>
      </c>
      <c r="AI286">
        <f t="shared" si="226"/>
        <v>145</v>
      </c>
      <c r="AJ286">
        <f t="shared" si="239"/>
        <v>227.5</v>
      </c>
      <c r="AK286">
        <f t="shared" si="227"/>
        <v>116.67261889578035</v>
      </c>
    </row>
    <row r="287" spans="1:37" x14ac:dyDescent="0.2">
      <c r="A287">
        <v>285</v>
      </c>
      <c r="B287">
        <v>3</v>
      </c>
      <c r="C287" t="s">
        <v>316</v>
      </c>
      <c r="D287">
        <v>0.125</v>
      </c>
      <c r="E287">
        <v>0.25</v>
      </c>
      <c r="F287">
        <v>0.05</v>
      </c>
      <c r="G287">
        <v>0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31</v>
      </c>
      <c r="P287" t="s">
        <v>31</v>
      </c>
      <c r="Q287" t="s">
        <v>31</v>
      </c>
      <c r="R287" t="s">
        <v>31</v>
      </c>
      <c r="S287" t="s">
        <v>31</v>
      </c>
      <c r="T287" t="s">
        <v>31</v>
      </c>
      <c r="U287" t="s">
        <v>31</v>
      </c>
      <c r="V287" t="s">
        <v>31</v>
      </c>
      <c r="W287" t="s">
        <v>31</v>
      </c>
      <c r="X287" t="s">
        <v>31</v>
      </c>
      <c r="Y287" t="s">
        <v>31</v>
      </c>
      <c r="Z287" t="s">
        <v>31</v>
      </c>
      <c r="AA287" t="s">
        <v>31</v>
      </c>
      <c r="AB287" t="s">
        <v>31</v>
      </c>
      <c r="AC287" t="s">
        <v>31</v>
      </c>
      <c r="AD287" t="s">
        <v>31</v>
      </c>
      <c r="AE287" t="s">
        <v>31</v>
      </c>
      <c r="AF287" t="s">
        <v>31</v>
      </c>
      <c r="AG287" t="s">
        <v>31</v>
      </c>
      <c r="AH287" t="s">
        <v>31</v>
      </c>
      <c r="AI287" t="s">
        <v>31</v>
      </c>
      <c r="AJ287" t="s">
        <v>31</v>
      </c>
      <c r="AK287" t="s">
        <v>31</v>
      </c>
    </row>
    <row r="288" spans="1:37" x14ac:dyDescent="0.2">
      <c r="A288">
        <v>286</v>
      </c>
      <c r="B288">
        <v>3</v>
      </c>
      <c r="C288" t="s">
        <v>317</v>
      </c>
      <c r="D288">
        <v>0.125</v>
      </c>
      <c r="E288">
        <v>0.25</v>
      </c>
      <c r="F288">
        <v>0.05</v>
      </c>
      <c r="G288">
        <v>2.5000000000000001E-2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31</v>
      </c>
      <c r="O288" t="s">
        <v>31</v>
      </c>
      <c r="P288" t="s">
        <v>31</v>
      </c>
      <c r="Q288" t="s">
        <v>31</v>
      </c>
      <c r="R288" t="s">
        <v>31</v>
      </c>
      <c r="S288" t="s">
        <v>31</v>
      </c>
      <c r="T288" t="s">
        <v>31</v>
      </c>
      <c r="U288" t="s">
        <v>31</v>
      </c>
      <c r="V288" t="s">
        <v>31</v>
      </c>
      <c r="W288">
        <v>270</v>
      </c>
      <c r="X288">
        <v>693</v>
      </c>
      <c r="Y288">
        <v>149</v>
      </c>
      <c r="Z288">
        <v>547</v>
      </c>
      <c r="AA288">
        <v>496</v>
      </c>
      <c r="AB288">
        <v>496</v>
      </c>
      <c r="AC288">
        <f t="shared" ref="AC288:AC291" si="255">AVERAGE(X288,Z288,AB288)</f>
        <v>578.66666666666663</v>
      </c>
      <c r="AD288">
        <f t="shared" ref="AD288:AD291" si="256">AVERAGE(W288,Y288,AA288)</f>
        <v>305</v>
      </c>
      <c r="AE288">
        <f t="shared" ref="AE288:AE291" si="257">_xlfn.STDEV.S(X288,Z288,AB288)</f>
        <v>102.2464343306568</v>
      </c>
      <c r="AF288">
        <f t="shared" ref="AF288:AF291" si="258">_xlfn.STDEV.P(W288,Y288,AA288)</f>
        <v>143.8077420261742</v>
      </c>
      <c r="AG288" t="s">
        <v>31</v>
      </c>
      <c r="AH288" t="s">
        <v>31</v>
      </c>
      <c r="AI288" t="s">
        <v>31</v>
      </c>
      <c r="AJ288" t="s">
        <v>31</v>
      </c>
      <c r="AK288" t="s">
        <v>31</v>
      </c>
    </row>
    <row r="289" spans="1:37" x14ac:dyDescent="0.2">
      <c r="A289">
        <v>287</v>
      </c>
      <c r="B289">
        <v>3</v>
      </c>
      <c r="C289" t="s">
        <v>318</v>
      </c>
      <c r="D289">
        <v>0.125</v>
      </c>
      <c r="E289">
        <v>0.25</v>
      </c>
      <c r="F289">
        <v>0.05</v>
      </c>
      <c r="G289">
        <v>0.05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31</v>
      </c>
      <c r="P289" t="s">
        <v>31</v>
      </c>
      <c r="Q289" t="s">
        <v>31</v>
      </c>
      <c r="R289" t="s">
        <v>31</v>
      </c>
      <c r="S289" t="s">
        <v>31</v>
      </c>
      <c r="T289" t="s">
        <v>31</v>
      </c>
      <c r="U289" t="s">
        <v>31</v>
      </c>
      <c r="V289" t="s">
        <v>31</v>
      </c>
      <c r="W289">
        <v>236</v>
      </c>
      <c r="X289">
        <v>528</v>
      </c>
      <c r="Y289">
        <v>572</v>
      </c>
      <c r="Z289">
        <v>483</v>
      </c>
      <c r="AA289">
        <v>581</v>
      </c>
      <c r="AB289">
        <v>486</v>
      </c>
      <c r="AC289">
        <f t="shared" si="255"/>
        <v>499</v>
      </c>
      <c r="AD289">
        <f t="shared" si="256"/>
        <v>463</v>
      </c>
      <c r="AE289">
        <f t="shared" si="257"/>
        <v>25.159491250818249</v>
      </c>
      <c r="AF289">
        <f t="shared" si="258"/>
        <v>160.55528642807124</v>
      </c>
      <c r="AG289" t="s">
        <v>31</v>
      </c>
      <c r="AH289" t="s">
        <v>31</v>
      </c>
      <c r="AI289" t="s">
        <v>31</v>
      </c>
      <c r="AJ289" t="s">
        <v>31</v>
      </c>
      <c r="AK289" t="s">
        <v>31</v>
      </c>
    </row>
    <row r="290" spans="1:37" x14ac:dyDescent="0.2">
      <c r="A290">
        <v>288</v>
      </c>
      <c r="B290">
        <v>4</v>
      </c>
      <c r="C290" t="s">
        <v>319</v>
      </c>
      <c r="D290">
        <v>0.125</v>
      </c>
      <c r="E290">
        <v>0.25</v>
      </c>
      <c r="F290">
        <v>0.05</v>
      </c>
      <c r="G290">
        <v>7.4999999999999997E-2</v>
      </c>
      <c r="H290">
        <v>378</v>
      </c>
      <c r="I290">
        <v>0.46533333300000002</v>
      </c>
      <c r="J290">
        <v>1.354027007</v>
      </c>
      <c r="K290" t="s">
        <v>31</v>
      </c>
      <c r="L290" t="s">
        <v>31</v>
      </c>
      <c r="M290" t="s">
        <v>31</v>
      </c>
      <c r="N290" t="s">
        <v>31</v>
      </c>
      <c r="O290" t="s">
        <v>31</v>
      </c>
      <c r="P290" t="s">
        <v>31</v>
      </c>
      <c r="Q290">
        <f t="shared" si="234"/>
        <v>378</v>
      </c>
      <c r="R290" t="s">
        <v>31</v>
      </c>
      <c r="S290">
        <f t="shared" si="235"/>
        <v>0.46533333300000002</v>
      </c>
      <c r="T290" t="s">
        <v>31</v>
      </c>
      <c r="U290">
        <f t="shared" si="237"/>
        <v>1.354027007</v>
      </c>
      <c r="V290" t="s">
        <v>31</v>
      </c>
      <c r="W290">
        <v>418</v>
      </c>
      <c r="X290">
        <v>510</v>
      </c>
      <c r="Y290">
        <v>1021</v>
      </c>
      <c r="Z290">
        <v>485</v>
      </c>
      <c r="AA290">
        <v>192</v>
      </c>
      <c r="AB290">
        <v>567</v>
      </c>
      <c r="AC290">
        <f t="shared" si="255"/>
        <v>520.66666666666663</v>
      </c>
      <c r="AD290">
        <f t="shared" si="256"/>
        <v>543.66666666666663</v>
      </c>
      <c r="AE290">
        <f t="shared" si="257"/>
        <v>42.027768598074935</v>
      </c>
      <c r="AF290">
        <f t="shared" si="258"/>
        <v>349.90887702689429</v>
      </c>
      <c r="AG290">
        <f t="shared" si="224"/>
        <v>132</v>
      </c>
      <c r="AH290" t="s">
        <v>31</v>
      </c>
      <c r="AI290" t="s">
        <v>31</v>
      </c>
      <c r="AJ290">
        <f t="shared" si="239"/>
        <v>132</v>
      </c>
      <c r="AK290" t="s">
        <v>31</v>
      </c>
    </row>
    <row r="291" spans="1:37" x14ac:dyDescent="0.2">
      <c r="A291">
        <v>289</v>
      </c>
      <c r="B291">
        <v>4</v>
      </c>
      <c r="C291" t="s">
        <v>320</v>
      </c>
      <c r="D291">
        <v>0.125</v>
      </c>
      <c r="E291">
        <v>0.25</v>
      </c>
      <c r="F291">
        <v>0.05</v>
      </c>
      <c r="G291">
        <v>0.1</v>
      </c>
      <c r="H291">
        <v>378</v>
      </c>
      <c r="I291">
        <v>0.48233333299999998</v>
      </c>
      <c r="J291">
        <v>1.354027007</v>
      </c>
      <c r="K291">
        <v>377</v>
      </c>
      <c r="L291">
        <v>0.63966666666666672</v>
      </c>
      <c r="M291">
        <f t="shared" si="228"/>
        <v>1.3446667903201686</v>
      </c>
      <c r="N291">
        <v>402</v>
      </c>
      <c r="O291">
        <v>0.65700000000000003</v>
      </c>
      <c r="P291">
        <v>1.571817449955212</v>
      </c>
      <c r="Q291">
        <f t="shared" si="234"/>
        <v>385.66666666666669</v>
      </c>
      <c r="R291">
        <f t="shared" ref="R291" si="259">_xlfn.STDEV.S(H291,K291,N291)</f>
        <v>14.153915830374762</v>
      </c>
      <c r="S291">
        <f t="shared" si="235"/>
        <v>0.59299999988888896</v>
      </c>
      <c r="T291">
        <f t="shared" si="236"/>
        <v>9.6231203262420767E-2</v>
      </c>
      <c r="U291">
        <f t="shared" si="237"/>
        <v>1.4235037490917934</v>
      </c>
      <c r="V291">
        <f t="shared" si="238"/>
        <v>0.1285286692217967</v>
      </c>
      <c r="W291">
        <v>733</v>
      </c>
      <c r="X291">
        <v>491</v>
      </c>
      <c r="Y291">
        <v>428</v>
      </c>
      <c r="Z291">
        <v>533</v>
      </c>
      <c r="AA291">
        <v>1033</v>
      </c>
      <c r="AB291">
        <v>485</v>
      </c>
      <c r="AC291">
        <f t="shared" si="255"/>
        <v>503</v>
      </c>
      <c r="AD291">
        <f t="shared" si="256"/>
        <v>731.33333333333337</v>
      </c>
      <c r="AE291">
        <f t="shared" si="257"/>
        <v>26.153393661244042</v>
      </c>
      <c r="AF291">
        <f t="shared" si="258"/>
        <v>246.99302734197894</v>
      </c>
      <c r="AG291">
        <f t="shared" si="224"/>
        <v>113</v>
      </c>
      <c r="AH291">
        <f t="shared" si="225"/>
        <v>156</v>
      </c>
      <c r="AI291">
        <f t="shared" si="226"/>
        <v>83</v>
      </c>
      <c r="AJ291">
        <f t="shared" si="239"/>
        <v>117.33333333333333</v>
      </c>
      <c r="AK291">
        <f t="shared" si="227"/>
        <v>36.692415201691645</v>
      </c>
    </row>
    <row r="292" spans="1:37" x14ac:dyDescent="0.2">
      <c r="A292">
        <v>290</v>
      </c>
      <c r="B292">
        <v>4</v>
      </c>
      <c r="C292" t="s">
        <v>321</v>
      </c>
      <c r="D292">
        <v>0.125</v>
      </c>
      <c r="E292">
        <v>0.25</v>
      </c>
      <c r="F292">
        <v>7.4999999999999997E-2</v>
      </c>
      <c r="G292">
        <v>0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31</v>
      </c>
      <c r="P292" t="s">
        <v>31</v>
      </c>
      <c r="Q292" t="s">
        <v>31</v>
      </c>
      <c r="R292" t="s">
        <v>31</v>
      </c>
      <c r="S292" t="s">
        <v>31</v>
      </c>
      <c r="T292" t="s">
        <v>31</v>
      </c>
      <c r="U292" t="s">
        <v>31</v>
      </c>
      <c r="V292" t="s">
        <v>31</v>
      </c>
      <c r="W292" t="s">
        <v>31</v>
      </c>
      <c r="X292" t="s">
        <v>31</v>
      </c>
      <c r="Y292" t="s">
        <v>31</v>
      </c>
      <c r="Z292" t="s">
        <v>31</v>
      </c>
      <c r="AA292" t="s">
        <v>31</v>
      </c>
      <c r="AB292" t="s">
        <v>31</v>
      </c>
      <c r="AC292" t="s">
        <v>31</v>
      </c>
      <c r="AD292" t="s">
        <v>31</v>
      </c>
      <c r="AE292" t="s">
        <v>31</v>
      </c>
      <c r="AF292" t="s">
        <v>31</v>
      </c>
      <c r="AG292" t="s">
        <v>31</v>
      </c>
      <c r="AH292" t="s">
        <v>31</v>
      </c>
      <c r="AI292" t="s">
        <v>31</v>
      </c>
      <c r="AJ292" t="s">
        <v>31</v>
      </c>
      <c r="AK292" t="s">
        <v>31</v>
      </c>
    </row>
    <row r="293" spans="1:37" x14ac:dyDescent="0.2">
      <c r="A293">
        <v>291</v>
      </c>
      <c r="B293">
        <v>4</v>
      </c>
      <c r="C293" t="s">
        <v>322</v>
      </c>
      <c r="D293">
        <v>0.125</v>
      </c>
      <c r="E293">
        <v>0.25</v>
      </c>
      <c r="F293">
        <v>7.4999999999999997E-2</v>
      </c>
      <c r="G293">
        <v>2.5000000000000001E-2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 t="s">
        <v>31</v>
      </c>
      <c r="R293" t="s">
        <v>31</v>
      </c>
      <c r="S293" t="s">
        <v>31</v>
      </c>
      <c r="T293" t="s">
        <v>31</v>
      </c>
      <c r="U293" t="s">
        <v>31</v>
      </c>
      <c r="V293" t="s">
        <v>31</v>
      </c>
      <c r="W293">
        <v>1137</v>
      </c>
      <c r="X293">
        <v>466</v>
      </c>
      <c r="Y293">
        <v>896</v>
      </c>
      <c r="Z293">
        <v>490</v>
      </c>
      <c r="AA293">
        <v>142</v>
      </c>
      <c r="AB293">
        <v>576</v>
      </c>
      <c r="AC293">
        <f t="shared" ref="AC293:AC296" si="260">AVERAGE(X293,Z293,AB293)</f>
        <v>510.66666666666669</v>
      </c>
      <c r="AD293">
        <f t="shared" ref="AD293:AD296" si="261">AVERAGE(W293,Y293,AA293)</f>
        <v>725</v>
      </c>
      <c r="AE293">
        <f t="shared" ref="AE293:AE296" si="262">_xlfn.STDEV.S(X293,Z293,AB293)</f>
        <v>57.838856604650587</v>
      </c>
      <c r="AF293">
        <f t="shared" ref="AF293:AF296" si="263">_xlfn.STDEV.P(W293,Y293,AA293)</f>
        <v>423.82150330848793</v>
      </c>
      <c r="AG293" t="s">
        <v>31</v>
      </c>
      <c r="AH293" t="s">
        <v>31</v>
      </c>
      <c r="AI293" t="s">
        <v>31</v>
      </c>
      <c r="AJ293" t="s">
        <v>31</v>
      </c>
      <c r="AK293" t="s">
        <v>31</v>
      </c>
    </row>
    <row r="294" spans="1:37" x14ac:dyDescent="0.2">
      <c r="A294">
        <v>292</v>
      </c>
      <c r="B294">
        <v>4</v>
      </c>
      <c r="C294" t="s">
        <v>323</v>
      </c>
      <c r="D294">
        <v>0.125</v>
      </c>
      <c r="E294">
        <v>0.25</v>
      </c>
      <c r="F294">
        <v>7.4999999999999997E-2</v>
      </c>
      <c r="G294">
        <v>0.05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>
        <v>378</v>
      </c>
      <c r="O294">
        <v>0.56900000000000006</v>
      </c>
      <c r="P294">
        <v>1.3540270065631788</v>
      </c>
      <c r="Q294">
        <f t="shared" si="234"/>
        <v>378</v>
      </c>
      <c r="R294" t="s">
        <v>31</v>
      </c>
      <c r="S294">
        <f t="shared" si="235"/>
        <v>0.56900000000000006</v>
      </c>
      <c r="T294" t="s">
        <v>31</v>
      </c>
      <c r="U294">
        <f t="shared" si="237"/>
        <v>1.3540270065631788</v>
      </c>
      <c r="V294" t="s">
        <v>31</v>
      </c>
      <c r="W294">
        <v>267</v>
      </c>
      <c r="X294">
        <v>532</v>
      </c>
      <c r="Y294">
        <v>1121</v>
      </c>
      <c r="Z294">
        <v>483</v>
      </c>
      <c r="AA294">
        <v>923</v>
      </c>
      <c r="AB294">
        <v>487</v>
      </c>
      <c r="AC294">
        <f t="shared" si="260"/>
        <v>500.66666666666669</v>
      </c>
      <c r="AD294">
        <f t="shared" si="261"/>
        <v>770.33333333333337</v>
      </c>
      <c r="AE294">
        <f t="shared" si="262"/>
        <v>27.209067116190024</v>
      </c>
      <c r="AF294">
        <f t="shared" si="263"/>
        <v>364.97427611027905</v>
      </c>
      <c r="AG294" t="s">
        <v>31</v>
      </c>
      <c r="AH294" t="s">
        <v>31</v>
      </c>
      <c r="AI294">
        <f t="shared" si="226"/>
        <v>109</v>
      </c>
      <c r="AJ294">
        <f t="shared" si="239"/>
        <v>109</v>
      </c>
      <c r="AK294" t="s">
        <v>31</v>
      </c>
    </row>
    <row r="295" spans="1:37" x14ac:dyDescent="0.2">
      <c r="A295">
        <v>293</v>
      </c>
      <c r="B295">
        <v>4</v>
      </c>
      <c r="C295" t="s">
        <v>324</v>
      </c>
      <c r="D295">
        <v>0.125</v>
      </c>
      <c r="E295">
        <v>0.25</v>
      </c>
      <c r="F295">
        <v>7.4999999999999997E-2</v>
      </c>
      <c r="G295">
        <v>7.4999999999999997E-2</v>
      </c>
      <c r="H295">
        <v>377</v>
      </c>
      <c r="I295">
        <v>0.45</v>
      </c>
      <c r="J295">
        <v>1.34466679</v>
      </c>
      <c r="K295">
        <v>377</v>
      </c>
      <c r="L295">
        <v>0.63099999999999989</v>
      </c>
      <c r="M295">
        <f t="shared" si="228"/>
        <v>1.3446667903201686</v>
      </c>
      <c r="N295">
        <v>377</v>
      </c>
      <c r="O295">
        <v>0.62033333333333329</v>
      </c>
      <c r="P295">
        <v>1.3446667903201686</v>
      </c>
      <c r="Q295">
        <f t="shared" si="234"/>
        <v>377</v>
      </c>
      <c r="R295">
        <f t="shared" ref="R295:R296" si="264">_xlfn.STDEV.S(H295,K295,N295)</f>
        <v>0</v>
      </c>
      <c r="S295">
        <f t="shared" si="235"/>
        <v>0.56711111111111112</v>
      </c>
      <c r="T295">
        <f t="shared" si="236"/>
        <v>0.10156132976533751</v>
      </c>
      <c r="U295">
        <f t="shared" si="237"/>
        <v>1.3446667902134457</v>
      </c>
      <c r="V295">
        <f t="shared" si="238"/>
        <v>1.8484940333906739E-10</v>
      </c>
      <c r="W295">
        <v>25369</v>
      </c>
      <c r="X295">
        <v>371</v>
      </c>
      <c r="Y295">
        <v>1276</v>
      </c>
      <c r="Z295">
        <v>483</v>
      </c>
      <c r="AA295">
        <v>669</v>
      </c>
      <c r="AB295">
        <v>503</v>
      </c>
      <c r="AC295">
        <f t="shared" si="260"/>
        <v>452.33333333333331</v>
      </c>
      <c r="AD295">
        <f t="shared" si="261"/>
        <v>9104.6666666666661</v>
      </c>
      <c r="AE295">
        <f t="shared" si="262"/>
        <v>71.143048383755058</v>
      </c>
      <c r="AF295">
        <f t="shared" si="263"/>
        <v>11503.289857930014</v>
      </c>
      <c r="AG295">
        <f t="shared" si="224"/>
        <v>-6</v>
      </c>
      <c r="AH295">
        <f t="shared" si="225"/>
        <v>106</v>
      </c>
      <c r="AI295">
        <f t="shared" si="226"/>
        <v>126</v>
      </c>
      <c r="AJ295">
        <f t="shared" si="239"/>
        <v>75.333333333333329</v>
      </c>
      <c r="AK295">
        <f t="shared" si="227"/>
        <v>71.1430483837552</v>
      </c>
    </row>
    <row r="296" spans="1:37" x14ac:dyDescent="0.2">
      <c r="A296">
        <v>294</v>
      </c>
      <c r="B296">
        <v>4</v>
      </c>
      <c r="C296" t="s">
        <v>325</v>
      </c>
      <c r="D296">
        <v>0.125</v>
      </c>
      <c r="E296">
        <v>0.25</v>
      </c>
      <c r="F296">
        <v>7.4999999999999997E-2</v>
      </c>
      <c r="G296">
        <v>0.1</v>
      </c>
      <c r="H296">
        <v>377</v>
      </c>
      <c r="I296">
        <v>0.47799999999999998</v>
      </c>
      <c r="J296">
        <v>1.34466679</v>
      </c>
      <c r="K296">
        <v>377</v>
      </c>
      <c r="L296">
        <v>0.70666666666666667</v>
      </c>
      <c r="M296">
        <f t="shared" si="228"/>
        <v>1.3446667903201686</v>
      </c>
      <c r="N296">
        <v>402</v>
      </c>
      <c r="O296">
        <v>0.6286666666666666</v>
      </c>
      <c r="P296">
        <v>1.571817449955212</v>
      </c>
      <c r="Q296">
        <f t="shared" si="234"/>
        <v>385.33333333333331</v>
      </c>
      <c r="R296">
        <f t="shared" si="264"/>
        <v>14.433756729740644</v>
      </c>
      <c r="S296">
        <f t="shared" si="235"/>
        <v>0.60444444444444445</v>
      </c>
      <c r="T296">
        <f t="shared" si="236"/>
        <v>0.11624176593698127</v>
      </c>
      <c r="U296">
        <f t="shared" si="237"/>
        <v>1.4203836767584601</v>
      </c>
      <c r="V296">
        <f t="shared" si="238"/>
        <v>0.13114549457931809</v>
      </c>
      <c r="W296">
        <v>467</v>
      </c>
      <c r="X296">
        <v>534</v>
      </c>
      <c r="Y296">
        <v>4176</v>
      </c>
      <c r="Z296">
        <v>443</v>
      </c>
      <c r="AA296">
        <v>797</v>
      </c>
      <c r="AB296">
        <v>501</v>
      </c>
      <c r="AC296">
        <f t="shared" si="260"/>
        <v>492.66666666666669</v>
      </c>
      <c r="AD296">
        <f t="shared" si="261"/>
        <v>1813.3333333333333</v>
      </c>
      <c r="AE296">
        <f t="shared" si="262"/>
        <v>46.068789145508624</v>
      </c>
      <c r="AF296">
        <f t="shared" si="263"/>
        <v>1676.0808121593925</v>
      </c>
      <c r="AG296">
        <f t="shared" si="224"/>
        <v>157</v>
      </c>
      <c r="AH296">
        <f t="shared" si="225"/>
        <v>66</v>
      </c>
      <c r="AI296">
        <f t="shared" si="226"/>
        <v>99</v>
      </c>
      <c r="AJ296">
        <f t="shared" si="239"/>
        <v>107.33333333333333</v>
      </c>
      <c r="AK296">
        <f t="shared" si="227"/>
        <v>46.06878914550861</v>
      </c>
    </row>
    <row r="297" spans="1:37" x14ac:dyDescent="0.2">
      <c r="A297">
        <v>295</v>
      </c>
      <c r="B297">
        <v>4</v>
      </c>
      <c r="C297" t="s">
        <v>326</v>
      </c>
      <c r="D297">
        <v>0.125</v>
      </c>
      <c r="E297">
        <v>0.25</v>
      </c>
      <c r="F297">
        <v>0.1</v>
      </c>
      <c r="G297">
        <v>0</v>
      </c>
      <c r="H297" t="s">
        <v>31</v>
      </c>
      <c r="I297" t="s">
        <v>31</v>
      </c>
      <c r="J297" t="s">
        <v>31</v>
      </c>
      <c r="K297" t="s">
        <v>31</v>
      </c>
      <c r="L297" t="s">
        <v>31</v>
      </c>
      <c r="M297" t="s">
        <v>31</v>
      </c>
      <c r="N297" t="s">
        <v>31</v>
      </c>
      <c r="O297" t="s">
        <v>31</v>
      </c>
      <c r="P297" t="s">
        <v>31</v>
      </c>
      <c r="Q297" t="s">
        <v>31</v>
      </c>
      <c r="R297" t="s">
        <v>31</v>
      </c>
      <c r="S297" t="s">
        <v>31</v>
      </c>
      <c r="T297" t="s">
        <v>31</v>
      </c>
      <c r="U297" t="s">
        <v>31</v>
      </c>
      <c r="V297" t="s">
        <v>31</v>
      </c>
      <c r="W297" t="s">
        <v>31</v>
      </c>
      <c r="X297" t="s">
        <v>31</v>
      </c>
      <c r="Y297" t="s">
        <v>31</v>
      </c>
      <c r="Z297" t="s">
        <v>31</v>
      </c>
      <c r="AA297" t="s">
        <v>31</v>
      </c>
      <c r="AB297" t="s">
        <v>31</v>
      </c>
      <c r="AC297" t="s">
        <v>31</v>
      </c>
      <c r="AD297" t="s">
        <v>31</v>
      </c>
      <c r="AE297" t="s">
        <v>31</v>
      </c>
      <c r="AF297" t="s">
        <v>31</v>
      </c>
      <c r="AG297" t="s">
        <v>31</v>
      </c>
      <c r="AH297" t="s">
        <v>31</v>
      </c>
      <c r="AI297" t="s">
        <v>31</v>
      </c>
      <c r="AJ297" t="s">
        <v>31</v>
      </c>
      <c r="AK297" t="s">
        <v>31</v>
      </c>
    </row>
    <row r="298" spans="1:37" x14ac:dyDescent="0.2">
      <c r="A298">
        <v>296</v>
      </c>
      <c r="B298">
        <v>4</v>
      </c>
      <c r="C298" t="s">
        <v>327</v>
      </c>
      <c r="D298">
        <v>0.125</v>
      </c>
      <c r="E298">
        <v>0.25</v>
      </c>
      <c r="F298">
        <v>0.1</v>
      </c>
      <c r="G298">
        <v>2.5000000000000001E-2</v>
      </c>
      <c r="H298" t="s">
        <v>31</v>
      </c>
      <c r="I298" t="s">
        <v>31</v>
      </c>
      <c r="J298" t="s">
        <v>31</v>
      </c>
      <c r="K298" t="s">
        <v>31</v>
      </c>
      <c r="L298" t="s">
        <v>31</v>
      </c>
      <c r="M298" t="s">
        <v>31</v>
      </c>
      <c r="N298" t="s">
        <v>31</v>
      </c>
      <c r="O298" t="s">
        <v>31</v>
      </c>
      <c r="P298" t="s">
        <v>31</v>
      </c>
      <c r="Q298" t="s">
        <v>31</v>
      </c>
      <c r="R298" t="s">
        <v>31</v>
      </c>
      <c r="S298" t="s">
        <v>31</v>
      </c>
      <c r="T298" t="s">
        <v>31</v>
      </c>
      <c r="U298" t="s">
        <v>31</v>
      </c>
      <c r="V298" t="s">
        <v>31</v>
      </c>
      <c r="W298">
        <v>3152</v>
      </c>
      <c r="X298">
        <v>440</v>
      </c>
      <c r="Y298">
        <v>154</v>
      </c>
      <c r="Z298">
        <v>691</v>
      </c>
      <c r="AA298">
        <v>278</v>
      </c>
      <c r="AB298">
        <v>545</v>
      </c>
      <c r="AC298">
        <f t="shared" ref="AC298:AC301" si="265">AVERAGE(X298,Z298,AB298)</f>
        <v>558.66666666666663</v>
      </c>
      <c r="AD298">
        <f t="shared" ref="AD298:AD301" si="266">AVERAGE(W298,Y298,AA298)</f>
        <v>1194.6666666666667</v>
      </c>
      <c r="AE298">
        <f t="shared" ref="AE298:AE301" si="267">_xlfn.STDEV.S(X298,Z298,AB298)</f>
        <v>126.0568654748059</v>
      </c>
      <c r="AF298">
        <f t="shared" ref="AF298:AF301" si="268">_xlfn.STDEV.P(W298,Y298,AA298)</f>
        <v>1384.9691532866555</v>
      </c>
      <c r="AG298" t="s">
        <v>31</v>
      </c>
      <c r="AH298" t="s">
        <v>31</v>
      </c>
      <c r="AI298" t="s">
        <v>31</v>
      </c>
      <c r="AJ298" t="s">
        <v>31</v>
      </c>
      <c r="AK298" t="s">
        <v>31</v>
      </c>
    </row>
    <row r="299" spans="1:37" x14ac:dyDescent="0.2">
      <c r="A299">
        <v>297</v>
      </c>
      <c r="B299">
        <v>4</v>
      </c>
      <c r="C299" t="s">
        <v>328</v>
      </c>
      <c r="D299">
        <v>0.125</v>
      </c>
      <c r="E299">
        <v>0.25</v>
      </c>
      <c r="F299">
        <v>0.1</v>
      </c>
      <c r="G299">
        <v>0.05</v>
      </c>
      <c r="H299">
        <v>379</v>
      </c>
      <c r="I299">
        <v>0.41933333299999997</v>
      </c>
      <c r="J299">
        <v>1.3633727069999999</v>
      </c>
      <c r="K299">
        <v>378</v>
      </c>
      <c r="L299">
        <v>0.61466666666666658</v>
      </c>
      <c r="M299">
        <f t="shared" si="228"/>
        <v>1.3540270065631788</v>
      </c>
      <c r="N299">
        <v>377</v>
      </c>
      <c r="O299">
        <v>0.57933333333333337</v>
      </c>
      <c r="P299">
        <v>1.3446667903201686</v>
      </c>
      <c r="Q299">
        <f t="shared" si="234"/>
        <v>378</v>
      </c>
      <c r="R299">
        <f t="shared" ref="R299:R301" si="269">_xlfn.STDEV.S(H299,K299,N299)</f>
        <v>1</v>
      </c>
      <c r="S299">
        <f t="shared" si="235"/>
        <v>0.53777777766666668</v>
      </c>
      <c r="T299">
        <f t="shared" si="236"/>
        <v>0.10408614684677009</v>
      </c>
      <c r="U299">
        <f t="shared" si="237"/>
        <v>1.3540221679611157</v>
      </c>
      <c r="V299">
        <f t="shared" si="238"/>
        <v>9.3529592786053863E-3</v>
      </c>
      <c r="W299">
        <v>1440</v>
      </c>
      <c r="X299">
        <v>464</v>
      </c>
      <c r="Y299">
        <v>5110</v>
      </c>
      <c r="Z299">
        <v>440</v>
      </c>
      <c r="AA299">
        <v>666</v>
      </c>
      <c r="AB299">
        <v>507</v>
      </c>
      <c r="AC299">
        <f t="shared" si="265"/>
        <v>470.33333333333331</v>
      </c>
      <c r="AD299">
        <f t="shared" si="266"/>
        <v>2405.3333333333335</v>
      </c>
      <c r="AE299">
        <f t="shared" si="267"/>
        <v>33.946035605550961</v>
      </c>
      <c r="AF299">
        <f t="shared" si="268"/>
        <v>1938.4160773396636</v>
      </c>
      <c r="AG299">
        <f t="shared" si="224"/>
        <v>85</v>
      </c>
      <c r="AH299">
        <f t="shared" si="225"/>
        <v>62</v>
      </c>
      <c r="AI299">
        <f t="shared" si="226"/>
        <v>130</v>
      </c>
      <c r="AJ299">
        <f t="shared" si="239"/>
        <v>92.333333333333329</v>
      </c>
      <c r="AK299">
        <f t="shared" si="227"/>
        <v>34.588051886935375</v>
      </c>
    </row>
    <row r="300" spans="1:37" x14ac:dyDescent="0.2">
      <c r="A300">
        <v>298</v>
      </c>
      <c r="B300">
        <v>4</v>
      </c>
      <c r="C300" t="s">
        <v>329</v>
      </c>
      <c r="D300">
        <v>0.125</v>
      </c>
      <c r="E300">
        <v>0.25</v>
      </c>
      <c r="F300">
        <v>0.1</v>
      </c>
      <c r="G300">
        <v>7.4999999999999997E-2</v>
      </c>
      <c r="H300">
        <v>377</v>
      </c>
      <c r="I300">
        <v>0.43933333299999999</v>
      </c>
      <c r="J300">
        <v>1.34466679</v>
      </c>
      <c r="K300">
        <v>403</v>
      </c>
      <c r="L300">
        <v>0.625</v>
      </c>
      <c r="M300">
        <f t="shared" si="228"/>
        <v>1.5805138331281867</v>
      </c>
      <c r="N300">
        <v>402</v>
      </c>
      <c r="O300">
        <v>0.6196666666666667</v>
      </c>
      <c r="P300">
        <v>1.571817449955212</v>
      </c>
      <c r="Q300">
        <f t="shared" si="234"/>
        <v>394</v>
      </c>
      <c r="R300">
        <f t="shared" si="269"/>
        <v>14.730919862656235</v>
      </c>
      <c r="S300">
        <f t="shared" si="235"/>
        <v>0.56133333322222223</v>
      </c>
      <c r="T300">
        <f t="shared" si="236"/>
        <v>0.10568874657113565</v>
      </c>
      <c r="U300">
        <f t="shared" si="237"/>
        <v>1.4989993576944662</v>
      </c>
      <c r="V300">
        <f t="shared" si="238"/>
        <v>0.13372663481314429</v>
      </c>
      <c r="W300">
        <v>797</v>
      </c>
      <c r="X300">
        <v>486</v>
      </c>
      <c r="Y300">
        <v>959</v>
      </c>
      <c r="Z300">
        <v>493</v>
      </c>
      <c r="AA300">
        <v>901</v>
      </c>
      <c r="AB300">
        <v>493</v>
      </c>
      <c r="AC300">
        <f t="shared" si="265"/>
        <v>490.66666666666669</v>
      </c>
      <c r="AD300">
        <f t="shared" si="266"/>
        <v>885.66666666666663</v>
      </c>
      <c r="AE300">
        <f t="shared" si="267"/>
        <v>4.0414518843273806</v>
      </c>
      <c r="AF300">
        <f t="shared" si="268"/>
        <v>67.019068596598359</v>
      </c>
      <c r="AG300">
        <f t="shared" si="224"/>
        <v>109</v>
      </c>
      <c r="AH300">
        <f t="shared" si="225"/>
        <v>90</v>
      </c>
      <c r="AI300">
        <f t="shared" si="226"/>
        <v>91</v>
      </c>
      <c r="AJ300">
        <f t="shared" si="239"/>
        <v>96.666666666666671</v>
      </c>
      <c r="AK300">
        <f t="shared" si="227"/>
        <v>10.692676621563628</v>
      </c>
    </row>
    <row r="301" spans="1:37" x14ac:dyDescent="0.2">
      <c r="A301">
        <v>299</v>
      </c>
      <c r="B301">
        <v>4</v>
      </c>
      <c r="C301" t="s">
        <v>330</v>
      </c>
      <c r="D301">
        <v>0.125</v>
      </c>
      <c r="E301">
        <v>0.25</v>
      </c>
      <c r="F301">
        <v>0.1</v>
      </c>
      <c r="G301">
        <v>0.1</v>
      </c>
      <c r="H301">
        <v>377</v>
      </c>
      <c r="I301">
        <v>0.49866666700000001</v>
      </c>
      <c r="J301">
        <v>1.34466679</v>
      </c>
      <c r="K301">
        <v>403</v>
      </c>
      <c r="L301">
        <v>0.65400000000000003</v>
      </c>
      <c r="M301">
        <f t="shared" si="228"/>
        <v>1.5805138331281867</v>
      </c>
      <c r="N301">
        <v>402</v>
      </c>
      <c r="O301">
        <v>0.70033333333333336</v>
      </c>
      <c r="P301">
        <v>1.571817449955212</v>
      </c>
      <c r="Q301">
        <f t="shared" si="234"/>
        <v>394</v>
      </c>
      <c r="R301">
        <f t="shared" si="269"/>
        <v>14.730919862656235</v>
      </c>
      <c r="S301">
        <f t="shared" si="235"/>
        <v>0.61766666677777782</v>
      </c>
      <c r="T301">
        <f t="shared" si="236"/>
        <v>0.10562880480615942</v>
      </c>
      <c r="U301">
        <f t="shared" si="237"/>
        <v>1.4989993576944662</v>
      </c>
      <c r="V301">
        <f t="shared" si="238"/>
        <v>0.13372663481314429</v>
      </c>
      <c r="W301">
        <v>987</v>
      </c>
      <c r="X301">
        <v>485</v>
      </c>
      <c r="Y301">
        <v>878</v>
      </c>
      <c r="Z301">
        <v>502</v>
      </c>
      <c r="AA301">
        <v>1073</v>
      </c>
      <c r="AB301">
        <v>496</v>
      </c>
      <c r="AC301">
        <f t="shared" si="265"/>
        <v>494.33333333333331</v>
      </c>
      <c r="AD301">
        <f t="shared" si="266"/>
        <v>979.33333333333337</v>
      </c>
      <c r="AE301">
        <f t="shared" si="267"/>
        <v>8.6216781042517088</v>
      </c>
      <c r="AF301">
        <f t="shared" si="268"/>
        <v>79.792787198398386</v>
      </c>
      <c r="AG301">
        <f t="shared" si="224"/>
        <v>108</v>
      </c>
      <c r="AH301">
        <f t="shared" si="225"/>
        <v>99</v>
      </c>
      <c r="AI301">
        <f t="shared" si="226"/>
        <v>94</v>
      </c>
      <c r="AJ301">
        <f t="shared" si="239"/>
        <v>100.33333333333333</v>
      </c>
      <c r="AK301">
        <f t="shared" si="227"/>
        <v>7.0945988845975876</v>
      </c>
    </row>
    <row r="302" spans="1:37" x14ac:dyDescent="0.2">
      <c r="A302">
        <v>300</v>
      </c>
      <c r="B302">
        <v>4</v>
      </c>
      <c r="C302" t="s">
        <v>331</v>
      </c>
      <c r="D302">
        <v>0.25</v>
      </c>
      <c r="E302">
        <v>0.25</v>
      </c>
      <c r="F302">
        <v>0</v>
      </c>
      <c r="G302">
        <v>0</v>
      </c>
      <c r="H302" t="s">
        <v>31</v>
      </c>
      <c r="I302" t="s">
        <v>31</v>
      </c>
      <c r="J302" t="s">
        <v>31</v>
      </c>
      <c r="K302" t="s">
        <v>31</v>
      </c>
      <c r="L302" t="s">
        <v>31</v>
      </c>
      <c r="M302" t="s">
        <v>31</v>
      </c>
      <c r="N302" t="s">
        <v>31</v>
      </c>
      <c r="O302" t="s">
        <v>31</v>
      </c>
      <c r="P302" t="s">
        <v>31</v>
      </c>
      <c r="Q302" t="s">
        <v>31</v>
      </c>
      <c r="R302" t="s">
        <v>31</v>
      </c>
      <c r="S302" t="s">
        <v>31</v>
      </c>
      <c r="T302" t="s">
        <v>31</v>
      </c>
      <c r="U302" t="s">
        <v>31</v>
      </c>
      <c r="V302" t="s">
        <v>31</v>
      </c>
      <c r="W302" t="s">
        <v>31</v>
      </c>
      <c r="X302" t="s">
        <v>31</v>
      </c>
      <c r="Y302" t="s">
        <v>31</v>
      </c>
      <c r="Z302" t="s">
        <v>31</v>
      </c>
      <c r="AA302" t="s">
        <v>31</v>
      </c>
      <c r="AB302" t="s">
        <v>31</v>
      </c>
      <c r="AC302" t="s">
        <v>31</v>
      </c>
      <c r="AD302" t="s">
        <v>31</v>
      </c>
      <c r="AE302" t="s">
        <v>31</v>
      </c>
      <c r="AF302" t="s">
        <v>31</v>
      </c>
      <c r="AG302" t="s">
        <v>31</v>
      </c>
      <c r="AH302" t="s">
        <v>31</v>
      </c>
      <c r="AI302" t="s">
        <v>31</v>
      </c>
      <c r="AJ302" t="s">
        <v>31</v>
      </c>
      <c r="AK302" t="s">
        <v>31</v>
      </c>
    </row>
    <row r="303" spans="1:37" x14ac:dyDescent="0.2">
      <c r="A303">
        <v>301</v>
      </c>
      <c r="B303">
        <v>4</v>
      </c>
      <c r="C303" t="s">
        <v>332</v>
      </c>
      <c r="D303">
        <v>0.25</v>
      </c>
      <c r="E303">
        <v>0.25</v>
      </c>
      <c r="F303">
        <v>0</v>
      </c>
      <c r="G303">
        <v>2.5000000000000001E-2</v>
      </c>
      <c r="H303" t="s">
        <v>31</v>
      </c>
      <c r="I303" t="s">
        <v>31</v>
      </c>
      <c r="J303" t="s">
        <v>31</v>
      </c>
      <c r="K303" t="s">
        <v>31</v>
      </c>
      <c r="L303" t="s">
        <v>31</v>
      </c>
      <c r="M303" t="s">
        <v>31</v>
      </c>
      <c r="N303" t="s">
        <v>31</v>
      </c>
      <c r="O303" t="s">
        <v>31</v>
      </c>
      <c r="P303" t="s">
        <v>31</v>
      </c>
      <c r="Q303" t="s">
        <v>31</v>
      </c>
      <c r="R303" t="s">
        <v>31</v>
      </c>
      <c r="S303" t="s">
        <v>31</v>
      </c>
      <c r="T303" t="s">
        <v>31</v>
      </c>
      <c r="U303" t="s">
        <v>31</v>
      </c>
      <c r="V303" t="s">
        <v>31</v>
      </c>
      <c r="W303" t="s">
        <v>31</v>
      </c>
      <c r="X303" t="s">
        <v>31</v>
      </c>
      <c r="Y303" t="s">
        <v>31</v>
      </c>
      <c r="Z303" t="s">
        <v>31</v>
      </c>
      <c r="AA303" t="s">
        <v>31</v>
      </c>
      <c r="AB303" t="s">
        <v>31</v>
      </c>
      <c r="AC303" t="s">
        <v>31</v>
      </c>
      <c r="AD303" t="s">
        <v>31</v>
      </c>
      <c r="AE303" t="s">
        <v>31</v>
      </c>
      <c r="AF303" t="s">
        <v>31</v>
      </c>
      <c r="AG303" t="s">
        <v>31</v>
      </c>
      <c r="AH303" t="s">
        <v>31</v>
      </c>
      <c r="AI303" t="s">
        <v>31</v>
      </c>
      <c r="AJ303" t="s">
        <v>31</v>
      </c>
      <c r="AK303" t="s">
        <v>31</v>
      </c>
    </row>
    <row r="304" spans="1:37" x14ac:dyDescent="0.2">
      <c r="A304">
        <v>302</v>
      </c>
      <c r="B304">
        <v>4</v>
      </c>
      <c r="C304" t="s">
        <v>333</v>
      </c>
      <c r="D304">
        <v>0.25</v>
      </c>
      <c r="E304">
        <v>0.25</v>
      </c>
      <c r="F304">
        <v>0</v>
      </c>
      <c r="G304">
        <v>0.05</v>
      </c>
      <c r="H304" t="s">
        <v>31</v>
      </c>
      <c r="I304" t="s">
        <v>31</v>
      </c>
      <c r="J304" t="s">
        <v>31</v>
      </c>
      <c r="K304" t="s">
        <v>31</v>
      </c>
      <c r="L304" t="s">
        <v>31</v>
      </c>
      <c r="M304" t="s">
        <v>31</v>
      </c>
      <c r="N304" t="s">
        <v>31</v>
      </c>
      <c r="O304" t="s">
        <v>31</v>
      </c>
      <c r="P304" t="s">
        <v>31</v>
      </c>
      <c r="Q304" t="s">
        <v>31</v>
      </c>
      <c r="R304" t="s">
        <v>31</v>
      </c>
      <c r="S304" t="s">
        <v>31</v>
      </c>
      <c r="T304" t="s">
        <v>31</v>
      </c>
      <c r="U304" t="s">
        <v>31</v>
      </c>
      <c r="V304" t="s">
        <v>31</v>
      </c>
      <c r="W304" t="s">
        <v>31</v>
      </c>
      <c r="X304" t="s">
        <v>31</v>
      </c>
      <c r="Y304" t="s">
        <v>31</v>
      </c>
      <c r="Z304" t="s">
        <v>31</v>
      </c>
      <c r="AA304" t="s">
        <v>31</v>
      </c>
      <c r="AB304" t="s">
        <v>31</v>
      </c>
      <c r="AC304" t="s">
        <v>31</v>
      </c>
      <c r="AD304" t="s">
        <v>31</v>
      </c>
      <c r="AE304" t="s">
        <v>31</v>
      </c>
      <c r="AF304" t="s">
        <v>31</v>
      </c>
      <c r="AG304" t="s">
        <v>31</v>
      </c>
      <c r="AH304" t="s">
        <v>31</v>
      </c>
      <c r="AI304" t="s">
        <v>31</v>
      </c>
      <c r="AJ304" t="s">
        <v>31</v>
      </c>
      <c r="AK304" t="s">
        <v>31</v>
      </c>
    </row>
    <row r="305" spans="1:37" x14ac:dyDescent="0.2">
      <c r="A305">
        <v>303</v>
      </c>
      <c r="B305">
        <v>4</v>
      </c>
      <c r="C305" t="s">
        <v>334</v>
      </c>
      <c r="D305">
        <v>0.25</v>
      </c>
      <c r="E305">
        <v>0.25</v>
      </c>
      <c r="F305">
        <v>0</v>
      </c>
      <c r="G305">
        <v>7.4999999999999997E-2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31</v>
      </c>
      <c r="N305" t="s">
        <v>31</v>
      </c>
      <c r="O305" t="s">
        <v>31</v>
      </c>
      <c r="P305" t="s">
        <v>31</v>
      </c>
      <c r="Q305" t="s">
        <v>31</v>
      </c>
      <c r="R305" t="s">
        <v>31</v>
      </c>
      <c r="S305" t="s">
        <v>31</v>
      </c>
      <c r="T305" t="s">
        <v>31</v>
      </c>
      <c r="U305" t="s">
        <v>31</v>
      </c>
      <c r="V305" t="s">
        <v>31</v>
      </c>
      <c r="W305" t="s">
        <v>31</v>
      </c>
      <c r="X305" t="s">
        <v>31</v>
      </c>
      <c r="Y305" t="s">
        <v>31</v>
      </c>
      <c r="Z305" t="s">
        <v>31</v>
      </c>
      <c r="AA305" t="s">
        <v>31</v>
      </c>
      <c r="AB305" t="s">
        <v>31</v>
      </c>
      <c r="AC305" t="s">
        <v>31</v>
      </c>
      <c r="AD305" t="s">
        <v>31</v>
      </c>
      <c r="AE305" t="s">
        <v>31</v>
      </c>
      <c r="AF305" t="s">
        <v>31</v>
      </c>
      <c r="AG305" t="s">
        <v>31</v>
      </c>
      <c r="AH305" t="s">
        <v>31</v>
      </c>
      <c r="AI305" t="s">
        <v>31</v>
      </c>
      <c r="AJ305" t="s">
        <v>31</v>
      </c>
      <c r="AK305" t="s">
        <v>31</v>
      </c>
    </row>
    <row r="306" spans="1:37" x14ac:dyDescent="0.2">
      <c r="A306">
        <v>304</v>
      </c>
      <c r="B306">
        <v>4</v>
      </c>
      <c r="C306" t="s">
        <v>335</v>
      </c>
      <c r="D306">
        <v>0.25</v>
      </c>
      <c r="E306">
        <v>0.25</v>
      </c>
      <c r="F306">
        <v>0</v>
      </c>
      <c r="G306">
        <v>0.1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31</v>
      </c>
      <c r="N306" t="s">
        <v>31</v>
      </c>
      <c r="O306" t="s">
        <v>31</v>
      </c>
      <c r="P306" t="s">
        <v>31</v>
      </c>
      <c r="Q306" t="s">
        <v>31</v>
      </c>
      <c r="R306" t="s">
        <v>31</v>
      </c>
      <c r="S306" t="s">
        <v>31</v>
      </c>
      <c r="T306" t="s">
        <v>31</v>
      </c>
      <c r="U306" t="s">
        <v>31</v>
      </c>
      <c r="V306" t="s">
        <v>31</v>
      </c>
      <c r="W306" t="s">
        <v>31</v>
      </c>
      <c r="X306" t="s">
        <v>31</v>
      </c>
      <c r="Y306" t="s">
        <v>31</v>
      </c>
      <c r="Z306" t="s">
        <v>31</v>
      </c>
      <c r="AA306" t="s">
        <v>31</v>
      </c>
      <c r="AB306" t="s">
        <v>31</v>
      </c>
      <c r="AC306" t="s">
        <v>31</v>
      </c>
      <c r="AD306" t="s">
        <v>31</v>
      </c>
      <c r="AE306" t="s">
        <v>31</v>
      </c>
      <c r="AF306" t="s">
        <v>31</v>
      </c>
      <c r="AG306" t="s">
        <v>31</v>
      </c>
      <c r="AH306" t="s">
        <v>31</v>
      </c>
      <c r="AI306" t="s">
        <v>31</v>
      </c>
      <c r="AJ306" t="s">
        <v>31</v>
      </c>
      <c r="AK306" t="s">
        <v>31</v>
      </c>
    </row>
    <row r="307" spans="1:37" x14ac:dyDescent="0.2">
      <c r="A307">
        <v>305</v>
      </c>
      <c r="B307">
        <v>4</v>
      </c>
      <c r="C307" t="s">
        <v>336</v>
      </c>
      <c r="D307">
        <v>0.25</v>
      </c>
      <c r="E307">
        <v>0.25</v>
      </c>
      <c r="F307">
        <v>2.5000000000000001E-2</v>
      </c>
      <c r="G307">
        <v>0</v>
      </c>
      <c r="H307" t="s">
        <v>31</v>
      </c>
      <c r="I307" t="s">
        <v>31</v>
      </c>
      <c r="J307" t="s">
        <v>31</v>
      </c>
      <c r="K307" t="s">
        <v>31</v>
      </c>
      <c r="L307" t="s">
        <v>31</v>
      </c>
      <c r="M307" t="s">
        <v>31</v>
      </c>
      <c r="N307" t="s">
        <v>31</v>
      </c>
      <c r="O307" t="s">
        <v>31</v>
      </c>
      <c r="P307" t="s">
        <v>31</v>
      </c>
      <c r="Q307" t="s">
        <v>31</v>
      </c>
      <c r="R307" t="s">
        <v>31</v>
      </c>
      <c r="S307" t="s">
        <v>31</v>
      </c>
      <c r="T307" t="s">
        <v>31</v>
      </c>
      <c r="U307" t="s">
        <v>31</v>
      </c>
      <c r="V307" t="s">
        <v>31</v>
      </c>
      <c r="W307" t="s">
        <v>31</v>
      </c>
      <c r="X307" t="s">
        <v>31</v>
      </c>
      <c r="Y307" t="s">
        <v>31</v>
      </c>
      <c r="Z307" t="s">
        <v>31</v>
      </c>
      <c r="AA307" t="s">
        <v>31</v>
      </c>
      <c r="AB307" t="s">
        <v>31</v>
      </c>
      <c r="AC307" t="s">
        <v>31</v>
      </c>
      <c r="AD307" t="s">
        <v>31</v>
      </c>
      <c r="AE307" t="s">
        <v>31</v>
      </c>
      <c r="AF307" t="s">
        <v>31</v>
      </c>
      <c r="AG307" t="s">
        <v>31</v>
      </c>
      <c r="AH307" t="s">
        <v>31</v>
      </c>
      <c r="AI307" t="s">
        <v>31</v>
      </c>
      <c r="AJ307" t="s">
        <v>31</v>
      </c>
      <c r="AK307" t="s">
        <v>31</v>
      </c>
    </row>
    <row r="308" spans="1:37" x14ac:dyDescent="0.2">
      <c r="A308">
        <v>306</v>
      </c>
      <c r="B308">
        <v>4</v>
      </c>
      <c r="C308" t="s">
        <v>337</v>
      </c>
      <c r="D308">
        <v>0.25</v>
      </c>
      <c r="E308">
        <v>0.25</v>
      </c>
      <c r="F308">
        <v>2.5000000000000001E-2</v>
      </c>
      <c r="G308">
        <v>2.5000000000000001E-2</v>
      </c>
      <c r="H308">
        <v>379</v>
      </c>
      <c r="I308">
        <v>0.52966666699999998</v>
      </c>
      <c r="J308">
        <v>1.3633727069999999</v>
      </c>
      <c r="K308" t="s">
        <v>31</v>
      </c>
      <c r="L308" t="s">
        <v>31</v>
      </c>
      <c r="M308" t="s">
        <v>31</v>
      </c>
      <c r="N308">
        <v>415</v>
      </c>
      <c r="O308">
        <v>0.8746666666666667</v>
      </c>
      <c r="P308">
        <v>1.682041635124996</v>
      </c>
      <c r="Q308">
        <f t="shared" si="234"/>
        <v>397</v>
      </c>
      <c r="R308">
        <f t="shared" ref="R308:R311" si="270">_xlfn.STDEV.S(H308,K308,N308)</f>
        <v>25.45584412271571</v>
      </c>
      <c r="S308">
        <f t="shared" si="235"/>
        <v>0.70216666683333329</v>
      </c>
      <c r="T308">
        <f t="shared" si="236"/>
        <v>0.24395183927365677</v>
      </c>
      <c r="U308">
        <f t="shared" si="237"/>
        <v>1.522707171062498</v>
      </c>
      <c r="V308">
        <f t="shared" si="238"/>
        <v>0.22533296003063338</v>
      </c>
      <c r="W308">
        <v>357</v>
      </c>
      <c r="X308">
        <v>540</v>
      </c>
      <c r="Y308">
        <v>460</v>
      </c>
      <c r="Z308">
        <v>533</v>
      </c>
      <c r="AA308">
        <v>924</v>
      </c>
      <c r="AB308">
        <v>508</v>
      </c>
      <c r="AC308">
        <f t="shared" ref="AC308:AC311" si="271">AVERAGE(X308,Z308,AB308)</f>
        <v>527</v>
      </c>
      <c r="AD308">
        <f t="shared" ref="AD308:AD311" si="272">AVERAGE(W308,Y308,AA308)</f>
        <v>580.33333333333337</v>
      </c>
      <c r="AE308">
        <f t="shared" ref="AE308:AE311" si="273">_xlfn.STDEV.S(X308,Z308,AB308)</f>
        <v>16.822603841260722</v>
      </c>
      <c r="AF308">
        <f t="shared" ref="AF308:AF311" si="274">_xlfn.STDEV.P(W308,Y308,AA308)</f>
        <v>246.62026590601909</v>
      </c>
      <c r="AG308">
        <f t="shared" si="224"/>
        <v>161</v>
      </c>
      <c r="AH308" t="s">
        <v>31</v>
      </c>
      <c r="AI308">
        <f t="shared" si="226"/>
        <v>93</v>
      </c>
      <c r="AJ308">
        <f t="shared" si="239"/>
        <v>127</v>
      </c>
      <c r="AK308">
        <f t="shared" si="227"/>
        <v>48.083261120685229</v>
      </c>
    </row>
    <row r="309" spans="1:37" x14ac:dyDescent="0.2">
      <c r="A309">
        <v>307</v>
      </c>
      <c r="B309">
        <v>4</v>
      </c>
      <c r="C309" t="s">
        <v>338</v>
      </c>
      <c r="D309">
        <v>0.25</v>
      </c>
      <c r="E309">
        <v>0.25</v>
      </c>
      <c r="F309">
        <v>2.5000000000000001E-2</v>
      </c>
      <c r="G309">
        <v>0.05</v>
      </c>
      <c r="H309">
        <v>378</v>
      </c>
      <c r="I309">
        <v>0.56033333299999999</v>
      </c>
      <c r="J309">
        <v>1.354027007</v>
      </c>
      <c r="K309" t="s">
        <v>31</v>
      </c>
      <c r="L309" t="s">
        <v>31</v>
      </c>
      <c r="M309" t="s">
        <v>31</v>
      </c>
      <c r="N309">
        <v>416</v>
      </c>
      <c r="O309">
        <v>0.97800000000000009</v>
      </c>
      <c r="P309">
        <v>1.690262923059187</v>
      </c>
      <c r="Q309">
        <f t="shared" si="234"/>
        <v>397</v>
      </c>
      <c r="R309">
        <f t="shared" si="270"/>
        <v>26.870057685088806</v>
      </c>
      <c r="S309">
        <f t="shared" si="235"/>
        <v>0.7691666665000001</v>
      </c>
      <c r="T309">
        <f t="shared" si="236"/>
        <v>0.29533493251128345</v>
      </c>
      <c r="U309">
        <f t="shared" si="237"/>
        <v>1.5221449650295935</v>
      </c>
      <c r="V309">
        <f t="shared" si="238"/>
        <v>0.23775469632392096</v>
      </c>
      <c r="W309">
        <v>823</v>
      </c>
      <c r="X309">
        <v>500</v>
      </c>
      <c r="Y309">
        <v>523</v>
      </c>
      <c r="Z309">
        <v>523</v>
      </c>
      <c r="AA309">
        <v>6606</v>
      </c>
      <c r="AB309">
        <v>437</v>
      </c>
      <c r="AC309">
        <f t="shared" si="271"/>
        <v>486.66666666666669</v>
      </c>
      <c r="AD309">
        <f t="shared" si="272"/>
        <v>2650.6666666666665</v>
      </c>
      <c r="AE309">
        <f t="shared" si="273"/>
        <v>44.523402086243735</v>
      </c>
      <c r="AF309">
        <f t="shared" si="274"/>
        <v>2799.5233324423089</v>
      </c>
      <c r="AG309">
        <f t="shared" si="224"/>
        <v>122</v>
      </c>
      <c r="AH309" t="s">
        <v>31</v>
      </c>
      <c r="AI309">
        <f t="shared" si="226"/>
        <v>21</v>
      </c>
      <c r="AJ309">
        <f t="shared" si="239"/>
        <v>71.5</v>
      </c>
      <c r="AK309">
        <f t="shared" si="227"/>
        <v>71.417784899841294</v>
      </c>
    </row>
    <row r="310" spans="1:37" x14ac:dyDescent="0.2">
      <c r="A310">
        <v>308</v>
      </c>
      <c r="B310">
        <v>4</v>
      </c>
      <c r="C310" t="s">
        <v>339</v>
      </c>
      <c r="D310">
        <v>0.25</v>
      </c>
      <c r="E310">
        <v>0.25</v>
      </c>
      <c r="F310">
        <v>2.5000000000000001E-2</v>
      </c>
      <c r="G310">
        <v>7.4999999999999997E-2</v>
      </c>
      <c r="H310">
        <v>378</v>
      </c>
      <c r="I310">
        <v>0.59033333300000002</v>
      </c>
      <c r="J310">
        <v>1.354027007</v>
      </c>
      <c r="K310" t="s">
        <v>31</v>
      </c>
      <c r="L310" t="s">
        <v>31</v>
      </c>
      <c r="M310" t="s">
        <v>31</v>
      </c>
      <c r="N310">
        <v>416</v>
      </c>
      <c r="O310">
        <v>0.90366666666666662</v>
      </c>
      <c r="P310">
        <v>1.690262923059187</v>
      </c>
      <c r="Q310">
        <f t="shared" si="234"/>
        <v>397</v>
      </c>
      <c r="R310">
        <f t="shared" si="270"/>
        <v>26.870057685088806</v>
      </c>
      <c r="S310">
        <f t="shared" si="235"/>
        <v>0.74699999983333332</v>
      </c>
      <c r="T310">
        <f t="shared" si="236"/>
        <v>0.22156012500748734</v>
      </c>
      <c r="U310">
        <f t="shared" si="237"/>
        <v>1.5221449650295935</v>
      </c>
      <c r="V310">
        <f t="shared" si="238"/>
        <v>0.23775469632392096</v>
      </c>
      <c r="W310">
        <v>1006</v>
      </c>
      <c r="X310">
        <v>489</v>
      </c>
      <c r="Y310">
        <v>795</v>
      </c>
      <c r="Z310">
        <v>509</v>
      </c>
      <c r="AA310">
        <v>1979</v>
      </c>
      <c r="AB310">
        <v>476</v>
      </c>
      <c r="AC310">
        <f t="shared" si="271"/>
        <v>491.33333333333331</v>
      </c>
      <c r="AD310">
        <f t="shared" si="272"/>
        <v>1260</v>
      </c>
      <c r="AE310">
        <f t="shared" si="273"/>
        <v>16.623276853055575</v>
      </c>
      <c r="AF310">
        <f t="shared" si="274"/>
        <v>515.65556980087661</v>
      </c>
      <c r="AG310">
        <f t="shared" si="224"/>
        <v>111</v>
      </c>
      <c r="AH310" t="s">
        <v>31</v>
      </c>
      <c r="AI310">
        <f t="shared" si="226"/>
        <v>60</v>
      </c>
      <c r="AJ310">
        <f t="shared" si="239"/>
        <v>85.5</v>
      </c>
      <c r="AK310">
        <f t="shared" si="227"/>
        <v>36.062445840513924</v>
      </c>
    </row>
    <row r="311" spans="1:37" x14ac:dyDescent="0.2">
      <c r="A311">
        <v>309</v>
      </c>
      <c r="B311">
        <v>4</v>
      </c>
      <c r="C311" t="s">
        <v>340</v>
      </c>
      <c r="D311">
        <v>0.25</v>
      </c>
      <c r="E311">
        <v>0.25</v>
      </c>
      <c r="F311">
        <v>2.5000000000000001E-2</v>
      </c>
      <c r="G311">
        <v>0.1</v>
      </c>
      <c r="H311">
        <v>402</v>
      </c>
      <c r="I311">
        <v>0.63333333300000005</v>
      </c>
      <c r="J311">
        <v>1.5718174499999999</v>
      </c>
      <c r="K311">
        <v>416</v>
      </c>
      <c r="L311">
        <v>0.84033333333333327</v>
      </c>
      <c r="M311">
        <f t="shared" si="228"/>
        <v>1.690262923059187</v>
      </c>
      <c r="N311">
        <v>416</v>
      </c>
      <c r="O311">
        <v>0.88300000000000001</v>
      </c>
      <c r="P311">
        <v>1.690262923059187</v>
      </c>
      <c r="Q311">
        <f t="shared" si="234"/>
        <v>411.33333333333331</v>
      </c>
      <c r="R311">
        <f t="shared" si="270"/>
        <v>8.0829037686547611</v>
      </c>
      <c r="S311">
        <f t="shared" si="235"/>
        <v>0.78555555544444433</v>
      </c>
      <c r="T311">
        <f t="shared" si="236"/>
        <v>0.13354330707884829</v>
      </c>
      <c r="U311">
        <f t="shared" si="237"/>
        <v>1.6507810987061247</v>
      </c>
      <c r="V311">
        <f t="shared" si="238"/>
        <v>6.8384525755014219E-2</v>
      </c>
      <c r="W311">
        <v>1334</v>
      </c>
      <c r="X311">
        <v>484</v>
      </c>
      <c r="Y311">
        <v>5590</v>
      </c>
      <c r="Z311">
        <v>440</v>
      </c>
      <c r="AA311">
        <v>1719</v>
      </c>
      <c r="AB311">
        <v>488</v>
      </c>
      <c r="AC311">
        <f t="shared" si="271"/>
        <v>470.66666666666669</v>
      </c>
      <c r="AD311">
        <f t="shared" si="272"/>
        <v>2881</v>
      </c>
      <c r="AE311">
        <f t="shared" si="273"/>
        <v>26.63331247391757</v>
      </c>
      <c r="AF311">
        <f t="shared" si="274"/>
        <v>1921.9897675759532</v>
      </c>
      <c r="AG311">
        <f t="shared" si="224"/>
        <v>82</v>
      </c>
      <c r="AH311">
        <f t="shared" si="225"/>
        <v>24</v>
      </c>
      <c r="AI311">
        <f t="shared" si="226"/>
        <v>72</v>
      </c>
      <c r="AJ311">
        <f t="shared" si="239"/>
        <v>59.333333333333336</v>
      </c>
      <c r="AK311">
        <f t="shared" si="227"/>
        <v>31.005375877955956</v>
      </c>
    </row>
    <row r="312" spans="1:37" x14ac:dyDescent="0.2">
      <c r="A312">
        <v>310</v>
      </c>
      <c r="B312">
        <v>4</v>
      </c>
      <c r="C312" t="s">
        <v>341</v>
      </c>
      <c r="D312">
        <v>0.25</v>
      </c>
      <c r="E312">
        <v>0.25</v>
      </c>
      <c r="F312">
        <v>0.05</v>
      </c>
      <c r="G312">
        <v>0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 t="s">
        <v>31</v>
      </c>
      <c r="R312" t="s">
        <v>31</v>
      </c>
      <c r="S312" t="s">
        <v>31</v>
      </c>
      <c r="T312" t="s">
        <v>31</v>
      </c>
      <c r="U312" t="s">
        <v>31</v>
      </c>
      <c r="V312" t="s">
        <v>31</v>
      </c>
      <c r="W312" t="s">
        <v>31</v>
      </c>
      <c r="X312" t="s">
        <v>31</v>
      </c>
      <c r="Y312" t="s">
        <v>31</v>
      </c>
      <c r="Z312" t="s">
        <v>31</v>
      </c>
      <c r="AA312" t="s">
        <v>31</v>
      </c>
      <c r="AB312" t="s">
        <v>31</v>
      </c>
      <c r="AC312" t="s">
        <v>31</v>
      </c>
      <c r="AD312" t="s">
        <v>31</v>
      </c>
      <c r="AE312" t="s">
        <v>31</v>
      </c>
      <c r="AF312" t="s">
        <v>31</v>
      </c>
      <c r="AG312" t="s">
        <v>31</v>
      </c>
      <c r="AH312" t="s">
        <v>31</v>
      </c>
      <c r="AI312" t="s">
        <v>31</v>
      </c>
      <c r="AJ312" t="s">
        <v>31</v>
      </c>
      <c r="AK312" t="s">
        <v>31</v>
      </c>
    </row>
    <row r="313" spans="1:37" x14ac:dyDescent="0.2">
      <c r="A313">
        <v>311</v>
      </c>
      <c r="B313">
        <v>4</v>
      </c>
      <c r="C313" t="s">
        <v>342</v>
      </c>
      <c r="D313">
        <v>0.25</v>
      </c>
      <c r="E313">
        <v>0.25</v>
      </c>
      <c r="F313">
        <v>0.05</v>
      </c>
      <c r="G313">
        <v>2.5000000000000001E-2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>
        <v>416</v>
      </c>
      <c r="O313">
        <v>0.81733333333333336</v>
      </c>
      <c r="P313">
        <v>1.690262923059187</v>
      </c>
      <c r="Q313">
        <f t="shared" si="234"/>
        <v>416</v>
      </c>
      <c r="R313" t="s">
        <v>31</v>
      </c>
      <c r="S313">
        <f t="shared" si="235"/>
        <v>0.81733333333333336</v>
      </c>
      <c r="T313" t="s">
        <v>31</v>
      </c>
      <c r="U313">
        <f t="shared" si="237"/>
        <v>1.690262923059187</v>
      </c>
      <c r="V313" t="s">
        <v>31</v>
      </c>
      <c r="W313">
        <v>293</v>
      </c>
      <c r="X313">
        <v>537</v>
      </c>
      <c r="Y313">
        <v>776</v>
      </c>
      <c r="Z313">
        <v>507</v>
      </c>
      <c r="AA313">
        <v>6830</v>
      </c>
      <c r="AB313">
        <v>440</v>
      </c>
      <c r="AC313">
        <f t="shared" ref="AC313:AC316" si="275">AVERAGE(X313,Z313,AB313)</f>
        <v>494.66666666666669</v>
      </c>
      <c r="AD313">
        <f t="shared" ref="AD313:AD316" si="276">AVERAGE(W313,Y313,AA313)</f>
        <v>2633</v>
      </c>
      <c r="AE313">
        <f t="shared" ref="AE313:AE316" si="277">_xlfn.STDEV.S(X313,Z313,AB313)</f>
        <v>49.662192192183113</v>
      </c>
      <c r="AF313">
        <f t="shared" ref="AF313:AF316" si="278">_xlfn.STDEV.P(W313,Y313,AA313)</f>
        <v>2974.2706669030645</v>
      </c>
      <c r="AG313" t="s">
        <v>31</v>
      </c>
      <c r="AH313" t="s">
        <v>31</v>
      </c>
      <c r="AI313">
        <f t="shared" si="226"/>
        <v>24</v>
      </c>
      <c r="AJ313">
        <f t="shared" si="239"/>
        <v>24</v>
      </c>
      <c r="AK313" t="s">
        <v>31</v>
      </c>
    </row>
    <row r="314" spans="1:37" x14ac:dyDescent="0.2">
      <c r="A314">
        <v>312</v>
      </c>
      <c r="B314">
        <v>4</v>
      </c>
      <c r="C314" t="s">
        <v>343</v>
      </c>
      <c r="D314">
        <v>0.25</v>
      </c>
      <c r="E314">
        <v>0.25</v>
      </c>
      <c r="F314">
        <v>0.05</v>
      </c>
      <c r="G314">
        <v>0.05</v>
      </c>
      <c r="H314">
        <v>403</v>
      </c>
      <c r="I314">
        <v>0.54066666699999999</v>
      </c>
      <c r="J314">
        <v>1.5805138329999999</v>
      </c>
      <c r="K314">
        <v>378</v>
      </c>
      <c r="L314">
        <v>0.66833333333333333</v>
      </c>
      <c r="M314">
        <f t="shared" si="228"/>
        <v>1.3540270065631788</v>
      </c>
      <c r="N314">
        <v>401</v>
      </c>
      <c r="O314">
        <v>0.82366666666666666</v>
      </c>
      <c r="P314">
        <v>1.5630860356321605</v>
      </c>
      <c r="Q314">
        <f t="shared" si="234"/>
        <v>394</v>
      </c>
      <c r="R314">
        <f t="shared" ref="R314:R316" si="279">_xlfn.STDEV.S(H314,K314,N314)</f>
        <v>13.892443989449804</v>
      </c>
      <c r="S314">
        <f t="shared" si="235"/>
        <v>0.6775555556666667</v>
      </c>
      <c r="T314">
        <f t="shared" si="236"/>
        <v>0.14172521649800868</v>
      </c>
      <c r="U314">
        <f t="shared" si="237"/>
        <v>1.4992089583984463</v>
      </c>
      <c r="V314">
        <f t="shared" si="238"/>
        <v>0.12603285835168976</v>
      </c>
      <c r="W314">
        <v>1827</v>
      </c>
      <c r="X314">
        <v>465</v>
      </c>
      <c r="Y314">
        <v>344</v>
      </c>
      <c r="Z314">
        <v>548</v>
      </c>
      <c r="AA314">
        <v>846</v>
      </c>
      <c r="AB314">
        <v>530</v>
      </c>
      <c r="AC314">
        <f t="shared" si="275"/>
        <v>514.33333333333337</v>
      </c>
      <c r="AD314">
        <f t="shared" si="276"/>
        <v>1005.6666666666666</v>
      </c>
      <c r="AE314">
        <f t="shared" si="277"/>
        <v>43.661577311560031</v>
      </c>
      <c r="AF314">
        <f t="shared" si="278"/>
        <v>615.86921411034086</v>
      </c>
      <c r="AG314">
        <f t="shared" si="224"/>
        <v>62</v>
      </c>
      <c r="AH314">
        <f t="shared" si="225"/>
        <v>170</v>
      </c>
      <c r="AI314">
        <f t="shared" si="226"/>
        <v>129</v>
      </c>
      <c r="AJ314">
        <f t="shared" si="239"/>
        <v>120.33333333333333</v>
      </c>
      <c r="AK314">
        <f t="shared" si="227"/>
        <v>54.519109799531137</v>
      </c>
    </row>
    <row r="315" spans="1:37" x14ac:dyDescent="0.2">
      <c r="A315">
        <v>313</v>
      </c>
      <c r="B315">
        <v>4</v>
      </c>
      <c r="C315" t="s">
        <v>344</v>
      </c>
      <c r="D315">
        <v>0.25</v>
      </c>
      <c r="E315">
        <v>0.25</v>
      </c>
      <c r="F315">
        <v>0.05</v>
      </c>
      <c r="G315">
        <v>7.4999999999999997E-2</v>
      </c>
      <c r="H315">
        <v>403</v>
      </c>
      <c r="I315">
        <v>0.58233333300000001</v>
      </c>
      <c r="J315">
        <v>1.5805138329999999</v>
      </c>
      <c r="K315">
        <v>416</v>
      </c>
      <c r="L315">
        <v>0.83466666666666667</v>
      </c>
      <c r="M315">
        <f t="shared" si="228"/>
        <v>1.690262923059187</v>
      </c>
      <c r="N315">
        <v>416</v>
      </c>
      <c r="O315">
        <v>0.9</v>
      </c>
      <c r="P315">
        <v>1.690262923059187</v>
      </c>
      <c r="Q315">
        <f t="shared" si="234"/>
        <v>411.66666666666669</v>
      </c>
      <c r="R315">
        <f t="shared" si="279"/>
        <v>7.5055534994651349</v>
      </c>
      <c r="S315">
        <f t="shared" si="235"/>
        <v>0.77233333322222231</v>
      </c>
      <c r="T315">
        <f t="shared" si="236"/>
        <v>0.16775610622103873</v>
      </c>
      <c r="U315">
        <f t="shared" si="237"/>
        <v>1.6536798930394578</v>
      </c>
      <c r="V315">
        <f t="shared" si="238"/>
        <v>6.3363666688988143E-2</v>
      </c>
      <c r="W315">
        <v>941</v>
      </c>
      <c r="X315">
        <v>513</v>
      </c>
      <c r="Y315">
        <v>6444</v>
      </c>
      <c r="Z315">
        <v>437</v>
      </c>
      <c r="AA315">
        <v>2542</v>
      </c>
      <c r="AB315">
        <v>489</v>
      </c>
      <c r="AC315">
        <f t="shared" si="275"/>
        <v>479.66666666666669</v>
      </c>
      <c r="AD315">
        <f t="shared" si="276"/>
        <v>3309</v>
      </c>
      <c r="AE315">
        <f t="shared" si="277"/>
        <v>38.850139424889242</v>
      </c>
      <c r="AF315">
        <f t="shared" si="278"/>
        <v>2311.128007416869</v>
      </c>
      <c r="AG315">
        <f t="shared" si="224"/>
        <v>110</v>
      </c>
      <c r="AH315">
        <f t="shared" si="225"/>
        <v>21</v>
      </c>
      <c r="AI315">
        <f t="shared" si="226"/>
        <v>73</v>
      </c>
      <c r="AJ315">
        <f t="shared" si="239"/>
        <v>68</v>
      </c>
      <c r="AK315">
        <f t="shared" si="227"/>
        <v>44.710177812216315</v>
      </c>
    </row>
    <row r="316" spans="1:37" x14ac:dyDescent="0.2">
      <c r="A316">
        <v>314</v>
      </c>
      <c r="B316">
        <v>4</v>
      </c>
      <c r="C316" t="s">
        <v>345</v>
      </c>
      <c r="D316">
        <v>0.25</v>
      </c>
      <c r="E316">
        <v>0.25</v>
      </c>
      <c r="F316">
        <v>0.05</v>
      </c>
      <c r="G316">
        <v>0.1</v>
      </c>
      <c r="H316">
        <v>403</v>
      </c>
      <c r="I316">
        <v>0.60266666700000004</v>
      </c>
      <c r="J316">
        <v>1.5805138329999999</v>
      </c>
      <c r="K316">
        <v>417</v>
      </c>
      <c r="L316">
        <v>0.84833333333333327</v>
      </c>
      <c r="M316">
        <f t="shared" si="228"/>
        <v>1.6984475048161656</v>
      </c>
      <c r="N316">
        <v>415</v>
      </c>
      <c r="O316">
        <v>0.90700000000000003</v>
      </c>
      <c r="P316">
        <v>1.682041635124996</v>
      </c>
      <c r="Q316">
        <f t="shared" si="234"/>
        <v>411.66666666666669</v>
      </c>
      <c r="R316">
        <f t="shared" si="279"/>
        <v>7.5718777944003648</v>
      </c>
      <c r="S316">
        <f t="shared" si="235"/>
        <v>0.78600000011111115</v>
      </c>
      <c r="T316">
        <f t="shared" si="236"/>
        <v>0.16145828475698173</v>
      </c>
      <c r="U316">
        <f t="shared" si="237"/>
        <v>1.6536676576470537</v>
      </c>
      <c r="V316">
        <f t="shared" si="238"/>
        <v>6.3881919863525108E-2</v>
      </c>
      <c r="W316">
        <v>1315</v>
      </c>
      <c r="X316">
        <v>481</v>
      </c>
      <c r="Y316">
        <v>4627</v>
      </c>
      <c r="Z316">
        <v>449</v>
      </c>
      <c r="AA316">
        <v>2055</v>
      </c>
      <c r="AB316">
        <v>484</v>
      </c>
      <c r="AC316">
        <f t="shared" si="275"/>
        <v>471.33333333333331</v>
      </c>
      <c r="AD316">
        <f t="shared" si="276"/>
        <v>2665.6666666666665</v>
      </c>
      <c r="AE316">
        <f t="shared" si="277"/>
        <v>19.39931270260195</v>
      </c>
      <c r="AF316">
        <f t="shared" si="278"/>
        <v>1419.3945501124376</v>
      </c>
      <c r="AG316">
        <f t="shared" si="224"/>
        <v>78</v>
      </c>
      <c r="AH316">
        <f t="shared" si="225"/>
        <v>32</v>
      </c>
      <c r="AI316">
        <f t="shared" si="226"/>
        <v>69</v>
      </c>
      <c r="AJ316">
        <f t="shared" si="239"/>
        <v>59.666666666666664</v>
      </c>
      <c r="AK316">
        <f t="shared" si="227"/>
        <v>24.378952670968722</v>
      </c>
    </row>
    <row r="317" spans="1:37" x14ac:dyDescent="0.2">
      <c r="A317">
        <v>315</v>
      </c>
      <c r="B317">
        <v>4</v>
      </c>
      <c r="C317" t="s">
        <v>346</v>
      </c>
      <c r="D317">
        <v>0.25</v>
      </c>
      <c r="E317">
        <v>0.25</v>
      </c>
      <c r="F317">
        <v>7.4999999999999997E-2</v>
      </c>
      <c r="G317">
        <v>0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31</v>
      </c>
      <c r="P317" t="s">
        <v>31</v>
      </c>
      <c r="Q317" t="s">
        <v>31</v>
      </c>
      <c r="R317" t="s">
        <v>31</v>
      </c>
      <c r="S317" t="s">
        <v>31</v>
      </c>
      <c r="T317" t="s">
        <v>31</v>
      </c>
      <c r="U317" t="s">
        <v>31</v>
      </c>
      <c r="V317" t="s">
        <v>31</v>
      </c>
      <c r="W317" t="s">
        <v>31</v>
      </c>
      <c r="X317" t="s">
        <v>31</v>
      </c>
      <c r="Y317" t="s">
        <v>31</v>
      </c>
      <c r="Z317" t="s">
        <v>31</v>
      </c>
      <c r="AA317" t="s">
        <v>31</v>
      </c>
      <c r="AB317" t="s">
        <v>31</v>
      </c>
      <c r="AC317" t="s">
        <v>31</v>
      </c>
      <c r="AD317" t="s">
        <v>31</v>
      </c>
      <c r="AE317" t="s">
        <v>31</v>
      </c>
      <c r="AF317" t="s">
        <v>31</v>
      </c>
      <c r="AG317" t="s">
        <v>31</v>
      </c>
      <c r="AH317" t="s">
        <v>31</v>
      </c>
      <c r="AI317" t="s">
        <v>31</v>
      </c>
      <c r="AJ317" t="s">
        <v>31</v>
      </c>
      <c r="AK317" t="s">
        <v>31</v>
      </c>
    </row>
    <row r="318" spans="1:37" x14ac:dyDescent="0.2">
      <c r="A318">
        <v>316</v>
      </c>
      <c r="B318">
        <v>4</v>
      </c>
      <c r="C318" t="s">
        <v>347</v>
      </c>
      <c r="D318">
        <v>0.25</v>
      </c>
      <c r="E318">
        <v>0.25</v>
      </c>
      <c r="F318">
        <v>7.4999999999999997E-2</v>
      </c>
      <c r="G318">
        <v>2.5000000000000001E-2</v>
      </c>
      <c r="H318" t="s">
        <v>31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>
        <v>401</v>
      </c>
      <c r="O318">
        <v>0.79066666666666663</v>
      </c>
      <c r="P318">
        <v>1.5630860356321605</v>
      </c>
      <c r="Q318">
        <f t="shared" si="234"/>
        <v>401</v>
      </c>
      <c r="R318" t="s">
        <v>31</v>
      </c>
      <c r="S318">
        <f t="shared" si="235"/>
        <v>0.79066666666666663</v>
      </c>
      <c r="T318" t="s">
        <v>31</v>
      </c>
      <c r="U318">
        <f t="shared" si="237"/>
        <v>1.5630860356321605</v>
      </c>
      <c r="V318" t="s">
        <v>31</v>
      </c>
      <c r="W318">
        <v>242</v>
      </c>
      <c r="X318">
        <v>699</v>
      </c>
      <c r="Y318">
        <v>1244</v>
      </c>
      <c r="Z318">
        <v>493</v>
      </c>
      <c r="AA318">
        <v>1139</v>
      </c>
      <c r="AB318">
        <v>504</v>
      </c>
      <c r="AC318">
        <f t="shared" ref="AC318:AC321" si="280">AVERAGE(X318,Z318,AB318)</f>
        <v>565.33333333333337</v>
      </c>
      <c r="AD318">
        <f t="shared" ref="AD318:AD321" si="281">AVERAGE(W318,Y318,AA318)</f>
        <v>875</v>
      </c>
      <c r="AE318">
        <f t="shared" ref="AE318:AE321" si="282">_xlfn.STDEV.S(X318,Z318,AB318)</f>
        <v>115.88931500933688</v>
      </c>
      <c r="AF318">
        <f t="shared" ref="AF318:AF321" si="283">_xlfn.STDEV.P(W318,Y318,AA318)</f>
        <v>449.6465278415925</v>
      </c>
      <c r="AG318" t="s">
        <v>31</v>
      </c>
      <c r="AH318" t="s">
        <v>31</v>
      </c>
      <c r="AI318">
        <f t="shared" si="226"/>
        <v>103</v>
      </c>
      <c r="AJ318">
        <f t="shared" si="239"/>
        <v>103</v>
      </c>
      <c r="AK318" t="s">
        <v>31</v>
      </c>
    </row>
    <row r="319" spans="1:37" x14ac:dyDescent="0.2">
      <c r="A319">
        <v>317</v>
      </c>
      <c r="B319">
        <v>4</v>
      </c>
      <c r="C319" t="s">
        <v>348</v>
      </c>
      <c r="D319">
        <v>0.25</v>
      </c>
      <c r="E319">
        <v>0.25</v>
      </c>
      <c r="F319">
        <v>7.4999999999999997E-2</v>
      </c>
      <c r="G319">
        <v>0.05</v>
      </c>
      <c r="H319">
        <v>403</v>
      </c>
      <c r="I319">
        <v>0.56366666700000001</v>
      </c>
      <c r="J319">
        <v>1.5805138329999999</v>
      </c>
      <c r="K319">
        <v>415</v>
      </c>
      <c r="L319">
        <v>0.82200000000000006</v>
      </c>
      <c r="M319">
        <f t="shared" si="228"/>
        <v>1.682041635124996</v>
      </c>
      <c r="N319">
        <v>403</v>
      </c>
      <c r="O319">
        <v>0.83633333333333326</v>
      </c>
      <c r="P319">
        <v>1.5805138331281867</v>
      </c>
      <c r="Q319">
        <f t="shared" si="234"/>
        <v>407</v>
      </c>
      <c r="R319">
        <f t="shared" ref="R319:R321" si="284">_xlfn.STDEV.S(H319,K319,N319)</f>
        <v>6.9282032302755088</v>
      </c>
      <c r="S319">
        <f t="shared" si="235"/>
        <v>0.74066666677777782</v>
      </c>
      <c r="T319">
        <f t="shared" si="236"/>
        <v>0.15345393788401518</v>
      </c>
      <c r="U319">
        <f t="shared" si="237"/>
        <v>1.6143564337510607</v>
      </c>
      <c r="V319">
        <f t="shared" si="238"/>
        <v>5.8617103850093229E-2</v>
      </c>
      <c r="W319">
        <v>1495</v>
      </c>
      <c r="X319">
        <v>477</v>
      </c>
      <c r="Y319">
        <v>1218</v>
      </c>
      <c r="Z319">
        <v>505</v>
      </c>
      <c r="AA319">
        <v>6474</v>
      </c>
      <c r="AB319">
        <v>440</v>
      </c>
      <c r="AC319">
        <f t="shared" si="280"/>
        <v>474</v>
      </c>
      <c r="AD319">
        <f t="shared" si="281"/>
        <v>3062.3333333333335</v>
      </c>
      <c r="AE319">
        <f t="shared" si="282"/>
        <v>32.603680773802211</v>
      </c>
      <c r="AF319">
        <f t="shared" si="283"/>
        <v>2415.0616739306865</v>
      </c>
      <c r="AG319">
        <f t="shared" si="224"/>
        <v>74</v>
      </c>
      <c r="AH319">
        <f t="shared" si="225"/>
        <v>90</v>
      </c>
      <c r="AI319">
        <f t="shared" si="226"/>
        <v>37</v>
      </c>
      <c r="AJ319">
        <f t="shared" si="239"/>
        <v>67</v>
      </c>
      <c r="AK319">
        <f t="shared" si="227"/>
        <v>27.184554438136374</v>
      </c>
    </row>
    <row r="320" spans="1:37" x14ac:dyDescent="0.2">
      <c r="A320">
        <v>318</v>
      </c>
      <c r="B320">
        <v>4</v>
      </c>
      <c r="C320" t="s">
        <v>349</v>
      </c>
      <c r="D320">
        <v>0.25</v>
      </c>
      <c r="E320">
        <v>0.25</v>
      </c>
      <c r="F320">
        <v>7.4999999999999997E-2</v>
      </c>
      <c r="G320">
        <v>7.4999999999999997E-2</v>
      </c>
      <c r="H320">
        <v>403</v>
      </c>
      <c r="I320">
        <v>0.59166666700000003</v>
      </c>
      <c r="J320">
        <v>1.5805138329999999</v>
      </c>
      <c r="K320">
        <v>403</v>
      </c>
      <c r="L320">
        <v>0.84833333333333349</v>
      </c>
      <c r="M320">
        <f t="shared" si="228"/>
        <v>1.5805138331281867</v>
      </c>
      <c r="N320">
        <v>415</v>
      </c>
      <c r="O320">
        <v>0.88900000000000012</v>
      </c>
      <c r="P320">
        <v>1.682041635124996</v>
      </c>
      <c r="Q320">
        <f t="shared" si="234"/>
        <v>407</v>
      </c>
      <c r="R320">
        <f t="shared" si="284"/>
        <v>6.9282032302755088</v>
      </c>
      <c r="S320">
        <f t="shared" si="235"/>
        <v>0.77633333344444455</v>
      </c>
      <c r="T320">
        <f t="shared" si="236"/>
        <v>0.1612134538933471</v>
      </c>
      <c r="U320">
        <f t="shared" si="237"/>
        <v>1.6143564337510607</v>
      </c>
      <c r="V320">
        <f t="shared" si="238"/>
        <v>5.8617103850093229E-2</v>
      </c>
      <c r="W320">
        <v>1163</v>
      </c>
      <c r="X320">
        <v>493</v>
      </c>
      <c r="Y320">
        <v>1050</v>
      </c>
      <c r="Z320">
        <v>520</v>
      </c>
      <c r="AA320">
        <v>2258</v>
      </c>
      <c r="AB320">
        <v>479</v>
      </c>
      <c r="AC320">
        <f t="shared" si="280"/>
        <v>497.33333333333331</v>
      </c>
      <c r="AD320">
        <f t="shared" si="281"/>
        <v>1490.3333333333333</v>
      </c>
      <c r="AE320">
        <f t="shared" si="282"/>
        <v>20.840665376454115</v>
      </c>
      <c r="AF320">
        <f t="shared" si="283"/>
        <v>544.77905817149599</v>
      </c>
      <c r="AG320">
        <f t="shared" si="224"/>
        <v>90</v>
      </c>
      <c r="AH320">
        <f t="shared" si="225"/>
        <v>117</v>
      </c>
      <c r="AI320">
        <f t="shared" si="226"/>
        <v>64</v>
      </c>
      <c r="AJ320">
        <f t="shared" si="239"/>
        <v>90.333333333333329</v>
      </c>
      <c r="AK320">
        <f t="shared" si="227"/>
        <v>26.501572280401287</v>
      </c>
    </row>
    <row r="321" spans="1:37" x14ac:dyDescent="0.2">
      <c r="A321">
        <v>319</v>
      </c>
      <c r="B321">
        <v>4</v>
      </c>
      <c r="C321" t="s">
        <v>350</v>
      </c>
      <c r="D321">
        <v>0.25</v>
      </c>
      <c r="E321">
        <v>0.25</v>
      </c>
      <c r="F321">
        <v>7.4999999999999997E-2</v>
      </c>
      <c r="G321">
        <v>0.1</v>
      </c>
      <c r="H321">
        <v>403</v>
      </c>
      <c r="I321">
        <v>0.60799999999999998</v>
      </c>
      <c r="J321">
        <v>1.5805138329999999</v>
      </c>
      <c r="K321">
        <v>416</v>
      </c>
      <c r="L321">
        <v>0.87899999999999989</v>
      </c>
      <c r="M321">
        <f t="shared" si="228"/>
        <v>1.690262923059187</v>
      </c>
      <c r="N321">
        <v>416</v>
      </c>
      <c r="O321">
        <v>0.92566666666666653</v>
      </c>
      <c r="P321">
        <v>1.690262923059187</v>
      </c>
      <c r="Q321">
        <f t="shared" si="234"/>
        <v>411.66666666666669</v>
      </c>
      <c r="R321">
        <f t="shared" si="284"/>
        <v>7.5055534994651349</v>
      </c>
      <c r="S321">
        <f t="shared" si="235"/>
        <v>0.80422222222222217</v>
      </c>
      <c r="T321">
        <f t="shared" si="236"/>
        <v>0.17152788349074582</v>
      </c>
      <c r="U321">
        <f t="shared" si="237"/>
        <v>1.6536798930394578</v>
      </c>
      <c r="V321">
        <f t="shared" si="238"/>
        <v>6.3363666688988143E-2</v>
      </c>
      <c r="W321">
        <v>1343</v>
      </c>
      <c r="X321">
        <v>487</v>
      </c>
      <c r="Y321">
        <v>1982</v>
      </c>
      <c r="Z321">
        <v>483</v>
      </c>
      <c r="AA321">
        <v>3232</v>
      </c>
      <c r="AB321">
        <v>474</v>
      </c>
      <c r="AC321">
        <f t="shared" si="280"/>
        <v>481.33333333333331</v>
      </c>
      <c r="AD321">
        <f t="shared" si="281"/>
        <v>2185.6666666666665</v>
      </c>
      <c r="AE321">
        <f t="shared" si="282"/>
        <v>6.6583281184793934</v>
      </c>
      <c r="AF321">
        <f t="shared" si="283"/>
        <v>784.51272916519474</v>
      </c>
      <c r="AG321">
        <f t="shared" si="224"/>
        <v>84</v>
      </c>
      <c r="AH321">
        <f t="shared" si="225"/>
        <v>67</v>
      </c>
      <c r="AI321">
        <f t="shared" si="226"/>
        <v>58</v>
      </c>
      <c r="AJ321">
        <f t="shared" si="239"/>
        <v>69.666666666666671</v>
      </c>
      <c r="AK321">
        <f t="shared" si="227"/>
        <v>13.203534880225561</v>
      </c>
    </row>
    <row r="322" spans="1:37" x14ac:dyDescent="0.2">
      <c r="A322">
        <v>320</v>
      </c>
      <c r="B322">
        <v>4</v>
      </c>
      <c r="C322" t="s">
        <v>351</v>
      </c>
      <c r="D322">
        <v>0.25</v>
      </c>
      <c r="E322">
        <v>0.25</v>
      </c>
      <c r="F322">
        <v>0.1</v>
      </c>
      <c r="G322">
        <v>0</v>
      </c>
      <c r="H322" t="s">
        <v>31</v>
      </c>
      <c r="I322" t="s">
        <v>31</v>
      </c>
      <c r="J322" t="s">
        <v>31</v>
      </c>
      <c r="K322" t="s">
        <v>31</v>
      </c>
      <c r="L322" t="s">
        <v>31</v>
      </c>
      <c r="M322" t="s">
        <v>31</v>
      </c>
      <c r="N322" t="s">
        <v>31</v>
      </c>
      <c r="O322" t="s">
        <v>31</v>
      </c>
      <c r="P322" t="s">
        <v>31</v>
      </c>
      <c r="Q322" t="s">
        <v>31</v>
      </c>
      <c r="R322" t="s">
        <v>31</v>
      </c>
      <c r="S322" t="s">
        <v>31</v>
      </c>
      <c r="T322" t="s">
        <v>31</v>
      </c>
      <c r="U322" t="s">
        <v>31</v>
      </c>
      <c r="V322" t="s">
        <v>31</v>
      </c>
      <c r="W322" t="s">
        <v>31</v>
      </c>
      <c r="X322" t="s">
        <v>31</v>
      </c>
      <c r="Y322" t="s">
        <v>31</v>
      </c>
      <c r="Z322" t="s">
        <v>31</v>
      </c>
      <c r="AA322" t="s">
        <v>31</v>
      </c>
      <c r="AB322" t="s">
        <v>31</v>
      </c>
      <c r="AC322" t="s">
        <v>31</v>
      </c>
      <c r="AD322" t="s">
        <v>31</v>
      </c>
      <c r="AE322" t="s">
        <v>31</v>
      </c>
      <c r="AF322" t="s">
        <v>31</v>
      </c>
      <c r="AG322" t="s">
        <v>31</v>
      </c>
      <c r="AH322" t="s">
        <v>31</v>
      </c>
      <c r="AI322" t="s">
        <v>31</v>
      </c>
      <c r="AJ322" t="s">
        <v>31</v>
      </c>
      <c r="AK322" t="s">
        <v>31</v>
      </c>
    </row>
    <row r="323" spans="1:37" x14ac:dyDescent="0.2">
      <c r="A323">
        <v>321</v>
      </c>
      <c r="B323">
        <v>4</v>
      </c>
      <c r="C323" t="s">
        <v>352</v>
      </c>
      <c r="D323">
        <v>0.25</v>
      </c>
      <c r="E323">
        <v>0.25</v>
      </c>
      <c r="F323">
        <v>0.1</v>
      </c>
      <c r="G323">
        <v>2.5000000000000001E-2</v>
      </c>
      <c r="H323">
        <v>403</v>
      </c>
      <c r="I323">
        <v>0.51800000000000002</v>
      </c>
      <c r="J323">
        <v>1.5805138329999999</v>
      </c>
      <c r="K323">
        <v>405</v>
      </c>
      <c r="L323">
        <v>0.755</v>
      </c>
      <c r="M323">
        <f t="shared" ref="M323:M386" si="285">(0.0000000016122*(K323^4))-(0.0000026575*(K323^3))+(0.0016242*(K323^2))-(0.4277*K323)+41.57</f>
        <v>1.5978000601250031</v>
      </c>
      <c r="N323">
        <v>402</v>
      </c>
      <c r="O323">
        <v>0.77700000000000002</v>
      </c>
      <c r="P323">
        <v>1.571817449955212</v>
      </c>
      <c r="Q323">
        <f t="shared" si="234"/>
        <v>403.33333333333331</v>
      </c>
      <c r="R323">
        <f t="shared" ref="R323:R326" si="286">_xlfn.STDEV.S(H323,K323,N323)</f>
        <v>1.5275252316519465</v>
      </c>
      <c r="S323">
        <f t="shared" si="235"/>
        <v>0.68333333333333346</v>
      </c>
      <c r="T323">
        <f t="shared" si="236"/>
        <v>0.14360478172168598</v>
      </c>
      <c r="U323">
        <f t="shared" si="237"/>
        <v>1.5833771143600714</v>
      </c>
      <c r="V323">
        <f t="shared" si="238"/>
        <v>1.3225838080024779E-2</v>
      </c>
      <c r="W323">
        <v>421</v>
      </c>
      <c r="X323">
        <v>539</v>
      </c>
      <c r="Y323">
        <v>808</v>
      </c>
      <c r="Z323">
        <v>516</v>
      </c>
      <c r="AA323">
        <v>2286</v>
      </c>
      <c r="AB323">
        <v>471</v>
      </c>
      <c r="AC323">
        <f t="shared" ref="AC323:AC326" si="287">AVERAGE(X323,Z323,AB323)</f>
        <v>508.66666666666669</v>
      </c>
      <c r="AD323">
        <f t="shared" ref="AD323:AD326" si="288">AVERAGE(W323,Y323,AA323)</f>
        <v>1171.6666666666667</v>
      </c>
      <c r="AE323">
        <f t="shared" ref="AE323:AE326" si="289">_xlfn.STDEV.S(X323,Z323,AB323)</f>
        <v>34.588051886935368</v>
      </c>
      <c r="AF323">
        <f t="shared" ref="AF323:AF326" si="290">_xlfn.STDEV.P(W323,Y323,AA323)</f>
        <v>803.63604255215489</v>
      </c>
      <c r="AG323">
        <f t="shared" ref="AG323:AG386" si="291">X323-H323</f>
        <v>136</v>
      </c>
      <c r="AH323">
        <f t="shared" ref="AH323:AH386" si="292">Z323-K323</f>
        <v>111</v>
      </c>
      <c r="AI323">
        <f t="shared" ref="AI323:AI386" si="293">AB323-N323</f>
        <v>69</v>
      </c>
      <c r="AJ323">
        <f t="shared" si="239"/>
        <v>105.33333333333333</v>
      </c>
      <c r="AK323">
        <f t="shared" ref="AK323:AK386" si="294">_xlfn.STDEV.S(AG323,AH323,AI323)</f>
        <v>33.857544703261226</v>
      </c>
    </row>
    <row r="324" spans="1:37" x14ac:dyDescent="0.2">
      <c r="A324">
        <v>322</v>
      </c>
      <c r="B324">
        <v>4</v>
      </c>
      <c r="C324" t="s">
        <v>353</v>
      </c>
      <c r="D324">
        <v>0.25</v>
      </c>
      <c r="E324">
        <v>0.25</v>
      </c>
      <c r="F324">
        <v>0.1</v>
      </c>
      <c r="G324">
        <v>0.05</v>
      </c>
      <c r="H324">
        <v>403</v>
      </c>
      <c r="I324">
        <v>0.54566666699999999</v>
      </c>
      <c r="J324">
        <v>1.5805138329999999</v>
      </c>
      <c r="K324">
        <v>415</v>
      </c>
      <c r="L324">
        <v>0.80033333333333323</v>
      </c>
      <c r="M324">
        <f t="shared" si="285"/>
        <v>1.682041635124996</v>
      </c>
      <c r="N324">
        <v>404</v>
      </c>
      <c r="O324">
        <v>0.81133333333333324</v>
      </c>
      <c r="P324">
        <v>1.589174814003151</v>
      </c>
      <c r="Q324">
        <f t="shared" si="234"/>
        <v>407.33333333333331</v>
      </c>
      <c r="R324">
        <f t="shared" si="286"/>
        <v>6.6583281184793934</v>
      </c>
      <c r="S324">
        <f t="shared" si="235"/>
        <v>0.71911111122222204</v>
      </c>
      <c r="T324">
        <f t="shared" si="236"/>
        <v>0.15030795529068605</v>
      </c>
      <c r="U324">
        <f t="shared" si="237"/>
        <v>1.6172434273760488</v>
      </c>
      <c r="V324">
        <f t="shared" si="238"/>
        <v>5.6283736048622551E-2</v>
      </c>
      <c r="W324">
        <v>682</v>
      </c>
      <c r="X324">
        <v>523</v>
      </c>
      <c r="Y324">
        <v>1490</v>
      </c>
      <c r="Z324">
        <v>498</v>
      </c>
      <c r="AA324">
        <v>1629</v>
      </c>
      <c r="AB324">
        <v>490</v>
      </c>
      <c r="AC324">
        <f t="shared" si="287"/>
        <v>503.66666666666669</v>
      </c>
      <c r="AD324">
        <f t="shared" si="288"/>
        <v>1267</v>
      </c>
      <c r="AE324">
        <f t="shared" si="289"/>
        <v>17.214335111567141</v>
      </c>
      <c r="AF324">
        <f t="shared" si="290"/>
        <v>417.53163552797611</v>
      </c>
      <c r="AG324">
        <f t="shared" si="291"/>
        <v>120</v>
      </c>
      <c r="AH324">
        <f t="shared" si="292"/>
        <v>83</v>
      </c>
      <c r="AI324">
        <f t="shared" si="293"/>
        <v>86</v>
      </c>
      <c r="AJ324">
        <f t="shared" si="239"/>
        <v>96.333333333333329</v>
      </c>
      <c r="AK324">
        <f t="shared" si="294"/>
        <v>20.550750189064484</v>
      </c>
    </row>
    <row r="325" spans="1:37" x14ac:dyDescent="0.2">
      <c r="A325">
        <v>323</v>
      </c>
      <c r="B325">
        <v>4</v>
      </c>
      <c r="C325" t="s">
        <v>354</v>
      </c>
      <c r="D325">
        <v>0.25</v>
      </c>
      <c r="E325">
        <v>0.25</v>
      </c>
      <c r="F325">
        <v>0.1</v>
      </c>
      <c r="G325">
        <v>7.4999999999999997E-2</v>
      </c>
      <c r="H325">
        <v>403</v>
      </c>
      <c r="I325">
        <v>0.60466666700000005</v>
      </c>
      <c r="J325">
        <v>1.5805138329999999</v>
      </c>
      <c r="K325">
        <v>414</v>
      </c>
      <c r="L325">
        <v>0.77766666666666673</v>
      </c>
      <c r="M325">
        <f t="shared" si="285"/>
        <v>1.6737835091551361</v>
      </c>
      <c r="N325">
        <v>416</v>
      </c>
      <c r="O325">
        <v>0.87233333333333329</v>
      </c>
      <c r="P325">
        <v>1.690262923059187</v>
      </c>
      <c r="Q325">
        <f t="shared" si="234"/>
        <v>411</v>
      </c>
      <c r="R325">
        <f t="shared" si="286"/>
        <v>7</v>
      </c>
      <c r="S325">
        <f t="shared" si="235"/>
        <v>0.75155555566666665</v>
      </c>
      <c r="T325">
        <f t="shared" si="236"/>
        <v>0.13573026064493041</v>
      </c>
      <c r="U325">
        <f t="shared" si="237"/>
        <v>1.6481867550714409</v>
      </c>
      <c r="V325">
        <f t="shared" si="238"/>
        <v>5.9182861175519047E-2</v>
      </c>
      <c r="W325">
        <v>6413</v>
      </c>
      <c r="X325">
        <v>437</v>
      </c>
      <c r="Y325">
        <v>2200</v>
      </c>
      <c r="Z325">
        <v>485</v>
      </c>
      <c r="AA325">
        <v>2415</v>
      </c>
      <c r="AB325">
        <v>489</v>
      </c>
      <c r="AC325">
        <f t="shared" si="287"/>
        <v>470.33333333333331</v>
      </c>
      <c r="AD325">
        <f t="shared" si="288"/>
        <v>3676</v>
      </c>
      <c r="AE325">
        <f t="shared" si="289"/>
        <v>28.936712552280945</v>
      </c>
      <c r="AF325">
        <f t="shared" si="290"/>
        <v>1937.3406171003246</v>
      </c>
      <c r="AG325">
        <f t="shared" si="291"/>
        <v>34</v>
      </c>
      <c r="AH325">
        <f t="shared" si="292"/>
        <v>71</v>
      </c>
      <c r="AI325">
        <f t="shared" si="293"/>
        <v>73</v>
      </c>
      <c r="AJ325">
        <f t="shared" si="239"/>
        <v>59.333333333333336</v>
      </c>
      <c r="AK325">
        <f t="shared" si="294"/>
        <v>21.962088546705502</v>
      </c>
    </row>
    <row r="326" spans="1:37" x14ac:dyDescent="0.2">
      <c r="A326">
        <v>324</v>
      </c>
      <c r="B326">
        <v>4</v>
      </c>
      <c r="C326" t="s">
        <v>355</v>
      </c>
      <c r="D326">
        <v>0.25</v>
      </c>
      <c r="E326">
        <v>0.25</v>
      </c>
      <c r="F326">
        <v>0.1</v>
      </c>
      <c r="G326">
        <v>0.1</v>
      </c>
      <c r="H326">
        <v>402</v>
      </c>
      <c r="I326">
        <v>0.66400000000000003</v>
      </c>
      <c r="J326">
        <v>1.5718174499999999</v>
      </c>
      <c r="K326">
        <v>415</v>
      </c>
      <c r="L326">
        <v>0.82766666666666666</v>
      </c>
      <c r="M326">
        <f t="shared" si="285"/>
        <v>1.682041635124996</v>
      </c>
      <c r="N326">
        <v>414</v>
      </c>
      <c r="O326">
        <v>0.88233333333333341</v>
      </c>
      <c r="P326">
        <v>1.6737835091551361</v>
      </c>
      <c r="Q326">
        <f t="shared" si="234"/>
        <v>410.33333333333331</v>
      </c>
      <c r="R326">
        <f t="shared" si="286"/>
        <v>7.2341781380702352</v>
      </c>
      <c r="S326">
        <f t="shared" si="235"/>
        <v>0.79133333333333333</v>
      </c>
      <c r="T326">
        <f t="shared" si="236"/>
        <v>0.1136109345285231</v>
      </c>
      <c r="U326">
        <f t="shared" si="237"/>
        <v>1.6425475314267108</v>
      </c>
      <c r="V326">
        <f t="shared" si="238"/>
        <v>6.1393057222338808E-2</v>
      </c>
      <c r="W326">
        <v>1689</v>
      </c>
      <c r="X326">
        <v>603</v>
      </c>
      <c r="Y326">
        <v>7304</v>
      </c>
      <c r="Z326">
        <v>440</v>
      </c>
      <c r="AA326">
        <v>2548</v>
      </c>
      <c r="AB326">
        <v>479</v>
      </c>
      <c r="AC326">
        <f t="shared" si="287"/>
        <v>507.33333333333331</v>
      </c>
      <c r="AD326">
        <f t="shared" si="288"/>
        <v>3847</v>
      </c>
      <c r="AE326">
        <f t="shared" si="289"/>
        <v>85.113649512480166</v>
      </c>
      <c r="AF326">
        <f t="shared" si="290"/>
        <v>2469.4948201335969</v>
      </c>
      <c r="AG326">
        <f t="shared" si="291"/>
        <v>201</v>
      </c>
      <c r="AH326">
        <f t="shared" si="292"/>
        <v>25</v>
      </c>
      <c r="AI326">
        <f t="shared" si="293"/>
        <v>65</v>
      </c>
      <c r="AJ326">
        <f t="shared" si="239"/>
        <v>97</v>
      </c>
      <c r="AK326">
        <f t="shared" si="294"/>
        <v>92.260500757366373</v>
      </c>
    </row>
    <row r="327" spans="1:37" x14ac:dyDescent="0.2">
      <c r="A327">
        <v>325</v>
      </c>
      <c r="B327">
        <v>4</v>
      </c>
      <c r="C327" t="s">
        <v>356</v>
      </c>
      <c r="D327">
        <v>0.375</v>
      </c>
      <c r="E327">
        <v>0.25</v>
      </c>
      <c r="F327">
        <v>0</v>
      </c>
      <c r="G327">
        <v>0</v>
      </c>
      <c r="H327" t="s">
        <v>31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31</v>
      </c>
      <c r="P327" t="s">
        <v>31</v>
      </c>
      <c r="Q327" t="s">
        <v>31</v>
      </c>
      <c r="R327" t="s">
        <v>31</v>
      </c>
      <c r="S327" t="s">
        <v>31</v>
      </c>
      <c r="T327" t="s">
        <v>31</v>
      </c>
      <c r="U327" t="s">
        <v>31</v>
      </c>
      <c r="V327" t="s">
        <v>31</v>
      </c>
      <c r="W327" t="s">
        <v>31</v>
      </c>
      <c r="X327" t="s">
        <v>31</v>
      </c>
      <c r="Y327" t="s">
        <v>31</v>
      </c>
      <c r="Z327" t="s">
        <v>31</v>
      </c>
      <c r="AA327" t="s">
        <v>31</v>
      </c>
      <c r="AB327" t="s">
        <v>31</v>
      </c>
      <c r="AC327" t="s">
        <v>31</v>
      </c>
      <c r="AD327" t="s">
        <v>31</v>
      </c>
      <c r="AE327" t="s">
        <v>31</v>
      </c>
      <c r="AF327" t="s">
        <v>31</v>
      </c>
      <c r="AG327" t="s">
        <v>31</v>
      </c>
      <c r="AH327" t="s">
        <v>31</v>
      </c>
      <c r="AI327" t="s">
        <v>31</v>
      </c>
      <c r="AJ327" t="s">
        <v>31</v>
      </c>
      <c r="AK327" t="s">
        <v>31</v>
      </c>
    </row>
    <row r="328" spans="1:37" x14ac:dyDescent="0.2">
      <c r="A328">
        <v>326</v>
      </c>
      <c r="B328">
        <v>4</v>
      </c>
      <c r="C328" t="s">
        <v>357</v>
      </c>
      <c r="D328">
        <v>0.375</v>
      </c>
      <c r="E328">
        <v>0.25</v>
      </c>
      <c r="F328">
        <v>0</v>
      </c>
      <c r="G328">
        <v>2.5000000000000001E-2</v>
      </c>
      <c r="H328" t="s">
        <v>31</v>
      </c>
      <c r="I328" t="s">
        <v>31</v>
      </c>
      <c r="J328" t="s">
        <v>31</v>
      </c>
      <c r="K328" t="s">
        <v>31</v>
      </c>
      <c r="L328" t="s">
        <v>31</v>
      </c>
      <c r="M328" t="s">
        <v>31</v>
      </c>
      <c r="N328" t="s">
        <v>31</v>
      </c>
      <c r="O328" t="s">
        <v>31</v>
      </c>
      <c r="P328" t="s">
        <v>31</v>
      </c>
      <c r="Q328" t="s">
        <v>31</v>
      </c>
      <c r="R328" t="s">
        <v>31</v>
      </c>
      <c r="S328" t="s">
        <v>31</v>
      </c>
      <c r="T328" t="s">
        <v>31</v>
      </c>
      <c r="U328" t="s">
        <v>31</v>
      </c>
      <c r="V328" t="s">
        <v>31</v>
      </c>
      <c r="W328" t="s">
        <v>31</v>
      </c>
      <c r="X328" t="s">
        <v>31</v>
      </c>
      <c r="Y328" t="s">
        <v>31</v>
      </c>
      <c r="Z328" t="s">
        <v>31</v>
      </c>
      <c r="AA328" t="s">
        <v>31</v>
      </c>
      <c r="AB328" t="s">
        <v>31</v>
      </c>
      <c r="AC328" t="s">
        <v>31</v>
      </c>
      <c r="AD328" t="s">
        <v>31</v>
      </c>
      <c r="AE328" t="s">
        <v>31</v>
      </c>
      <c r="AF328" t="s">
        <v>31</v>
      </c>
      <c r="AG328" t="s">
        <v>31</v>
      </c>
      <c r="AH328" t="s">
        <v>31</v>
      </c>
      <c r="AI328" t="s">
        <v>31</v>
      </c>
      <c r="AJ328" t="s">
        <v>31</v>
      </c>
      <c r="AK328" t="s">
        <v>31</v>
      </c>
    </row>
    <row r="329" spans="1:37" x14ac:dyDescent="0.2">
      <c r="A329">
        <v>327</v>
      </c>
      <c r="B329">
        <v>4</v>
      </c>
      <c r="C329" t="s">
        <v>358</v>
      </c>
      <c r="D329">
        <v>0.375</v>
      </c>
      <c r="E329">
        <v>0.25</v>
      </c>
      <c r="F329">
        <v>0</v>
      </c>
      <c r="G329">
        <v>0.05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31</v>
      </c>
      <c r="P329" t="s">
        <v>31</v>
      </c>
      <c r="Q329" t="s">
        <v>31</v>
      </c>
      <c r="R329" t="s">
        <v>31</v>
      </c>
      <c r="S329" t="s">
        <v>31</v>
      </c>
      <c r="T329" t="s">
        <v>31</v>
      </c>
      <c r="U329" t="s">
        <v>31</v>
      </c>
      <c r="V329" t="s">
        <v>31</v>
      </c>
      <c r="W329" t="s">
        <v>31</v>
      </c>
      <c r="X329" t="s">
        <v>31</v>
      </c>
      <c r="Y329" t="s">
        <v>31</v>
      </c>
      <c r="Z329" t="s">
        <v>31</v>
      </c>
      <c r="AA329" t="s">
        <v>31</v>
      </c>
      <c r="AB329" t="s">
        <v>31</v>
      </c>
      <c r="AC329" t="s">
        <v>31</v>
      </c>
      <c r="AD329" t="s">
        <v>31</v>
      </c>
      <c r="AE329" t="s">
        <v>31</v>
      </c>
      <c r="AF329" t="s">
        <v>31</v>
      </c>
      <c r="AG329" t="s">
        <v>31</v>
      </c>
      <c r="AH329" t="s">
        <v>31</v>
      </c>
      <c r="AI329" t="s">
        <v>31</v>
      </c>
      <c r="AJ329" t="s">
        <v>31</v>
      </c>
      <c r="AK329" t="s">
        <v>31</v>
      </c>
    </row>
    <row r="330" spans="1:37" x14ac:dyDescent="0.2">
      <c r="A330">
        <v>328</v>
      </c>
      <c r="B330">
        <v>4</v>
      </c>
      <c r="C330" t="s">
        <v>359</v>
      </c>
      <c r="D330">
        <v>0.375</v>
      </c>
      <c r="E330">
        <v>0.25</v>
      </c>
      <c r="F330">
        <v>0</v>
      </c>
      <c r="G330">
        <v>7.4999999999999997E-2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 t="s">
        <v>31</v>
      </c>
      <c r="R330" t="s">
        <v>31</v>
      </c>
      <c r="S330" t="s">
        <v>31</v>
      </c>
      <c r="T330" t="s">
        <v>31</v>
      </c>
      <c r="U330" t="s">
        <v>31</v>
      </c>
      <c r="V330" t="s">
        <v>31</v>
      </c>
      <c r="W330" t="s">
        <v>31</v>
      </c>
      <c r="X330" t="s">
        <v>31</v>
      </c>
      <c r="Y330" t="s">
        <v>31</v>
      </c>
      <c r="Z330" t="s">
        <v>31</v>
      </c>
      <c r="AA330" t="s">
        <v>31</v>
      </c>
      <c r="AB330" t="s">
        <v>31</v>
      </c>
      <c r="AC330" t="s">
        <v>31</v>
      </c>
      <c r="AD330" t="s">
        <v>31</v>
      </c>
      <c r="AE330" t="s">
        <v>31</v>
      </c>
      <c r="AF330" t="s">
        <v>31</v>
      </c>
      <c r="AG330" t="s">
        <v>31</v>
      </c>
      <c r="AH330" t="s">
        <v>31</v>
      </c>
      <c r="AI330" t="s">
        <v>31</v>
      </c>
      <c r="AJ330" t="s">
        <v>31</v>
      </c>
      <c r="AK330" t="s">
        <v>31</v>
      </c>
    </row>
    <row r="331" spans="1:37" x14ac:dyDescent="0.2">
      <c r="A331">
        <v>329</v>
      </c>
      <c r="B331">
        <v>4</v>
      </c>
      <c r="C331" t="s">
        <v>360</v>
      </c>
      <c r="D331">
        <v>0.375</v>
      </c>
      <c r="E331">
        <v>0.25</v>
      </c>
      <c r="F331">
        <v>0</v>
      </c>
      <c r="G331">
        <v>0.1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31</v>
      </c>
      <c r="P331" t="s">
        <v>31</v>
      </c>
      <c r="Q331" t="s">
        <v>31</v>
      </c>
      <c r="R331" t="s">
        <v>31</v>
      </c>
      <c r="S331" t="s">
        <v>31</v>
      </c>
      <c r="T331" t="s">
        <v>31</v>
      </c>
      <c r="U331" t="s">
        <v>31</v>
      </c>
      <c r="V331" t="s">
        <v>31</v>
      </c>
      <c r="W331" t="s">
        <v>31</v>
      </c>
      <c r="X331" t="s">
        <v>31</v>
      </c>
      <c r="Y331" t="s">
        <v>31</v>
      </c>
      <c r="Z331" t="s">
        <v>31</v>
      </c>
      <c r="AA331" t="s">
        <v>31</v>
      </c>
      <c r="AB331" t="s">
        <v>31</v>
      </c>
      <c r="AC331" t="s">
        <v>31</v>
      </c>
      <c r="AD331" t="s">
        <v>31</v>
      </c>
      <c r="AE331" t="s">
        <v>31</v>
      </c>
      <c r="AF331" t="s">
        <v>31</v>
      </c>
      <c r="AG331" t="s">
        <v>31</v>
      </c>
      <c r="AH331" t="s">
        <v>31</v>
      </c>
      <c r="AI331" t="s">
        <v>31</v>
      </c>
      <c r="AJ331" t="s">
        <v>31</v>
      </c>
      <c r="AK331" t="s">
        <v>31</v>
      </c>
    </row>
    <row r="332" spans="1:37" x14ac:dyDescent="0.2">
      <c r="A332">
        <v>330</v>
      </c>
      <c r="B332">
        <v>4</v>
      </c>
      <c r="C332" t="s">
        <v>361</v>
      </c>
      <c r="D332">
        <v>0.375</v>
      </c>
      <c r="E332">
        <v>0.25</v>
      </c>
      <c r="F332">
        <v>2.5000000000000001E-2</v>
      </c>
      <c r="G332">
        <v>0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 t="s">
        <v>31</v>
      </c>
      <c r="R332" t="s">
        <v>31</v>
      </c>
      <c r="S332" t="s">
        <v>31</v>
      </c>
      <c r="T332" t="s">
        <v>31</v>
      </c>
      <c r="U332" t="s">
        <v>31</v>
      </c>
      <c r="V332" t="s">
        <v>31</v>
      </c>
      <c r="W332" t="s">
        <v>31</v>
      </c>
      <c r="X332" t="s">
        <v>31</v>
      </c>
      <c r="Y332" t="s">
        <v>31</v>
      </c>
      <c r="Z332" t="s">
        <v>31</v>
      </c>
      <c r="AA332" t="s">
        <v>31</v>
      </c>
      <c r="AB332" t="s">
        <v>31</v>
      </c>
      <c r="AC332" t="s">
        <v>31</v>
      </c>
      <c r="AD332" t="s">
        <v>31</v>
      </c>
      <c r="AE332" t="s">
        <v>31</v>
      </c>
      <c r="AF332" t="s">
        <v>31</v>
      </c>
      <c r="AG332" t="s">
        <v>31</v>
      </c>
      <c r="AH332" t="s">
        <v>31</v>
      </c>
      <c r="AI332" t="s">
        <v>31</v>
      </c>
      <c r="AJ332" t="s">
        <v>31</v>
      </c>
      <c r="AK332" t="s">
        <v>31</v>
      </c>
    </row>
    <row r="333" spans="1:37" x14ac:dyDescent="0.2">
      <c r="A333">
        <v>331</v>
      </c>
      <c r="B333">
        <v>4</v>
      </c>
      <c r="C333" t="s">
        <v>362</v>
      </c>
      <c r="D333">
        <v>0.375</v>
      </c>
      <c r="E333">
        <v>0.25</v>
      </c>
      <c r="F333">
        <v>2.5000000000000001E-2</v>
      </c>
      <c r="G333">
        <v>2.5000000000000001E-2</v>
      </c>
      <c r="H333">
        <v>416</v>
      </c>
      <c r="I333">
        <v>0.74333333300000004</v>
      </c>
      <c r="J333">
        <v>1.6902629229999999</v>
      </c>
      <c r="K333" t="s">
        <v>31</v>
      </c>
      <c r="L333" t="s">
        <v>31</v>
      </c>
      <c r="M333" t="s">
        <v>31</v>
      </c>
      <c r="N333" t="s">
        <v>31</v>
      </c>
      <c r="O333" t="s">
        <v>31</v>
      </c>
      <c r="P333" t="s">
        <v>31</v>
      </c>
      <c r="Q333">
        <f t="shared" ref="Q333:Q391" si="295">AVERAGE(H333,K333,N333)</f>
        <v>416</v>
      </c>
      <c r="R333" t="s">
        <v>31</v>
      </c>
      <c r="S333">
        <f t="shared" ref="S333:S391" si="296">AVERAGE(I333,L333,O333)</f>
        <v>0.74333333300000004</v>
      </c>
      <c r="T333" t="s">
        <v>31</v>
      </c>
      <c r="U333">
        <f t="shared" ref="U333:U391" si="297">AVERAGE(J333,M333,P333)</f>
        <v>1.6902629229999999</v>
      </c>
      <c r="V333" t="s">
        <v>31</v>
      </c>
      <c r="W333">
        <v>1219</v>
      </c>
      <c r="X333">
        <v>513</v>
      </c>
      <c r="Y333">
        <v>978</v>
      </c>
      <c r="Z333">
        <v>506</v>
      </c>
      <c r="AA333">
        <v>1178</v>
      </c>
      <c r="AB333">
        <v>526</v>
      </c>
      <c r="AC333">
        <f t="shared" ref="AC333:AC336" si="298">AVERAGE(X333,Z333,AB333)</f>
        <v>515</v>
      </c>
      <c r="AD333">
        <f t="shared" ref="AD333:AD336" si="299">AVERAGE(W333,Y333,AA333)</f>
        <v>1125</v>
      </c>
      <c r="AE333">
        <f t="shared" ref="AE333:AE336" si="300">_xlfn.STDEV.S(X333,Z333,AB333)</f>
        <v>10.148891565092219</v>
      </c>
      <c r="AF333">
        <f t="shared" ref="AF333:AF336" si="301">_xlfn.STDEV.P(W333,Y333,AA333)</f>
        <v>105.28374360112137</v>
      </c>
      <c r="AG333">
        <f t="shared" si="291"/>
        <v>97</v>
      </c>
      <c r="AH333" t="s">
        <v>31</v>
      </c>
      <c r="AI333" t="s">
        <v>31</v>
      </c>
      <c r="AJ333">
        <f t="shared" ref="AJ333:AJ391" si="302">AVERAGE(AG333,AH333,AI333)</f>
        <v>97</v>
      </c>
      <c r="AK333" t="s">
        <v>31</v>
      </c>
    </row>
    <row r="334" spans="1:37" x14ac:dyDescent="0.2">
      <c r="A334">
        <v>332</v>
      </c>
      <c r="B334">
        <v>4</v>
      </c>
      <c r="C334" t="s">
        <v>363</v>
      </c>
      <c r="D334">
        <v>0.375</v>
      </c>
      <c r="E334">
        <v>0.25</v>
      </c>
      <c r="F334">
        <v>2.5000000000000001E-2</v>
      </c>
      <c r="G334">
        <v>0.05</v>
      </c>
      <c r="H334">
        <v>416</v>
      </c>
      <c r="I334">
        <v>0.72199999999999998</v>
      </c>
      <c r="J334">
        <v>1.6902629229999999</v>
      </c>
      <c r="K334" t="s">
        <v>31</v>
      </c>
      <c r="L334" t="s">
        <v>31</v>
      </c>
      <c r="M334" t="s">
        <v>31</v>
      </c>
      <c r="N334">
        <v>416</v>
      </c>
      <c r="O334">
        <v>1.2490000000000001</v>
      </c>
      <c r="P334">
        <v>1.690262923059187</v>
      </c>
      <c r="Q334">
        <f t="shared" si="295"/>
        <v>416</v>
      </c>
      <c r="R334">
        <f t="shared" ref="R334:R336" si="303">_xlfn.STDEV.S(H334,K334,N334)</f>
        <v>0</v>
      </c>
      <c r="S334">
        <f t="shared" si="296"/>
        <v>0.98550000000000004</v>
      </c>
      <c r="T334">
        <f t="shared" ref="T334:T391" si="304">_xlfn.STDEV.S(I334,L334,O334)</f>
        <v>0.37264527368531075</v>
      </c>
      <c r="U334">
        <f t="shared" si="297"/>
        <v>1.6902629230295934</v>
      </c>
      <c r="V334">
        <f t="shared" ref="V334:V391" si="305">_xlfn.STDEV.S(J334,M334,P334)</f>
        <v>4.1851599532739879E-11</v>
      </c>
      <c r="W334">
        <v>4941</v>
      </c>
      <c r="X334">
        <v>449</v>
      </c>
      <c r="Y334">
        <v>654</v>
      </c>
      <c r="Z334">
        <v>532</v>
      </c>
      <c r="AA334">
        <v>2194</v>
      </c>
      <c r="AB334">
        <v>485</v>
      </c>
      <c r="AC334">
        <f t="shared" si="298"/>
        <v>488.66666666666669</v>
      </c>
      <c r="AD334">
        <f t="shared" si="299"/>
        <v>2596.3333333333335</v>
      </c>
      <c r="AE334">
        <f t="shared" si="300"/>
        <v>41.621308645131926</v>
      </c>
      <c r="AF334">
        <f t="shared" si="301"/>
        <v>1773.1321314429886</v>
      </c>
      <c r="AG334">
        <f t="shared" si="291"/>
        <v>33</v>
      </c>
      <c r="AH334" t="s">
        <v>31</v>
      </c>
      <c r="AI334">
        <f t="shared" si="293"/>
        <v>69</v>
      </c>
      <c r="AJ334">
        <f t="shared" si="302"/>
        <v>51</v>
      </c>
      <c r="AK334">
        <f t="shared" si="294"/>
        <v>25.45584412271571</v>
      </c>
    </row>
    <row r="335" spans="1:37" x14ac:dyDescent="0.2">
      <c r="A335">
        <v>333</v>
      </c>
      <c r="B335">
        <v>4</v>
      </c>
      <c r="C335" t="s">
        <v>364</v>
      </c>
      <c r="D335">
        <v>0.375</v>
      </c>
      <c r="E335">
        <v>0.25</v>
      </c>
      <c r="F335">
        <v>2.5000000000000001E-2</v>
      </c>
      <c r="G335">
        <v>7.4999999999999997E-2</v>
      </c>
      <c r="H335">
        <v>416</v>
      </c>
      <c r="I335">
        <v>0.72433333300000002</v>
      </c>
      <c r="J335">
        <v>1.6902629229999999</v>
      </c>
      <c r="K335">
        <v>416</v>
      </c>
      <c r="L335">
        <v>1.1153333333333333</v>
      </c>
      <c r="M335">
        <f t="shared" si="285"/>
        <v>1.690262923059187</v>
      </c>
      <c r="N335">
        <v>416</v>
      </c>
      <c r="O335">
        <v>1.3</v>
      </c>
      <c r="P335">
        <v>1.690262923059187</v>
      </c>
      <c r="Q335">
        <f t="shared" si="295"/>
        <v>416</v>
      </c>
      <c r="R335">
        <f t="shared" si="303"/>
        <v>0</v>
      </c>
      <c r="S335">
        <f t="shared" si="296"/>
        <v>1.0465555554444446</v>
      </c>
      <c r="T335">
        <f t="shared" si="304"/>
        <v>0.29393165008590372</v>
      </c>
      <c r="U335">
        <f t="shared" si="297"/>
        <v>1.6902629230394579</v>
      </c>
      <c r="V335">
        <f t="shared" si="305"/>
        <v>3.4171687924718294E-11</v>
      </c>
      <c r="W335">
        <v>2242</v>
      </c>
      <c r="X335">
        <v>480</v>
      </c>
      <c r="Y335">
        <v>7973</v>
      </c>
      <c r="Z335">
        <v>440</v>
      </c>
      <c r="AA335">
        <v>8231</v>
      </c>
      <c r="AB335">
        <v>440</v>
      </c>
      <c r="AC335">
        <f t="shared" si="298"/>
        <v>453.33333333333331</v>
      </c>
      <c r="AD335">
        <f t="shared" si="299"/>
        <v>6148.666666666667</v>
      </c>
      <c r="AE335">
        <f t="shared" si="300"/>
        <v>23.094010767585029</v>
      </c>
      <c r="AF335">
        <f t="shared" si="301"/>
        <v>2764.4377768765607</v>
      </c>
      <c r="AG335">
        <f t="shared" si="291"/>
        <v>64</v>
      </c>
      <c r="AH335">
        <f t="shared" si="292"/>
        <v>24</v>
      </c>
      <c r="AI335">
        <f t="shared" si="293"/>
        <v>24</v>
      </c>
      <c r="AJ335">
        <f t="shared" si="302"/>
        <v>37.333333333333336</v>
      </c>
      <c r="AK335">
        <f t="shared" si="294"/>
        <v>23.094010767585033</v>
      </c>
    </row>
    <row r="336" spans="1:37" x14ac:dyDescent="0.2">
      <c r="A336">
        <v>334</v>
      </c>
      <c r="B336">
        <v>4</v>
      </c>
      <c r="C336" t="s">
        <v>365</v>
      </c>
      <c r="D336">
        <v>0.375</v>
      </c>
      <c r="E336">
        <v>0.25</v>
      </c>
      <c r="F336">
        <v>2.5000000000000001E-2</v>
      </c>
      <c r="G336">
        <v>0.1</v>
      </c>
      <c r="H336">
        <v>417</v>
      </c>
      <c r="I336">
        <v>0.76933333299999995</v>
      </c>
      <c r="J336">
        <v>1.6984475050000001</v>
      </c>
      <c r="K336">
        <v>416</v>
      </c>
      <c r="L336">
        <v>1.6963333333333332</v>
      </c>
      <c r="M336">
        <f t="shared" si="285"/>
        <v>1.690262923059187</v>
      </c>
      <c r="N336">
        <v>417</v>
      </c>
      <c r="O336">
        <v>1.3746666666666665</v>
      </c>
      <c r="P336">
        <v>1.6984475048161656</v>
      </c>
      <c r="Q336">
        <f t="shared" si="295"/>
        <v>416.66666666666669</v>
      </c>
      <c r="R336">
        <f t="shared" si="303"/>
        <v>0.57735026918962584</v>
      </c>
      <c r="S336">
        <f t="shared" si="296"/>
        <v>1.2801111109999999</v>
      </c>
      <c r="T336">
        <f t="shared" si="304"/>
        <v>0.47067803750023668</v>
      </c>
      <c r="U336">
        <f t="shared" si="297"/>
        <v>1.6957193109584507</v>
      </c>
      <c r="V336">
        <f t="shared" si="305"/>
        <v>4.7253705336645227E-3</v>
      </c>
      <c r="W336">
        <v>2265</v>
      </c>
      <c r="X336">
        <v>486</v>
      </c>
      <c r="Y336">
        <v>2279</v>
      </c>
      <c r="Z336">
        <v>516</v>
      </c>
      <c r="AA336">
        <v>1473</v>
      </c>
      <c r="AB336">
        <v>537</v>
      </c>
      <c r="AC336">
        <f t="shared" si="298"/>
        <v>513</v>
      </c>
      <c r="AD336">
        <f t="shared" si="299"/>
        <v>2005.6666666666667</v>
      </c>
      <c r="AE336">
        <f t="shared" si="300"/>
        <v>25.632011235952593</v>
      </c>
      <c r="AF336">
        <f t="shared" si="301"/>
        <v>376.69557411198178</v>
      </c>
      <c r="AG336">
        <f t="shared" si="291"/>
        <v>69</v>
      </c>
      <c r="AH336">
        <f t="shared" si="292"/>
        <v>100</v>
      </c>
      <c r="AI336">
        <f t="shared" si="293"/>
        <v>120</v>
      </c>
      <c r="AJ336">
        <f t="shared" si="302"/>
        <v>96.333333333333329</v>
      </c>
      <c r="AK336">
        <f t="shared" si="294"/>
        <v>25.696951829610725</v>
      </c>
    </row>
    <row r="337" spans="1:37" x14ac:dyDescent="0.2">
      <c r="A337">
        <v>335</v>
      </c>
      <c r="B337">
        <v>4</v>
      </c>
      <c r="C337" t="s">
        <v>366</v>
      </c>
      <c r="D337">
        <v>0.375</v>
      </c>
      <c r="E337">
        <v>0.25</v>
      </c>
      <c r="F337">
        <v>0.05</v>
      </c>
      <c r="G337">
        <v>0</v>
      </c>
      <c r="H337" t="s">
        <v>31</v>
      </c>
      <c r="I337" t="s">
        <v>31</v>
      </c>
      <c r="J337" t="s">
        <v>31</v>
      </c>
      <c r="K337" t="s">
        <v>31</v>
      </c>
      <c r="L337" t="s">
        <v>31</v>
      </c>
      <c r="M337" t="s">
        <v>31</v>
      </c>
      <c r="N337" t="s">
        <v>31</v>
      </c>
      <c r="O337" t="s">
        <v>31</v>
      </c>
      <c r="P337" t="s">
        <v>31</v>
      </c>
      <c r="Q337" t="s">
        <v>31</v>
      </c>
      <c r="R337" t="s">
        <v>31</v>
      </c>
      <c r="S337" t="s">
        <v>31</v>
      </c>
      <c r="T337" t="s">
        <v>31</v>
      </c>
      <c r="U337" t="s">
        <v>31</v>
      </c>
      <c r="V337" t="s">
        <v>31</v>
      </c>
      <c r="W337" t="s">
        <v>31</v>
      </c>
      <c r="X337" t="s">
        <v>31</v>
      </c>
      <c r="Y337" t="s">
        <v>31</v>
      </c>
      <c r="Z337" t="s">
        <v>31</v>
      </c>
      <c r="AA337" t="s">
        <v>31</v>
      </c>
      <c r="AB337" t="s">
        <v>31</v>
      </c>
      <c r="AC337" t="s">
        <v>31</v>
      </c>
      <c r="AD337" t="s">
        <v>31</v>
      </c>
      <c r="AE337" t="s">
        <v>31</v>
      </c>
      <c r="AF337" t="s">
        <v>31</v>
      </c>
      <c r="AG337" t="s">
        <v>31</v>
      </c>
      <c r="AH337" t="s">
        <v>31</v>
      </c>
      <c r="AI337" t="s">
        <v>31</v>
      </c>
      <c r="AJ337" t="s">
        <v>31</v>
      </c>
      <c r="AK337" t="s">
        <v>31</v>
      </c>
    </row>
    <row r="338" spans="1:37" x14ac:dyDescent="0.2">
      <c r="A338">
        <v>336</v>
      </c>
      <c r="B338">
        <v>4</v>
      </c>
      <c r="C338" t="s">
        <v>367</v>
      </c>
      <c r="D338">
        <v>0.375</v>
      </c>
      <c r="E338">
        <v>0.25</v>
      </c>
      <c r="F338">
        <v>0.05</v>
      </c>
      <c r="G338">
        <v>2.5000000000000001E-2</v>
      </c>
      <c r="H338">
        <v>379</v>
      </c>
      <c r="I338">
        <v>0.61433333300000004</v>
      </c>
      <c r="J338">
        <v>1.3633727069999999</v>
      </c>
      <c r="K338" t="s">
        <v>31</v>
      </c>
      <c r="L338" t="s">
        <v>31</v>
      </c>
      <c r="M338" t="s">
        <v>31</v>
      </c>
      <c r="N338">
        <v>417</v>
      </c>
      <c r="O338">
        <v>1.2216666666666667</v>
      </c>
      <c r="P338">
        <v>1.6984475048161656</v>
      </c>
      <c r="Q338">
        <f t="shared" si="295"/>
        <v>398</v>
      </c>
      <c r="R338">
        <f t="shared" ref="R338:R341" si="306">_xlfn.STDEV.S(H338,K338,N338)</f>
        <v>26.870057685088806</v>
      </c>
      <c r="S338">
        <f t="shared" si="296"/>
        <v>0.91799999983333336</v>
      </c>
      <c r="T338">
        <f t="shared" si="304"/>
        <v>0.42944951867633224</v>
      </c>
      <c r="U338">
        <f t="shared" si="297"/>
        <v>1.5309101059080827</v>
      </c>
      <c r="V338">
        <f t="shared" si="305"/>
        <v>0.23693366174052385</v>
      </c>
      <c r="W338">
        <v>1557</v>
      </c>
      <c r="X338">
        <v>474</v>
      </c>
      <c r="Y338">
        <v>689</v>
      </c>
      <c r="Z338">
        <v>520</v>
      </c>
      <c r="AA338">
        <v>1351</v>
      </c>
      <c r="AB338">
        <v>520</v>
      </c>
      <c r="AC338">
        <f t="shared" ref="AC338:AC341" si="307">AVERAGE(X338,Z338,AB338)</f>
        <v>504.66666666666669</v>
      </c>
      <c r="AD338">
        <f t="shared" ref="AD338:AD341" si="308">AVERAGE(W338,Y338,AA338)</f>
        <v>1199</v>
      </c>
      <c r="AE338">
        <f t="shared" ref="AE338:AE341" si="309">_xlfn.STDEV.S(X338,Z338,AB338)</f>
        <v>26.558112382722783</v>
      </c>
      <c r="AF338">
        <f t="shared" ref="AF338:AF341" si="310">_xlfn.STDEV.P(W338,Y338,AA338)</f>
        <v>370.30077864712445</v>
      </c>
      <c r="AG338">
        <f t="shared" si="291"/>
        <v>95</v>
      </c>
      <c r="AH338" t="s">
        <v>31</v>
      </c>
      <c r="AI338">
        <f t="shared" si="293"/>
        <v>103</v>
      </c>
      <c r="AJ338">
        <f t="shared" si="302"/>
        <v>99</v>
      </c>
      <c r="AK338">
        <f t="shared" si="294"/>
        <v>5.6568542494923806</v>
      </c>
    </row>
    <row r="339" spans="1:37" x14ac:dyDescent="0.2">
      <c r="A339">
        <v>337</v>
      </c>
      <c r="B339">
        <v>4</v>
      </c>
      <c r="C339" t="s">
        <v>368</v>
      </c>
      <c r="D339">
        <v>0.375</v>
      </c>
      <c r="E339">
        <v>0.25</v>
      </c>
      <c r="F339">
        <v>0.05</v>
      </c>
      <c r="G339">
        <v>0.05</v>
      </c>
      <c r="H339">
        <v>417</v>
      </c>
      <c r="I339">
        <v>0.76600000000000001</v>
      </c>
      <c r="J339">
        <v>1.6984475050000001</v>
      </c>
      <c r="K339">
        <v>416</v>
      </c>
      <c r="L339">
        <v>1.0116666666666667</v>
      </c>
      <c r="M339">
        <f t="shared" si="285"/>
        <v>1.690262923059187</v>
      </c>
      <c r="N339">
        <v>417</v>
      </c>
      <c r="O339">
        <v>1.1036666666666666</v>
      </c>
      <c r="P339">
        <v>1.6984475048161656</v>
      </c>
      <c r="Q339">
        <f t="shared" si="295"/>
        <v>416.66666666666669</v>
      </c>
      <c r="R339">
        <f t="shared" si="306"/>
        <v>0.57735026918962584</v>
      </c>
      <c r="S339">
        <f t="shared" si="296"/>
        <v>0.96044444444444432</v>
      </c>
      <c r="T339">
        <f t="shared" si="304"/>
        <v>0.17456368889743895</v>
      </c>
      <c r="U339">
        <f t="shared" si="297"/>
        <v>1.6957193109584507</v>
      </c>
      <c r="V339">
        <f t="shared" si="305"/>
        <v>4.7253705336645227E-3</v>
      </c>
      <c r="W339">
        <v>2195</v>
      </c>
      <c r="X339">
        <v>483</v>
      </c>
      <c r="Y339">
        <v>568</v>
      </c>
      <c r="Z339">
        <v>554</v>
      </c>
      <c r="AA339">
        <v>2499</v>
      </c>
      <c r="AB339">
        <v>475</v>
      </c>
      <c r="AC339">
        <f t="shared" si="307"/>
        <v>504</v>
      </c>
      <c r="AD339">
        <f t="shared" si="308"/>
        <v>1754</v>
      </c>
      <c r="AE339">
        <f t="shared" si="309"/>
        <v>43.485629810317796</v>
      </c>
      <c r="AF339">
        <f t="shared" si="310"/>
        <v>847.7621521787031</v>
      </c>
      <c r="AG339">
        <f t="shared" si="291"/>
        <v>66</v>
      </c>
      <c r="AH339">
        <f t="shared" si="292"/>
        <v>138</v>
      </c>
      <c r="AI339">
        <f t="shared" si="293"/>
        <v>58</v>
      </c>
      <c r="AJ339">
        <f t="shared" si="302"/>
        <v>87.333333333333329</v>
      </c>
      <c r="AK339">
        <f t="shared" si="294"/>
        <v>44.060564378288824</v>
      </c>
    </row>
    <row r="340" spans="1:37" x14ac:dyDescent="0.2">
      <c r="A340">
        <v>338</v>
      </c>
      <c r="B340">
        <v>4</v>
      </c>
      <c r="C340" t="s">
        <v>369</v>
      </c>
      <c r="D340">
        <v>0.375</v>
      </c>
      <c r="E340">
        <v>0.25</v>
      </c>
      <c r="F340">
        <v>0.05</v>
      </c>
      <c r="G340">
        <v>7.4999999999999997E-2</v>
      </c>
      <c r="H340">
        <v>417</v>
      </c>
      <c r="I340">
        <v>0.66600000000000004</v>
      </c>
      <c r="J340">
        <v>1.6984475050000001</v>
      </c>
      <c r="K340">
        <v>416</v>
      </c>
      <c r="L340">
        <v>1.1180000000000001</v>
      </c>
      <c r="M340">
        <f t="shared" si="285"/>
        <v>1.690262923059187</v>
      </c>
      <c r="N340">
        <v>417</v>
      </c>
      <c r="O340">
        <v>1.1813333333333336</v>
      </c>
      <c r="P340">
        <v>1.6984475048161656</v>
      </c>
      <c r="Q340">
        <f t="shared" si="295"/>
        <v>416.66666666666669</v>
      </c>
      <c r="R340">
        <f t="shared" si="306"/>
        <v>0.57735026918962584</v>
      </c>
      <c r="S340">
        <f t="shared" si="296"/>
        <v>0.98844444444444457</v>
      </c>
      <c r="T340">
        <f t="shared" si="304"/>
        <v>0.2810348601020749</v>
      </c>
      <c r="U340">
        <f t="shared" si="297"/>
        <v>1.6957193109584507</v>
      </c>
      <c r="V340">
        <f t="shared" si="305"/>
        <v>4.7253705336645227E-3</v>
      </c>
      <c r="W340">
        <v>3443</v>
      </c>
      <c r="X340">
        <v>485</v>
      </c>
      <c r="Y340">
        <v>1428</v>
      </c>
      <c r="Z340">
        <v>509</v>
      </c>
      <c r="AA340">
        <v>7454</v>
      </c>
      <c r="AB340">
        <v>440</v>
      </c>
      <c r="AC340">
        <f t="shared" si="307"/>
        <v>478</v>
      </c>
      <c r="AD340">
        <f t="shared" si="308"/>
        <v>4108.333333333333</v>
      </c>
      <c r="AE340">
        <f t="shared" si="309"/>
        <v>35.028559776273987</v>
      </c>
      <c r="AF340">
        <f t="shared" si="310"/>
        <v>2504.6849879553492</v>
      </c>
      <c r="AG340">
        <f t="shared" si="291"/>
        <v>68</v>
      </c>
      <c r="AH340">
        <f t="shared" si="292"/>
        <v>93</v>
      </c>
      <c r="AI340">
        <f t="shared" si="293"/>
        <v>23</v>
      </c>
      <c r="AJ340">
        <f t="shared" si="302"/>
        <v>61.333333333333336</v>
      </c>
      <c r="AK340">
        <f t="shared" si="294"/>
        <v>35.472994422987931</v>
      </c>
    </row>
    <row r="341" spans="1:37" x14ac:dyDescent="0.2">
      <c r="A341">
        <v>339</v>
      </c>
      <c r="B341">
        <v>4</v>
      </c>
      <c r="C341" t="s">
        <v>370</v>
      </c>
      <c r="D341">
        <v>0.375</v>
      </c>
      <c r="E341">
        <v>0.25</v>
      </c>
      <c r="F341">
        <v>0.05</v>
      </c>
      <c r="G341">
        <v>0.1</v>
      </c>
      <c r="H341">
        <v>417</v>
      </c>
      <c r="I341">
        <v>0.79400000000000004</v>
      </c>
      <c r="J341">
        <v>1.6984475050000001</v>
      </c>
      <c r="K341">
        <v>416</v>
      </c>
      <c r="L341">
        <v>1.22</v>
      </c>
      <c r="M341">
        <f t="shared" si="285"/>
        <v>1.690262923059187</v>
      </c>
      <c r="N341">
        <v>417</v>
      </c>
      <c r="O341">
        <v>1.2466666666666668</v>
      </c>
      <c r="P341">
        <v>1.6984475048161656</v>
      </c>
      <c r="Q341">
        <f t="shared" si="295"/>
        <v>416.66666666666669</v>
      </c>
      <c r="R341">
        <f t="shared" si="306"/>
        <v>0.57735026918962584</v>
      </c>
      <c r="S341">
        <f t="shared" si="296"/>
        <v>1.086888888888889</v>
      </c>
      <c r="T341">
        <f t="shared" si="304"/>
        <v>0.25399941673890353</v>
      </c>
      <c r="U341">
        <f t="shared" si="297"/>
        <v>1.6957193109584507</v>
      </c>
      <c r="V341">
        <f t="shared" si="305"/>
        <v>4.7253705336645227E-3</v>
      </c>
      <c r="W341">
        <v>3144</v>
      </c>
      <c r="X341">
        <v>478</v>
      </c>
      <c r="Y341">
        <v>1657</v>
      </c>
      <c r="Z341">
        <v>509</v>
      </c>
      <c r="AA341">
        <v>7762</v>
      </c>
      <c r="AB341">
        <v>440</v>
      </c>
      <c r="AC341">
        <f t="shared" si="307"/>
        <v>475.66666666666669</v>
      </c>
      <c r="AD341">
        <f t="shared" si="308"/>
        <v>4187.666666666667</v>
      </c>
      <c r="AE341">
        <f t="shared" si="309"/>
        <v>34.55912807542073</v>
      </c>
      <c r="AF341">
        <f t="shared" si="310"/>
        <v>2599.3186714128678</v>
      </c>
      <c r="AG341">
        <f t="shared" si="291"/>
        <v>61</v>
      </c>
      <c r="AH341">
        <f t="shared" si="292"/>
        <v>93</v>
      </c>
      <c r="AI341">
        <f t="shared" si="293"/>
        <v>23</v>
      </c>
      <c r="AJ341">
        <f t="shared" si="302"/>
        <v>59</v>
      </c>
      <c r="AK341">
        <f t="shared" si="294"/>
        <v>35.042830935870462</v>
      </c>
    </row>
    <row r="342" spans="1:37" x14ac:dyDescent="0.2">
      <c r="A342">
        <v>340</v>
      </c>
      <c r="B342">
        <v>4</v>
      </c>
      <c r="C342" t="s">
        <v>371</v>
      </c>
      <c r="D342">
        <v>0.375</v>
      </c>
      <c r="E342">
        <v>0.25</v>
      </c>
      <c r="F342">
        <v>7.4999999999999997E-2</v>
      </c>
      <c r="G342">
        <v>0</v>
      </c>
      <c r="H342" t="s">
        <v>31</v>
      </c>
      <c r="I342" t="s">
        <v>31</v>
      </c>
      <c r="J342" t="s">
        <v>31</v>
      </c>
      <c r="K342" t="s">
        <v>31</v>
      </c>
      <c r="L342" t="s">
        <v>31</v>
      </c>
      <c r="M342" t="s">
        <v>31</v>
      </c>
      <c r="N342" t="s">
        <v>31</v>
      </c>
      <c r="O342" t="s">
        <v>31</v>
      </c>
      <c r="P342" t="s">
        <v>31</v>
      </c>
      <c r="Q342" t="s">
        <v>31</v>
      </c>
      <c r="R342" t="s">
        <v>31</v>
      </c>
      <c r="S342" t="s">
        <v>31</v>
      </c>
      <c r="T342" t="s">
        <v>31</v>
      </c>
      <c r="U342" t="s">
        <v>31</v>
      </c>
      <c r="V342" t="s">
        <v>31</v>
      </c>
      <c r="W342" t="s">
        <v>31</v>
      </c>
      <c r="X342" t="s">
        <v>31</v>
      </c>
      <c r="Y342" t="s">
        <v>31</v>
      </c>
      <c r="Z342" t="s">
        <v>31</v>
      </c>
      <c r="AA342" t="s">
        <v>31</v>
      </c>
      <c r="AB342" t="s">
        <v>31</v>
      </c>
      <c r="AC342" t="s">
        <v>31</v>
      </c>
      <c r="AD342" t="s">
        <v>31</v>
      </c>
      <c r="AE342" t="s">
        <v>31</v>
      </c>
      <c r="AF342" t="s">
        <v>31</v>
      </c>
      <c r="AG342" s="1" t="s">
        <v>31</v>
      </c>
      <c r="AH342" t="s">
        <v>31</v>
      </c>
      <c r="AI342" t="s">
        <v>31</v>
      </c>
      <c r="AJ342" t="s">
        <v>31</v>
      </c>
      <c r="AK342" t="s">
        <v>31</v>
      </c>
    </row>
    <row r="343" spans="1:37" x14ac:dyDescent="0.2">
      <c r="A343">
        <v>341</v>
      </c>
      <c r="B343">
        <v>4</v>
      </c>
      <c r="C343" t="s">
        <v>372</v>
      </c>
      <c r="D343">
        <v>0.375</v>
      </c>
      <c r="E343">
        <v>0.25</v>
      </c>
      <c r="F343">
        <v>7.4999999999999997E-2</v>
      </c>
      <c r="G343">
        <v>2.5000000000000001E-2</v>
      </c>
      <c r="H343">
        <v>416</v>
      </c>
      <c r="I343">
        <v>0.66933333299999997</v>
      </c>
      <c r="J343">
        <v>1.6902629229999999</v>
      </c>
      <c r="K343">
        <v>416</v>
      </c>
      <c r="L343">
        <v>0.9966666666666667</v>
      </c>
      <c r="M343">
        <f t="shared" si="285"/>
        <v>1.690262923059187</v>
      </c>
      <c r="N343">
        <v>416</v>
      </c>
      <c r="O343">
        <v>1.0226666666666666</v>
      </c>
      <c r="P343">
        <v>1.690262923059187</v>
      </c>
      <c r="Q343">
        <f t="shared" si="295"/>
        <v>416</v>
      </c>
      <c r="R343">
        <f t="shared" ref="R343:R346" si="311">_xlfn.STDEV.S(H343,K343,N343)</f>
        <v>0</v>
      </c>
      <c r="S343">
        <f t="shared" si="296"/>
        <v>0.89622222211111102</v>
      </c>
      <c r="T343">
        <f t="shared" si="304"/>
        <v>0.19692111619010216</v>
      </c>
      <c r="U343">
        <f t="shared" si="297"/>
        <v>1.6902629230394579</v>
      </c>
      <c r="V343">
        <f t="shared" si="305"/>
        <v>3.4171687924718294E-11</v>
      </c>
      <c r="W343">
        <v>651</v>
      </c>
      <c r="X343">
        <v>567</v>
      </c>
      <c r="Y343">
        <v>2911</v>
      </c>
      <c r="Z343">
        <v>469</v>
      </c>
      <c r="AA343">
        <v>1097</v>
      </c>
      <c r="AB343">
        <v>539</v>
      </c>
      <c r="AC343">
        <f t="shared" ref="AC343:AC346" si="312">AVERAGE(X343,Z343,AB343)</f>
        <v>525</v>
      </c>
      <c r="AD343">
        <f t="shared" ref="AD343:AD346" si="313">AVERAGE(W343,Y343,AA343)</f>
        <v>1553</v>
      </c>
      <c r="AE343">
        <f t="shared" ref="AE343:AE346" si="314">_xlfn.STDEV.S(X343,Z343,AB343)</f>
        <v>50.47771785649585</v>
      </c>
      <c r="AF343">
        <f t="shared" ref="AF343:AF346" si="315">_xlfn.STDEV.P(W343,Y343,AA343)</f>
        <v>977.36107282143519</v>
      </c>
      <c r="AG343">
        <f t="shared" si="291"/>
        <v>151</v>
      </c>
      <c r="AH343">
        <f t="shared" si="292"/>
        <v>53</v>
      </c>
      <c r="AI343">
        <f t="shared" si="293"/>
        <v>123</v>
      </c>
      <c r="AJ343">
        <f t="shared" si="302"/>
        <v>109</v>
      </c>
      <c r="AK343">
        <f t="shared" si="294"/>
        <v>50.47771785649585</v>
      </c>
    </row>
    <row r="344" spans="1:37" x14ac:dyDescent="0.2">
      <c r="A344">
        <v>342</v>
      </c>
      <c r="B344">
        <v>4</v>
      </c>
      <c r="C344" t="s">
        <v>373</v>
      </c>
      <c r="D344">
        <v>0.375</v>
      </c>
      <c r="E344">
        <v>0.25</v>
      </c>
      <c r="F344">
        <v>7.4999999999999997E-2</v>
      </c>
      <c r="G344">
        <v>0.05</v>
      </c>
      <c r="H344">
        <v>416</v>
      </c>
      <c r="I344">
        <v>0.73699999999999999</v>
      </c>
      <c r="J344">
        <v>1.6902629229999999</v>
      </c>
      <c r="K344">
        <v>417</v>
      </c>
      <c r="L344">
        <v>1.0896666666666668</v>
      </c>
      <c r="M344">
        <f t="shared" si="285"/>
        <v>1.6984475048161656</v>
      </c>
      <c r="N344">
        <v>417</v>
      </c>
      <c r="O344">
        <v>1.1840000000000002</v>
      </c>
      <c r="P344">
        <v>1.6984475048161656</v>
      </c>
      <c r="Q344">
        <f t="shared" si="295"/>
        <v>416.66666666666669</v>
      </c>
      <c r="R344">
        <f t="shared" si="311"/>
        <v>0.57735026918962584</v>
      </c>
      <c r="S344">
        <f t="shared" si="296"/>
        <v>1.0035555555555555</v>
      </c>
      <c r="T344">
        <f t="shared" si="304"/>
        <v>0.23561322669279985</v>
      </c>
      <c r="U344">
        <f t="shared" si="297"/>
        <v>1.6957193108774435</v>
      </c>
      <c r="V344">
        <f t="shared" si="305"/>
        <v>4.7253705147677592E-3</v>
      </c>
      <c r="W344">
        <v>2284</v>
      </c>
      <c r="X344">
        <v>481</v>
      </c>
      <c r="Y344">
        <v>7422</v>
      </c>
      <c r="Z344">
        <v>440</v>
      </c>
      <c r="AA344">
        <v>4185</v>
      </c>
      <c r="AB344">
        <v>463</v>
      </c>
      <c r="AC344">
        <f t="shared" si="312"/>
        <v>461.33333333333331</v>
      </c>
      <c r="AD344">
        <f t="shared" si="313"/>
        <v>4630.333333333333</v>
      </c>
      <c r="AE344">
        <f t="shared" si="314"/>
        <v>20.55075018906447</v>
      </c>
      <c r="AF344">
        <f t="shared" si="315"/>
        <v>2121.0849948918963</v>
      </c>
      <c r="AG344">
        <f t="shared" si="291"/>
        <v>65</v>
      </c>
      <c r="AH344">
        <f t="shared" si="292"/>
        <v>23</v>
      </c>
      <c r="AI344">
        <f t="shared" si="293"/>
        <v>46</v>
      </c>
      <c r="AJ344">
        <f t="shared" si="302"/>
        <v>44.666666666666664</v>
      </c>
      <c r="AK344">
        <f t="shared" si="294"/>
        <v>21.031722072463147</v>
      </c>
    </row>
    <row r="345" spans="1:37" x14ac:dyDescent="0.2">
      <c r="A345">
        <v>343</v>
      </c>
      <c r="B345">
        <v>4</v>
      </c>
      <c r="C345" t="s">
        <v>374</v>
      </c>
      <c r="D345">
        <v>0.375</v>
      </c>
      <c r="E345">
        <v>0.25</v>
      </c>
      <c r="F345">
        <v>7.4999999999999997E-2</v>
      </c>
      <c r="G345">
        <v>7.4999999999999997E-2</v>
      </c>
      <c r="H345">
        <v>417</v>
      </c>
      <c r="I345">
        <v>0.76266666699999996</v>
      </c>
      <c r="J345">
        <v>1.6984475050000001</v>
      </c>
      <c r="K345">
        <v>416</v>
      </c>
      <c r="L345">
        <v>1.123</v>
      </c>
      <c r="M345">
        <f t="shared" si="285"/>
        <v>1.690262923059187</v>
      </c>
      <c r="N345">
        <v>418</v>
      </c>
      <c r="O345">
        <v>1.2669999999999999</v>
      </c>
      <c r="P345">
        <v>1.7065955509472204</v>
      </c>
      <c r="Q345">
        <f t="shared" si="295"/>
        <v>417</v>
      </c>
      <c r="R345">
        <f t="shared" si="311"/>
        <v>1</v>
      </c>
      <c r="S345">
        <f t="shared" si="296"/>
        <v>1.0508888890000001</v>
      </c>
      <c r="T345">
        <f t="shared" si="304"/>
        <v>0.25978459719729868</v>
      </c>
      <c r="U345">
        <f t="shared" si="297"/>
        <v>1.698435326335469</v>
      </c>
      <c r="V345">
        <f t="shared" si="305"/>
        <v>8.1663207549142695E-3</v>
      </c>
      <c r="W345">
        <v>3761</v>
      </c>
      <c r="X345">
        <v>464</v>
      </c>
      <c r="Y345">
        <v>2465</v>
      </c>
      <c r="Z345">
        <v>490</v>
      </c>
      <c r="AA345">
        <v>2921</v>
      </c>
      <c r="AB345">
        <v>497</v>
      </c>
      <c r="AC345">
        <f t="shared" si="312"/>
        <v>483.66666666666669</v>
      </c>
      <c r="AD345">
        <f t="shared" si="313"/>
        <v>3049</v>
      </c>
      <c r="AE345">
        <f t="shared" si="314"/>
        <v>17.3877351409933</v>
      </c>
      <c r="AF345">
        <f t="shared" si="315"/>
        <v>536.77555831092013</v>
      </c>
      <c r="AG345">
        <f t="shared" si="291"/>
        <v>47</v>
      </c>
      <c r="AH345">
        <f t="shared" si="292"/>
        <v>74</v>
      </c>
      <c r="AI345">
        <f t="shared" si="293"/>
        <v>79</v>
      </c>
      <c r="AJ345">
        <f t="shared" si="302"/>
        <v>66.666666666666671</v>
      </c>
      <c r="AK345">
        <f t="shared" si="294"/>
        <v>17.214335111567134</v>
      </c>
    </row>
    <row r="346" spans="1:37" x14ac:dyDescent="0.2">
      <c r="A346">
        <v>344</v>
      </c>
      <c r="B346">
        <v>4</v>
      </c>
      <c r="C346" t="s">
        <v>375</v>
      </c>
      <c r="D346">
        <v>0.375</v>
      </c>
      <c r="E346">
        <v>0.25</v>
      </c>
      <c r="F346">
        <v>7.4999999999999997E-2</v>
      </c>
      <c r="G346">
        <v>0.1</v>
      </c>
      <c r="H346">
        <v>417</v>
      </c>
      <c r="I346">
        <v>0.79033333299999997</v>
      </c>
      <c r="J346">
        <v>1.6984475050000001</v>
      </c>
      <c r="K346">
        <v>417</v>
      </c>
      <c r="L346">
        <v>1.1116666666666666</v>
      </c>
      <c r="M346">
        <f t="shared" si="285"/>
        <v>1.6984475048161656</v>
      </c>
      <c r="N346">
        <v>418</v>
      </c>
      <c r="O346">
        <v>1.3136666666666665</v>
      </c>
      <c r="P346">
        <v>1.7065955509472204</v>
      </c>
      <c r="Q346">
        <f t="shared" si="295"/>
        <v>417.33333333333331</v>
      </c>
      <c r="R346">
        <f t="shared" si="311"/>
        <v>0.57735026918962584</v>
      </c>
      <c r="S346">
        <f t="shared" si="296"/>
        <v>1.0718888887777778</v>
      </c>
      <c r="T346">
        <f t="shared" si="304"/>
        <v>0.2639245123932219</v>
      </c>
      <c r="U346">
        <f t="shared" si="297"/>
        <v>1.7011635202544619</v>
      </c>
      <c r="V346">
        <f t="shared" si="305"/>
        <v>4.7042765740655272E-3</v>
      </c>
      <c r="W346">
        <v>7393</v>
      </c>
      <c r="X346">
        <v>440</v>
      </c>
      <c r="Y346">
        <v>7710</v>
      </c>
      <c r="Z346">
        <v>440</v>
      </c>
      <c r="AA346">
        <v>8094</v>
      </c>
      <c r="AB346">
        <v>443</v>
      </c>
      <c r="AC346">
        <f t="shared" si="312"/>
        <v>441</v>
      </c>
      <c r="AD346">
        <f t="shared" si="313"/>
        <v>7732.333333333333</v>
      </c>
      <c r="AE346">
        <f t="shared" si="314"/>
        <v>1.7320508075688772</v>
      </c>
      <c r="AF346">
        <f t="shared" si="315"/>
        <v>286.61743763343424</v>
      </c>
      <c r="AG346">
        <f t="shared" si="291"/>
        <v>23</v>
      </c>
      <c r="AH346">
        <f t="shared" si="292"/>
        <v>23</v>
      </c>
      <c r="AI346">
        <f t="shared" si="293"/>
        <v>25</v>
      </c>
      <c r="AJ346">
        <f t="shared" si="302"/>
        <v>23.666666666666668</v>
      </c>
      <c r="AK346">
        <f t="shared" si="294"/>
        <v>1.1547005383792515</v>
      </c>
    </row>
    <row r="347" spans="1:37" x14ac:dyDescent="0.2">
      <c r="A347">
        <v>345</v>
      </c>
      <c r="B347">
        <v>4</v>
      </c>
      <c r="C347" t="s">
        <v>376</v>
      </c>
      <c r="D347">
        <v>0.375</v>
      </c>
      <c r="E347">
        <v>0.25</v>
      </c>
      <c r="F347">
        <v>0.1</v>
      </c>
      <c r="G347">
        <v>0</v>
      </c>
      <c r="H347" t="s">
        <v>31</v>
      </c>
      <c r="I347" t="s">
        <v>31</v>
      </c>
      <c r="J347" t="s">
        <v>31</v>
      </c>
      <c r="K347" t="s">
        <v>31</v>
      </c>
      <c r="L347" t="s">
        <v>31</v>
      </c>
      <c r="M347" t="s">
        <v>31</v>
      </c>
      <c r="N347" t="s">
        <v>31</v>
      </c>
      <c r="O347" t="s">
        <v>31</v>
      </c>
      <c r="P347" t="s">
        <v>31</v>
      </c>
      <c r="Q347" t="s">
        <v>31</v>
      </c>
      <c r="R347" t="s">
        <v>31</v>
      </c>
      <c r="S347" t="s">
        <v>31</v>
      </c>
      <c r="T347" t="s">
        <v>31</v>
      </c>
      <c r="U347" t="s">
        <v>31</v>
      </c>
      <c r="V347" t="s">
        <v>31</v>
      </c>
      <c r="W347" t="s">
        <v>31</v>
      </c>
      <c r="X347" t="s">
        <v>31</v>
      </c>
      <c r="Y347" t="s">
        <v>31</v>
      </c>
      <c r="Z347" t="s">
        <v>31</v>
      </c>
      <c r="AA347" t="s">
        <v>31</v>
      </c>
      <c r="AB347" t="s">
        <v>31</v>
      </c>
      <c r="AC347" t="s">
        <v>31</v>
      </c>
      <c r="AD347" t="s">
        <v>31</v>
      </c>
      <c r="AE347" t="s">
        <v>31</v>
      </c>
      <c r="AF347" t="s">
        <v>31</v>
      </c>
      <c r="AG347" s="1" t="s">
        <v>31</v>
      </c>
      <c r="AH347" t="s">
        <v>31</v>
      </c>
      <c r="AI347" t="s">
        <v>31</v>
      </c>
      <c r="AJ347" t="s">
        <v>31</v>
      </c>
      <c r="AK347" t="s">
        <v>31</v>
      </c>
    </row>
    <row r="348" spans="1:37" x14ac:dyDescent="0.2">
      <c r="A348">
        <v>346</v>
      </c>
      <c r="B348">
        <v>4</v>
      </c>
      <c r="C348" t="s">
        <v>377</v>
      </c>
      <c r="D348">
        <v>0.375</v>
      </c>
      <c r="E348">
        <v>0.25</v>
      </c>
      <c r="F348">
        <v>0.1</v>
      </c>
      <c r="G348">
        <v>2.5000000000000001E-2</v>
      </c>
      <c r="H348">
        <v>415</v>
      </c>
      <c r="I348">
        <v>0.67300000000000004</v>
      </c>
      <c r="J348">
        <v>1.682041635</v>
      </c>
      <c r="K348">
        <v>416</v>
      </c>
      <c r="L348">
        <v>0.96299999999999997</v>
      </c>
      <c r="M348">
        <f t="shared" si="285"/>
        <v>1.690262923059187</v>
      </c>
      <c r="N348">
        <v>417</v>
      </c>
      <c r="O348">
        <v>1.0943333333333334</v>
      </c>
      <c r="P348">
        <v>1.6984475048161656</v>
      </c>
      <c r="Q348">
        <f t="shared" si="295"/>
        <v>416</v>
      </c>
      <c r="R348">
        <f t="shared" ref="R348:R351" si="316">_xlfn.STDEV.S(H348,K348,N348)</f>
        <v>1</v>
      </c>
      <c r="S348">
        <f t="shared" si="296"/>
        <v>0.91011111111111109</v>
      </c>
      <c r="T348">
        <f t="shared" si="304"/>
        <v>0.21558842819217039</v>
      </c>
      <c r="U348">
        <f t="shared" si="297"/>
        <v>1.6902506876251175</v>
      </c>
      <c r="V348">
        <f t="shared" si="305"/>
        <v>8.2029417519343655E-3</v>
      </c>
      <c r="W348">
        <v>2012</v>
      </c>
      <c r="X348">
        <v>483</v>
      </c>
      <c r="Y348">
        <v>2270</v>
      </c>
      <c r="Z348">
        <v>479</v>
      </c>
      <c r="AA348">
        <v>3037</v>
      </c>
      <c r="AB348">
        <v>483</v>
      </c>
      <c r="AC348">
        <f t="shared" ref="AC348:AC351" si="317">AVERAGE(X348,Z348,AB348)</f>
        <v>481.66666666666669</v>
      </c>
      <c r="AD348">
        <f t="shared" ref="AD348:AD351" si="318">AVERAGE(W348,Y348,AA348)</f>
        <v>2439.6666666666665</v>
      </c>
      <c r="AE348">
        <f t="shared" ref="AE348:AE351" si="319">_xlfn.STDEV.S(X348,Z348,AB348)</f>
        <v>2.3094010767585029</v>
      </c>
      <c r="AF348">
        <f t="shared" ref="AF348:AF351" si="320">_xlfn.STDEV.P(W348,Y348,AA348)</f>
        <v>435.31316951771117</v>
      </c>
      <c r="AG348">
        <f t="shared" si="291"/>
        <v>68</v>
      </c>
      <c r="AH348">
        <f t="shared" si="292"/>
        <v>63</v>
      </c>
      <c r="AI348">
        <f t="shared" si="293"/>
        <v>66</v>
      </c>
      <c r="AJ348">
        <f t="shared" si="302"/>
        <v>65.666666666666671</v>
      </c>
      <c r="AK348">
        <f t="shared" si="294"/>
        <v>2.5166114784235831</v>
      </c>
    </row>
    <row r="349" spans="1:37" x14ac:dyDescent="0.2">
      <c r="A349">
        <v>347</v>
      </c>
      <c r="B349">
        <v>4</v>
      </c>
      <c r="C349" t="s">
        <v>378</v>
      </c>
      <c r="D349">
        <v>0.375</v>
      </c>
      <c r="E349">
        <v>0.25</v>
      </c>
      <c r="F349">
        <v>0.1</v>
      </c>
      <c r="G349">
        <v>0.05</v>
      </c>
      <c r="H349">
        <v>416</v>
      </c>
      <c r="I349">
        <v>0.73133333300000003</v>
      </c>
      <c r="J349">
        <v>1.6902629229999999</v>
      </c>
      <c r="K349">
        <v>416</v>
      </c>
      <c r="L349">
        <v>0.94466666666666654</v>
      </c>
      <c r="M349">
        <f t="shared" si="285"/>
        <v>1.690262923059187</v>
      </c>
      <c r="N349">
        <v>417</v>
      </c>
      <c r="O349">
        <v>1.0296666666666665</v>
      </c>
      <c r="P349">
        <v>1.6984475048161656</v>
      </c>
      <c r="Q349">
        <f t="shared" si="295"/>
        <v>416.33333333333331</v>
      </c>
      <c r="R349">
        <f t="shared" si="316"/>
        <v>0.57735026918962584</v>
      </c>
      <c r="S349">
        <f t="shared" si="296"/>
        <v>0.90188888877777773</v>
      </c>
      <c r="T349">
        <f t="shared" si="304"/>
        <v>0.15369823748176165</v>
      </c>
      <c r="U349">
        <f t="shared" si="297"/>
        <v>1.6929911169584508</v>
      </c>
      <c r="V349">
        <f t="shared" si="305"/>
        <v>4.7253704976819152E-3</v>
      </c>
      <c r="W349">
        <v>2900</v>
      </c>
      <c r="X349">
        <v>483</v>
      </c>
      <c r="Y349">
        <v>2286</v>
      </c>
      <c r="Z349">
        <v>486</v>
      </c>
      <c r="AA349">
        <v>5331</v>
      </c>
      <c r="AB349">
        <v>452</v>
      </c>
      <c r="AC349">
        <f t="shared" si="317"/>
        <v>473.66666666666669</v>
      </c>
      <c r="AD349">
        <f t="shared" si="318"/>
        <v>3505.6666666666665</v>
      </c>
      <c r="AE349">
        <f t="shared" si="319"/>
        <v>18.823743871327334</v>
      </c>
      <c r="AF349">
        <f t="shared" si="320"/>
        <v>1314.8207313377575</v>
      </c>
      <c r="AG349">
        <f t="shared" si="291"/>
        <v>67</v>
      </c>
      <c r="AH349">
        <f t="shared" si="292"/>
        <v>70</v>
      </c>
      <c r="AI349">
        <f t="shared" si="293"/>
        <v>35</v>
      </c>
      <c r="AJ349">
        <f t="shared" si="302"/>
        <v>57.333333333333336</v>
      </c>
      <c r="AK349">
        <f t="shared" si="294"/>
        <v>19.399312702601939</v>
      </c>
    </row>
    <row r="350" spans="1:37" x14ac:dyDescent="0.2">
      <c r="A350">
        <v>348</v>
      </c>
      <c r="B350">
        <v>4</v>
      </c>
      <c r="C350" t="s">
        <v>379</v>
      </c>
      <c r="D350">
        <v>0.375</v>
      </c>
      <c r="E350">
        <v>0.25</v>
      </c>
      <c r="F350">
        <v>0.1</v>
      </c>
      <c r="G350">
        <v>7.4999999999999997E-2</v>
      </c>
      <c r="H350">
        <v>417</v>
      </c>
      <c r="I350">
        <v>0.74933333300000005</v>
      </c>
      <c r="J350">
        <v>1.6984475050000001</v>
      </c>
      <c r="K350">
        <v>417</v>
      </c>
      <c r="L350">
        <v>1.0593333333333332</v>
      </c>
      <c r="M350">
        <f t="shared" si="285"/>
        <v>1.6984475048161656</v>
      </c>
      <c r="N350">
        <v>417</v>
      </c>
      <c r="O350">
        <v>1.0866666666666667</v>
      </c>
      <c r="P350">
        <v>1.6984475048161656</v>
      </c>
      <c r="Q350">
        <f t="shared" si="295"/>
        <v>417</v>
      </c>
      <c r="R350">
        <f t="shared" si="316"/>
        <v>0</v>
      </c>
      <c r="S350">
        <f t="shared" si="296"/>
        <v>0.96511111100000002</v>
      </c>
      <c r="T350">
        <f t="shared" si="304"/>
        <v>0.18736812665643165</v>
      </c>
      <c r="U350">
        <f t="shared" si="297"/>
        <v>1.6984475048774437</v>
      </c>
      <c r="V350">
        <f t="shared" si="305"/>
        <v>1.0613689989488012E-10</v>
      </c>
      <c r="W350">
        <v>3446</v>
      </c>
      <c r="X350">
        <v>477</v>
      </c>
      <c r="Y350">
        <v>2293</v>
      </c>
      <c r="Z350">
        <v>505</v>
      </c>
      <c r="AA350">
        <v>7526</v>
      </c>
      <c r="AB350">
        <v>440</v>
      </c>
      <c r="AC350">
        <f t="shared" si="317"/>
        <v>474</v>
      </c>
      <c r="AD350">
        <f t="shared" si="318"/>
        <v>4421.666666666667</v>
      </c>
      <c r="AE350">
        <f t="shared" si="319"/>
        <v>32.603680773802211</v>
      </c>
      <c r="AF350">
        <f t="shared" si="320"/>
        <v>2244.9968572113612</v>
      </c>
      <c r="AG350">
        <f t="shared" si="291"/>
        <v>60</v>
      </c>
      <c r="AH350">
        <f t="shared" si="292"/>
        <v>88</v>
      </c>
      <c r="AI350">
        <f t="shared" si="293"/>
        <v>23</v>
      </c>
      <c r="AJ350">
        <f t="shared" si="302"/>
        <v>57</v>
      </c>
      <c r="AK350">
        <f t="shared" si="294"/>
        <v>32.603680773802211</v>
      </c>
    </row>
    <row r="351" spans="1:37" x14ac:dyDescent="0.2">
      <c r="A351">
        <v>349</v>
      </c>
      <c r="B351">
        <v>4</v>
      </c>
      <c r="C351" t="s">
        <v>380</v>
      </c>
      <c r="D351">
        <v>0.375</v>
      </c>
      <c r="E351">
        <v>0.25</v>
      </c>
      <c r="F351">
        <v>0.1</v>
      </c>
      <c r="G351">
        <v>0.1</v>
      </c>
      <c r="H351">
        <v>417</v>
      </c>
      <c r="I351">
        <v>0.83599999999999997</v>
      </c>
      <c r="J351">
        <v>1.6984475050000001</v>
      </c>
      <c r="K351">
        <v>417</v>
      </c>
      <c r="L351">
        <v>1.115</v>
      </c>
      <c r="M351">
        <f t="shared" si="285"/>
        <v>1.6984475048161656</v>
      </c>
      <c r="N351">
        <v>419</v>
      </c>
      <c r="O351">
        <v>1.1936666666666667</v>
      </c>
      <c r="P351">
        <v>1.7147072706961879</v>
      </c>
      <c r="Q351">
        <f t="shared" si="295"/>
        <v>417.66666666666669</v>
      </c>
      <c r="R351">
        <f t="shared" si="316"/>
        <v>1.1547005383792517</v>
      </c>
      <c r="S351">
        <f t="shared" si="296"/>
        <v>1.0482222222222222</v>
      </c>
      <c r="T351">
        <f t="shared" si="304"/>
        <v>0.18795162892301515</v>
      </c>
      <c r="U351">
        <f t="shared" si="297"/>
        <v>1.7038674268374512</v>
      </c>
      <c r="V351">
        <f t="shared" si="305"/>
        <v>9.3875801547227255E-3</v>
      </c>
      <c r="W351">
        <v>4742</v>
      </c>
      <c r="X351">
        <v>491</v>
      </c>
      <c r="Y351">
        <v>3308</v>
      </c>
      <c r="Z351">
        <v>489</v>
      </c>
      <c r="AA351">
        <v>4449</v>
      </c>
      <c r="AB351">
        <v>541</v>
      </c>
      <c r="AC351">
        <f t="shared" si="317"/>
        <v>507</v>
      </c>
      <c r="AD351">
        <f t="shared" si="318"/>
        <v>4166.333333333333</v>
      </c>
      <c r="AE351">
        <f t="shared" si="319"/>
        <v>29.461839725312469</v>
      </c>
      <c r="AF351">
        <f t="shared" si="320"/>
        <v>618.60829466005566</v>
      </c>
      <c r="AG351">
        <f t="shared" si="291"/>
        <v>74</v>
      </c>
      <c r="AH351">
        <f t="shared" si="292"/>
        <v>72</v>
      </c>
      <c r="AI351">
        <f t="shared" si="293"/>
        <v>122</v>
      </c>
      <c r="AJ351">
        <f t="shared" si="302"/>
        <v>89.333333333333329</v>
      </c>
      <c r="AK351">
        <f t="shared" si="294"/>
        <v>28.307831660749539</v>
      </c>
    </row>
    <row r="352" spans="1:37" x14ac:dyDescent="0.2">
      <c r="A352">
        <v>350</v>
      </c>
      <c r="B352">
        <v>4</v>
      </c>
      <c r="C352" t="s">
        <v>381</v>
      </c>
      <c r="D352">
        <v>0.5</v>
      </c>
      <c r="E352">
        <v>0.25</v>
      </c>
      <c r="F352">
        <v>0</v>
      </c>
      <c r="G352">
        <v>0</v>
      </c>
      <c r="H352" t="s">
        <v>31</v>
      </c>
      <c r="I352" t="s">
        <v>31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31</v>
      </c>
      <c r="P352" t="s">
        <v>31</v>
      </c>
      <c r="Q352" t="s">
        <v>31</v>
      </c>
      <c r="R352" t="s">
        <v>31</v>
      </c>
      <c r="S352" t="s">
        <v>31</v>
      </c>
      <c r="T352" t="s">
        <v>31</v>
      </c>
      <c r="U352" t="s">
        <v>31</v>
      </c>
      <c r="V352" t="s">
        <v>31</v>
      </c>
      <c r="W352" t="s">
        <v>31</v>
      </c>
      <c r="X352" t="s">
        <v>31</v>
      </c>
      <c r="Y352" t="s">
        <v>31</v>
      </c>
      <c r="Z352" t="s">
        <v>31</v>
      </c>
      <c r="AA352" t="s">
        <v>31</v>
      </c>
      <c r="AB352" t="s">
        <v>31</v>
      </c>
      <c r="AC352" t="s">
        <v>31</v>
      </c>
      <c r="AD352" t="s">
        <v>31</v>
      </c>
      <c r="AE352" t="s">
        <v>31</v>
      </c>
      <c r="AF352" t="s">
        <v>31</v>
      </c>
      <c r="AG352" s="1" t="s">
        <v>31</v>
      </c>
      <c r="AH352" t="s">
        <v>31</v>
      </c>
      <c r="AI352" t="s">
        <v>31</v>
      </c>
      <c r="AJ352" t="s">
        <v>31</v>
      </c>
      <c r="AK352" t="s">
        <v>31</v>
      </c>
    </row>
    <row r="353" spans="1:37" x14ac:dyDescent="0.2">
      <c r="A353">
        <v>351</v>
      </c>
      <c r="B353">
        <v>4</v>
      </c>
      <c r="C353" t="s">
        <v>382</v>
      </c>
      <c r="D353">
        <v>0.5</v>
      </c>
      <c r="E353">
        <v>0.25</v>
      </c>
      <c r="F353">
        <v>0</v>
      </c>
      <c r="G353">
        <v>2.5000000000000001E-2</v>
      </c>
      <c r="H353" t="s">
        <v>31</v>
      </c>
      <c r="I353" t="s">
        <v>31</v>
      </c>
      <c r="J353" t="s">
        <v>31</v>
      </c>
      <c r="K353" t="s">
        <v>31</v>
      </c>
      <c r="L353" t="s">
        <v>31</v>
      </c>
      <c r="M353" t="s">
        <v>31</v>
      </c>
      <c r="N353" t="s">
        <v>31</v>
      </c>
      <c r="O353" t="s">
        <v>31</v>
      </c>
      <c r="P353" t="s">
        <v>31</v>
      </c>
      <c r="Q353" t="s">
        <v>31</v>
      </c>
      <c r="R353" t="s">
        <v>31</v>
      </c>
      <c r="S353" t="s">
        <v>31</v>
      </c>
      <c r="T353" t="s">
        <v>31</v>
      </c>
      <c r="U353" t="s">
        <v>31</v>
      </c>
      <c r="V353" t="s">
        <v>31</v>
      </c>
      <c r="W353" t="s">
        <v>31</v>
      </c>
      <c r="X353" t="s">
        <v>31</v>
      </c>
      <c r="Y353" t="s">
        <v>31</v>
      </c>
      <c r="Z353" t="s">
        <v>31</v>
      </c>
      <c r="AA353" t="s">
        <v>31</v>
      </c>
      <c r="AB353" t="s">
        <v>31</v>
      </c>
      <c r="AC353" t="s">
        <v>31</v>
      </c>
      <c r="AD353" t="s">
        <v>31</v>
      </c>
      <c r="AE353" t="s">
        <v>31</v>
      </c>
      <c r="AF353" t="s">
        <v>31</v>
      </c>
      <c r="AG353" s="1" t="s">
        <v>31</v>
      </c>
      <c r="AH353" t="s">
        <v>31</v>
      </c>
      <c r="AI353" t="s">
        <v>31</v>
      </c>
      <c r="AJ353" t="s">
        <v>31</v>
      </c>
      <c r="AK353" t="s">
        <v>31</v>
      </c>
    </row>
    <row r="354" spans="1:37" x14ac:dyDescent="0.2">
      <c r="A354">
        <v>352</v>
      </c>
      <c r="B354">
        <v>4</v>
      </c>
      <c r="C354" t="s">
        <v>383</v>
      </c>
      <c r="D354">
        <v>0.5</v>
      </c>
      <c r="E354">
        <v>0.25</v>
      </c>
      <c r="F354">
        <v>0</v>
      </c>
      <c r="G354">
        <v>0.05</v>
      </c>
      <c r="H354" t="s">
        <v>31</v>
      </c>
      <c r="I354" t="s">
        <v>31</v>
      </c>
      <c r="J354" t="s">
        <v>31</v>
      </c>
      <c r="K354" t="s">
        <v>31</v>
      </c>
      <c r="L354" t="s">
        <v>31</v>
      </c>
      <c r="M354" t="s">
        <v>31</v>
      </c>
      <c r="N354" t="s">
        <v>31</v>
      </c>
      <c r="O354" t="s">
        <v>31</v>
      </c>
      <c r="P354" t="s">
        <v>31</v>
      </c>
      <c r="Q354" t="s">
        <v>31</v>
      </c>
      <c r="R354" t="s">
        <v>31</v>
      </c>
      <c r="S354" t="s">
        <v>31</v>
      </c>
      <c r="T354" t="s">
        <v>31</v>
      </c>
      <c r="U354" t="s">
        <v>31</v>
      </c>
      <c r="V354" t="s">
        <v>31</v>
      </c>
      <c r="W354" t="s">
        <v>31</v>
      </c>
      <c r="X354" t="s">
        <v>31</v>
      </c>
      <c r="Y354" t="s">
        <v>31</v>
      </c>
      <c r="Z354" t="s">
        <v>31</v>
      </c>
      <c r="AA354" t="s">
        <v>31</v>
      </c>
      <c r="AB354" t="s">
        <v>31</v>
      </c>
      <c r="AC354" t="s">
        <v>31</v>
      </c>
      <c r="AD354" t="s">
        <v>31</v>
      </c>
      <c r="AE354" t="s">
        <v>31</v>
      </c>
      <c r="AF354" t="s">
        <v>31</v>
      </c>
      <c r="AG354" s="1" t="s">
        <v>31</v>
      </c>
      <c r="AH354" t="s">
        <v>31</v>
      </c>
      <c r="AI354" t="s">
        <v>31</v>
      </c>
      <c r="AJ354" t="s">
        <v>31</v>
      </c>
      <c r="AK354" t="s">
        <v>31</v>
      </c>
    </row>
    <row r="355" spans="1:37" x14ac:dyDescent="0.2">
      <c r="A355">
        <v>353</v>
      </c>
      <c r="B355">
        <v>4</v>
      </c>
      <c r="C355" t="s">
        <v>384</v>
      </c>
      <c r="D355">
        <v>0.5</v>
      </c>
      <c r="E355">
        <v>0.25</v>
      </c>
      <c r="F355">
        <v>0</v>
      </c>
      <c r="G355">
        <v>7.4999999999999997E-2</v>
      </c>
      <c r="H355" t="s">
        <v>31</v>
      </c>
      <c r="I355" t="s">
        <v>31</v>
      </c>
      <c r="J355" t="s">
        <v>31</v>
      </c>
      <c r="K355" t="s">
        <v>31</v>
      </c>
      <c r="L355" t="s">
        <v>31</v>
      </c>
      <c r="M355" t="s">
        <v>31</v>
      </c>
      <c r="N355" t="s">
        <v>31</v>
      </c>
      <c r="O355" t="s">
        <v>31</v>
      </c>
      <c r="P355" t="s">
        <v>31</v>
      </c>
      <c r="Q355" t="s">
        <v>31</v>
      </c>
      <c r="R355" t="s">
        <v>31</v>
      </c>
      <c r="S355" t="s">
        <v>31</v>
      </c>
      <c r="T355" t="s">
        <v>31</v>
      </c>
      <c r="U355" t="s">
        <v>31</v>
      </c>
      <c r="V355" t="s">
        <v>31</v>
      </c>
      <c r="W355" t="s">
        <v>31</v>
      </c>
      <c r="X355" t="s">
        <v>31</v>
      </c>
      <c r="Y355" t="s">
        <v>31</v>
      </c>
      <c r="Z355" t="s">
        <v>31</v>
      </c>
      <c r="AA355" t="s">
        <v>31</v>
      </c>
      <c r="AB355" t="s">
        <v>31</v>
      </c>
      <c r="AC355" t="s">
        <v>31</v>
      </c>
      <c r="AD355" t="s">
        <v>31</v>
      </c>
      <c r="AE355" t="s">
        <v>31</v>
      </c>
      <c r="AF355" t="s">
        <v>31</v>
      </c>
      <c r="AG355" s="1" t="s">
        <v>31</v>
      </c>
      <c r="AH355" t="s">
        <v>31</v>
      </c>
      <c r="AI355" t="s">
        <v>31</v>
      </c>
      <c r="AJ355" t="s">
        <v>31</v>
      </c>
      <c r="AK355" t="s">
        <v>31</v>
      </c>
    </row>
    <row r="356" spans="1:37" x14ac:dyDescent="0.2">
      <c r="A356">
        <v>354</v>
      </c>
      <c r="B356">
        <v>4</v>
      </c>
      <c r="C356" t="s">
        <v>385</v>
      </c>
      <c r="D356">
        <v>0.5</v>
      </c>
      <c r="E356">
        <v>0.25</v>
      </c>
      <c r="F356">
        <v>0</v>
      </c>
      <c r="G356">
        <v>0.1</v>
      </c>
      <c r="H356" t="s">
        <v>31</v>
      </c>
      <c r="I356" t="s">
        <v>31</v>
      </c>
      <c r="J356" t="s">
        <v>31</v>
      </c>
      <c r="K356" t="s">
        <v>31</v>
      </c>
      <c r="L356" t="s">
        <v>31</v>
      </c>
      <c r="M356" t="s">
        <v>31</v>
      </c>
      <c r="N356" t="s">
        <v>31</v>
      </c>
      <c r="O356" t="s">
        <v>31</v>
      </c>
      <c r="P356" t="s">
        <v>31</v>
      </c>
      <c r="Q356" t="s">
        <v>31</v>
      </c>
      <c r="R356" t="s">
        <v>31</v>
      </c>
      <c r="S356" t="s">
        <v>31</v>
      </c>
      <c r="T356" t="s">
        <v>31</v>
      </c>
      <c r="U356" t="s">
        <v>31</v>
      </c>
      <c r="V356" t="s">
        <v>31</v>
      </c>
      <c r="W356" t="s">
        <v>31</v>
      </c>
      <c r="X356" t="s">
        <v>31</v>
      </c>
      <c r="Y356" t="s">
        <v>31</v>
      </c>
      <c r="Z356" t="s">
        <v>31</v>
      </c>
      <c r="AA356" t="s">
        <v>31</v>
      </c>
      <c r="AB356" t="s">
        <v>31</v>
      </c>
      <c r="AC356" t="s">
        <v>31</v>
      </c>
      <c r="AD356" t="s">
        <v>31</v>
      </c>
      <c r="AE356" t="s">
        <v>31</v>
      </c>
      <c r="AF356" t="s">
        <v>31</v>
      </c>
      <c r="AG356" s="1" t="s">
        <v>31</v>
      </c>
      <c r="AH356" t="s">
        <v>31</v>
      </c>
      <c r="AI356" t="s">
        <v>31</v>
      </c>
      <c r="AJ356" t="s">
        <v>31</v>
      </c>
      <c r="AK356" t="s">
        <v>31</v>
      </c>
    </row>
    <row r="357" spans="1:37" x14ac:dyDescent="0.2">
      <c r="A357">
        <v>355</v>
      </c>
      <c r="B357">
        <v>4</v>
      </c>
      <c r="C357" t="s">
        <v>386</v>
      </c>
      <c r="D357">
        <v>0.5</v>
      </c>
      <c r="E357">
        <v>0.25</v>
      </c>
      <c r="F357">
        <v>2.5000000000000001E-2</v>
      </c>
      <c r="G357">
        <v>0</v>
      </c>
      <c r="H357" t="s">
        <v>31</v>
      </c>
      <c r="I357" t="s">
        <v>31</v>
      </c>
      <c r="J357" t="s">
        <v>31</v>
      </c>
      <c r="K357" t="s">
        <v>31</v>
      </c>
      <c r="L357" t="s">
        <v>31</v>
      </c>
      <c r="M357" t="s">
        <v>31</v>
      </c>
      <c r="N357" t="s">
        <v>31</v>
      </c>
      <c r="O357" t="s">
        <v>31</v>
      </c>
      <c r="P357" t="s">
        <v>31</v>
      </c>
      <c r="Q357" t="s">
        <v>31</v>
      </c>
      <c r="R357" t="s">
        <v>31</v>
      </c>
      <c r="S357" t="s">
        <v>31</v>
      </c>
      <c r="T357" t="s">
        <v>31</v>
      </c>
      <c r="U357" t="s">
        <v>31</v>
      </c>
      <c r="V357" t="s">
        <v>31</v>
      </c>
      <c r="W357" t="s">
        <v>31</v>
      </c>
      <c r="X357" t="s">
        <v>31</v>
      </c>
      <c r="Y357" t="s">
        <v>31</v>
      </c>
      <c r="Z357" t="s">
        <v>31</v>
      </c>
      <c r="AA357" t="s">
        <v>31</v>
      </c>
      <c r="AB357" t="s">
        <v>31</v>
      </c>
      <c r="AC357" t="s">
        <v>31</v>
      </c>
      <c r="AD357" t="s">
        <v>31</v>
      </c>
      <c r="AE357" t="s">
        <v>31</v>
      </c>
      <c r="AF357" t="s">
        <v>31</v>
      </c>
      <c r="AG357" s="1" t="s">
        <v>31</v>
      </c>
      <c r="AH357" t="s">
        <v>31</v>
      </c>
      <c r="AI357" t="s">
        <v>31</v>
      </c>
      <c r="AJ357" t="s">
        <v>31</v>
      </c>
      <c r="AK357" t="s">
        <v>31</v>
      </c>
    </row>
    <row r="358" spans="1:37" x14ac:dyDescent="0.2">
      <c r="A358">
        <v>356</v>
      </c>
      <c r="B358">
        <v>4</v>
      </c>
      <c r="C358" t="s">
        <v>387</v>
      </c>
      <c r="D358">
        <v>0.5</v>
      </c>
      <c r="E358">
        <v>0.25</v>
      </c>
      <c r="F358">
        <v>2.5000000000000001E-2</v>
      </c>
      <c r="G358">
        <v>2.5000000000000001E-2</v>
      </c>
      <c r="H358">
        <v>417</v>
      </c>
      <c r="I358">
        <v>0.96099999999999997</v>
      </c>
      <c r="J358">
        <v>1.6984475050000001</v>
      </c>
      <c r="K358" t="s">
        <v>31</v>
      </c>
      <c r="L358" t="s">
        <v>31</v>
      </c>
      <c r="M358" t="s">
        <v>31</v>
      </c>
      <c r="N358" t="s">
        <v>31</v>
      </c>
      <c r="O358" t="s">
        <v>31</v>
      </c>
      <c r="P358" t="s">
        <v>31</v>
      </c>
      <c r="Q358">
        <f t="shared" si="295"/>
        <v>417</v>
      </c>
      <c r="R358" t="s">
        <v>31</v>
      </c>
      <c r="S358">
        <f t="shared" si="296"/>
        <v>0.96099999999999997</v>
      </c>
      <c r="T358" t="s">
        <v>31</v>
      </c>
      <c r="U358">
        <f t="shared" si="297"/>
        <v>1.6984475050000001</v>
      </c>
      <c r="V358" t="s">
        <v>31</v>
      </c>
      <c r="W358">
        <v>1806</v>
      </c>
      <c r="X358">
        <v>490</v>
      </c>
      <c r="Y358">
        <v>612</v>
      </c>
      <c r="Z358">
        <v>538</v>
      </c>
      <c r="AA358">
        <v>355</v>
      </c>
      <c r="AB358">
        <v>574</v>
      </c>
      <c r="AC358">
        <f t="shared" ref="AC358:AC361" si="321">AVERAGE(X358,Z358,AB358)</f>
        <v>534</v>
      </c>
      <c r="AD358">
        <f t="shared" ref="AD358:AD361" si="322">AVERAGE(W358,Y358,AA358)</f>
        <v>924.33333333333337</v>
      </c>
      <c r="AE358">
        <f t="shared" ref="AE358:AE361" si="323">_xlfn.STDEV.S(X358,Z358,AB358)</f>
        <v>42.142615011410953</v>
      </c>
      <c r="AF358">
        <f t="shared" ref="AF358:AF361" si="324">_xlfn.STDEV.P(W358,Y358,AA358)</f>
        <v>632.19951140618753</v>
      </c>
      <c r="AG358">
        <f t="shared" si="291"/>
        <v>73</v>
      </c>
      <c r="AH358" t="s">
        <v>31</v>
      </c>
      <c r="AI358" t="s">
        <v>31</v>
      </c>
      <c r="AJ358">
        <f t="shared" si="302"/>
        <v>73</v>
      </c>
      <c r="AK358" t="s">
        <v>31</v>
      </c>
    </row>
    <row r="359" spans="1:37" x14ac:dyDescent="0.2">
      <c r="A359">
        <v>357</v>
      </c>
      <c r="B359">
        <v>4</v>
      </c>
      <c r="C359" t="s">
        <v>388</v>
      </c>
      <c r="D359">
        <v>0.5</v>
      </c>
      <c r="E359">
        <v>0.25</v>
      </c>
      <c r="F359">
        <v>2.5000000000000001E-2</v>
      </c>
      <c r="G359">
        <v>0.05</v>
      </c>
      <c r="H359">
        <v>417</v>
      </c>
      <c r="I359">
        <v>0.97099999999999997</v>
      </c>
      <c r="J359">
        <v>1.6984475050000001</v>
      </c>
      <c r="K359" t="s">
        <v>31</v>
      </c>
      <c r="L359" t="s">
        <v>31</v>
      </c>
      <c r="M359" t="s">
        <v>31</v>
      </c>
      <c r="N359" t="s">
        <v>31</v>
      </c>
      <c r="O359" t="s">
        <v>31</v>
      </c>
      <c r="P359" t="s">
        <v>31</v>
      </c>
      <c r="Q359">
        <f t="shared" si="295"/>
        <v>417</v>
      </c>
      <c r="R359" t="s">
        <v>31</v>
      </c>
      <c r="S359">
        <f t="shared" si="296"/>
        <v>0.97099999999999997</v>
      </c>
      <c r="T359" t="s">
        <v>31</v>
      </c>
      <c r="U359">
        <f t="shared" si="297"/>
        <v>1.6984475050000001</v>
      </c>
      <c r="V359" t="s">
        <v>31</v>
      </c>
      <c r="W359">
        <v>2402</v>
      </c>
      <c r="X359">
        <v>480</v>
      </c>
      <c r="Y359">
        <v>8162</v>
      </c>
      <c r="Z359">
        <v>440</v>
      </c>
      <c r="AA359">
        <v>53759</v>
      </c>
      <c r="AB359">
        <v>371</v>
      </c>
      <c r="AC359">
        <f t="shared" si="321"/>
        <v>430.33333333333331</v>
      </c>
      <c r="AD359">
        <f t="shared" si="322"/>
        <v>21441</v>
      </c>
      <c r="AE359">
        <f t="shared" si="323"/>
        <v>55.139217743211717</v>
      </c>
      <c r="AF359">
        <f t="shared" si="324"/>
        <v>22972.944129997792</v>
      </c>
      <c r="AG359">
        <f t="shared" si="291"/>
        <v>63</v>
      </c>
      <c r="AH359" t="s">
        <v>31</v>
      </c>
      <c r="AI359" t="s">
        <v>31</v>
      </c>
      <c r="AJ359">
        <f t="shared" si="302"/>
        <v>63</v>
      </c>
      <c r="AK359" t="s">
        <v>31</v>
      </c>
    </row>
    <row r="360" spans="1:37" x14ac:dyDescent="0.2">
      <c r="A360">
        <v>358</v>
      </c>
      <c r="B360">
        <v>4</v>
      </c>
      <c r="C360" t="s">
        <v>389</v>
      </c>
      <c r="D360">
        <v>0.5</v>
      </c>
      <c r="E360">
        <v>0.25</v>
      </c>
      <c r="F360">
        <v>2.5000000000000001E-2</v>
      </c>
      <c r="G360">
        <v>7.4999999999999997E-2</v>
      </c>
      <c r="H360">
        <v>417</v>
      </c>
      <c r="I360">
        <v>0.98833333300000004</v>
      </c>
      <c r="J360">
        <v>1.6984475050000001</v>
      </c>
      <c r="K360" t="s">
        <v>31</v>
      </c>
      <c r="L360" t="s">
        <v>31</v>
      </c>
      <c r="M360" t="s">
        <v>31</v>
      </c>
      <c r="N360" t="s">
        <v>31</v>
      </c>
      <c r="O360" t="s">
        <v>31</v>
      </c>
      <c r="P360" t="s">
        <v>31</v>
      </c>
      <c r="Q360">
        <f t="shared" si="295"/>
        <v>417</v>
      </c>
      <c r="R360" t="s">
        <v>31</v>
      </c>
      <c r="S360">
        <f t="shared" si="296"/>
        <v>0.98833333300000004</v>
      </c>
      <c r="T360" t="s">
        <v>31</v>
      </c>
      <c r="U360">
        <f t="shared" si="297"/>
        <v>1.6984475050000001</v>
      </c>
      <c r="V360" t="s">
        <v>31</v>
      </c>
      <c r="W360">
        <v>2039</v>
      </c>
      <c r="X360">
        <v>491</v>
      </c>
      <c r="Y360">
        <v>541</v>
      </c>
      <c r="Z360">
        <v>555</v>
      </c>
      <c r="AA360">
        <v>2474</v>
      </c>
      <c r="AB360">
        <v>490</v>
      </c>
      <c r="AC360">
        <f t="shared" si="321"/>
        <v>512</v>
      </c>
      <c r="AD360">
        <f t="shared" si="322"/>
        <v>1684.6666666666667</v>
      </c>
      <c r="AE360">
        <f t="shared" si="323"/>
        <v>37.242448899072144</v>
      </c>
      <c r="AF360">
        <f t="shared" si="324"/>
        <v>827.96390152120898</v>
      </c>
      <c r="AG360">
        <f t="shared" si="291"/>
        <v>74</v>
      </c>
      <c r="AH360" t="s">
        <v>31</v>
      </c>
      <c r="AI360" t="s">
        <v>31</v>
      </c>
      <c r="AJ360">
        <f t="shared" si="302"/>
        <v>74</v>
      </c>
      <c r="AK360" t="s">
        <v>31</v>
      </c>
    </row>
    <row r="361" spans="1:37" x14ac:dyDescent="0.2">
      <c r="A361">
        <v>359</v>
      </c>
      <c r="B361">
        <v>4</v>
      </c>
      <c r="C361" t="s">
        <v>390</v>
      </c>
      <c r="D361">
        <v>0.5</v>
      </c>
      <c r="E361">
        <v>0.25</v>
      </c>
      <c r="F361">
        <v>2.5000000000000001E-2</v>
      </c>
      <c r="G361">
        <v>0.1</v>
      </c>
      <c r="H361">
        <v>417</v>
      </c>
      <c r="I361">
        <v>0.98866666700000005</v>
      </c>
      <c r="J361">
        <v>1.6984475050000001</v>
      </c>
      <c r="K361">
        <v>417</v>
      </c>
      <c r="L361">
        <v>1.1396666666666668</v>
      </c>
      <c r="M361">
        <f t="shared" si="285"/>
        <v>1.6984475048161656</v>
      </c>
      <c r="N361" t="s">
        <v>31</v>
      </c>
      <c r="O361" t="s">
        <v>31</v>
      </c>
      <c r="P361" t="s">
        <v>31</v>
      </c>
      <c r="Q361">
        <f t="shared" si="295"/>
        <v>417</v>
      </c>
      <c r="R361">
        <f t="shared" ref="R361" si="325">_xlfn.STDEV.S(H361,K361,N361)</f>
        <v>0</v>
      </c>
      <c r="S361">
        <f t="shared" si="296"/>
        <v>1.0641666668333334</v>
      </c>
      <c r="T361">
        <f t="shared" si="304"/>
        <v>0.10677312372346649</v>
      </c>
      <c r="U361">
        <f t="shared" si="297"/>
        <v>1.6984475049080827</v>
      </c>
      <c r="V361">
        <f t="shared" si="305"/>
        <v>1.2999062381170433E-10</v>
      </c>
      <c r="W361">
        <v>2251</v>
      </c>
      <c r="X361">
        <v>483</v>
      </c>
      <c r="Y361">
        <v>751</v>
      </c>
      <c r="Z361">
        <v>544</v>
      </c>
      <c r="AA361">
        <v>2747</v>
      </c>
      <c r="AB361">
        <v>490</v>
      </c>
      <c r="AC361">
        <f t="shared" si="321"/>
        <v>505.66666666666669</v>
      </c>
      <c r="AD361">
        <f t="shared" si="322"/>
        <v>1916.3333333333333</v>
      </c>
      <c r="AE361">
        <f t="shared" si="323"/>
        <v>33.381631675718509</v>
      </c>
      <c r="AF361">
        <f t="shared" si="324"/>
        <v>848.53023255247399</v>
      </c>
      <c r="AG361">
        <f t="shared" si="291"/>
        <v>66</v>
      </c>
      <c r="AH361">
        <f t="shared" si="292"/>
        <v>127</v>
      </c>
      <c r="AI361" t="s">
        <v>31</v>
      </c>
      <c r="AJ361">
        <f t="shared" si="302"/>
        <v>96.5</v>
      </c>
      <c r="AK361">
        <f t="shared" si="294"/>
        <v>43.133513652379399</v>
      </c>
    </row>
    <row r="362" spans="1:37" x14ac:dyDescent="0.2">
      <c r="A362">
        <v>360</v>
      </c>
      <c r="B362">
        <v>4</v>
      </c>
      <c r="C362" t="s">
        <v>391</v>
      </c>
      <c r="D362">
        <v>0.5</v>
      </c>
      <c r="E362">
        <v>0.25</v>
      </c>
      <c r="F362">
        <v>0.05</v>
      </c>
      <c r="G362">
        <v>0</v>
      </c>
      <c r="H362" t="s">
        <v>31</v>
      </c>
      <c r="I362" t="s">
        <v>31</v>
      </c>
      <c r="J362" t="s">
        <v>31</v>
      </c>
      <c r="K362" t="s">
        <v>31</v>
      </c>
      <c r="L362" t="s">
        <v>31</v>
      </c>
      <c r="M362" t="s">
        <v>31</v>
      </c>
      <c r="N362" t="s">
        <v>31</v>
      </c>
      <c r="O362" t="s">
        <v>31</v>
      </c>
      <c r="P362" t="s">
        <v>31</v>
      </c>
      <c r="Q362" t="s">
        <v>31</v>
      </c>
      <c r="R362" t="s">
        <v>31</v>
      </c>
      <c r="S362" t="s">
        <v>31</v>
      </c>
      <c r="T362" t="s">
        <v>31</v>
      </c>
      <c r="U362" t="s">
        <v>31</v>
      </c>
      <c r="V362" t="s">
        <v>31</v>
      </c>
      <c r="W362" t="s">
        <v>31</v>
      </c>
      <c r="X362" t="s">
        <v>31</v>
      </c>
      <c r="Y362" t="s">
        <v>31</v>
      </c>
      <c r="Z362" t="s">
        <v>31</v>
      </c>
      <c r="AA362" t="s">
        <v>31</v>
      </c>
      <c r="AB362" t="s">
        <v>31</v>
      </c>
      <c r="AC362" t="s">
        <v>31</v>
      </c>
      <c r="AD362" t="s">
        <v>31</v>
      </c>
      <c r="AE362" t="s">
        <v>31</v>
      </c>
      <c r="AF362" t="s">
        <v>31</v>
      </c>
      <c r="AG362" s="1" t="s">
        <v>31</v>
      </c>
      <c r="AH362" t="s">
        <v>31</v>
      </c>
      <c r="AI362" t="s">
        <v>31</v>
      </c>
      <c r="AJ362" t="s">
        <v>31</v>
      </c>
      <c r="AK362" t="s">
        <v>31</v>
      </c>
    </row>
    <row r="363" spans="1:37" x14ac:dyDescent="0.2">
      <c r="A363">
        <v>361</v>
      </c>
      <c r="B363">
        <v>4</v>
      </c>
      <c r="C363" t="s">
        <v>392</v>
      </c>
      <c r="D363">
        <v>0.5</v>
      </c>
      <c r="E363">
        <v>0.25</v>
      </c>
      <c r="F363">
        <v>0.05</v>
      </c>
      <c r="G363">
        <v>2.5000000000000001E-2</v>
      </c>
      <c r="H363">
        <v>418</v>
      </c>
      <c r="I363">
        <v>0.925666667</v>
      </c>
      <c r="J363">
        <v>1.7065955509999999</v>
      </c>
      <c r="K363" t="s">
        <v>31</v>
      </c>
      <c r="L363" t="s">
        <v>31</v>
      </c>
      <c r="M363" t="s">
        <v>31</v>
      </c>
      <c r="N363">
        <v>418</v>
      </c>
      <c r="O363">
        <v>1.38</v>
      </c>
      <c r="P363">
        <v>1.7065955509472204</v>
      </c>
      <c r="Q363">
        <f t="shared" si="295"/>
        <v>418</v>
      </c>
      <c r="R363">
        <f t="shared" ref="R363:R366" si="326">_xlfn.STDEV.S(H363,K363,N363)</f>
        <v>0</v>
      </c>
      <c r="S363">
        <f t="shared" si="296"/>
        <v>1.1528333334999998</v>
      </c>
      <c r="T363">
        <f t="shared" si="304"/>
        <v>0.32126218068338669</v>
      </c>
      <c r="U363">
        <f t="shared" si="297"/>
        <v>1.7065955509736102</v>
      </c>
      <c r="V363">
        <f t="shared" si="305"/>
        <v>3.7320783724421593E-11</v>
      </c>
      <c r="W363">
        <v>1592</v>
      </c>
      <c r="X363">
        <v>508</v>
      </c>
      <c r="Y363">
        <v>2238</v>
      </c>
      <c r="Z363">
        <v>480</v>
      </c>
      <c r="AA363">
        <v>1168</v>
      </c>
      <c r="AB363">
        <v>526</v>
      </c>
      <c r="AC363">
        <f t="shared" ref="AC363:AC366" si="327">AVERAGE(X363,Z363,AB363)</f>
        <v>504.66666666666669</v>
      </c>
      <c r="AD363">
        <f t="shared" ref="AD363:AD366" si="328">AVERAGE(W363,Y363,AA363)</f>
        <v>1666</v>
      </c>
      <c r="AE363">
        <f t="shared" ref="AE363:AE366" si="329">_xlfn.STDEV.S(X363,Z363,AB363)</f>
        <v>23.180451534284945</v>
      </c>
      <c r="AF363">
        <f t="shared" ref="AF363:AF366" si="330">_xlfn.STDEV.P(W363,Y363,AA363)</f>
        <v>439.94848183243755</v>
      </c>
      <c r="AG363">
        <f t="shared" si="291"/>
        <v>90</v>
      </c>
      <c r="AH363" t="s">
        <v>31</v>
      </c>
      <c r="AI363">
        <f t="shared" si="293"/>
        <v>108</v>
      </c>
      <c r="AJ363">
        <f t="shared" si="302"/>
        <v>99</v>
      </c>
      <c r="AK363">
        <f t="shared" si="294"/>
        <v>12.727922061357855</v>
      </c>
    </row>
    <row r="364" spans="1:37" x14ac:dyDescent="0.2">
      <c r="A364">
        <v>362</v>
      </c>
      <c r="B364">
        <v>4</v>
      </c>
      <c r="C364" t="s">
        <v>393</v>
      </c>
      <c r="D364">
        <v>0.5</v>
      </c>
      <c r="E364">
        <v>0.25</v>
      </c>
      <c r="F364">
        <v>0.05</v>
      </c>
      <c r="G364">
        <v>0.05</v>
      </c>
      <c r="H364">
        <v>418</v>
      </c>
      <c r="I364">
        <v>1.0956666669999999</v>
      </c>
      <c r="J364">
        <v>1.7065955509999999</v>
      </c>
      <c r="K364">
        <v>418</v>
      </c>
      <c r="L364">
        <v>1.274</v>
      </c>
      <c r="M364">
        <f t="shared" si="285"/>
        <v>1.7065955509472204</v>
      </c>
      <c r="N364" t="s">
        <v>31</v>
      </c>
      <c r="O364" t="s">
        <v>31</v>
      </c>
      <c r="P364" t="s">
        <v>31</v>
      </c>
      <c r="Q364">
        <f t="shared" si="295"/>
        <v>418</v>
      </c>
      <c r="R364">
        <f t="shared" si="326"/>
        <v>0</v>
      </c>
      <c r="S364">
        <f t="shared" si="296"/>
        <v>1.1848333334999999</v>
      </c>
      <c r="T364">
        <f t="shared" si="304"/>
        <v>0.12610070907589876</v>
      </c>
      <c r="U364">
        <f t="shared" si="297"/>
        <v>1.7065955509736102</v>
      </c>
      <c r="V364">
        <f t="shared" si="305"/>
        <v>3.7320783724421593E-11</v>
      </c>
      <c r="W364">
        <v>3039</v>
      </c>
      <c r="X364">
        <v>490</v>
      </c>
      <c r="Y364">
        <v>1871</v>
      </c>
      <c r="Z364">
        <v>496</v>
      </c>
      <c r="AA364">
        <v>2459</v>
      </c>
      <c r="AB364">
        <v>493</v>
      </c>
      <c r="AC364">
        <f t="shared" si="327"/>
        <v>493</v>
      </c>
      <c r="AD364">
        <f t="shared" si="328"/>
        <v>2456.3333333333335</v>
      </c>
      <c r="AE364">
        <f t="shared" si="329"/>
        <v>3</v>
      </c>
      <c r="AF364">
        <f t="shared" si="330"/>
        <v>476.83773154210672</v>
      </c>
      <c r="AG364">
        <f t="shared" si="291"/>
        <v>72</v>
      </c>
      <c r="AH364">
        <f t="shared" si="292"/>
        <v>78</v>
      </c>
      <c r="AI364" t="s">
        <v>31</v>
      </c>
      <c r="AJ364">
        <f t="shared" si="302"/>
        <v>75</v>
      </c>
      <c r="AK364">
        <f t="shared" si="294"/>
        <v>4.2426406871192848</v>
      </c>
    </row>
    <row r="365" spans="1:37" x14ac:dyDescent="0.2">
      <c r="A365">
        <v>363</v>
      </c>
      <c r="B365">
        <v>4</v>
      </c>
      <c r="C365" t="s">
        <v>394</v>
      </c>
      <c r="D365">
        <v>0.5</v>
      </c>
      <c r="E365">
        <v>0.25</v>
      </c>
      <c r="F365">
        <v>0.05</v>
      </c>
      <c r="G365">
        <v>7.4999999999999997E-2</v>
      </c>
      <c r="H365">
        <v>418</v>
      </c>
      <c r="I365">
        <v>1.0416666670000001</v>
      </c>
      <c r="J365">
        <v>1.7065955509999999</v>
      </c>
      <c r="K365">
        <v>416</v>
      </c>
      <c r="L365">
        <v>1.329</v>
      </c>
      <c r="M365">
        <f t="shared" si="285"/>
        <v>1.690262923059187</v>
      </c>
      <c r="N365">
        <v>417</v>
      </c>
      <c r="O365">
        <v>1.5436666666666667</v>
      </c>
      <c r="P365">
        <v>1.6984475048161656</v>
      </c>
      <c r="Q365">
        <f t="shared" si="295"/>
        <v>417</v>
      </c>
      <c r="R365">
        <f t="shared" si="326"/>
        <v>1</v>
      </c>
      <c r="S365">
        <f t="shared" si="296"/>
        <v>1.3047777778888889</v>
      </c>
      <c r="T365">
        <f t="shared" si="304"/>
        <v>0.25187504233117947</v>
      </c>
      <c r="U365">
        <f t="shared" si="297"/>
        <v>1.698435326291784</v>
      </c>
      <c r="V365">
        <f t="shared" si="305"/>
        <v>8.1663207811472713E-3</v>
      </c>
      <c r="W365">
        <v>2553</v>
      </c>
      <c r="X365">
        <v>489</v>
      </c>
      <c r="Y365">
        <v>1636</v>
      </c>
      <c r="Z365">
        <v>519</v>
      </c>
      <c r="AA365">
        <v>3135</v>
      </c>
      <c r="AB365">
        <v>481</v>
      </c>
      <c r="AC365">
        <f t="shared" si="327"/>
        <v>496.33333333333331</v>
      </c>
      <c r="AD365">
        <f t="shared" si="328"/>
        <v>2441.3333333333335</v>
      </c>
      <c r="AE365">
        <f t="shared" si="329"/>
        <v>20.033305601755625</v>
      </c>
      <c r="AF365">
        <f t="shared" si="330"/>
        <v>617.03718598548733</v>
      </c>
      <c r="AG365">
        <f t="shared" si="291"/>
        <v>71</v>
      </c>
      <c r="AH365">
        <f t="shared" si="292"/>
        <v>103</v>
      </c>
      <c r="AI365">
        <f t="shared" si="293"/>
        <v>64</v>
      </c>
      <c r="AJ365">
        <f t="shared" si="302"/>
        <v>79.333333333333329</v>
      </c>
      <c r="AK365">
        <f t="shared" si="294"/>
        <v>20.792626898334273</v>
      </c>
    </row>
    <row r="366" spans="1:37" x14ac:dyDescent="0.2">
      <c r="A366">
        <v>364</v>
      </c>
      <c r="B366">
        <v>4</v>
      </c>
      <c r="C366" t="s">
        <v>395</v>
      </c>
      <c r="D366">
        <v>0.5</v>
      </c>
      <c r="E366">
        <v>0.25</v>
      </c>
      <c r="F366">
        <v>0.05</v>
      </c>
      <c r="G366">
        <v>0.1</v>
      </c>
      <c r="H366">
        <v>418</v>
      </c>
      <c r="I366">
        <v>1.1406666670000001</v>
      </c>
      <c r="J366">
        <v>1.7065955509999999</v>
      </c>
      <c r="K366">
        <v>418</v>
      </c>
      <c r="L366">
        <v>1.4773333333333332</v>
      </c>
      <c r="M366">
        <f t="shared" si="285"/>
        <v>1.7065955509472204</v>
      </c>
      <c r="N366">
        <v>418</v>
      </c>
      <c r="O366">
        <v>1.6440000000000001</v>
      </c>
      <c r="P366">
        <v>1.7065955509472204</v>
      </c>
      <c r="Q366">
        <f t="shared" si="295"/>
        <v>418</v>
      </c>
      <c r="R366">
        <f t="shared" si="326"/>
        <v>0</v>
      </c>
      <c r="S366">
        <f t="shared" si="296"/>
        <v>1.4206666667777779</v>
      </c>
      <c r="T366">
        <f t="shared" si="304"/>
        <v>0.25640679466642574</v>
      </c>
      <c r="U366">
        <f t="shared" si="297"/>
        <v>1.7065955509648134</v>
      </c>
      <c r="V366">
        <f t="shared" si="305"/>
        <v>3.0472292309072686E-11</v>
      </c>
      <c r="W366">
        <v>3194</v>
      </c>
      <c r="X366">
        <v>486</v>
      </c>
      <c r="Y366">
        <v>2838</v>
      </c>
      <c r="Z366">
        <v>484</v>
      </c>
      <c r="AA366">
        <v>3560</v>
      </c>
      <c r="AB366">
        <v>480</v>
      </c>
      <c r="AC366">
        <f t="shared" si="327"/>
        <v>483.33333333333331</v>
      </c>
      <c r="AD366">
        <f t="shared" si="328"/>
        <v>3197.3333333333335</v>
      </c>
      <c r="AE366">
        <f t="shared" si="329"/>
        <v>3.0550504633038931</v>
      </c>
      <c r="AF366">
        <f t="shared" si="330"/>
        <v>294.76468957835203</v>
      </c>
      <c r="AG366">
        <f t="shared" si="291"/>
        <v>68</v>
      </c>
      <c r="AH366">
        <f t="shared" si="292"/>
        <v>66</v>
      </c>
      <c r="AI366">
        <f t="shared" si="293"/>
        <v>62</v>
      </c>
      <c r="AJ366">
        <f t="shared" si="302"/>
        <v>65.333333333333329</v>
      </c>
      <c r="AK366">
        <f t="shared" si="294"/>
        <v>3.0550504633038931</v>
      </c>
    </row>
    <row r="367" spans="1:37" x14ac:dyDescent="0.2">
      <c r="A367">
        <v>365</v>
      </c>
      <c r="B367">
        <v>4</v>
      </c>
      <c r="C367" t="s">
        <v>396</v>
      </c>
      <c r="D367">
        <v>0.5</v>
      </c>
      <c r="E367">
        <v>0.25</v>
      </c>
      <c r="F367">
        <v>7.4999999999999997E-2</v>
      </c>
      <c r="G367">
        <v>0</v>
      </c>
      <c r="H367" t="s">
        <v>31</v>
      </c>
      <c r="I367" t="s">
        <v>31</v>
      </c>
      <c r="J367" t="s">
        <v>31</v>
      </c>
      <c r="K367" t="s">
        <v>31</v>
      </c>
      <c r="L367" t="s">
        <v>31</v>
      </c>
      <c r="M367" t="s">
        <v>31</v>
      </c>
      <c r="N367" t="s">
        <v>31</v>
      </c>
      <c r="O367" t="s">
        <v>31</v>
      </c>
      <c r="P367" t="s">
        <v>31</v>
      </c>
      <c r="Q367" t="s">
        <v>31</v>
      </c>
      <c r="R367" t="s">
        <v>31</v>
      </c>
      <c r="S367" t="s">
        <v>31</v>
      </c>
      <c r="T367" t="s">
        <v>31</v>
      </c>
      <c r="U367" t="s">
        <v>31</v>
      </c>
      <c r="V367" t="s">
        <v>31</v>
      </c>
      <c r="W367" t="s">
        <v>31</v>
      </c>
      <c r="X367" t="s">
        <v>31</v>
      </c>
      <c r="Y367" t="s">
        <v>31</v>
      </c>
      <c r="Z367" t="s">
        <v>31</v>
      </c>
      <c r="AA367" t="s">
        <v>31</v>
      </c>
      <c r="AB367" t="s">
        <v>31</v>
      </c>
      <c r="AC367" t="s">
        <v>31</v>
      </c>
      <c r="AD367" t="s">
        <v>31</v>
      </c>
      <c r="AE367" t="s">
        <v>31</v>
      </c>
      <c r="AF367" t="s">
        <v>31</v>
      </c>
      <c r="AG367" s="1" t="s">
        <v>31</v>
      </c>
      <c r="AH367" t="s">
        <v>31</v>
      </c>
      <c r="AI367" t="s">
        <v>31</v>
      </c>
      <c r="AJ367" t="s">
        <v>31</v>
      </c>
      <c r="AK367" t="s">
        <v>31</v>
      </c>
    </row>
    <row r="368" spans="1:37" x14ac:dyDescent="0.2">
      <c r="A368">
        <v>366</v>
      </c>
      <c r="B368">
        <v>4</v>
      </c>
      <c r="C368" t="s">
        <v>397</v>
      </c>
      <c r="D368">
        <v>0.5</v>
      </c>
      <c r="E368">
        <v>0.25</v>
      </c>
      <c r="F368">
        <v>7.4999999999999997E-2</v>
      </c>
      <c r="G368">
        <v>2.5000000000000001E-2</v>
      </c>
      <c r="H368">
        <v>417</v>
      </c>
      <c r="I368">
        <v>0.97833333300000003</v>
      </c>
      <c r="J368">
        <v>1.6984475050000001</v>
      </c>
      <c r="K368" t="s">
        <v>31</v>
      </c>
      <c r="L368" t="s">
        <v>31</v>
      </c>
      <c r="M368" t="s">
        <v>31</v>
      </c>
      <c r="N368">
        <v>419</v>
      </c>
      <c r="O368">
        <v>1.407</v>
      </c>
      <c r="P368">
        <v>1.7147072706961879</v>
      </c>
      <c r="Q368">
        <f t="shared" si="295"/>
        <v>418</v>
      </c>
      <c r="R368">
        <f t="shared" ref="R368:R371" si="331">_xlfn.STDEV.S(H368,K368,N368)</f>
        <v>1.4142135623730951</v>
      </c>
      <c r="S368">
        <f t="shared" si="296"/>
        <v>1.1926666665000001</v>
      </c>
      <c r="T368">
        <f t="shared" si="304"/>
        <v>0.30311310710433476</v>
      </c>
      <c r="U368">
        <f t="shared" si="297"/>
        <v>1.7065773878480939</v>
      </c>
      <c r="V368">
        <f t="shared" si="305"/>
        <v>1.1497390584278806E-2</v>
      </c>
      <c r="W368">
        <v>2704</v>
      </c>
      <c r="X368">
        <v>486</v>
      </c>
      <c r="Y368">
        <v>1255</v>
      </c>
      <c r="Z368">
        <v>532</v>
      </c>
      <c r="AA368">
        <v>1413</v>
      </c>
      <c r="AB368">
        <v>526</v>
      </c>
      <c r="AC368">
        <f t="shared" ref="AC368:AC371" si="332">AVERAGE(X368,Z368,AB368)</f>
        <v>514.66666666666663</v>
      </c>
      <c r="AD368">
        <f t="shared" ref="AD368:AD371" si="333">AVERAGE(W368,Y368,AA368)</f>
        <v>1790.6666666666667</v>
      </c>
      <c r="AE368">
        <f t="shared" ref="AE368:AE371" si="334">_xlfn.STDEV.S(X368,Z368,AB368)</f>
        <v>25.006665778014735</v>
      </c>
      <c r="AF368">
        <f t="shared" ref="AF368:AF371" si="335">_xlfn.STDEV.P(W368,Y368,AA368)</f>
        <v>649.03740690006111</v>
      </c>
      <c r="AG368">
        <f t="shared" si="291"/>
        <v>69</v>
      </c>
      <c r="AH368" t="s">
        <v>31</v>
      </c>
      <c r="AI368">
        <f t="shared" si="293"/>
        <v>107</v>
      </c>
      <c r="AJ368">
        <f t="shared" si="302"/>
        <v>88</v>
      </c>
      <c r="AK368">
        <f t="shared" si="294"/>
        <v>26.870057685088806</v>
      </c>
    </row>
    <row r="369" spans="1:37" x14ac:dyDescent="0.2">
      <c r="A369">
        <v>367</v>
      </c>
      <c r="B369">
        <v>4</v>
      </c>
      <c r="C369" t="s">
        <v>398</v>
      </c>
      <c r="D369">
        <v>0.5</v>
      </c>
      <c r="E369">
        <v>0.25</v>
      </c>
      <c r="F369">
        <v>7.4999999999999997E-2</v>
      </c>
      <c r="G369">
        <v>0.05</v>
      </c>
      <c r="H369">
        <v>418</v>
      </c>
      <c r="I369">
        <v>1.0673333330000001</v>
      </c>
      <c r="J369">
        <v>1.7065955509999999</v>
      </c>
      <c r="K369">
        <v>417</v>
      </c>
      <c r="L369">
        <v>1.276</v>
      </c>
      <c r="M369">
        <f t="shared" si="285"/>
        <v>1.6984475048161656</v>
      </c>
      <c r="N369">
        <v>418</v>
      </c>
      <c r="O369">
        <v>1.4976666666666667</v>
      </c>
      <c r="P369">
        <v>1.7065955509472204</v>
      </c>
      <c r="Q369">
        <f t="shared" si="295"/>
        <v>417.66666666666669</v>
      </c>
      <c r="R369">
        <f t="shared" si="331"/>
        <v>0.57735026918962584</v>
      </c>
      <c r="S369">
        <f t="shared" si="296"/>
        <v>1.2803333332222222</v>
      </c>
      <c r="T369">
        <f t="shared" si="304"/>
        <v>0.21519939091172507</v>
      </c>
      <c r="U369">
        <f t="shared" si="297"/>
        <v>1.7038795355877951</v>
      </c>
      <c r="V369">
        <f t="shared" si="305"/>
        <v>4.7042766423701227E-3</v>
      </c>
      <c r="W369">
        <v>3644</v>
      </c>
      <c r="X369">
        <v>478</v>
      </c>
      <c r="Y369">
        <v>1185</v>
      </c>
      <c r="Z369">
        <v>550</v>
      </c>
      <c r="AA369">
        <v>2886</v>
      </c>
      <c r="AB369">
        <v>490</v>
      </c>
      <c r="AC369">
        <f t="shared" si="332"/>
        <v>506</v>
      </c>
      <c r="AD369">
        <f t="shared" si="333"/>
        <v>2571.6666666666665</v>
      </c>
      <c r="AE369">
        <f t="shared" si="334"/>
        <v>38.57460304397182</v>
      </c>
      <c r="AF369">
        <f t="shared" si="335"/>
        <v>1028.1939938012131</v>
      </c>
      <c r="AG369">
        <f t="shared" si="291"/>
        <v>60</v>
      </c>
      <c r="AH369">
        <f t="shared" si="292"/>
        <v>133</v>
      </c>
      <c r="AI369">
        <f t="shared" si="293"/>
        <v>72</v>
      </c>
      <c r="AJ369">
        <f t="shared" si="302"/>
        <v>88.333333333333329</v>
      </c>
      <c r="AK369">
        <f t="shared" si="294"/>
        <v>39.14502948438453</v>
      </c>
    </row>
    <row r="370" spans="1:37" x14ac:dyDescent="0.2">
      <c r="A370">
        <v>368</v>
      </c>
      <c r="B370">
        <v>4</v>
      </c>
      <c r="C370" t="s">
        <v>399</v>
      </c>
      <c r="D370">
        <v>0.5</v>
      </c>
      <c r="E370">
        <v>0.25</v>
      </c>
      <c r="F370">
        <v>7.4999999999999997E-2</v>
      </c>
      <c r="G370">
        <v>7.4999999999999997E-2</v>
      </c>
      <c r="H370">
        <v>418</v>
      </c>
      <c r="I370">
        <v>1.0296666670000001</v>
      </c>
      <c r="J370">
        <v>1.7065955509999999</v>
      </c>
      <c r="K370" t="s">
        <v>31</v>
      </c>
      <c r="L370" t="s">
        <v>31</v>
      </c>
      <c r="M370" t="s">
        <v>31</v>
      </c>
      <c r="N370">
        <v>418</v>
      </c>
      <c r="O370">
        <v>1.4873333333333336</v>
      </c>
      <c r="P370">
        <v>1.7065955509472204</v>
      </c>
      <c r="Q370">
        <f t="shared" si="295"/>
        <v>418</v>
      </c>
      <c r="R370">
        <f t="shared" si="331"/>
        <v>0</v>
      </c>
      <c r="S370">
        <f t="shared" si="296"/>
        <v>1.2585000001666669</v>
      </c>
      <c r="T370">
        <f t="shared" si="304"/>
        <v>0.32361920328734078</v>
      </c>
      <c r="U370">
        <f t="shared" si="297"/>
        <v>1.7065955509736102</v>
      </c>
      <c r="V370">
        <f t="shared" si="305"/>
        <v>3.7320783724421593E-11</v>
      </c>
      <c r="W370">
        <v>6614</v>
      </c>
      <c r="X370">
        <v>452</v>
      </c>
      <c r="Y370">
        <v>1731</v>
      </c>
      <c r="Z370">
        <v>506</v>
      </c>
      <c r="AA370">
        <v>3339</v>
      </c>
      <c r="AB370">
        <v>486</v>
      </c>
      <c r="AC370">
        <f t="shared" si="332"/>
        <v>481.33333333333331</v>
      </c>
      <c r="AD370">
        <f t="shared" si="333"/>
        <v>3894.6666666666665</v>
      </c>
      <c r="AE370">
        <f t="shared" si="334"/>
        <v>27.300793639257694</v>
      </c>
      <c r="AF370">
        <f t="shared" si="335"/>
        <v>2031.8294438482992</v>
      </c>
      <c r="AG370">
        <f t="shared" si="291"/>
        <v>34</v>
      </c>
      <c r="AH370" t="s">
        <v>31</v>
      </c>
      <c r="AI370">
        <f t="shared" si="293"/>
        <v>68</v>
      </c>
      <c r="AJ370">
        <f t="shared" si="302"/>
        <v>51</v>
      </c>
      <c r="AK370">
        <f t="shared" si="294"/>
        <v>24.041630560342615</v>
      </c>
    </row>
    <row r="371" spans="1:37" x14ac:dyDescent="0.2">
      <c r="A371">
        <v>369</v>
      </c>
      <c r="B371">
        <v>4</v>
      </c>
      <c r="C371" t="s">
        <v>400</v>
      </c>
      <c r="D371">
        <v>0.5</v>
      </c>
      <c r="E371">
        <v>0.25</v>
      </c>
      <c r="F371">
        <v>7.4999999999999997E-2</v>
      </c>
      <c r="G371">
        <v>0.1</v>
      </c>
      <c r="H371">
        <v>418</v>
      </c>
      <c r="I371">
        <v>1.0980000000000001</v>
      </c>
      <c r="J371">
        <v>1.7065955509999999</v>
      </c>
      <c r="K371">
        <v>418</v>
      </c>
      <c r="L371">
        <v>1.3513333333333335</v>
      </c>
      <c r="M371">
        <f t="shared" si="285"/>
        <v>1.7065955509472204</v>
      </c>
      <c r="N371">
        <v>419</v>
      </c>
      <c r="O371">
        <v>1.4483333333333335</v>
      </c>
      <c r="P371">
        <v>1.7147072706961879</v>
      </c>
      <c r="Q371">
        <f t="shared" si="295"/>
        <v>418.33333333333331</v>
      </c>
      <c r="R371">
        <f t="shared" si="331"/>
        <v>0.57735026918962584</v>
      </c>
      <c r="S371">
        <f t="shared" si="296"/>
        <v>1.2992222222222223</v>
      </c>
      <c r="T371">
        <f t="shared" si="304"/>
        <v>0.18088680724983042</v>
      </c>
      <c r="U371">
        <f t="shared" si="297"/>
        <v>1.7092994575478027</v>
      </c>
      <c r="V371">
        <f t="shared" si="305"/>
        <v>4.6833035654210526E-3</v>
      </c>
      <c r="W371">
        <v>9141</v>
      </c>
      <c r="X371">
        <v>440</v>
      </c>
      <c r="Y371">
        <v>2903</v>
      </c>
      <c r="Z371">
        <v>489</v>
      </c>
      <c r="AA371">
        <v>3366</v>
      </c>
      <c r="AB371">
        <v>496</v>
      </c>
      <c r="AC371">
        <f t="shared" si="332"/>
        <v>475</v>
      </c>
      <c r="AD371">
        <f t="shared" si="333"/>
        <v>5136.666666666667</v>
      </c>
      <c r="AE371">
        <f t="shared" si="334"/>
        <v>30.512292604784715</v>
      </c>
      <c r="AF371">
        <f t="shared" si="335"/>
        <v>2837.793313278627</v>
      </c>
      <c r="AG371">
        <f t="shared" si="291"/>
        <v>22</v>
      </c>
      <c r="AH371">
        <f t="shared" si="292"/>
        <v>71</v>
      </c>
      <c r="AI371">
        <f t="shared" si="293"/>
        <v>77</v>
      </c>
      <c r="AJ371">
        <f t="shared" si="302"/>
        <v>56.666666666666664</v>
      </c>
      <c r="AK371">
        <f t="shared" si="294"/>
        <v>30.171730698342994</v>
      </c>
    </row>
    <row r="372" spans="1:37" x14ac:dyDescent="0.2">
      <c r="A372">
        <v>370</v>
      </c>
      <c r="B372">
        <v>4</v>
      </c>
      <c r="C372" t="s">
        <v>401</v>
      </c>
      <c r="D372">
        <v>0.5</v>
      </c>
      <c r="E372">
        <v>0.25</v>
      </c>
      <c r="F372">
        <v>0.1</v>
      </c>
      <c r="G372">
        <v>0</v>
      </c>
      <c r="H372" t="s">
        <v>31</v>
      </c>
      <c r="I372" t="s">
        <v>31</v>
      </c>
      <c r="J372" t="s">
        <v>31</v>
      </c>
      <c r="K372" t="s">
        <v>31</v>
      </c>
      <c r="L372" t="s">
        <v>31</v>
      </c>
      <c r="M372" t="s">
        <v>31</v>
      </c>
      <c r="N372" t="s">
        <v>31</v>
      </c>
      <c r="O372" t="s">
        <v>31</v>
      </c>
      <c r="P372" t="s">
        <v>31</v>
      </c>
      <c r="Q372" t="s">
        <v>31</v>
      </c>
      <c r="R372" t="s">
        <v>31</v>
      </c>
      <c r="S372" t="s">
        <v>31</v>
      </c>
      <c r="T372" t="s">
        <v>31</v>
      </c>
      <c r="U372" t="s">
        <v>31</v>
      </c>
      <c r="V372" t="s">
        <v>31</v>
      </c>
      <c r="W372" t="s">
        <v>31</v>
      </c>
      <c r="X372" t="s">
        <v>31</v>
      </c>
      <c r="Y372" t="s">
        <v>31</v>
      </c>
      <c r="Z372" t="s">
        <v>31</v>
      </c>
      <c r="AA372" t="s">
        <v>31</v>
      </c>
      <c r="AB372" t="s">
        <v>31</v>
      </c>
      <c r="AC372" t="s">
        <v>31</v>
      </c>
      <c r="AD372" t="s">
        <v>31</v>
      </c>
      <c r="AE372" t="s">
        <v>31</v>
      </c>
      <c r="AF372" t="s">
        <v>31</v>
      </c>
      <c r="AG372" s="1" t="s">
        <v>31</v>
      </c>
      <c r="AH372" t="s">
        <v>31</v>
      </c>
      <c r="AI372" t="s">
        <v>31</v>
      </c>
      <c r="AJ372" t="s">
        <v>31</v>
      </c>
      <c r="AK372" t="s">
        <v>31</v>
      </c>
    </row>
    <row r="373" spans="1:37" x14ac:dyDescent="0.2">
      <c r="A373">
        <v>371</v>
      </c>
      <c r="B373">
        <v>4</v>
      </c>
      <c r="C373" t="s">
        <v>402</v>
      </c>
      <c r="D373">
        <v>0.5</v>
      </c>
      <c r="E373">
        <v>0.25</v>
      </c>
      <c r="F373">
        <v>0.1</v>
      </c>
      <c r="G373">
        <v>2.5000000000000001E-2</v>
      </c>
      <c r="H373">
        <v>418</v>
      </c>
      <c r="I373">
        <v>0.96</v>
      </c>
      <c r="J373">
        <v>1.7065955509999999</v>
      </c>
      <c r="K373" t="s">
        <v>31</v>
      </c>
      <c r="L373" t="s">
        <v>31</v>
      </c>
      <c r="M373" t="s">
        <v>31</v>
      </c>
      <c r="N373">
        <v>419</v>
      </c>
      <c r="O373">
        <v>1.2069999999999999</v>
      </c>
      <c r="P373">
        <v>1.7147072706961879</v>
      </c>
      <c r="Q373">
        <f t="shared" si="295"/>
        <v>418.5</v>
      </c>
      <c r="R373">
        <f t="shared" ref="R373:R376" si="336">_xlfn.STDEV.S(H373,K373,N373)</f>
        <v>0.70710678118654757</v>
      </c>
      <c r="S373">
        <f t="shared" si="296"/>
        <v>1.0834999999999999</v>
      </c>
      <c r="T373">
        <f t="shared" si="304"/>
        <v>0.17465537495307767</v>
      </c>
      <c r="U373">
        <f t="shared" si="297"/>
        <v>1.7106514108480939</v>
      </c>
      <c r="V373">
        <f t="shared" si="305"/>
        <v>5.735852004258986E-3</v>
      </c>
      <c r="W373">
        <v>3268</v>
      </c>
      <c r="X373">
        <v>480</v>
      </c>
      <c r="Y373">
        <v>2245</v>
      </c>
      <c r="Z373">
        <v>493</v>
      </c>
      <c r="AA373">
        <v>2730</v>
      </c>
      <c r="AB373">
        <v>488</v>
      </c>
      <c r="AC373">
        <f t="shared" ref="AC373:AC376" si="337">AVERAGE(X373,Z373,AB373)</f>
        <v>487</v>
      </c>
      <c r="AD373">
        <f t="shared" ref="AD373:AD376" si="338">AVERAGE(W373,Y373,AA373)</f>
        <v>2747.6666666666665</v>
      </c>
      <c r="AE373">
        <f t="shared" ref="AE373:AE376" si="339">_xlfn.STDEV.S(X373,Z373,AB373)</f>
        <v>6.5574385243020004</v>
      </c>
      <c r="AF373">
        <f t="shared" ref="AF373:AF376" si="340">_xlfn.STDEV.P(W373,Y373,AA373)</f>
        <v>417.82479049902673</v>
      </c>
      <c r="AG373">
        <f t="shared" si="291"/>
        <v>62</v>
      </c>
      <c r="AH373" t="s">
        <v>31</v>
      </c>
      <c r="AI373">
        <f t="shared" si="293"/>
        <v>69</v>
      </c>
      <c r="AJ373">
        <f t="shared" si="302"/>
        <v>65.5</v>
      </c>
      <c r="AK373">
        <f t="shared" si="294"/>
        <v>4.9497474683058327</v>
      </c>
    </row>
    <row r="374" spans="1:37" x14ac:dyDescent="0.2">
      <c r="A374">
        <v>372</v>
      </c>
      <c r="B374">
        <v>4</v>
      </c>
      <c r="C374" t="s">
        <v>403</v>
      </c>
      <c r="D374">
        <v>0.5</v>
      </c>
      <c r="E374">
        <v>0.25</v>
      </c>
      <c r="F374">
        <v>0.1</v>
      </c>
      <c r="G374">
        <v>0.05</v>
      </c>
      <c r="H374">
        <v>419</v>
      </c>
      <c r="I374">
        <v>0.90266666699999998</v>
      </c>
      <c r="J374">
        <v>1.714707271</v>
      </c>
      <c r="K374">
        <v>418</v>
      </c>
      <c r="L374">
        <v>1.1006666666666667</v>
      </c>
      <c r="M374">
        <f t="shared" si="285"/>
        <v>1.7065955509472204</v>
      </c>
      <c r="N374">
        <v>419</v>
      </c>
      <c r="O374">
        <v>1.2470000000000001</v>
      </c>
      <c r="P374">
        <v>1.7147072706961879</v>
      </c>
      <c r="Q374">
        <f t="shared" si="295"/>
        <v>418.66666666666669</v>
      </c>
      <c r="R374">
        <f t="shared" si="336"/>
        <v>0.57735026918962584</v>
      </c>
      <c r="S374">
        <f t="shared" si="296"/>
        <v>1.0834444445555558</v>
      </c>
      <c r="T374">
        <f t="shared" si="304"/>
        <v>0.17281150064320119</v>
      </c>
      <c r="U374">
        <f t="shared" si="297"/>
        <v>1.7120033642144694</v>
      </c>
      <c r="V374">
        <f t="shared" si="305"/>
        <v>4.683303668360196E-3</v>
      </c>
      <c r="W374">
        <v>4074</v>
      </c>
      <c r="X374">
        <v>472</v>
      </c>
      <c r="Y374">
        <v>2635</v>
      </c>
      <c r="Z374">
        <v>483</v>
      </c>
      <c r="AA374">
        <v>3779</v>
      </c>
      <c r="AB374">
        <v>488</v>
      </c>
      <c r="AC374">
        <f t="shared" si="337"/>
        <v>481</v>
      </c>
      <c r="AD374">
        <f t="shared" si="338"/>
        <v>3496</v>
      </c>
      <c r="AE374">
        <f t="shared" si="339"/>
        <v>8.1853527718724504</v>
      </c>
      <c r="AF374">
        <f t="shared" si="340"/>
        <v>620.61636029568751</v>
      </c>
      <c r="AG374">
        <f t="shared" si="291"/>
        <v>53</v>
      </c>
      <c r="AH374">
        <f t="shared" si="292"/>
        <v>65</v>
      </c>
      <c r="AI374">
        <f t="shared" si="293"/>
        <v>69</v>
      </c>
      <c r="AJ374">
        <f t="shared" si="302"/>
        <v>62.333333333333336</v>
      </c>
      <c r="AK374">
        <f t="shared" si="294"/>
        <v>8.3266639978645127</v>
      </c>
    </row>
    <row r="375" spans="1:37" x14ac:dyDescent="0.2">
      <c r="A375">
        <v>373</v>
      </c>
      <c r="B375">
        <v>4</v>
      </c>
      <c r="C375" t="s">
        <v>404</v>
      </c>
      <c r="D375">
        <v>0.5</v>
      </c>
      <c r="E375">
        <v>0.25</v>
      </c>
      <c r="F375">
        <v>0.1</v>
      </c>
      <c r="G375">
        <v>7.4999999999999997E-2</v>
      </c>
      <c r="H375">
        <v>419</v>
      </c>
      <c r="I375">
        <v>0.98466666700000005</v>
      </c>
      <c r="J375">
        <v>1.714707271</v>
      </c>
      <c r="K375">
        <v>418</v>
      </c>
      <c r="L375">
        <v>1.2406666666666666</v>
      </c>
      <c r="M375">
        <f t="shared" si="285"/>
        <v>1.7065955509472204</v>
      </c>
      <c r="N375">
        <v>419</v>
      </c>
      <c r="O375">
        <v>1.3326666666666667</v>
      </c>
      <c r="P375">
        <v>1.7147072706961879</v>
      </c>
      <c r="Q375">
        <f t="shared" si="295"/>
        <v>418.66666666666669</v>
      </c>
      <c r="R375">
        <f t="shared" si="336"/>
        <v>0.57735026918962584</v>
      </c>
      <c r="S375">
        <f t="shared" si="296"/>
        <v>1.1860000001111111</v>
      </c>
      <c r="T375">
        <f t="shared" si="304"/>
        <v>0.18032563119596193</v>
      </c>
      <c r="U375">
        <f t="shared" si="297"/>
        <v>1.7120033642144694</v>
      </c>
      <c r="V375">
        <f t="shared" si="305"/>
        <v>4.683303668360196E-3</v>
      </c>
      <c r="W375">
        <v>4447</v>
      </c>
      <c r="X375">
        <v>563</v>
      </c>
      <c r="Y375">
        <v>3463</v>
      </c>
      <c r="Z375">
        <v>477</v>
      </c>
      <c r="AA375">
        <v>4780</v>
      </c>
      <c r="AB375">
        <v>465</v>
      </c>
      <c r="AC375">
        <f t="shared" si="337"/>
        <v>501.66666666666669</v>
      </c>
      <c r="AD375">
        <f t="shared" si="338"/>
        <v>4230</v>
      </c>
      <c r="AE375">
        <f t="shared" si="339"/>
        <v>53.454030094402924</v>
      </c>
      <c r="AF375">
        <f t="shared" si="340"/>
        <v>559.12968084336217</v>
      </c>
      <c r="AG375">
        <f t="shared" si="291"/>
        <v>144</v>
      </c>
      <c r="AH375">
        <f t="shared" si="292"/>
        <v>59</v>
      </c>
      <c r="AI375">
        <f t="shared" si="293"/>
        <v>46</v>
      </c>
      <c r="AJ375">
        <f t="shared" si="302"/>
        <v>83</v>
      </c>
      <c r="AK375">
        <f t="shared" si="294"/>
        <v>53.225933528685054</v>
      </c>
    </row>
    <row r="376" spans="1:37" x14ac:dyDescent="0.2">
      <c r="A376">
        <v>374</v>
      </c>
      <c r="B376">
        <v>4</v>
      </c>
      <c r="C376" t="s">
        <v>405</v>
      </c>
      <c r="D376">
        <v>0.5</v>
      </c>
      <c r="E376">
        <v>0.25</v>
      </c>
      <c r="F376">
        <v>0.1</v>
      </c>
      <c r="G376">
        <v>0.1</v>
      </c>
      <c r="H376">
        <v>418</v>
      </c>
      <c r="I376">
        <v>0.98033333300000003</v>
      </c>
      <c r="J376">
        <v>1.7065955509999999</v>
      </c>
      <c r="K376">
        <v>419</v>
      </c>
      <c r="L376">
        <v>1.2593333333333332</v>
      </c>
      <c r="M376">
        <f t="shared" si="285"/>
        <v>1.7147072706961879</v>
      </c>
      <c r="N376">
        <v>419</v>
      </c>
      <c r="O376">
        <v>1.3426666666666669</v>
      </c>
      <c r="P376">
        <v>1.7147072706961879</v>
      </c>
      <c r="Q376">
        <f t="shared" si="295"/>
        <v>418.66666666666669</v>
      </c>
      <c r="R376">
        <f t="shared" si="336"/>
        <v>0.57735026918962584</v>
      </c>
      <c r="S376">
        <f t="shared" si="296"/>
        <v>1.194111111</v>
      </c>
      <c r="T376">
        <f t="shared" si="304"/>
        <v>0.18976779201454183</v>
      </c>
      <c r="U376">
        <f t="shared" si="297"/>
        <v>1.7120033641307917</v>
      </c>
      <c r="V376">
        <f t="shared" si="305"/>
        <v>4.683303550184907E-3</v>
      </c>
      <c r="W376">
        <v>9947</v>
      </c>
      <c r="X376">
        <v>440</v>
      </c>
      <c r="Y376">
        <v>4199</v>
      </c>
      <c r="Z376">
        <v>476</v>
      </c>
      <c r="AA376">
        <v>4585</v>
      </c>
      <c r="AB376">
        <v>540</v>
      </c>
      <c r="AC376">
        <f t="shared" si="337"/>
        <v>485.33333333333331</v>
      </c>
      <c r="AD376">
        <f t="shared" si="338"/>
        <v>6243.666666666667</v>
      </c>
      <c r="AE376">
        <f t="shared" si="339"/>
        <v>50.649119768593543</v>
      </c>
      <c r="AF376">
        <f t="shared" si="340"/>
        <v>2623.3893259589886</v>
      </c>
      <c r="AG376">
        <f t="shared" si="291"/>
        <v>22</v>
      </c>
      <c r="AH376">
        <f t="shared" si="292"/>
        <v>57</v>
      </c>
      <c r="AI376">
        <f t="shared" si="293"/>
        <v>121</v>
      </c>
      <c r="AJ376">
        <f t="shared" si="302"/>
        <v>66.666666666666671</v>
      </c>
      <c r="AK376">
        <f t="shared" si="294"/>
        <v>50.202921561731173</v>
      </c>
    </row>
    <row r="377" spans="1:37" x14ac:dyDescent="0.2">
      <c r="A377">
        <v>375</v>
      </c>
      <c r="B377">
        <v>4</v>
      </c>
      <c r="C377" t="s">
        <v>406</v>
      </c>
      <c r="D377">
        <v>0</v>
      </c>
      <c r="E377">
        <v>0.375</v>
      </c>
      <c r="F377">
        <v>0</v>
      </c>
      <c r="G377">
        <v>0</v>
      </c>
      <c r="H377" t="s">
        <v>31</v>
      </c>
      <c r="I377" t="s">
        <v>31</v>
      </c>
      <c r="J377" t="s">
        <v>31</v>
      </c>
      <c r="K377" t="s">
        <v>31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 t="s">
        <v>31</v>
      </c>
      <c r="R377" t="s">
        <v>31</v>
      </c>
      <c r="S377" t="s">
        <v>31</v>
      </c>
      <c r="T377" t="s">
        <v>31</v>
      </c>
      <c r="U377" t="s">
        <v>31</v>
      </c>
      <c r="V377" t="s">
        <v>31</v>
      </c>
      <c r="W377" t="s">
        <v>31</v>
      </c>
      <c r="X377" t="s">
        <v>31</v>
      </c>
      <c r="Y377" t="s">
        <v>31</v>
      </c>
      <c r="Z377" t="s">
        <v>31</v>
      </c>
      <c r="AA377" t="s">
        <v>31</v>
      </c>
      <c r="AB377" t="s">
        <v>31</v>
      </c>
      <c r="AC377" t="s">
        <v>31</v>
      </c>
      <c r="AD377" t="s">
        <v>31</v>
      </c>
      <c r="AE377" t="s">
        <v>31</v>
      </c>
      <c r="AF377" t="s">
        <v>31</v>
      </c>
      <c r="AG377" s="1" t="s">
        <v>31</v>
      </c>
      <c r="AH377" t="s">
        <v>31</v>
      </c>
      <c r="AI377" t="s">
        <v>31</v>
      </c>
      <c r="AJ377" t="s">
        <v>31</v>
      </c>
      <c r="AK377" t="s">
        <v>31</v>
      </c>
    </row>
    <row r="378" spans="1:37" x14ac:dyDescent="0.2">
      <c r="A378">
        <v>376</v>
      </c>
      <c r="B378">
        <v>4</v>
      </c>
      <c r="C378" t="s">
        <v>407</v>
      </c>
      <c r="D378">
        <v>0</v>
      </c>
      <c r="E378">
        <v>0.375</v>
      </c>
      <c r="F378">
        <v>0</v>
      </c>
      <c r="G378">
        <v>2.5000000000000001E-2</v>
      </c>
      <c r="H378" t="s">
        <v>31</v>
      </c>
      <c r="I378" t="s">
        <v>31</v>
      </c>
      <c r="J378" t="s">
        <v>31</v>
      </c>
      <c r="K378" t="s">
        <v>31</v>
      </c>
      <c r="L378" t="s">
        <v>31</v>
      </c>
      <c r="M378" t="s">
        <v>31</v>
      </c>
      <c r="N378" t="s">
        <v>31</v>
      </c>
      <c r="O378" t="s">
        <v>31</v>
      </c>
      <c r="P378" t="s">
        <v>31</v>
      </c>
      <c r="Q378" t="s">
        <v>31</v>
      </c>
      <c r="R378" t="s">
        <v>31</v>
      </c>
      <c r="S378" t="s">
        <v>31</v>
      </c>
      <c r="T378" t="s">
        <v>31</v>
      </c>
      <c r="U378" t="s">
        <v>31</v>
      </c>
      <c r="V378" t="s">
        <v>31</v>
      </c>
      <c r="W378" t="s">
        <v>31</v>
      </c>
      <c r="X378" t="s">
        <v>31</v>
      </c>
      <c r="Y378" t="s">
        <v>31</v>
      </c>
      <c r="Z378" t="s">
        <v>31</v>
      </c>
      <c r="AA378" t="s">
        <v>31</v>
      </c>
      <c r="AB378" t="s">
        <v>31</v>
      </c>
      <c r="AC378" t="s">
        <v>31</v>
      </c>
      <c r="AD378" t="s">
        <v>31</v>
      </c>
      <c r="AE378" t="s">
        <v>31</v>
      </c>
      <c r="AF378" t="s">
        <v>31</v>
      </c>
      <c r="AG378" s="1" t="s">
        <v>31</v>
      </c>
      <c r="AH378" t="s">
        <v>31</v>
      </c>
      <c r="AI378" t="s">
        <v>31</v>
      </c>
      <c r="AJ378" t="s">
        <v>31</v>
      </c>
      <c r="AK378" t="s">
        <v>31</v>
      </c>
    </row>
    <row r="379" spans="1:37" x14ac:dyDescent="0.2">
      <c r="A379">
        <v>377</v>
      </c>
      <c r="B379">
        <v>4</v>
      </c>
      <c r="C379" t="s">
        <v>408</v>
      </c>
      <c r="D379">
        <v>0</v>
      </c>
      <c r="E379">
        <v>0.375</v>
      </c>
      <c r="F379">
        <v>0</v>
      </c>
      <c r="G379">
        <v>0.05</v>
      </c>
      <c r="H379" t="s">
        <v>31</v>
      </c>
      <c r="I379" t="s">
        <v>31</v>
      </c>
      <c r="J379" t="s">
        <v>31</v>
      </c>
      <c r="K379" t="s">
        <v>31</v>
      </c>
      <c r="L379" t="s">
        <v>31</v>
      </c>
      <c r="M379" t="s">
        <v>31</v>
      </c>
      <c r="N379" t="s">
        <v>31</v>
      </c>
      <c r="O379" t="s">
        <v>31</v>
      </c>
      <c r="P379" t="s">
        <v>31</v>
      </c>
      <c r="Q379" t="s">
        <v>31</v>
      </c>
      <c r="R379" t="s">
        <v>31</v>
      </c>
      <c r="S379" t="s">
        <v>31</v>
      </c>
      <c r="T379" t="s">
        <v>31</v>
      </c>
      <c r="U379" t="s">
        <v>31</v>
      </c>
      <c r="V379" t="s">
        <v>31</v>
      </c>
      <c r="W379" t="s">
        <v>31</v>
      </c>
      <c r="X379" t="s">
        <v>31</v>
      </c>
      <c r="Y379" t="s">
        <v>31</v>
      </c>
      <c r="Z379" t="s">
        <v>31</v>
      </c>
      <c r="AA379" t="s">
        <v>31</v>
      </c>
      <c r="AB379" t="s">
        <v>31</v>
      </c>
      <c r="AC379" t="s">
        <v>31</v>
      </c>
      <c r="AD379" t="s">
        <v>31</v>
      </c>
      <c r="AE379" t="s">
        <v>31</v>
      </c>
      <c r="AF379" t="s">
        <v>31</v>
      </c>
      <c r="AG379" s="1" t="s">
        <v>31</v>
      </c>
      <c r="AH379" t="s">
        <v>31</v>
      </c>
      <c r="AI379" t="s">
        <v>31</v>
      </c>
      <c r="AJ379" t="s">
        <v>31</v>
      </c>
      <c r="AK379" t="s">
        <v>31</v>
      </c>
    </row>
    <row r="380" spans="1:37" x14ac:dyDescent="0.2">
      <c r="A380">
        <v>378</v>
      </c>
      <c r="B380">
        <v>4</v>
      </c>
      <c r="C380" t="s">
        <v>409</v>
      </c>
      <c r="D380">
        <v>0</v>
      </c>
      <c r="E380">
        <v>0.375</v>
      </c>
      <c r="F380">
        <v>0</v>
      </c>
      <c r="G380">
        <v>7.4999999999999997E-2</v>
      </c>
      <c r="H380" t="s">
        <v>31</v>
      </c>
      <c r="I380" t="s">
        <v>31</v>
      </c>
      <c r="J380" t="s">
        <v>31</v>
      </c>
      <c r="K380" t="s">
        <v>31</v>
      </c>
      <c r="L380" t="s">
        <v>31</v>
      </c>
      <c r="M380" t="s">
        <v>31</v>
      </c>
      <c r="N380" t="s">
        <v>31</v>
      </c>
      <c r="O380" t="s">
        <v>31</v>
      </c>
      <c r="P380" t="s">
        <v>31</v>
      </c>
      <c r="Q380" t="s">
        <v>31</v>
      </c>
      <c r="R380" t="s">
        <v>31</v>
      </c>
      <c r="S380" t="s">
        <v>31</v>
      </c>
      <c r="T380" t="s">
        <v>31</v>
      </c>
      <c r="U380" t="s">
        <v>31</v>
      </c>
      <c r="V380" t="s">
        <v>31</v>
      </c>
      <c r="W380" t="s">
        <v>31</v>
      </c>
      <c r="X380" t="s">
        <v>31</v>
      </c>
      <c r="Y380" t="s">
        <v>31</v>
      </c>
      <c r="Z380" t="s">
        <v>31</v>
      </c>
      <c r="AA380" t="s">
        <v>31</v>
      </c>
      <c r="AB380" t="s">
        <v>31</v>
      </c>
      <c r="AC380" t="s">
        <v>31</v>
      </c>
      <c r="AD380" t="s">
        <v>31</v>
      </c>
      <c r="AE380" t="s">
        <v>31</v>
      </c>
      <c r="AF380" t="s">
        <v>31</v>
      </c>
      <c r="AG380" s="1" t="s">
        <v>31</v>
      </c>
      <c r="AH380" t="s">
        <v>31</v>
      </c>
      <c r="AI380" t="s">
        <v>31</v>
      </c>
      <c r="AJ380" t="s">
        <v>31</v>
      </c>
      <c r="AK380" t="s">
        <v>31</v>
      </c>
    </row>
    <row r="381" spans="1:37" x14ac:dyDescent="0.2">
      <c r="A381">
        <v>379</v>
      </c>
      <c r="B381">
        <v>4</v>
      </c>
      <c r="C381" t="s">
        <v>410</v>
      </c>
      <c r="D381">
        <v>0</v>
      </c>
      <c r="E381">
        <v>0.375</v>
      </c>
      <c r="F381">
        <v>0</v>
      </c>
      <c r="G381">
        <v>0.1</v>
      </c>
      <c r="H381" t="s">
        <v>31</v>
      </c>
      <c r="I381" t="s">
        <v>31</v>
      </c>
      <c r="J381" t="s">
        <v>31</v>
      </c>
      <c r="K381" t="s">
        <v>31</v>
      </c>
      <c r="L381" t="s">
        <v>31</v>
      </c>
      <c r="M381" t="s">
        <v>31</v>
      </c>
      <c r="N381" t="s">
        <v>31</v>
      </c>
      <c r="O381" t="s">
        <v>31</v>
      </c>
      <c r="P381" t="s">
        <v>31</v>
      </c>
      <c r="Q381" t="s">
        <v>31</v>
      </c>
      <c r="R381" t="s">
        <v>31</v>
      </c>
      <c r="S381" t="s">
        <v>31</v>
      </c>
      <c r="T381" t="s">
        <v>31</v>
      </c>
      <c r="U381" t="s">
        <v>31</v>
      </c>
      <c r="V381" t="s">
        <v>31</v>
      </c>
      <c r="W381" t="s">
        <v>31</v>
      </c>
      <c r="X381" t="s">
        <v>31</v>
      </c>
      <c r="Y381" t="s">
        <v>31</v>
      </c>
      <c r="Z381" t="s">
        <v>31</v>
      </c>
      <c r="AA381" t="s">
        <v>31</v>
      </c>
      <c r="AB381" t="s">
        <v>31</v>
      </c>
      <c r="AC381" t="s">
        <v>31</v>
      </c>
      <c r="AD381" t="s">
        <v>31</v>
      </c>
      <c r="AE381" t="s">
        <v>31</v>
      </c>
      <c r="AF381" t="s">
        <v>31</v>
      </c>
      <c r="AG381" s="1" t="s">
        <v>31</v>
      </c>
      <c r="AH381" t="s">
        <v>31</v>
      </c>
      <c r="AI381" t="s">
        <v>31</v>
      </c>
      <c r="AJ381" t="s">
        <v>31</v>
      </c>
      <c r="AK381" t="s">
        <v>31</v>
      </c>
    </row>
    <row r="382" spans="1:37" x14ac:dyDescent="0.2">
      <c r="A382">
        <v>380</v>
      </c>
      <c r="B382">
        <v>4</v>
      </c>
      <c r="C382" t="s">
        <v>411</v>
      </c>
      <c r="D382">
        <v>0</v>
      </c>
      <c r="E382">
        <v>0.375</v>
      </c>
      <c r="F382">
        <v>2.5000000000000001E-2</v>
      </c>
      <c r="G382">
        <v>0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31</v>
      </c>
      <c r="O382" t="s">
        <v>31</v>
      </c>
      <c r="P382" t="s">
        <v>31</v>
      </c>
      <c r="Q382" t="s">
        <v>31</v>
      </c>
      <c r="R382" t="s">
        <v>31</v>
      </c>
      <c r="S382" t="s">
        <v>31</v>
      </c>
      <c r="T382" t="s">
        <v>31</v>
      </c>
      <c r="U382" t="s">
        <v>31</v>
      </c>
      <c r="V382" t="s">
        <v>31</v>
      </c>
      <c r="W382" t="s">
        <v>31</v>
      </c>
      <c r="X382" t="s">
        <v>31</v>
      </c>
      <c r="Y382" t="s">
        <v>31</v>
      </c>
      <c r="Z382" t="s">
        <v>31</v>
      </c>
      <c r="AA382" t="s">
        <v>31</v>
      </c>
      <c r="AB382" t="s">
        <v>31</v>
      </c>
      <c r="AC382" t="s">
        <v>31</v>
      </c>
      <c r="AD382" t="s">
        <v>31</v>
      </c>
      <c r="AE382" t="s">
        <v>31</v>
      </c>
      <c r="AF382" t="s">
        <v>31</v>
      </c>
      <c r="AG382" s="1" t="s">
        <v>31</v>
      </c>
      <c r="AH382" t="s">
        <v>31</v>
      </c>
      <c r="AI382" t="s">
        <v>31</v>
      </c>
      <c r="AJ382" t="s">
        <v>31</v>
      </c>
      <c r="AK382" t="s">
        <v>31</v>
      </c>
    </row>
    <row r="383" spans="1:37" x14ac:dyDescent="0.2">
      <c r="A383">
        <v>381</v>
      </c>
      <c r="B383">
        <v>4</v>
      </c>
      <c r="C383" t="s">
        <v>412</v>
      </c>
      <c r="D383">
        <v>0</v>
      </c>
      <c r="E383">
        <v>0.375</v>
      </c>
      <c r="F383">
        <v>2.5000000000000001E-2</v>
      </c>
      <c r="G383">
        <v>2.5000000000000001E-2</v>
      </c>
      <c r="H383">
        <v>404</v>
      </c>
      <c r="I383">
        <v>0.303666667</v>
      </c>
      <c r="J383">
        <v>1.5891748139999999</v>
      </c>
      <c r="K383">
        <v>378</v>
      </c>
      <c r="L383">
        <v>0.27966666666666667</v>
      </c>
      <c r="M383">
        <f t="shared" si="285"/>
        <v>1.3540270065631788</v>
      </c>
      <c r="N383">
        <v>377</v>
      </c>
      <c r="O383">
        <v>0.309</v>
      </c>
      <c r="P383">
        <v>1.3446667903201686</v>
      </c>
      <c r="Q383">
        <f t="shared" si="295"/>
        <v>386.33333333333331</v>
      </c>
      <c r="R383">
        <f t="shared" ref="R383:R386" si="341">_xlfn.STDEV.S(H383,K383,N383)</f>
        <v>15.307950004273378</v>
      </c>
      <c r="S383">
        <f t="shared" si="296"/>
        <v>0.29744444455555552</v>
      </c>
      <c r="T383">
        <f t="shared" si="304"/>
        <v>1.5625240805255517E-2</v>
      </c>
      <c r="U383">
        <f t="shared" si="297"/>
        <v>1.4292895369611156</v>
      </c>
      <c r="V383">
        <f t="shared" si="305"/>
        <v>0.13854378287162344</v>
      </c>
      <c r="W383">
        <v>1972</v>
      </c>
      <c r="X383">
        <v>414</v>
      </c>
      <c r="Y383">
        <v>918</v>
      </c>
      <c r="Z383">
        <v>438</v>
      </c>
      <c r="AA383">
        <v>159</v>
      </c>
      <c r="AB383">
        <v>697</v>
      </c>
      <c r="AC383">
        <f t="shared" ref="AC383:AC386" si="342">AVERAGE(X383,Z383,AB383)</f>
        <v>516.33333333333337</v>
      </c>
      <c r="AD383">
        <f t="shared" ref="AD383:AD386" si="343">AVERAGE(W383,Y383,AA383)</f>
        <v>1016.3333333333334</v>
      </c>
      <c r="AE383">
        <f t="shared" ref="AE383:AE386" si="344">_xlfn.STDEV.S(X383,Z383,AB383)</f>
        <v>156.92142407374882</v>
      </c>
      <c r="AF383">
        <f t="shared" ref="AF383:AF386" si="345">_xlfn.STDEV.P(W383,Y383,AA383)</f>
        <v>743.41300021514883</v>
      </c>
      <c r="AG383">
        <f t="shared" si="291"/>
        <v>10</v>
      </c>
      <c r="AH383">
        <f t="shared" si="292"/>
        <v>60</v>
      </c>
      <c r="AI383">
        <f t="shared" si="293"/>
        <v>320</v>
      </c>
      <c r="AJ383">
        <f t="shared" si="302"/>
        <v>130</v>
      </c>
      <c r="AK383">
        <f t="shared" si="294"/>
        <v>166.43316977093238</v>
      </c>
    </row>
    <row r="384" spans="1:37" x14ac:dyDescent="0.2">
      <c r="A384">
        <v>382</v>
      </c>
      <c r="B384">
        <v>4</v>
      </c>
      <c r="C384" t="s">
        <v>413</v>
      </c>
      <c r="D384">
        <v>0</v>
      </c>
      <c r="E384">
        <v>0.375</v>
      </c>
      <c r="F384">
        <v>2.5000000000000001E-2</v>
      </c>
      <c r="G384">
        <v>0.05</v>
      </c>
      <c r="H384">
        <v>402</v>
      </c>
      <c r="I384">
        <v>0.33066666700000003</v>
      </c>
      <c r="J384">
        <v>1.5718174499999999</v>
      </c>
      <c r="K384" t="s">
        <v>31</v>
      </c>
      <c r="L384" t="s">
        <v>31</v>
      </c>
      <c r="M384" t="s">
        <v>31</v>
      </c>
      <c r="N384">
        <v>377</v>
      </c>
      <c r="O384">
        <v>0.35133333333333333</v>
      </c>
      <c r="P384">
        <v>1.3446667903201686</v>
      </c>
      <c r="Q384">
        <f t="shared" si="295"/>
        <v>389.5</v>
      </c>
      <c r="R384">
        <f t="shared" si="341"/>
        <v>17.677669529663689</v>
      </c>
      <c r="S384">
        <f t="shared" si="296"/>
        <v>0.34100000016666665</v>
      </c>
      <c r="T384">
        <f t="shared" si="304"/>
        <v>1.4613539908819702E-2</v>
      </c>
      <c r="U384">
        <f t="shared" si="297"/>
        <v>1.4582421201600844</v>
      </c>
      <c r="V384">
        <f t="shared" si="305"/>
        <v>0.16061977181060647</v>
      </c>
      <c r="W384">
        <v>2421</v>
      </c>
      <c r="X384">
        <v>422</v>
      </c>
      <c r="Y384">
        <v>214</v>
      </c>
      <c r="Z384">
        <v>698</v>
      </c>
      <c r="AA384">
        <v>2871</v>
      </c>
      <c r="AB384">
        <v>393</v>
      </c>
      <c r="AC384">
        <f t="shared" si="342"/>
        <v>504.33333333333331</v>
      </c>
      <c r="AD384">
        <f t="shared" si="343"/>
        <v>1835.3333333333333</v>
      </c>
      <c r="AE384">
        <f t="shared" si="344"/>
        <v>168.3458741203161</v>
      </c>
      <c r="AF384">
        <f t="shared" si="345"/>
        <v>1161.0817752806599</v>
      </c>
      <c r="AG384">
        <f t="shared" si="291"/>
        <v>20</v>
      </c>
      <c r="AH384" t="s">
        <v>31</v>
      </c>
      <c r="AI384">
        <f t="shared" si="293"/>
        <v>16</v>
      </c>
      <c r="AJ384">
        <f t="shared" si="302"/>
        <v>18</v>
      </c>
      <c r="AK384">
        <f t="shared" si="294"/>
        <v>2.8284271247461903</v>
      </c>
    </row>
    <row r="385" spans="1:37" x14ac:dyDescent="0.2">
      <c r="A385">
        <v>383</v>
      </c>
      <c r="B385">
        <v>4</v>
      </c>
      <c r="C385" t="s">
        <v>414</v>
      </c>
      <c r="D385">
        <v>0</v>
      </c>
      <c r="E385">
        <v>0.375</v>
      </c>
      <c r="F385">
        <v>2.5000000000000001E-2</v>
      </c>
      <c r="G385">
        <v>7.4999999999999997E-2</v>
      </c>
      <c r="H385">
        <v>403</v>
      </c>
      <c r="I385">
        <v>0.365666667</v>
      </c>
      <c r="J385">
        <v>1.5805138329999999</v>
      </c>
      <c r="K385">
        <v>402</v>
      </c>
      <c r="L385">
        <v>0.34966666666666663</v>
      </c>
      <c r="M385">
        <f t="shared" si="285"/>
        <v>1.571817449955212</v>
      </c>
      <c r="N385">
        <v>377</v>
      </c>
      <c r="O385">
        <v>0.37399999999999994</v>
      </c>
      <c r="P385">
        <v>1.3446667903201686</v>
      </c>
      <c r="Q385">
        <f t="shared" si="295"/>
        <v>394</v>
      </c>
      <c r="R385">
        <f t="shared" si="341"/>
        <v>14.730919862656235</v>
      </c>
      <c r="S385">
        <f t="shared" si="296"/>
        <v>0.36311111122222223</v>
      </c>
      <c r="T385">
        <f t="shared" si="304"/>
        <v>1.2366322281817572E-2</v>
      </c>
      <c r="U385">
        <f t="shared" si="297"/>
        <v>1.4989993577584599</v>
      </c>
      <c r="V385">
        <f t="shared" si="305"/>
        <v>0.13372663458932382</v>
      </c>
      <c r="W385">
        <v>3472</v>
      </c>
      <c r="X385">
        <v>422</v>
      </c>
      <c r="Y385">
        <v>2034</v>
      </c>
      <c r="Z385">
        <v>414</v>
      </c>
      <c r="AA385">
        <v>2453</v>
      </c>
      <c r="AB385">
        <v>408</v>
      </c>
      <c r="AC385">
        <f t="shared" si="342"/>
        <v>414.66666666666669</v>
      </c>
      <c r="AD385">
        <f t="shared" si="343"/>
        <v>2653</v>
      </c>
      <c r="AE385">
        <f t="shared" si="344"/>
        <v>7.0237691685684931</v>
      </c>
      <c r="AF385">
        <f t="shared" si="345"/>
        <v>603.85483906868433</v>
      </c>
      <c r="AG385">
        <f t="shared" si="291"/>
        <v>19</v>
      </c>
      <c r="AH385">
        <f t="shared" si="292"/>
        <v>12</v>
      </c>
      <c r="AI385">
        <f t="shared" si="293"/>
        <v>31</v>
      </c>
      <c r="AJ385">
        <f t="shared" si="302"/>
        <v>20.666666666666668</v>
      </c>
      <c r="AK385">
        <f t="shared" si="294"/>
        <v>9.6090235369330514</v>
      </c>
    </row>
    <row r="386" spans="1:37" x14ac:dyDescent="0.2">
      <c r="A386">
        <v>384</v>
      </c>
      <c r="B386">
        <v>5</v>
      </c>
      <c r="C386" t="s">
        <v>415</v>
      </c>
      <c r="D386">
        <v>0</v>
      </c>
      <c r="E386">
        <v>0.375</v>
      </c>
      <c r="F386">
        <v>2.5000000000000001E-2</v>
      </c>
      <c r="G386">
        <v>0.1</v>
      </c>
      <c r="H386">
        <v>402</v>
      </c>
      <c r="I386">
        <v>0.39366666700000003</v>
      </c>
      <c r="J386">
        <v>1.5718174499999999</v>
      </c>
      <c r="K386">
        <v>401</v>
      </c>
      <c r="L386">
        <v>0.39100000000000001</v>
      </c>
      <c r="M386">
        <f t="shared" si="285"/>
        <v>1.5630860356321605</v>
      </c>
      <c r="N386">
        <v>400</v>
      </c>
      <c r="O386">
        <v>0.45666666666666672</v>
      </c>
      <c r="P386">
        <v>1.5543199999999686</v>
      </c>
      <c r="Q386">
        <f t="shared" si="295"/>
        <v>401</v>
      </c>
      <c r="R386">
        <f t="shared" si="341"/>
        <v>1</v>
      </c>
      <c r="S386">
        <f t="shared" si="296"/>
        <v>0.41377777788888892</v>
      </c>
      <c r="T386">
        <f t="shared" si="304"/>
        <v>3.7166791140299804E-2</v>
      </c>
      <c r="U386">
        <f t="shared" si="297"/>
        <v>1.5630744952107098</v>
      </c>
      <c r="V386">
        <f t="shared" si="305"/>
        <v>8.7487307086167969E-3</v>
      </c>
      <c r="W386">
        <v>6625</v>
      </c>
      <c r="X386">
        <v>428</v>
      </c>
      <c r="Y386">
        <v>3248</v>
      </c>
      <c r="Z386">
        <v>423</v>
      </c>
      <c r="AA386">
        <v>3459</v>
      </c>
      <c r="AB386">
        <v>421</v>
      </c>
      <c r="AC386">
        <f t="shared" si="342"/>
        <v>424</v>
      </c>
      <c r="AD386">
        <f t="shared" si="343"/>
        <v>4444</v>
      </c>
      <c r="AE386">
        <f t="shared" si="344"/>
        <v>3.6055512754639891</v>
      </c>
      <c r="AF386">
        <f t="shared" si="345"/>
        <v>1544.6037248002046</v>
      </c>
      <c r="AG386">
        <f t="shared" si="291"/>
        <v>26</v>
      </c>
      <c r="AH386">
        <f t="shared" si="292"/>
        <v>22</v>
      </c>
      <c r="AI386">
        <f t="shared" si="293"/>
        <v>21</v>
      </c>
      <c r="AJ386">
        <f t="shared" si="302"/>
        <v>23</v>
      </c>
      <c r="AK386">
        <f t="shared" si="294"/>
        <v>2.6457513110645907</v>
      </c>
    </row>
    <row r="387" spans="1:37" x14ac:dyDescent="0.2">
      <c r="A387">
        <v>385</v>
      </c>
      <c r="B387">
        <v>5</v>
      </c>
      <c r="C387" t="s">
        <v>416</v>
      </c>
      <c r="D387">
        <v>0</v>
      </c>
      <c r="E387">
        <v>0.375</v>
      </c>
      <c r="F387">
        <v>0.05</v>
      </c>
      <c r="G387">
        <v>0</v>
      </c>
      <c r="H387" t="s">
        <v>31</v>
      </c>
      <c r="I387" t="s">
        <v>31</v>
      </c>
      <c r="J387" t="s">
        <v>31</v>
      </c>
      <c r="K387" t="s">
        <v>31</v>
      </c>
      <c r="L387" t="s">
        <v>31</v>
      </c>
      <c r="M387" t="s">
        <v>31</v>
      </c>
      <c r="N387" t="s">
        <v>31</v>
      </c>
      <c r="O387" t="s">
        <v>31</v>
      </c>
      <c r="P387" t="s">
        <v>31</v>
      </c>
      <c r="Q387" t="s">
        <v>31</v>
      </c>
      <c r="R387" t="s">
        <v>31</v>
      </c>
      <c r="S387" t="s">
        <v>31</v>
      </c>
      <c r="T387" t="s">
        <v>31</v>
      </c>
      <c r="U387" t="s">
        <v>31</v>
      </c>
      <c r="V387" t="s">
        <v>31</v>
      </c>
      <c r="W387" t="s">
        <v>31</v>
      </c>
      <c r="X387" t="s">
        <v>31</v>
      </c>
      <c r="Y387" t="s">
        <v>31</v>
      </c>
      <c r="Z387" t="s">
        <v>31</v>
      </c>
      <c r="AA387" t="s">
        <v>31</v>
      </c>
      <c r="AB387" t="s">
        <v>31</v>
      </c>
      <c r="AC387" t="s">
        <v>31</v>
      </c>
      <c r="AD387" t="s">
        <v>31</v>
      </c>
      <c r="AE387" t="s">
        <v>31</v>
      </c>
      <c r="AF387" t="s">
        <v>31</v>
      </c>
      <c r="AG387" s="1" t="s">
        <v>31</v>
      </c>
      <c r="AH387" t="s">
        <v>31</v>
      </c>
      <c r="AI387" t="s">
        <v>31</v>
      </c>
      <c r="AJ387" t="s">
        <v>31</v>
      </c>
      <c r="AK387" t="s">
        <v>31</v>
      </c>
    </row>
    <row r="388" spans="1:37" x14ac:dyDescent="0.2">
      <c r="A388">
        <v>386</v>
      </c>
      <c r="B388">
        <v>5</v>
      </c>
      <c r="C388" t="s">
        <v>417</v>
      </c>
      <c r="D388">
        <v>0</v>
      </c>
      <c r="E388">
        <v>0.375</v>
      </c>
      <c r="F388">
        <v>0.05</v>
      </c>
      <c r="G388">
        <v>2.5000000000000001E-2</v>
      </c>
      <c r="H388">
        <v>403</v>
      </c>
      <c r="I388">
        <v>0.30433333299999998</v>
      </c>
      <c r="J388">
        <v>1.5805138329999999</v>
      </c>
      <c r="K388">
        <v>402</v>
      </c>
      <c r="L388">
        <v>0.31766666666666671</v>
      </c>
      <c r="M388">
        <f t="shared" ref="M388:M446" si="346">(0.0000000016122*(K388^4))-(0.0000026575*(K388^3))+(0.0016242*(K388^2))-(0.4277*K388)+41.57</f>
        <v>1.571817449955212</v>
      </c>
      <c r="N388">
        <v>402</v>
      </c>
      <c r="O388">
        <v>0.35633333333333334</v>
      </c>
      <c r="P388">
        <v>1.571817449955212</v>
      </c>
      <c r="Q388">
        <f t="shared" si="295"/>
        <v>402.33333333333331</v>
      </c>
      <c r="R388">
        <f t="shared" ref="R388:R391" si="347">_xlfn.STDEV.S(H388,K388,N388)</f>
        <v>0.57735026918962584</v>
      </c>
      <c r="S388">
        <f t="shared" si="296"/>
        <v>0.32611111100000006</v>
      </c>
      <c r="T388">
        <f t="shared" si="304"/>
        <v>2.7008914986365908E-2</v>
      </c>
      <c r="U388">
        <f t="shared" si="297"/>
        <v>1.5747162443034746</v>
      </c>
      <c r="V388">
        <f t="shared" si="305"/>
        <v>5.0208590918844054E-3</v>
      </c>
      <c r="W388">
        <v>3117</v>
      </c>
      <c r="X388">
        <v>431</v>
      </c>
      <c r="Y388">
        <v>2402</v>
      </c>
      <c r="Z388">
        <v>399</v>
      </c>
      <c r="AA388">
        <v>2545</v>
      </c>
      <c r="AB388">
        <v>397</v>
      </c>
      <c r="AC388">
        <f t="shared" ref="AC388:AC391" si="348">AVERAGE(X388,Z388,AB388)</f>
        <v>409</v>
      </c>
      <c r="AD388">
        <f t="shared" ref="AD388:AD391" si="349">AVERAGE(W388,Y388,AA388)</f>
        <v>2688</v>
      </c>
      <c r="AE388">
        <f t="shared" ref="AE388:AE391" si="350">_xlfn.STDEV.S(X388,Z388,AB388)</f>
        <v>19.078784028338912</v>
      </c>
      <c r="AF388">
        <f t="shared" ref="AF388:AF391" si="351">_xlfn.STDEV.P(W388,Y388,AA388)</f>
        <v>308.91530662410798</v>
      </c>
      <c r="AG388">
        <f t="shared" ref="AG388:AG450" si="352">X388-H388</f>
        <v>28</v>
      </c>
      <c r="AH388">
        <f t="shared" ref="AH388:AH446" si="353">Z388-K388</f>
        <v>-3</v>
      </c>
      <c r="AI388">
        <f t="shared" ref="AI388:AI446" si="354">AB388-N388</f>
        <v>-5</v>
      </c>
      <c r="AJ388">
        <f t="shared" si="302"/>
        <v>6.666666666666667</v>
      </c>
      <c r="AK388">
        <f t="shared" ref="AK388:AK446" si="355">_xlfn.STDEV.S(AG388,AH388,AI388)</f>
        <v>18.502252115170556</v>
      </c>
    </row>
    <row r="389" spans="1:37" x14ac:dyDescent="0.2">
      <c r="A389">
        <v>387</v>
      </c>
      <c r="B389">
        <v>5</v>
      </c>
      <c r="C389" t="s">
        <v>418</v>
      </c>
      <c r="D389">
        <v>0</v>
      </c>
      <c r="E389">
        <v>0.375</v>
      </c>
      <c r="F389">
        <v>0.05</v>
      </c>
      <c r="G389">
        <v>0.05</v>
      </c>
      <c r="H389">
        <v>403</v>
      </c>
      <c r="I389">
        <v>0.35033333300000002</v>
      </c>
      <c r="J389">
        <v>1.5805138329999999</v>
      </c>
      <c r="K389">
        <v>402</v>
      </c>
      <c r="L389">
        <v>0.33533333333333332</v>
      </c>
      <c r="M389">
        <f t="shared" si="346"/>
        <v>1.571817449955212</v>
      </c>
      <c r="N389">
        <v>401</v>
      </c>
      <c r="O389">
        <v>0.38900000000000001</v>
      </c>
      <c r="P389">
        <v>1.5630860356321605</v>
      </c>
      <c r="Q389">
        <f t="shared" si="295"/>
        <v>402</v>
      </c>
      <c r="R389">
        <f t="shared" si="347"/>
        <v>1</v>
      </c>
      <c r="S389">
        <f t="shared" si="296"/>
        <v>0.3582222221111111</v>
      </c>
      <c r="T389">
        <f t="shared" si="304"/>
        <v>2.7689415059429009E-2</v>
      </c>
      <c r="U389">
        <f t="shared" si="297"/>
        <v>1.5718057728624573</v>
      </c>
      <c r="V389">
        <f t="shared" si="305"/>
        <v>8.7139045518922695E-3</v>
      </c>
      <c r="W389">
        <v>5542</v>
      </c>
      <c r="X389">
        <v>440</v>
      </c>
      <c r="Y389">
        <v>2922</v>
      </c>
      <c r="Z389">
        <v>422</v>
      </c>
      <c r="AA389">
        <v>3093</v>
      </c>
      <c r="AB389">
        <v>383</v>
      </c>
      <c r="AC389">
        <f t="shared" si="348"/>
        <v>415</v>
      </c>
      <c r="AD389">
        <f t="shared" si="349"/>
        <v>3852.3333333333335</v>
      </c>
      <c r="AE389">
        <f t="shared" si="350"/>
        <v>29.13760456866693</v>
      </c>
      <c r="AF389">
        <f t="shared" si="351"/>
        <v>1196.8125259296974</v>
      </c>
      <c r="AG389">
        <f t="shared" si="352"/>
        <v>37</v>
      </c>
      <c r="AH389">
        <f t="shared" si="353"/>
        <v>20</v>
      </c>
      <c r="AI389">
        <f t="shared" si="354"/>
        <v>-18</v>
      </c>
      <c r="AJ389">
        <f t="shared" si="302"/>
        <v>13</v>
      </c>
      <c r="AK389">
        <f t="shared" si="355"/>
        <v>28.160255680657446</v>
      </c>
    </row>
    <row r="390" spans="1:37" x14ac:dyDescent="0.2">
      <c r="A390">
        <v>388</v>
      </c>
      <c r="B390">
        <v>5</v>
      </c>
      <c r="C390" t="s">
        <v>419</v>
      </c>
      <c r="D390">
        <v>0</v>
      </c>
      <c r="E390">
        <v>0.375</v>
      </c>
      <c r="F390">
        <v>0.05</v>
      </c>
      <c r="G390">
        <v>7.4999999999999997E-2</v>
      </c>
      <c r="H390">
        <v>404</v>
      </c>
      <c r="I390">
        <v>0.40100000000000002</v>
      </c>
      <c r="J390">
        <v>1.5891748139999999</v>
      </c>
      <c r="K390">
        <v>403</v>
      </c>
      <c r="L390">
        <v>0.37866666666666671</v>
      </c>
      <c r="M390">
        <f t="shared" si="346"/>
        <v>1.5805138331281867</v>
      </c>
      <c r="N390">
        <v>401</v>
      </c>
      <c r="O390">
        <v>0.4286666666666667</v>
      </c>
      <c r="P390">
        <v>1.5630860356321605</v>
      </c>
      <c r="Q390">
        <f t="shared" si="295"/>
        <v>402.66666666666669</v>
      </c>
      <c r="R390">
        <f t="shared" si="347"/>
        <v>1.5275252316519465</v>
      </c>
      <c r="S390">
        <f t="shared" si="296"/>
        <v>0.40277777777777785</v>
      </c>
      <c r="T390">
        <f t="shared" si="304"/>
        <v>2.5047362543197442E-2</v>
      </c>
      <c r="U390">
        <f t="shared" si="297"/>
        <v>1.5775915609201157</v>
      </c>
      <c r="V390">
        <f t="shared" si="305"/>
        <v>1.3287620002284435E-2</v>
      </c>
      <c r="W390">
        <v>6810</v>
      </c>
      <c r="X390">
        <v>440</v>
      </c>
      <c r="Y390">
        <v>3868</v>
      </c>
      <c r="Z390">
        <v>424</v>
      </c>
      <c r="AA390">
        <v>3929</v>
      </c>
      <c r="AB390">
        <v>421</v>
      </c>
      <c r="AC390">
        <f t="shared" si="348"/>
        <v>428.33333333333331</v>
      </c>
      <c r="AD390">
        <f t="shared" si="349"/>
        <v>4869</v>
      </c>
      <c r="AE390">
        <f t="shared" si="350"/>
        <v>10.214368964029708</v>
      </c>
      <c r="AF390">
        <f t="shared" si="351"/>
        <v>1372.7201705615994</v>
      </c>
      <c r="AG390">
        <f t="shared" si="352"/>
        <v>36</v>
      </c>
      <c r="AH390">
        <f t="shared" si="353"/>
        <v>21</v>
      </c>
      <c r="AI390">
        <f t="shared" si="354"/>
        <v>20</v>
      </c>
      <c r="AJ390">
        <f t="shared" si="302"/>
        <v>25.666666666666668</v>
      </c>
      <c r="AK390">
        <f t="shared" si="355"/>
        <v>8.9628864398325039</v>
      </c>
    </row>
    <row r="391" spans="1:37" x14ac:dyDescent="0.2">
      <c r="A391">
        <v>389</v>
      </c>
      <c r="B391">
        <v>5</v>
      </c>
      <c r="C391" t="s">
        <v>420</v>
      </c>
      <c r="D391">
        <v>0</v>
      </c>
      <c r="E391">
        <v>0.375</v>
      </c>
      <c r="F391">
        <v>0.05</v>
      </c>
      <c r="G391">
        <v>0.1</v>
      </c>
      <c r="H391">
        <v>404</v>
      </c>
      <c r="I391">
        <v>0.42833333299999998</v>
      </c>
      <c r="J391">
        <v>1.5891748139999999</v>
      </c>
      <c r="K391">
        <v>402</v>
      </c>
      <c r="L391">
        <v>0.39333333333333337</v>
      </c>
      <c r="M391">
        <f t="shared" si="346"/>
        <v>1.571817449955212</v>
      </c>
      <c r="N391">
        <v>401</v>
      </c>
      <c r="O391">
        <v>0.45766666666666667</v>
      </c>
      <c r="P391">
        <v>1.5630860356321605</v>
      </c>
      <c r="Q391">
        <f t="shared" si="295"/>
        <v>402.33333333333331</v>
      </c>
      <c r="R391">
        <f t="shared" si="347"/>
        <v>1.5275252316519465</v>
      </c>
      <c r="S391">
        <f t="shared" si="296"/>
        <v>0.42644444433333334</v>
      </c>
      <c r="T391">
        <f t="shared" si="304"/>
        <v>3.220823450207632E-2</v>
      </c>
      <c r="U391">
        <f t="shared" si="297"/>
        <v>1.5746927665291242</v>
      </c>
      <c r="V391">
        <f t="shared" si="305"/>
        <v>1.327993498597496E-2</v>
      </c>
      <c r="W391">
        <v>7552</v>
      </c>
      <c r="X391">
        <v>438</v>
      </c>
      <c r="Y391">
        <v>4843</v>
      </c>
      <c r="Z391">
        <v>424</v>
      </c>
      <c r="AA391">
        <v>4472</v>
      </c>
      <c r="AB391">
        <v>420</v>
      </c>
      <c r="AC391">
        <f t="shared" si="348"/>
        <v>427.33333333333331</v>
      </c>
      <c r="AD391">
        <f t="shared" si="349"/>
        <v>5622.333333333333</v>
      </c>
      <c r="AE391">
        <f t="shared" si="350"/>
        <v>9.4516312525052175</v>
      </c>
      <c r="AF391">
        <f t="shared" si="351"/>
        <v>1372.8608410501367</v>
      </c>
      <c r="AG391">
        <f t="shared" si="352"/>
        <v>34</v>
      </c>
      <c r="AH391">
        <f t="shared" si="353"/>
        <v>22</v>
      </c>
      <c r="AI391">
        <f t="shared" si="354"/>
        <v>19</v>
      </c>
      <c r="AJ391">
        <f t="shared" si="302"/>
        <v>25</v>
      </c>
      <c r="AK391">
        <f t="shared" si="355"/>
        <v>7.9372539331937721</v>
      </c>
    </row>
    <row r="392" spans="1:37" x14ac:dyDescent="0.2">
      <c r="A392">
        <v>390</v>
      </c>
      <c r="B392">
        <v>5</v>
      </c>
      <c r="C392" t="s">
        <v>421</v>
      </c>
      <c r="D392">
        <v>0</v>
      </c>
      <c r="E392">
        <v>0.375</v>
      </c>
      <c r="F392">
        <v>7.4999999999999997E-2</v>
      </c>
      <c r="G392">
        <v>0</v>
      </c>
      <c r="H392" t="s">
        <v>31</v>
      </c>
      <c r="I392" t="s">
        <v>31</v>
      </c>
      <c r="J392" t="s">
        <v>31</v>
      </c>
      <c r="K392" t="s">
        <v>31</v>
      </c>
      <c r="L392" t="s">
        <v>31</v>
      </c>
      <c r="M392" t="s">
        <v>31</v>
      </c>
      <c r="N392" t="s">
        <v>31</v>
      </c>
      <c r="O392" t="s">
        <v>31</v>
      </c>
      <c r="P392" t="s">
        <v>31</v>
      </c>
      <c r="Q392" t="s">
        <v>31</v>
      </c>
      <c r="R392" t="s">
        <v>31</v>
      </c>
      <c r="S392" t="s">
        <v>31</v>
      </c>
      <c r="T392" t="s">
        <v>31</v>
      </c>
      <c r="U392" t="s">
        <v>31</v>
      </c>
      <c r="V392" t="s">
        <v>31</v>
      </c>
      <c r="W392" t="s">
        <v>31</v>
      </c>
      <c r="X392" t="s">
        <v>31</v>
      </c>
      <c r="Y392" t="s">
        <v>31</v>
      </c>
      <c r="Z392" t="s">
        <v>31</v>
      </c>
      <c r="AA392" t="s">
        <v>31</v>
      </c>
      <c r="AB392" t="s">
        <v>31</v>
      </c>
      <c r="AC392" t="s">
        <v>31</v>
      </c>
      <c r="AD392" t="s">
        <v>31</v>
      </c>
      <c r="AE392" t="s">
        <v>31</v>
      </c>
      <c r="AF392" t="s">
        <v>31</v>
      </c>
      <c r="AG392" s="1" t="s">
        <v>31</v>
      </c>
      <c r="AH392" t="s">
        <v>31</v>
      </c>
      <c r="AI392" t="s">
        <v>31</v>
      </c>
      <c r="AJ392" t="s">
        <v>31</v>
      </c>
      <c r="AK392" t="s">
        <v>31</v>
      </c>
    </row>
    <row r="393" spans="1:37" x14ac:dyDescent="0.2">
      <c r="A393">
        <v>391</v>
      </c>
      <c r="B393">
        <v>5</v>
      </c>
      <c r="C393" t="s">
        <v>422</v>
      </c>
      <c r="D393">
        <v>0</v>
      </c>
      <c r="E393">
        <v>0.375</v>
      </c>
      <c r="F393">
        <v>7.4999999999999997E-2</v>
      </c>
      <c r="G393">
        <v>2.5000000000000001E-2</v>
      </c>
      <c r="H393">
        <v>402</v>
      </c>
      <c r="I393">
        <v>0.27533333300000001</v>
      </c>
      <c r="J393">
        <v>1.5718174499999999</v>
      </c>
      <c r="K393">
        <v>402</v>
      </c>
      <c r="L393">
        <v>0.3046666666666667</v>
      </c>
      <c r="M393">
        <f t="shared" si="346"/>
        <v>1.571817449955212</v>
      </c>
      <c r="N393">
        <v>400</v>
      </c>
      <c r="O393">
        <v>0.34466666666666662</v>
      </c>
      <c r="P393">
        <v>1.5543199999999686</v>
      </c>
      <c r="Q393">
        <f t="shared" ref="Q393:Q451" si="356">AVERAGE(H393,K393,N393)</f>
        <v>401.33333333333331</v>
      </c>
      <c r="R393">
        <f t="shared" ref="R393:R396" si="357">_xlfn.STDEV.S(H393,K393,N393)</f>
        <v>1.1547005383792517</v>
      </c>
      <c r="S393">
        <f t="shared" ref="S393:S451" si="358">AVERAGE(I393,L393,O393)</f>
        <v>0.30822222211111111</v>
      </c>
      <c r="T393">
        <f t="shared" ref="T393:T446" si="359">_xlfn.STDEV.S(I393,L393,O393)</f>
        <v>3.4803150291636248E-2</v>
      </c>
      <c r="U393">
        <f t="shared" ref="U393:U451" si="360">AVERAGE(J393,M393,P393)</f>
        <v>1.5659849666517269</v>
      </c>
      <c r="V393">
        <f t="shared" ref="V393:V446" si="361">_xlfn.STDEV.S(J393,M393,P393)</f>
        <v>1.010215745472094E-2</v>
      </c>
      <c r="W393">
        <v>4116</v>
      </c>
      <c r="X393">
        <v>437</v>
      </c>
      <c r="Y393">
        <v>2705</v>
      </c>
      <c r="Z393">
        <v>397</v>
      </c>
      <c r="AA393">
        <v>2545</v>
      </c>
      <c r="AB393">
        <v>415</v>
      </c>
      <c r="AC393">
        <f t="shared" ref="AC393:AC396" si="362">AVERAGE(X393,Z393,AB393)</f>
        <v>416.33333333333331</v>
      </c>
      <c r="AD393">
        <f t="shared" ref="AD393:AD396" si="363">AVERAGE(W393,Y393,AA393)</f>
        <v>3122</v>
      </c>
      <c r="AE393">
        <f t="shared" ref="AE393:AE396" si="364">_xlfn.STDEV.S(X393,Z393,AB393)</f>
        <v>20.033305601755625</v>
      </c>
      <c r="AF393">
        <f t="shared" ref="AF393:AF396" si="365">_xlfn.STDEV.P(W393,Y393,AA393)</f>
        <v>705.8928152819426</v>
      </c>
      <c r="AG393">
        <f t="shared" si="352"/>
        <v>35</v>
      </c>
      <c r="AH393">
        <f t="shared" si="353"/>
        <v>-5</v>
      </c>
      <c r="AI393">
        <f t="shared" si="354"/>
        <v>15</v>
      </c>
      <c r="AJ393">
        <f t="shared" ref="AJ393:AJ451" si="366">AVERAGE(AG393,AH393,AI393)</f>
        <v>15</v>
      </c>
      <c r="AK393">
        <f t="shared" si="355"/>
        <v>20</v>
      </c>
    </row>
    <row r="394" spans="1:37" x14ac:dyDescent="0.2">
      <c r="A394">
        <v>392</v>
      </c>
      <c r="B394">
        <v>5</v>
      </c>
      <c r="C394" t="s">
        <v>423</v>
      </c>
      <c r="D394">
        <v>0</v>
      </c>
      <c r="E394">
        <v>0.375</v>
      </c>
      <c r="F394">
        <v>7.4999999999999997E-2</v>
      </c>
      <c r="G394">
        <v>0.05</v>
      </c>
      <c r="H394">
        <v>403</v>
      </c>
      <c r="I394">
        <v>0.37933333299999999</v>
      </c>
      <c r="J394">
        <v>1.5805138329999999</v>
      </c>
      <c r="K394">
        <v>402</v>
      </c>
      <c r="L394">
        <v>0.36899999999999999</v>
      </c>
      <c r="M394">
        <f t="shared" si="346"/>
        <v>1.571817449955212</v>
      </c>
      <c r="N394">
        <v>400</v>
      </c>
      <c r="O394">
        <v>0.39233333333333337</v>
      </c>
      <c r="P394">
        <v>1.5543199999999686</v>
      </c>
      <c r="Q394">
        <f t="shared" si="356"/>
        <v>401.66666666666669</v>
      </c>
      <c r="R394">
        <f t="shared" si="357"/>
        <v>1.5275252316519465</v>
      </c>
      <c r="S394">
        <f t="shared" si="358"/>
        <v>0.38022222211111112</v>
      </c>
      <c r="T394">
        <f t="shared" si="359"/>
        <v>1.1692035921942786E-2</v>
      </c>
      <c r="U394">
        <f t="shared" si="360"/>
        <v>1.5688837609850601</v>
      </c>
      <c r="V394">
        <f t="shared" si="361"/>
        <v>1.3341068924137042E-2</v>
      </c>
      <c r="W394">
        <v>6634</v>
      </c>
      <c r="X394">
        <v>440</v>
      </c>
      <c r="Y394">
        <v>3013</v>
      </c>
      <c r="Z394">
        <v>420</v>
      </c>
      <c r="AA394">
        <v>3182</v>
      </c>
      <c r="AB394">
        <v>420</v>
      </c>
      <c r="AC394">
        <f t="shared" si="362"/>
        <v>426.66666666666669</v>
      </c>
      <c r="AD394">
        <f t="shared" si="363"/>
        <v>4276.333333333333</v>
      </c>
      <c r="AE394">
        <f t="shared" si="364"/>
        <v>11.547005383792515</v>
      </c>
      <c r="AF394">
        <f t="shared" si="365"/>
        <v>1668.5491368917553</v>
      </c>
      <c r="AG394">
        <f t="shared" si="352"/>
        <v>37</v>
      </c>
      <c r="AH394">
        <f t="shared" si="353"/>
        <v>18</v>
      </c>
      <c r="AI394">
        <f t="shared" si="354"/>
        <v>20</v>
      </c>
      <c r="AJ394">
        <f t="shared" si="366"/>
        <v>25</v>
      </c>
      <c r="AK394">
        <f t="shared" si="355"/>
        <v>10.440306508910551</v>
      </c>
    </row>
    <row r="395" spans="1:37" x14ac:dyDescent="0.2">
      <c r="A395">
        <v>393</v>
      </c>
      <c r="B395">
        <v>5</v>
      </c>
      <c r="C395" t="s">
        <v>424</v>
      </c>
      <c r="D395">
        <v>0</v>
      </c>
      <c r="E395">
        <v>0.375</v>
      </c>
      <c r="F395">
        <v>7.4999999999999997E-2</v>
      </c>
      <c r="G395">
        <v>7.4999999999999997E-2</v>
      </c>
      <c r="H395">
        <v>403</v>
      </c>
      <c r="I395">
        <v>0.40100000000000002</v>
      </c>
      <c r="J395">
        <v>1.5805138329999999</v>
      </c>
      <c r="K395">
        <v>402</v>
      </c>
      <c r="L395">
        <v>0.39033333333333337</v>
      </c>
      <c r="M395">
        <f t="shared" si="346"/>
        <v>1.571817449955212</v>
      </c>
      <c r="N395">
        <v>400</v>
      </c>
      <c r="O395">
        <v>0.40300000000000002</v>
      </c>
      <c r="P395">
        <v>1.5543199999999686</v>
      </c>
      <c r="Q395">
        <f t="shared" si="356"/>
        <v>401.66666666666669</v>
      </c>
      <c r="R395">
        <f t="shared" si="357"/>
        <v>1.5275252316519465</v>
      </c>
      <c r="S395">
        <f t="shared" si="358"/>
        <v>0.39811111111111114</v>
      </c>
      <c r="T395">
        <f t="shared" si="359"/>
        <v>6.8095793093531348E-3</v>
      </c>
      <c r="U395">
        <f t="shared" si="360"/>
        <v>1.5688837609850601</v>
      </c>
      <c r="V395">
        <f t="shared" si="361"/>
        <v>1.3341068924137042E-2</v>
      </c>
      <c r="W395">
        <v>8628</v>
      </c>
      <c r="X395">
        <v>440</v>
      </c>
      <c r="Y395">
        <v>4603</v>
      </c>
      <c r="Z395">
        <v>425</v>
      </c>
      <c r="AA395">
        <v>4024</v>
      </c>
      <c r="AB395">
        <v>420</v>
      </c>
      <c r="AC395">
        <f t="shared" si="362"/>
        <v>428.33333333333331</v>
      </c>
      <c r="AD395">
        <f t="shared" si="363"/>
        <v>5751.666666666667</v>
      </c>
      <c r="AE395">
        <f t="shared" si="364"/>
        <v>10.408329997330663</v>
      </c>
      <c r="AF395">
        <f t="shared" si="365"/>
        <v>2047.5644610664208</v>
      </c>
      <c r="AG395">
        <f t="shared" si="352"/>
        <v>37</v>
      </c>
      <c r="AH395">
        <f t="shared" si="353"/>
        <v>23</v>
      </c>
      <c r="AI395">
        <f t="shared" si="354"/>
        <v>20</v>
      </c>
      <c r="AJ395">
        <f t="shared" si="366"/>
        <v>26.666666666666668</v>
      </c>
      <c r="AK395">
        <f t="shared" si="355"/>
        <v>9.0737717258774619</v>
      </c>
    </row>
    <row r="396" spans="1:37" x14ac:dyDescent="0.2">
      <c r="A396">
        <v>394</v>
      </c>
      <c r="B396">
        <v>5</v>
      </c>
      <c r="C396" t="s">
        <v>425</v>
      </c>
      <c r="D396">
        <v>0</v>
      </c>
      <c r="E396">
        <v>0.375</v>
      </c>
      <c r="F396">
        <v>7.4999999999999997E-2</v>
      </c>
      <c r="G396">
        <v>0.1</v>
      </c>
      <c r="H396">
        <v>403</v>
      </c>
      <c r="I396">
        <v>0.41733333299999997</v>
      </c>
      <c r="J396">
        <v>1.5805138329999999</v>
      </c>
      <c r="K396">
        <v>402</v>
      </c>
      <c r="L396">
        <v>0.45133333333333336</v>
      </c>
      <c r="M396">
        <f t="shared" si="346"/>
        <v>1.571817449955212</v>
      </c>
      <c r="N396">
        <v>400</v>
      </c>
      <c r="O396">
        <v>0.438</v>
      </c>
      <c r="P396">
        <v>1.5543199999999686</v>
      </c>
      <c r="Q396">
        <f t="shared" si="356"/>
        <v>401.66666666666669</v>
      </c>
      <c r="R396">
        <f t="shared" si="357"/>
        <v>1.5275252316519465</v>
      </c>
      <c r="S396">
        <f t="shared" si="358"/>
        <v>0.43555555544444441</v>
      </c>
      <c r="T396">
        <f t="shared" si="359"/>
        <v>1.7131301397020501E-2</v>
      </c>
      <c r="U396">
        <f t="shared" si="360"/>
        <v>1.5688837609850601</v>
      </c>
      <c r="V396">
        <f t="shared" si="361"/>
        <v>1.3341068924137042E-2</v>
      </c>
      <c r="W396">
        <v>9819</v>
      </c>
      <c r="X396">
        <v>440</v>
      </c>
      <c r="Y396">
        <v>5574</v>
      </c>
      <c r="Z396">
        <v>427</v>
      </c>
      <c r="AA396">
        <v>4339</v>
      </c>
      <c r="AB396">
        <v>423</v>
      </c>
      <c r="AC396">
        <f t="shared" si="362"/>
        <v>430</v>
      </c>
      <c r="AD396">
        <f t="shared" si="363"/>
        <v>6577.333333333333</v>
      </c>
      <c r="AE396">
        <f t="shared" si="364"/>
        <v>8.8881944173155887</v>
      </c>
      <c r="AF396">
        <f t="shared" si="365"/>
        <v>2346.9992662026029</v>
      </c>
      <c r="AG396">
        <f t="shared" si="352"/>
        <v>37</v>
      </c>
      <c r="AH396">
        <f t="shared" si="353"/>
        <v>25</v>
      </c>
      <c r="AI396">
        <f t="shared" si="354"/>
        <v>23</v>
      </c>
      <c r="AJ396">
        <f t="shared" si="366"/>
        <v>28.333333333333332</v>
      </c>
      <c r="AK396">
        <f t="shared" si="355"/>
        <v>7.5718777944003595</v>
      </c>
    </row>
    <row r="397" spans="1:37" x14ac:dyDescent="0.2">
      <c r="A397">
        <v>395</v>
      </c>
      <c r="B397">
        <v>5</v>
      </c>
      <c r="C397" t="s">
        <v>426</v>
      </c>
      <c r="D397">
        <v>0</v>
      </c>
      <c r="E397">
        <v>0.375</v>
      </c>
      <c r="F397">
        <v>0.1</v>
      </c>
      <c r="G397">
        <v>0</v>
      </c>
      <c r="H397" t="s">
        <v>31</v>
      </c>
      <c r="I397" t="s">
        <v>31</v>
      </c>
      <c r="J397" t="s">
        <v>31</v>
      </c>
      <c r="K397" t="s">
        <v>31</v>
      </c>
      <c r="L397" t="s">
        <v>31</v>
      </c>
      <c r="M397" t="s">
        <v>31</v>
      </c>
      <c r="N397" t="s">
        <v>31</v>
      </c>
      <c r="O397" t="s">
        <v>31</v>
      </c>
      <c r="P397" t="s">
        <v>31</v>
      </c>
      <c r="Q397" t="s">
        <v>31</v>
      </c>
      <c r="R397" t="s">
        <v>31</v>
      </c>
      <c r="S397" t="s">
        <v>31</v>
      </c>
      <c r="T397" t="s">
        <v>31</v>
      </c>
      <c r="U397" t="s">
        <v>31</v>
      </c>
      <c r="V397" t="s">
        <v>31</v>
      </c>
      <c r="W397" t="s">
        <v>31</v>
      </c>
      <c r="X397" t="s">
        <v>31</v>
      </c>
      <c r="Y397" t="s">
        <v>31</v>
      </c>
      <c r="Z397" t="s">
        <v>31</v>
      </c>
      <c r="AA397" t="s">
        <v>31</v>
      </c>
      <c r="AB397" t="s">
        <v>31</v>
      </c>
      <c r="AC397" t="s">
        <v>31</v>
      </c>
      <c r="AD397" t="s">
        <v>31</v>
      </c>
      <c r="AE397" t="s">
        <v>31</v>
      </c>
      <c r="AF397" t="s">
        <v>31</v>
      </c>
      <c r="AG397" s="1" t="s">
        <v>31</v>
      </c>
      <c r="AH397" t="s">
        <v>31</v>
      </c>
      <c r="AI397" t="s">
        <v>31</v>
      </c>
      <c r="AJ397" t="s">
        <v>31</v>
      </c>
      <c r="AK397" t="s">
        <v>31</v>
      </c>
    </row>
    <row r="398" spans="1:37" x14ac:dyDescent="0.2">
      <c r="A398">
        <v>396</v>
      </c>
      <c r="B398">
        <v>5</v>
      </c>
      <c r="C398" t="s">
        <v>427</v>
      </c>
      <c r="D398">
        <v>0</v>
      </c>
      <c r="E398">
        <v>0.375</v>
      </c>
      <c r="F398">
        <v>0.1</v>
      </c>
      <c r="G398">
        <v>2.5000000000000001E-2</v>
      </c>
      <c r="H398">
        <v>402</v>
      </c>
      <c r="I398">
        <v>0.33266666700000003</v>
      </c>
      <c r="J398">
        <v>1.5718174499999999</v>
      </c>
      <c r="K398">
        <v>401</v>
      </c>
      <c r="L398">
        <v>0.33400000000000002</v>
      </c>
      <c r="M398">
        <f t="shared" si="346"/>
        <v>1.5630860356321605</v>
      </c>
      <c r="N398">
        <v>376</v>
      </c>
      <c r="O398">
        <v>0.31733333333333336</v>
      </c>
      <c r="P398">
        <v>1.3352933967871721</v>
      </c>
      <c r="Q398">
        <f t="shared" si="356"/>
        <v>393</v>
      </c>
      <c r="R398">
        <f t="shared" ref="R398:R401" si="367">_xlfn.STDEV.S(H398,K398,N398)</f>
        <v>14.730919862656235</v>
      </c>
      <c r="S398">
        <f t="shared" si="358"/>
        <v>0.32800000011111113</v>
      </c>
      <c r="T398">
        <f t="shared" si="359"/>
        <v>9.2616294102783759E-3</v>
      </c>
      <c r="U398">
        <f t="shared" si="360"/>
        <v>1.490065627473111</v>
      </c>
      <c r="V398">
        <f t="shared" si="361"/>
        <v>0.13410776242575154</v>
      </c>
      <c r="W398">
        <v>5391</v>
      </c>
      <c r="X398">
        <v>443</v>
      </c>
      <c r="Y398">
        <v>2664</v>
      </c>
      <c r="Z398">
        <v>397</v>
      </c>
      <c r="AA398">
        <v>2264</v>
      </c>
      <c r="AB398">
        <v>406</v>
      </c>
      <c r="AC398">
        <f t="shared" ref="AC398:AC401" si="368">AVERAGE(X398,Z398,AB398)</f>
        <v>415.33333333333331</v>
      </c>
      <c r="AD398">
        <f t="shared" ref="AD398:AD401" si="369">AVERAGE(W398,Y398,AA398)</f>
        <v>3439.6666666666665</v>
      </c>
      <c r="AE398">
        <f t="shared" ref="AE398:AE401" si="370">_xlfn.STDEV.S(X398,Z398,AB398)</f>
        <v>24.378952670968729</v>
      </c>
      <c r="AF398">
        <f t="shared" ref="AF398:AF401" si="371">_xlfn.STDEV.P(W398,Y398,AA398)</f>
        <v>1389.4306587791834</v>
      </c>
      <c r="AG398">
        <f t="shared" si="352"/>
        <v>41</v>
      </c>
      <c r="AH398">
        <f t="shared" si="353"/>
        <v>-4</v>
      </c>
      <c r="AI398">
        <f t="shared" si="354"/>
        <v>30</v>
      </c>
      <c r="AJ398">
        <f t="shared" si="366"/>
        <v>22.333333333333332</v>
      </c>
      <c r="AK398">
        <f t="shared" si="355"/>
        <v>23.459184413217212</v>
      </c>
    </row>
    <row r="399" spans="1:37" x14ac:dyDescent="0.2">
      <c r="A399">
        <v>397</v>
      </c>
      <c r="B399">
        <v>5</v>
      </c>
      <c r="C399" t="s">
        <v>428</v>
      </c>
      <c r="D399">
        <v>0</v>
      </c>
      <c r="E399">
        <v>0.375</v>
      </c>
      <c r="F399">
        <v>0.1</v>
      </c>
      <c r="G399">
        <v>0.05</v>
      </c>
      <c r="H399">
        <v>402</v>
      </c>
      <c r="I399">
        <v>0.40233333300000002</v>
      </c>
      <c r="J399">
        <v>1.5718174499999999</v>
      </c>
      <c r="K399">
        <v>401</v>
      </c>
      <c r="L399">
        <v>0.39333333333333331</v>
      </c>
      <c r="M399">
        <f t="shared" si="346"/>
        <v>1.5630860356321605</v>
      </c>
      <c r="N399">
        <v>377</v>
      </c>
      <c r="O399">
        <v>0.37666666666666665</v>
      </c>
      <c r="P399">
        <v>1.3446667903201686</v>
      </c>
      <c r="Q399">
        <f t="shared" si="356"/>
        <v>393.33333333333331</v>
      </c>
      <c r="R399">
        <f t="shared" si="367"/>
        <v>14.153915830374762</v>
      </c>
      <c r="S399">
        <f t="shared" si="358"/>
        <v>0.39077777766666671</v>
      </c>
      <c r="T399">
        <f t="shared" si="359"/>
        <v>1.3022771929997897E-2</v>
      </c>
      <c r="U399">
        <f t="shared" si="360"/>
        <v>1.4931900919841097</v>
      </c>
      <c r="V399">
        <f t="shared" si="361"/>
        <v>0.12869902001213634</v>
      </c>
      <c r="W399">
        <v>7971</v>
      </c>
      <c r="X399">
        <v>443</v>
      </c>
      <c r="Y399">
        <v>3276</v>
      </c>
      <c r="Z399">
        <v>423</v>
      </c>
      <c r="AA399">
        <v>3496</v>
      </c>
      <c r="AB399">
        <v>421</v>
      </c>
      <c r="AC399">
        <f t="shared" si="368"/>
        <v>429</v>
      </c>
      <c r="AD399">
        <f t="shared" si="369"/>
        <v>4914.333333333333</v>
      </c>
      <c r="AE399">
        <f t="shared" si="370"/>
        <v>12.165525060596439</v>
      </c>
      <c r="AF399">
        <f t="shared" si="371"/>
        <v>2163.2550062861801</v>
      </c>
      <c r="AG399">
        <f t="shared" si="352"/>
        <v>41</v>
      </c>
      <c r="AH399">
        <f t="shared" si="353"/>
        <v>22</v>
      </c>
      <c r="AI399">
        <f t="shared" si="354"/>
        <v>44</v>
      </c>
      <c r="AJ399">
        <f t="shared" si="366"/>
        <v>35.666666666666664</v>
      </c>
      <c r="AK399">
        <f t="shared" si="355"/>
        <v>11.930353445448851</v>
      </c>
    </row>
    <row r="400" spans="1:37" x14ac:dyDescent="0.2">
      <c r="A400">
        <v>398</v>
      </c>
      <c r="B400">
        <v>5</v>
      </c>
      <c r="C400" t="s">
        <v>429</v>
      </c>
      <c r="D400">
        <v>0</v>
      </c>
      <c r="E400">
        <v>0.375</v>
      </c>
      <c r="F400">
        <v>0.1</v>
      </c>
      <c r="G400">
        <v>7.4999999999999997E-2</v>
      </c>
      <c r="H400">
        <v>402</v>
      </c>
      <c r="I400">
        <v>0.44133333299999999</v>
      </c>
      <c r="J400">
        <v>1.5718174499999999</v>
      </c>
      <c r="K400">
        <v>401</v>
      </c>
      <c r="L400">
        <v>0.41966666666666669</v>
      </c>
      <c r="M400">
        <f t="shared" si="346"/>
        <v>1.5630860356321605</v>
      </c>
      <c r="N400">
        <v>400</v>
      </c>
      <c r="O400">
        <v>0.39800000000000008</v>
      </c>
      <c r="P400">
        <v>1.5543199999999686</v>
      </c>
      <c r="Q400">
        <f t="shared" si="356"/>
        <v>401</v>
      </c>
      <c r="R400">
        <f t="shared" si="367"/>
        <v>1</v>
      </c>
      <c r="S400">
        <f t="shared" si="358"/>
        <v>0.41966666655555557</v>
      </c>
      <c r="T400">
        <f t="shared" si="359"/>
        <v>2.1666666499999959E-2</v>
      </c>
      <c r="U400">
        <f t="shared" si="360"/>
        <v>1.5630744952107098</v>
      </c>
      <c r="V400">
        <f t="shared" si="361"/>
        <v>8.7487307086167969E-3</v>
      </c>
      <c r="W400">
        <v>9690</v>
      </c>
      <c r="X400">
        <v>439</v>
      </c>
      <c r="Y400">
        <v>4768</v>
      </c>
      <c r="Z400">
        <v>424</v>
      </c>
      <c r="AA400">
        <v>4433</v>
      </c>
      <c r="AB400">
        <v>419</v>
      </c>
      <c r="AC400">
        <f t="shared" si="368"/>
        <v>427.33333333333331</v>
      </c>
      <c r="AD400">
        <f t="shared" si="369"/>
        <v>6297</v>
      </c>
      <c r="AE400">
        <f t="shared" si="370"/>
        <v>10.408329997330663</v>
      </c>
      <c r="AF400">
        <f t="shared" si="371"/>
        <v>2403.108126295333</v>
      </c>
      <c r="AG400">
        <f t="shared" si="352"/>
        <v>37</v>
      </c>
      <c r="AH400">
        <f t="shared" si="353"/>
        <v>23</v>
      </c>
      <c r="AI400">
        <f t="shared" si="354"/>
        <v>19</v>
      </c>
      <c r="AJ400">
        <f t="shared" si="366"/>
        <v>26.333333333333332</v>
      </c>
      <c r="AK400">
        <f t="shared" si="355"/>
        <v>9.4516312525052122</v>
      </c>
    </row>
    <row r="401" spans="1:37" x14ac:dyDescent="0.2">
      <c r="A401">
        <v>399</v>
      </c>
      <c r="B401">
        <v>5</v>
      </c>
      <c r="C401" t="s">
        <v>430</v>
      </c>
      <c r="D401">
        <v>0</v>
      </c>
      <c r="E401">
        <v>0.375</v>
      </c>
      <c r="F401">
        <v>0.1</v>
      </c>
      <c r="G401">
        <v>0.1</v>
      </c>
      <c r="H401">
        <v>402</v>
      </c>
      <c r="I401">
        <v>0.46700000000000003</v>
      </c>
      <c r="J401">
        <v>1.5718174499999999</v>
      </c>
      <c r="K401">
        <v>401</v>
      </c>
      <c r="L401">
        <v>0.47300000000000003</v>
      </c>
      <c r="M401">
        <f t="shared" si="346"/>
        <v>1.5630860356321605</v>
      </c>
      <c r="N401">
        <v>400</v>
      </c>
      <c r="O401">
        <v>0.46500000000000008</v>
      </c>
      <c r="P401">
        <v>1.5543199999999686</v>
      </c>
      <c r="Q401">
        <f t="shared" si="356"/>
        <v>401</v>
      </c>
      <c r="R401">
        <f t="shared" si="367"/>
        <v>1</v>
      </c>
      <c r="S401">
        <f t="shared" si="358"/>
        <v>0.46833333333333343</v>
      </c>
      <c r="T401">
        <f t="shared" si="359"/>
        <v>4.163331998932247E-3</v>
      </c>
      <c r="U401">
        <f t="shared" si="360"/>
        <v>1.5630744952107098</v>
      </c>
      <c r="V401">
        <f t="shared" si="361"/>
        <v>8.7487307086167969E-3</v>
      </c>
      <c r="W401">
        <v>11779</v>
      </c>
      <c r="X401">
        <v>441</v>
      </c>
      <c r="Y401">
        <v>6685</v>
      </c>
      <c r="Z401">
        <v>430</v>
      </c>
      <c r="AA401">
        <v>5500</v>
      </c>
      <c r="AB401">
        <v>420</v>
      </c>
      <c r="AC401">
        <f t="shared" si="368"/>
        <v>430.33333333333331</v>
      </c>
      <c r="AD401">
        <f t="shared" si="369"/>
        <v>7988</v>
      </c>
      <c r="AE401">
        <f t="shared" si="370"/>
        <v>10.503967504392488</v>
      </c>
      <c r="AF401">
        <f t="shared" si="371"/>
        <v>2723.945300478701</v>
      </c>
      <c r="AG401">
        <f t="shared" si="352"/>
        <v>39</v>
      </c>
      <c r="AH401">
        <f t="shared" si="353"/>
        <v>29</v>
      </c>
      <c r="AI401">
        <f t="shared" si="354"/>
        <v>20</v>
      </c>
      <c r="AJ401">
        <f t="shared" si="366"/>
        <v>29.333333333333332</v>
      </c>
      <c r="AK401">
        <f t="shared" si="355"/>
        <v>9.5043849529221642</v>
      </c>
    </row>
    <row r="402" spans="1:37" x14ac:dyDescent="0.2">
      <c r="A402">
        <v>400</v>
      </c>
      <c r="B402">
        <v>5</v>
      </c>
      <c r="C402" t="s">
        <v>431</v>
      </c>
      <c r="D402">
        <v>0.125</v>
      </c>
      <c r="E402">
        <v>0.375</v>
      </c>
      <c r="F402">
        <v>0</v>
      </c>
      <c r="G402">
        <v>0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31</v>
      </c>
      <c r="P402" t="s">
        <v>31</v>
      </c>
      <c r="Q402" t="s">
        <v>31</v>
      </c>
      <c r="R402" t="s">
        <v>31</v>
      </c>
      <c r="S402" t="s">
        <v>31</v>
      </c>
      <c r="T402" t="s">
        <v>31</v>
      </c>
      <c r="U402" t="s">
        <v>31</v>
      </c>
      <c r="V402" t="s">
        <v>31</v>
      </c>
      <c r="W402" t="s">
        <v>31</v>
      </c>
      <c r="X402" t="s">
        <v>31</v>
      </c>
      <c r="Y402" t="s">
        <v>31</v>
      </c>
      <c r="Z402" t="s">
        <v>31</v>
      </c>
      <c r="AA402" t="s">
        <v>31</v>
      </c>
      <c r="AB402" t="s">
        <v>31</v>
      </c>
      <c r="AC402" t="s">
        <v>31</v>
      </c>
      <c r="AD402" t="s">
        <v>31</v>
      </c>
      <c r="AE402" t="s">
        <v>31</v>
      </c>
      <c r="AF402" t="s">
        <v>31</v>
      </c>
      <c r="AG402" s="1" t="s">
        <v>31</v>
      </c>
      <c r="AH402" t="s">
        <v>31</v>
      </c>
      <c r="AI402" t="s">
        <v>31</v>
      </c>
      <c r="AJ402" t="s">
        <v>31</v>
      </c>
      <c r="AK402" t="s">
        <v>31</v>
      </c>
    </row>
    <row r="403" spans="1:37" x14ac:dyDescent="0.2">
      <c r="A403">
        <v>401</v>
      </c>
      <c r="B403">
        <v>5</v>
      </c>
      <c r="C403" t="s">
        <v>432</v>
      </c>
      <c r="D403">
        <v>0.125</v>
      </c>
      <c r="E403">
        <v>0.375</v>
      </c>
      <c r="F403">
        <v>0</v>
      </c>
      <c r="G403">
        <v>2.5000000000000001E-2</v>
      </c>
      <c r="H403" t="s">
        <v>31</v>
      </c>
      <c r="I403" t="s">
        <v>31</v>
      </c>
      <c r="J403" t="s">
        <v>31</v>
      </c>
      <c r="K403" t="s">
        <v>31</v>
      </c>
      <c r="L403" t="s">
        <v>31</v>
      </c>
      <c r="M403" t="s">
        <v>31</v>
      </c>
      <c r="N403" t="s">
        <v>31</v>
      </c>
      <c r="O403" t="s">
        <v>31</v>
      </c>
      <c r="P403" t="s">
        <v>31</v>
      </c>
      <c r="Q403" t="s">
        <v>31</v>
      </c>
      <c r="R403" t="s">
        <v>31</v>
      </c>
      <c r="S403" t="s">
        <v>31</v>
      </c>
      <c r="T403" t="s">
        <v>31</v>
      </c>
      <c r="U403" t="s">
        <v>31</v>
      </c>
      <c r="V403" t="s">
        <v>31</v>
      </c>
      <c r="W403" t="s">
        <v>31</v>
      </c>
      <c r="X403" t="s">
        <v>31</v>
      </c>
      <c r="Y403" t="s">
        <v>31</v>
      </c>
      <c r="Z403" t="s">
        <v>31</v>
      </c>
      <c r="AA403" t="s">
        <v>31</v>
      </c>
      <c r="AB403" t="s">
        <v>31</v>
      </c>
      <c r="AC403" t="s">
        <v>31</v>
      </c>
      <c r="AD403" t="s">
        <v>31</v>
      </c>
      <c r="AE403" t="s">
        <v>31</v>
      </c>
      <c r="AF403" t="s">
        <v>31</v>
      </c>
      <c r="AG403" s="1" t="s">
        <v>31</v>
      </c>
      <c r="AH403" t="s">
        <v>31</v>
      </c>
      <c r="AI403" t="s">
        <v>31</v>
      </c>
      <c r="AJ403" t="s">
        <v>31</v>
      </c>
      <c r="AK403" t="s">
        <v>31</v>
      </c>
    </row>
    <row r="404" spans="1:37" x14ac:dyDescent="0.2">
      <c r="A404">
        <v>402</v>
      </c>
      <c r="B404">
        <v>5</v>
      </c>
      <c r="C404" t="s">
        <v>433</v>
      </c>
      <c r="D404">
        <v>0.125</v>
      </c>
      <c r="E404">
        <v>0.375</v>
      </c>
      <c r="F404">
        <v>0</v>
      </c>
      <c r="G404">
        <v>0.05</v>
      </c>
      <c r="H404" t="s">
        <v>31</v>
      </c>
      <c r="I404" t="s">
        <v>31</v>
      </c>
      <c r="J404" t="s">
        <v>31</v>
      </c>
      <c r="K404" t="s">
        <v>31</v>
      </c>
      <c r="L404" t="s">
        <v>31</v>
      </c>
      <c r="M404" t="s">
        <v>31</v>
      </c>
      <c r="N404" t="s">
        <v>31</v>
      </c>
      <c r="O404" t="s">
        <v>31</v>
      </c>
      <c r="P404" t="s">
        <v>31</v>
      </c>
      <c r="Q404" t="s">
        <v>31</v>
      </c>
      <c r="R404" t="s">
        <v>31</v>
      </c>
      <c r="S404" t="s">
        <v>31</v>
      </c>
      <c r="T404" t="s">
        <v>31</v>
      </c>
      <c r="U404" t="s">
        <v>31</v>
      </c>
      <c r="V404" t="s">
        <v>31</v>
      </c>
      <c r="W404" t="s">
        <v>31</v>
      </c>
      <c r="X404" t="s">
        <v>31</v>
      </c>
      <c r="Y404" t="s">
        <v>31</v>
      </c>
      <c r="Z404" t="s">
        <v>31</v>
      </c>
      <c r="AA404" t="s">
        <v>31</v>
      </c>
      <c r="AB404" t="s">
        <v>31</v>
      </c>
      <c r="AC404" t="s">
        <v>31</v>
      </c>
      <c r="AD404" t="s">
        <v>31</v>
      </c>
      <c r="AE404" t="s">
        <v>31</v>
      </c>
      <c r="AF404" t="s">
        <v>31</v>
      </c>
      <c r="AG404" s="1" t="s">
        <v>31</v>
      </c>
      <c r="AH404" t="s">
        <v>31</v>
      </c>
      <c r="AI404" t="s">
        <v>31</v>
      </c>
      <c r="AJ404" t="s">
        <v>31</v>
      </c>
      <c r="AK404" t="s">
        <v>31</v>
      </c>
    </row>
    <row r="405" spans="1:37" x14ac:dyDescent="0.2">
      <c r="A405">
        <v>403</v>
      </c>
      <c r="B405">
        <v>5</v>
      </c>
      <c r="C405" t="s">
        <v>434</v>
      </c>
      <c r="D405">
        <v>0.125</v>
      </c>
      <c r="E405">
        <v>0.375</v>
      </c>
      <c r="F405">
        <v>0</v>
      </c>
      <c r="G405">
        <v>7.4999999999999997E-2</v>
      </c>
      <c r="H405" t="s">
        <v>31</v>
      </c>
      <c r="I405" t="s">
        <v>31</v>
      </c>
      <c r="J405" t="s">
        <v>31</v>
      </c>
      <c r="K405" t="s">
        <v>31</v>
      </c>
      <c r="L405" t="s">
        <v>31</v>
      </c>
      <c r="M405" t="s">
        <v>31</v>
      </c>
      <c r="N405" t="s">
        <v>31</v>
      </c>
      <c r="O405" t="s">
        <v>31</v>
      </c>
      <c r="P405" t="s">
        <v>31</v>
      </c>
      <c r="Q405" t="s">
        <v>31</v>
      </c>
      <c r="R405" t="s">
        <v>31</v>
      </c>
      <c r="S405" t="s">
        <v>31</v>
      </c>
      <c r="T405" t="s">
        <v>31</v>
      </c>
      <c r="U405" t="s">
        <v>31</v>
      </c>
      <c r="V405" t="s">
        <v>31</v>
      </c>
      <c r="W405" t="s">
        <v>31</v>
      </c>
      <c r="X405" t="s">
        <v>31</v>
      </c>
      <c r="Y405" t="s">
        <v>31</v>
      </c>
      <c r="Z405" t="s">
        <v>31</v>
      </c>
      <c r="AA405" t="s">
        <v>31</v>
      </c>
      <c r="AB405" t="s">
        <v>31</v>
      </c>
      <c r="AC405" t="s">
        <v>31</v>
      </c>
      <c r="AD405" t="s">
        <v>31</v>
      </c>
      <c r="AE405" t="s">
        <v>31</v>
      </c>
      <c r="AF405" t="s">
        <v>31</v>
      </c>
      <c r="AG405" s="1" t="s">
        <v>31</v>
      </c>
      <c r="AH405" t="s">
        <v>31</v>
      </c>
      <c r="AI405" t="s">
        <v>31</v>
      </c>
      <c r="AJ405" t="s">
        <v>31</v>
      </c>
      <c r="AK405" t="s">
        <v>31</v>
      </c>
    </row>
    <row r="406" spans="1:37" x14ac:dyDescent="0.2">
      <c r="A406">
        <v>404</v>
      </c>
      <c r="B406">
        <v>5</v>
      </c>
      <c r="C406" t="s">
        <v>435</v>
      </c>
      <c r="D406">
        <v>0.125</v>
      </c>
      <c r="E406">
        <v>0.375</v>
      </c>
      <c r="F406">
        <v>0</v>
      </c>
      <c r="G406">
        <v>0.1</v>
      </c>
      <c r="H406" t="s">
        <v>31</v>
      </c>
      <c r="I406" t="s">
        <v>31</v>
      </c>
      <c r="J406" t="s">
        <v>31</v>
      </c>
      <c r="K406" t="s">
        <v>31</v>
      </c>
      <c r="L406" t="s">
        <v>31</v>
      </c>
      <c r="M406" t="s">
        <v>31</v>
      </c>
      <c r="N406" t="s">
        <v>31</v>
      </c>
      <c r="O406" t="s">
        <v>31</v>
      </c>
      <c r="P406" t="s">
        <v>31</v>
      </c>
      <c r="Q406" t="s">
        <v>31</v>
      </c>
      <c r="R406" t="s">
        <v>31</v>
      </c>
      <c r="S406" t="s">
        <v>31</v>
      </c>
      <c r="T406" t="s">
        <v>31</v>
      </c>
      <c r="U406" t="s">
        <v>31</v>
      </c>
      <c r="V406" t="s">
        <v>31</v>
      </c>
      <c r="W406" t="s">
        <v>31</v>
      </c>
      <c r="X406" t="s">
        <v>31</v>
      </c>
      <c r="Y406" t="s">
        <v>31</v>
      </c>
      <c r="Z406" t="s">
        <v>31</v>
      </c>
      <c r="AA406" t="s">
        <v>31</v>
      </c>
      <c r="AB406" t="s">
        <v>31</v>
      </c>
      <c r="AC406" t="s">
        <v>31</v>
      </c>
      <c r="AD406" t="s">
        <v>31</v>
      </c>
      <c r="AE406" t="s">
        <v>31</v>
      </c>
      <c r="AF406" t="s">
        <v>31</v>
      </c>
      <c r="AG406" s="1" t="s">
        <v>31</v>
      </c>
      <c r="AH406" t="s">
        <v>31</v>
      </c>
      <c r="AI406" t="s">
        <v>31</v>
      </c>
      <c r="AJ406" t="s">
        <v>31</v>
      </c>
      <c r="AK406" t="s">
        <v>31</v>
      </c>
    </row>
    <row r="407" spans="1:37" x14ac:dyDescent="0.2">
      <c r="A407">
        <v>405</v>
      </c>
      <c r="B407">
        <v>5</v>
      </c>
      <c r="C407" t="s">
        <v>436</v>
      </c>
      <c r="D407">
        <v>0.125</v>
      </c>
      <c r="E407">
        <v>0.375</v>
      </c>
      <c r="F407">
        <v>2.5000000000000001E-2</v>
      </c>
      <c r="G407">
        <v>0</v>
      </c>
      <c r="H407" t="s">
        <v>31</v>
      </c>
      <c r="I407" t="s">
        <v>31</v>
      </c>
      <c r="J407" t="s">
        <v>31</v>
      </c>
      <c r="K407" t="s">
        <v>31</v>
      </c>
      <c r="L407" t="s">
        <v>31</v>
      </c>
      <c r="M407" t="s">
        <v>31</v>
      </c>
      <c r="N407" t="s">
        <v>31</v>
      </c>
      <c r="O407" t="s">
        <v>31</v>
      </c>
      <c r="P407" t="s">
        <v>31</v>
      </c>
      <c r="Q407" t="s">
        <v>31</v>
      </c>
      <c r="R407" t="s">
        <v>31</v>
      </c>
      <c r="S407" t="s">
        <v>31</v>
      </c>
      <c r="T407" t="s">
        <v>31</v>
      </c>
      <c r="U407" t="s">
        <v>31</v>
      </c>
      <c r="V407" t="s">
        <v>31</v>
      </c>
      <c r="W407" t="s">
        <v>31</v>
      </c>
      <c r="X407" t="s">
        <v>31</v>
      </c>
      <c r="Y407" t="s">
        <v>31</v>
      </c>
      <c r="Z407" t="s">
        <v>31</v>
      </c>
      <c r="AA407" t="s">
        <v>31</v>
      </c>
      <c r="AB407" t="s">
        <v>31</v>
      </c>
      <c r="AC407" t="s">
        <v>31</v>
      </c>
      <c r="AD407" t="s">
        <v>31</v>
      </c>
      <c r="AE407" t="s">
        <v>31</v>
      </c>
      <c r="AF407" t="s">
        <v>31</v>
      </c>
      <c r="AG407" s="1" t="s">
        <v>31</v>
      </c>
      <c r="AH407" t="s">
        <v>31</v>
      </c>
      <c r="AI407" t="s">
        <v>31</v>
      </c>
      <c r="AJ407" t="s">
        <v>31</v>
      </c>
      <c r="AK407" t="s">
        <v>31</v>
      </c>
    </row>
    <row r="408" spans="1:37" x14ac:dyDescent="0.2">
      <c r="A408">
        <v>406</v>
      </c>
      <c r="B408">
        <v>5</v>
      </c>
      <c r="C408" t="s">
        <v>437</v>
      </c>
      <c r="D408">
        <v>0.125</v>
      </c>
      <c r="E408">
        <v>0.375</v>
      </c>
      <c r="F408">
        <v>2.5000000000000001E-2</v>
      </c>
      <c r="G408">
        <v>2.5000000000000001E-2</v>
      </c>
      <c r="H408" t="s">
        <v>31</v>
      </c>
      <c r="I408" t="s">
        <v>31</v>
      </c>
      <c r="J408" t="s">
        <v>31</v>
      </c>
      <c r="K408" t="s">
        <v>31</v>
      </c>
      <c r="L408" t="s">
        <v>31</v>
      </c>
      <c r="M408" t="s">
        <v>31</v>
      </c>
      <c r="N408" t="s">
        <v>31</v>
      </c>
      <c r="O408" t="s">
        <v>31</v>
      </c>
      <c r="P408" t="s">
        <v>31</v>
      </c>
      <c r="Q408" t="s">
        <v>31</v>
      </c>
      <c r="R408" t="s">
        <v>31</v>
      </c>
      <c r="S408" t="s">
        <v>31</v>
      </c>
      <c r="T408" t="s">
        <v>31</v>
      </c>
      <c r="U408" t="s">
        <v>31</v>
      </c>
      <c r="V408" t="s">
        <v>31</v>
      </c>
      <c r="W408">
        <v>335</v>
      </c>
      <c r="X408">
        <v>699</v>
      </c>
      <c r="Y408">
        <v>153</v>
      </c>
      <c r="Z408">
        <v>695</v>
      </c>
      <c r="AA408">
        <v>603</v>
      </c>
      <c r="AB408">
        <v>494</v>
      </c>
      <c r="AC408">
        <f t="shared" ref="AC408:AC411" si="372">AVERAGE(X408,Z408,AB408)</f>
        <v>629.33333333333337</v>
      </c>
      <c r="AD408">
        <f t="shared" ref="AD408:AD411" si="373">AVERAGE(W408,Y408,AA408)</f>
        <v>363.66666666666669</v>
      </c>
      <c r="AE408">
        <f t="shared" ref="AE408:AE411" si="374">_xlfn.STDEV.S(X408,Z408,AB408)</f>
        <v>117.21916794335887</v>
      </c>
      <c r="AF408">
        <f t="shared" ref="AF408:AF411" si="375">_xlfn.STDEV.P(W408,Y408,AA408)</f>
        <v>184.82664550569783</v>
      </c>
      <c r="AG408" s="1" t="s">
        <v>31</v>
      </c>
      <c r="AH408" t="s">
        <v>31</v>
      </c>
      <c r="AI408" t="s">
        <v>31</v>
      </c>
      <c r="AJ408" t="s">
        <v>31</v>
      </c>
      <c r="AK408" t="s">
        <v>31</v>
      </c>
    </row>
    <row r="409" spans="1:37" x14ac:dyDescent="0.2">
      <c r="A409">
        <v>407</v>
      </c>
      <c r="B409">
        <v>5</v>
      </c>
      <c r="C409" t="s">
        <v>438</v>
      </c>
      <c r="D409">
        <v>0.125</v>
      </c>
      <c r="E409">
        <v>0.375</v>
      </c>
      <c r="F409">
        <v>2.5000000000000001E-2</v>
      </c>
      <c r="G409">
        <v>0.05</v>
      </c>
      <c r="H409">
        <v>377</v>
      </c>
      <c r="I409">
        <v>0.484666667</v>
      </c>
      <c r="J409">
        <v>1.34466679</v>
      </c>
      <c r="K409">
        <v>379</v>
      </c>
      <c r="L409">
        <v>0.52633333333333343</v>
      </c>
      <c r="M409">
        <f t="shared" si="346"/>
        <v>1.3633727070481783</v>
      </c>
      <c r="N409">
        <v>377</v>
      </c>
      <c r="O409">
        <v>0.60433333333333328</v>
      </c>
      <c r="P409">
        <v>1.3446667903201686</v>
      </c>
      <c r="Q409">
        <f t="shared" si="356"/>
        <v>377.66666666666669</v>
      </c>
      <c r="R409">
        <f t="shared" ref="R409:R411" si="376">_xlfn.STDEV.S(H409,K409,N409)</f>
        <v>1.1547005383792517</v>
      </c>
      <c r="S409">
        <f t="shared" si="358"/>
        <v>0.53844444455555562</v>
      </c>
      <c r="T409">
        <f t="shared" si="359"/>
        <v>6.0745674900449548E-2</v>
      </c>
      <c r="U409">
        <f t="shared" si="360"/>
        <v>1.3509020957894489</v>
      </c>
      <c r="V409">
        <f t="shared" si="361"/>
        <v>1.0799866150779824E-2</v>
      </c>
      <c r="W409">
        <v>940</v>
      </c>
      <c r="X409">
        <v>480</v>
      </c>
      <c r="Y409">
        <v>340</v>
      </c>
      <c r="Z409">
        <v>516</v>
      </c>
      <c r="AA409">
        <v>2088</v>
      </c>
      <c r="AB409">
        <v>452</v>
      </c>
      <c r="AC409">
        <f t="shared" si="372"/>
        <v>482.66666666666669</v>
      </c>
      <c r="AD409">
        <f t="shared" si="373"/>
        <v>1122.6666666666667</v>
      </c>
      <c r="AE409">
        <f t="shared" si="374"/>
        <v>32.083225108042576</v>
      </c>
      <c r="AF409">
        <f t="shared" si="375"/>
        <v>725.21322534977412</v>
      </c>
      <c r="AG409">
        <f t="shared" si="352"/>
        <v>103</v>
      </c>
      <c r="AH409">
        <f t="shared" si="353"/>
        <v>137</v>
      </c>
      <c r="AI409">
        <f t="shared" si="354"/>
        <v>75</v>
      </c>
      <c r="AJ409">
        <f t="shared" si="366"/>
        <v>105</v>
      </c>
      <c r="AK409">
        <f t="shared" si="355"/>
        <v>31.048349392520048</v>
      </c>
    </row>
    <row r="410" spans="1:37" x14ac:dyDescent="0.2">
      <c r="A410">
        <v>408</v>
      </c>
      <c r="B410">
        <v>5</v>
      </c>
      <c r="C410" t="s">
        <v>439</v>
      </c>
      <c r="D410">
        <v>0.125</v>
      </c>
      <c r="E410">
        <v>0.375</v>
      </c>
      <c r="F410">
        <v>2.5000000000000001E-2</v>
      </c>
      <c r="G410">
        <v>7.4999999999999997E-2</v>
      </c>
      <c r="H410">
        <v>378</v>
      </c>
      <c r="I410">
        <v>0.50800000000000001</v>
      </c>
      <c r="J410">
        <v>1.354027007</v>
      </c>
      <c r="K410">
        <v>377</v>
      </c>
      <c r="L410">
        <v>0.56933333333333336</v>
      </c>
      <c r="M410">
        <f t="shared" si="346"/>
        <v>1.3446667903201686</v>
      </c>
      <c r="N410">
        <v>377</v>
      </c>
      <c r="O410">
        <v>0.66166666666666674</v>
      </c>
      <c r="P410">
        <v>1.3446667903201686</v>
      </c>
      <c r="Q410">
        <f t="shared" si="356"/>
        <v>377.33333333333331</v>
      </c>
      <c r="R410">
        <f t="shared" si="376"/>
        <v>0.57735026918962584</v>
      </c>
      <c r="S410">
        <f t="shared" si="358"/>
        <v>0.57966666666666666</v>
      </c>
      <c r="T410">
        <f t="shared" si="359"/>
        <v>7.7352727453171635E-2</v>
      </c>
      <c r="U410">
        <f t="shared" si="360"/>
        <v>1.347786862546779</v>
      </c>
      <c r="V410">
        <f t="shared" si="361"/>
        <v>5.4041236197739104E-3</v>
      </c>
      <c r="W410">
        <v>714</v>
      </c>
      <c r="X410">
        <v>493</v>
      </c>
      <c r="Y410">
        <v>511</v>
      </c>
      <c r="Z410">
        <v>508</v>
      </c>
      <c r="AA410">
        <v>1446</v>
      </c>
      <c r="AB410">
        <v>463</v>
      </c>
      <c r="AC410">
        <f t="shared" si="372"/>
        <v>488</v>
      </c>
      <c r="AD410">
        <f t="shared" si="373"/>
        <v>890.33333333333337</v>
      </c>
      <c r="AE410">
        <f t="shared" si="374"/>
        <v>22.912878474779198</v>
      </c>
      <c r="AF410">
        <f t="shared" si="375"/>
        <v>401.56056689980016</v>
      </c>
      <c r="AG410">
        <f t="shared" si="352"/>
        <v>115</v>
      </c>
      <c r="AH410">
        <f t="shared" si="353"/>
        <v>131</v>
      </c>
      <c r="AI410">
        <f t="shared" si="354"/>
        <v>86</v>
      </c>
      <c r="AJ410">
        <f t="shared" si="366"/>
        <v>110.66666666666667</v>
      </c>
      <c r="AK410">
        <f t="shared" si="355"/>
        <v>22.810816147900805</v>
      </c>
    </row>
    <row r="411" spans="1:37" x14ac:dyDescent="0.2">
      <c r="A411">
        <v>409</v>
      </c>
      <c r="B411">
        <v>5</v>
      </c>
      <c r="C411" t="s">
        <v>440</v>
      </c>
      <c r="D411">
        <v>0.125</v>
      </c>
      <c r="E411">
        <v>0.375</v>
      </c>
      <c r="F411">
        <v>2.5000000000000001E-2</v>
      </c>
      <c r="G411">
        <v>0.1</v>
      </c>
      <c r="H411">
        <v>377</v>
      </c>
      <c r="I411">
        <v>0.553666667</v>
      </c>
      <c r="J411">
        <v>1.34466679</v>
      </c>
      <c r="K411">
        <v>377</v>
      </c>
      <c r="L411">
        <v>0.61</v>
      </c>
      <c r="M411">
        <f t="shared" si="346"/>
        <v>1.3446667903201686</v>
      </c>
      <c r="N411">
        <v>378</v>
      </c>
      <c r="O411">
        <v>0.71299999999999997</v>
      </c>
      <c r="P411">
        <v>1.3540270065631788</v>
      </c>
      <c r="Q411">
        <f t="shared" si="356"/>
        <v>377.33333333333331</v>
      </c>
      <c r="R411">
        <f t="shared" si="376"/>
        <v>0.57735026918962584</v>
      </c>
      <c r="S411">
        <f t="shared" si="358"/>
        <v>0.62555555566666665</v>
      </c>
      <c r="T411">
        <f t="shared" si="359"/>
        <v>8.0797643748418302E-2</v>
      </c>
      <c r="U411">
        <f t="shared" si="360"/>
        <v>1.3477868622944491</v>
      </c>
      <c r="V411">
        <f t="shared" si="361"/>
        <v>5.4041234599997504E-3</v>
      </c>
      <c r="W411">
        <v>4592</v>
      </c>
      <c r="X411">
        <v>440</v>
      </c>
      <c r="Y411">
        <v>836</v>
      </c>
      <c r="Z411">
        <v>484</v>
      </c>
      <c r="AA411">
        <v>897</v>
      </c>
      <c r="AB411">
        <v>487</v>
      </c>
      <c r="AC411">
        <f t="shared" si="372"/>
        <v>470.33333333333331</v>
      </c>
      <c r="AD411">
        <f t="shared" si="373"/>
        <v>2108.3333333333335</v>
      </c>
      <c r="AE411">
        <f t="shared" si="374"/>
        <v>26.312227829154512</v>
      </c>
      <c r="AF411">
        <f t="shared" si="375"/>
        <v>1756.3940965006179</v>
      </c>
      <c r="AG411">
        <f t="shared" si="352"/>
        <v>63</v>
      </c>
      <c r="AH411">
        <f t="shared" si="353"/>
        <v>107</v>
      </c>
      <c r="AI411">
        <f t="shared" si="354"/>
        <v>109</v>
      </c>
      <c r="AJ411">
        <f t="shared" si="366"/>
        <v>93</v>
      </c>
      <c r="AK411">
        <f t="shared" si="355"/>
        <v>26</v>
      </c>
    </row>
    <row r="412" spans="1:37" x14ac:dyDescent="0.2">
      <c r="A412">
        <v>410</v>
      </c>
      <c r="B412">
        <v>5</v>
      </c>
      <c r="C412" t="s">
        <v>441</v>
      </c>
      <c r="D412">
        <v>0.125</v>
      </c>
      <c r="E412">
        <v>0.375</v>
      </c>
      <c r="F412">
        <v>0.05</v>
      </c>
      <c r="G412">
        <v>0</v>
      </c>
      <c r="H412" t="s">
        <v>31</v>
      </c>
      <c r="I412" t="s">
        <v>31</v>
      </c>
      <c r="J412" t="s">
        <v>31</v>
      </c>
      <c r="K412" t="s">
        <v>31</v>
      </c>
      <c r="L412" t="s">
        <v>31</v>
      </c>
      <c r="M412" t="s">
        <v>31</v>
      </c>
      <c r="N412" t="s">
        <v>31</v>
      </c>
      <c r="O412" t="s">
        <v>31</v>
      </c>
      <c r="P412" t="s">
        <v>31</v>
      </c>
      <c r="Q412" t="s">
        <v>31</v>
      </c>
      <c r="R412" t="s">
        <v>31</v>
      </c>
      <c r="S412" t="s">
        <v>31</v>
      </c>
      <c r="T412" t="s">
        <v>31</v>
      </c>
      <c r="U412" t="s">
        <v>31</v>
      </c>
      <c r="V412" t="s">
        <v>31</v>
      </c>
      <c r="W412" t="s">
        <v>31</v>
      </c>
      <c r="X412" t="s">
        <v>31</v>
      </c>
      <c r="Y412" t="s">
        <v>31</v>
      </c>
      <c r="Z412" t="s">
        <v>31</v>
      </c>
      <c r="AA412" t="s">
        <v>31</v>
      </c>
      <c r="AB412" t="s">
        <v>31</v>
      </c>
      <c r="AC412" t="s">
        <v>31</v>
      </c>
      <c r="AD412" t="s">
        <v>31</v>
      </c>
      <c r="AE412" t="s">
        <v>31</v>
      </c>
      <c r="AF412" t="s">
        <v>31</v>
      </c>
      <c r="AG412" s="1" t="s">
        <v>31</v>
      </c>
      <c r="AH412" t="s">
        <v>31</v>
      </c>
      <c r="AI412" t="s">
        <v>31</v>
      </c>
      <c r="AJ412" t="s">
        <v>31</v>
      </c>
      <c r="AK412" t="s">
        <v>31</v>
      </c>
    </row>
    <row r="413" spans="1:37" x14ac:dyDescent="0.2">
      <c r="A413">
        <v>411</v>
      </c>
      <c r="B413">
        <v>5</v>
      </c>
      <c r="C413" t="s">
        <v>442</v>
      </c>
      <c r="D413">
        <v>0.125</v>
      </c>
      <c r="E413">
        <v>0.375</v>
      </c>
      <c r="F413">
        <v>0.05</v>
      </c>
      <c r="G413">
        <v>2.5000000000000001E-2</v>
      </c>
      <c r="H413" t="s">
        <v>31</v>
      </c>
      <c r="I413" t="s">
        <v>31</v>
      </c>
      <c r="J413" t="s">
        <v>31</v>
      </c>
      <c r="K413" t="s">
        <v>31</v>
      </c>
      <c r="L413" t="s">
        <v>31</v>
      </c>
      <c r="M413" t="s">
        <v>31</v>
      </c>
      <c r="N413" t="s">
        <v>31</v>
      </c>
      <c r="O413" t="s">
        <v>31</v>
      </c>
      <c r="P413" t="s">
        <v>31</v>
      </c>
      <c r="Q413" t="s">
        <v>31</v>
      </c>
      <c r="R413" t="s">
        <v>31</v>
      </c>
      <c r="S413" t="s">
        <v>31</v>
      </c>
      <c r="T413" t="s">
        <v>31</v>
      </c>
      <c r="U413" t="s">
        <v>31</v>
      </c>
      <c r="V413" t="s">
        <v>31</v>
      </c>
      <c r="W413">
        <v>136</v>
      </c>
      <c r="X413">
        <v>684</v>
      </c>
      <c r="Y413">
        <v>246</v>
      </c>
      <c r="Z413">
        <v>540</v>
      </c>
      <c r="AA413">
        <v>711</v>
      </c>
      <c r="AB413">
        <v>491</v>
      </c>
      <c r="AC413">
        <f t="shared" ref="AC413:AC416" si="377">AVERAGE(X413,Z413,AB413)</f>
        <v>571.66666666666663</v>
      </c>
      <c r="AD413">
        <f t="shared" ref="AD413:AD416" si="378">AVERAGE(W413,Y413,AA413)</f>
        <v>364.33333333333331</v>
      </c>
      <c r="AE413">
        <f t="shared" ref="AE413:AE416" si="379">_xlfn.STDEV.S(X413,Z413,AB413)</f>
        <v>100.3211509769167</v>
      </c>
      <c r="AF413">
        <f t="shared" ref="AF413:AF416" si="380">_xlfn.STDEV.P(W413,Y413,AA413)</f>
        <v>249.20986247649901</v>
      </c>
      <c r="AG413" s="1" t="s">
        <v>31</v>
      </c>
      <c r="AH413" t="s">
        <v>31</v>
      </c>
      <c r="AI413" t="s">
        <v>31</v>
      </c>
      <c r="AJ413" t="s">
        <v>31</v>
      </c>
      <c r="AK413" t="s">
        <v>31</v>
      </c>
    </row>
    <row r="414" spans="1:37" x14ac:dyDescent="0.2">
      <c r="A414">
        <v>412</v>
      </c>
      <c r="B414">
        <v>5</v>
      </c>
      <c r="C414" t="s">
        <v>443</v>
      </c>
      <c r="D414">
        <v>0.125</v>
      </c>
      <c r="E414">
        <v>0.375</v>
      </c>
      <c r="F414">
        <v>0.05</v>
      </c>
      <c r="G414">
        <v>0.05</v>
      </c>
      <c r="H414" t="s">
        <v>31</v>
      </c>
      <c r="I414" t="s">
        <v>31</v>
      </c>
      <c r="J414" t="s">
        <v>31</v>
      </c>
      <c r="K414" t="s">
        <v>31</v>
      </c>
      <c r="L414" t="s">
        <v>31</v>
      </c>
      <c r="M414" t="s">
        <v>31</v>
      </c>
      <c r="N414" t="s">
        <v>31</v>
      </c>
      <c r="O414" t="s">
        <v>31</v>
      </c>
      <c r="P414" t="s">
        <v>31</v>
      </c>
      <c r="Q414" t="s">
        <v>31</v>
      </c>
      <c r="R414" t="s">
        <v>31</v>
      </c>
      <c r="S414" t="s">
        <v>31</v>
      </c>
      <c r="T414" t="s">
        <v>31</v>
      </c>
      <c r="U414" t="s">
        <v>31</v>
      </c>
      <c r="V414" t="s">
        <v>31</v>
      </c>
      <c r="W414">
        <v>153</v>
      </c>
      <c r="X414">
        <v>572</v>
      </c>
      <c r="Y414">
        <v>2813</v>
      </c>
      <c r="Z414">
        <v>446</v>
      </c>
      <c r="AA414">
        <v>110</v>
      </c>
      <c r="AB414">
        <v>691</v>
      </c>
      <c r="AC414">
        <f t="shared" si="377"/>
        <v>569.66666666666663</v>
      </c>
      <c r="AD414">
        <f t="shared" si="378"/>
        <v>1025.3333333333333</v>
      </c>
      <c r="AE414">
        <f t="shared" si="379"/>
        <v>122.51666553303397</v>
      </c>
      <c r="AF414">
        <f t="shared" si="380"/>
        <v>1264.1931111274978</v>
      </c>
      <c r="AG414" s="1" t="s">
        <v>31</v>
      </c>
      <c r="AH414" t="s">
        <v>31</v>
      </c>
      <c r="AI414" t="s">
        <v>31</v>
      </c>
      <c r="AJ414" t="s">
        <v>31</v>
      </c>
      <c r="AK414" t="s">
        <v>31</v>
      </c>
    </row>
    <row r="415" spans="1:37" x14ac:dyDescent="0.2">
      <c r="A415">
        <v>413</v>
      </c>
      <c r="B415">
        <v>5</v>
      </c>
      <c r="C415" t="s">
        <v>444</v>
      </c>
      <c r="D415">
        <v>0.125</v>
      </c>
      <c r="E415">
        <v>0.375</v>
      </c>
      <c r="F415">
        <v>0.05</v>
      </c>
      <c r="G415">
        <v>7.4999999999999997E-2</v>
      </c>
      <c r="H415">
        <v>377</v>
      </c>
      <c r="I415">
        <v>0.53666666699999999</v>
      </c>
      <c r="J415">
        <v>1.34466679</v>
      </c>
      <c r="K415">
        <v>377</v>
      </c>
      <c r="L415">
        <v>0.6150000000000001</v>
      </c>
      <c r="M415">
        <f t="shared" si="346"/>
        <v>1.3446667903201686</v>
      </c>
      <c r="N415">
        <v>377</v>
      </c>
      <c r="O415">
        <v>0.64100000000000001</v>
      </c>
      <c r="P415">
        <v>1.3446667903201686</v>
      </c>
      <c r="Q415">
        <f t="shared" si="356"/>
        <v>377</v>
      </c>
      <c r="R415">
        <f t="shared" ref="R415:R416" si="381">_xlfn.STDEV.S(H415,K415,N415)</f>
        <v>0</v>
      </c>
      <c r="S415">
        <f t="shared" si="358"/>
        <v>0.59755555566666674</v>
      </c>
      <c r="T415">
        <f t="shared" si="359"/>
        <v>5.4310151650463101E-2</v>
      </c>
      <c r="U415">
        <f t="shared" si="360"/>
        <v>1.3446667902134457</v>
      </c>
      <c r="V415">
        <f t="shared" si="361"/>
        <v>1.8484940333906739E-10</v>
      </c>
      <c r="W415">
        <v>329</v>
      </c>
      <c r="X415">
        <v>539</v>
      </c>
      <c r="Y415">
        <v>251</v>
      </c>
      <c r="Z415">
        <v>689</v>
      </c>
      <c r="AA415">
        <v>1306</v>
      </c>
      <c r="AB415">
        <v>467</v>
      </c>
      <c r="AC415">
        <f t="shared" si="377"/>
        <v>565</v>
      </c>
      <c r="AD415">
        <f t="shared" si="378"/>
        <v>628.66666666666663</v>
      </c>
      <c r="AE415">
        <f t="shared" si="379"/>
        <v>113.26076107814215</v>
      </c>
      <c r="AF415">
        <f t="shared" si="380"/>
        <v>480.00439812799863</v>
      </c>
      <c r="AG415">
        <f t="shared" si="352"/>
        <v>162</v>
      </c>
      <c r="AH415">
        <f t="shared" si="353"/>
        <v>312</v>
      </c>
      <c r="AI415">
        <f t="shared" si="354"/>
        <v>90</v>
      </c>
      <c r="AJ415">
        <f t="shared" si="366"/>
        <v>188</v>
      </c>
      <c r="AK415">
        <f t="shared" si="355"/>
        <v>113.26076107814215</v>
      </c>
    </row>
    <row r="416" spans="1:37" x14ac:dyDescent="0.2">
      <c r="A416">
        <v>414</v>
      </c>
      <c r="B416">
        <v>5</v>
      </c>
      <c r="C416" t="s">
        <v>445</v>
      </c>
      <c r="D416">
        <v>0.125</v>
      </c>
      <c r="E416">
        <v>0.375</v>
      </c>
      <c r="F416">
        <v>0.05</v>
      </c>
      <c r="G416">
        <v>0.1</v>
      </c>
      <c r="H416">
        <v>378</v>
      </c>
      <c r="I416">
        <v>0.55900000000000005</v>
      </c>
      <c r="J416">
        <v>1.354027007</v>
      </c>
      <c r="K416">
        <v>377</v>
      </c>
      <c r="L416">
        <v>0.63133333333333319</v>
      </c>
      <c r="M416">
        <f t="shared" si="346"/>
        <v>1.3446667903201686</v>
      </c>
      <c r="N416">
        <v>377</v>
      </c>
      <c r="O416">
        <v>0.67300000000000004</v>
      </c>
      <c r="P416">
        <v>1.3446667903201686</v>
      </c>
      <c r="Q416">
        <f t="shared" si="356"/>
        <v>377.33333333333331</v>
      </c>
      <c r="R416">
        <f t="shared" si="381"/>
        <v>0.57735026918962584</v>
      </c>
      <c r="S416">
        <f t="shared" si="358"/>
        <v>0.62111111111111106</v>
      </c>
      <c r="T416">
        <f t="shared" si="359"/>
        <v>5.7683363029303068E-2</v>
      </c>
      <c r="U416">
        <f t="shared" si="360"/>
        <v>1.347786862546779</v>
      </c>
      <c r="V416">
        <f t="shared" si="361"/>
        <v>5.4041236197739104E-3</v>
      </c>
      <c r="W416">
        <v>902</v>
      </c>
      <c r="X416">
        <v>493</v>
      </c>
      <c r="Y416">
        <v>518</v>
      </c>
      <c r="Z416">
        <v>513</v>
      </c>
      <c r="AA416">
        <v>898</v>
      </c>
      <c r="AB416">
        <v>485</v>
      </c>
      <c r="AC416">
        <f t="shared" si="377"/>
        <v>497</v>
      </c>
      <c r="AD416">
        <f t="shared" si="378"/>
        <v>772.66666666666663</v>
      </c>
      <c r="AE416">
        <f t="shared" si="379"/>
        <v>14.422205101855956</v>
      </c>
      <c r="AF416">
        <f t="shared" si="380"/>
        <v>180.08393104944767</v>
      </c>
      <c r="AG416">
        <f t="shared" si="352"/>
        <v>115</v>
      </c>
      <c r="AH416">
        <f t="shared" si="353"/>
        <v>136</v>
      </c>
      <c r="AI416">
        <f t="shared" si="354"/>
        <v>108</v>
      </c>
      <c r="AJ416">
        <f t="shared" si="366"/>
        <v>119.66666666666667</v>
      </c>
      <c r="AK416">
        <f t="shared" si="355"/>
        <v>14.571661996262929</v>
      </c>
    </row>
    <row r="417" spans="1:37" x14ac:dyDescent="0.2">
      <c r="A417">
        <v>415</v>
      </c>
      <c r="B417">
        <v>5</v>
      </c>
      <c r="C417" t="s">
        <v>446</v>
      </c>
      <c r="D417">
        <v>0.125</v>
      </c>
      <c r="E417">
        <v>0.375</v>
      </c>
      <c r="F417">
        <v>7.4999999999999997E-2</v>
      </c>
      <c r="G417">
        <v>0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31</v>
      </c>
      <c r="N417" t="s">
        <v>31</v>
      </c>
      <c r="O417" t="s">
        <v>31</v>
      </c>
      <c r="P417" t="s">
        <v>31</v>
      </c>
      <c r="Q417" t="s">
        <v>31</v>
      </c>
      <c r="R417" t="s">
        <v>31</v>
      </c>
      <c r="S417" t="s">
        <v>31</v>
      </c>
      <c r="T417" t="s">
        <v>31</v>
      </c>
      <c r="U417" t="s">
        <v>31</v>
      </c>
      <c r="V417" t="s">
        <v>31</v>
      </c>
      <c r="W417" t="s">
        <v>31</v>
      </c>
      <c r="X417" t="s">
        <v>31</v>
      </c>
      <c r="Y417" t="s">
        <v>31</v>
      </c>
      <c r="Z417" t="s">
        <v>31</v>
      </c>
      <c r="AA417" t="s">
        <v>31</v>
      </c>
      <c r="AB417" t="s">
        <v>31</v>
      </c>
      <c r="AC417" t="s">
        <v>31</v>
      </c>
      <c r="AD417" t="s">
        <v>31</v>
      </c>
      <c r="AE417" t="s">
        <v>31</v>
      </c>
      <c r="AF417" t="s">
        <v>31</v>
      </c>
      <c r="AG417" s="1" t="s">
        <v>31</v>
      </c>
      <c r="AH417" t="s">
        <v>31</v>
      </c>
      <c r="AI417" t="s">
        <v>31</v>
      </c>
      <c r="AJ417" t="s">
        <v>31</v>
      </c>
      <c r="AK417" t="s">
        <v>31</v>
      </c>
    </row>
    <row r="418" spans="1:37" x14ac:dyDescent="0.2">
      <c r="A418">
        <v>416</v>
      </c>
      <c r="B418">
        <v>5</v>
      </c>
      <c r="C418" t="s">
        <v>447</v>
      </c>
      <c r="D418">
        <v>0.125</v>
      </c>
      <c r="E418">
        <v>0.375</v>
      </c>
      <c r="F418">
        <v>7.4999999999999997E-2</v>
      </c>
      <c r="G418">
        <v>2.5000000000000001E-2</v>
      </c>
      <c r="H418" t="s">
        <v>31</v>
      </c>
      <c r="I418" t="s">
        <v>31</v>
      </c>
      <c r="J418" t="s">
        <v>31</v>
      </c>
      <c r="K418" t="s">
        <v>31</v>
      </c>
      <c r="L418" t="s">
        <v>31</v>
      </c>
      <c r="M418" t="s">
        <v>31</v>
      </c>
      <c r="N418" t="s">
        <v>31</v>
      </c>
      <c r="O418" t="s">
        <v>31</v>
      </c>
      <c r="P418" t="s">
        <v>31</v>
      </c>
      <c r="Q418" t="s">
        <v>31</v>
      </c>
      <c r="R418" t="s">
        <v>31</v>
      </c>
      <c r="S418" t="s">
        <v>31</v>
      </c>
      <c r="T418" t="s">
        <v>31</v>
      </c>
      <c r="U418" t="s">
        <v>31</v>
      </c>
      <c r="V418" t="s">
        <v>31</v>
      </c>
      <c r="W418">
        <v>527</v>
      </c>
      <c r="X418">
        <v>508</v>
      </c>
      <c r="Y418">
        <v>329</v>
      </c>
      <c r="Z418">
        <v>526</v>
      </c>
      <c r="AA418">
        <v>767</v>
      </c>
      <c r="AB418">
        <v>491</v>
      </c>
      <c r="AC418">
        <f t="shared" ref="AC418:AC421" si="382">AVERAGE(X418,Z418,AB418)</f>
        <v>508.33333333333331</v>
      </c>
      <c r="AD418">
        <f t="shared" ref="AD418:AD421" si="383">AVERAGE(W418,Y418,AA418)</f>
        <v>541</v>
      </c>
      <c r="AE418">
        <f t="shared" ref="AE418:AE421" si="384">_xlfn.STDEV.S(X418,Z418,AB418)</f>
        <v>17.502380790433435</v>
      </c>
      <c r="AF418">
        <f t="shared" ref="AF418:AF421" si="385">_xlfn.STDEV.P(W418,Y418,AA418)</f>
        <v>179.08657124418906</v>
      </c>
      <c r="AG418" s="1" t="s">
        <v>31</v>
      </c>
      <c r="AH418" t="s">
        <v>31</v>
      </c>
      <c r="AI418" t="s">
        <v>31</v>
      </c>
      <c r="AJ418" t="s">
        <v>31</v>
      </c>
      <c r="AK418" t="s">
        <v>31</v>
      </c>
    </row>
    <row r="419" spans="1:37" x14ac:dyDescent="0.2">
      <c r="A419">
        <v>417</v>
      </c>
      <c r="B419">
        <v>5</v>
      </c>
      <c r="C419" t="s">
        <v>448</v>
      </c>
      <c r="D419">
        <v>0.125</v>
      </c>
      <c r="E419">
        <v>0.375</v>
      </c>
      <c r="F419">
        <v>7.4999999999999997E-2</v>
      </c>
      <c r="G419">
        <v>0.05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31</v>
      </c>
      <c r="P419" t="s">
        <v>31</v>
      </c>
      <c r="Q419" t="s">
        <v>31</v>
      </c>
      <c r="R419" t="s">
        <v>31</v>
      </c>
      <c r="S419" t="s">
        <v>31</v>
      </c>
      <c r="T419" t="s">
        <v>31</v>
      </c>
      <c r="U419" t="s">
        <v>31</v>
      </c>
      <c r="V419" t="s">
        <v>31</v>
      </c>
      <c r="W419">
        <v>637</v>
      </c>
      <c r="X419">
        <v>499</v>
      </c>
      <c r="Y419">
        <v>955</v>
      </c>
      <c r="Z419">
        <v>474</v>
      </c>
      <c r="AA419">
        <v>1146</v>
      </c>
      <c r="AB419">
        <v>475</v>
      </c>
      <c r="AC419">
        <f t="shared" si="382"/>
        <v>482.66666666666669</v>
      </c>
      <c r="AD419">
        <f t="shared" si="383"/>
        <v>912.66666666666663</v>
      </c>
      <c r="AE419">
        <f t="shared" si="384"/>
        <v>14.153915830374762</v>
      </c>
      <c r="AF419">
        <f t="shared" si="385"/>
        <v>209.94337861009626</v>
      </c>
      <c r="AG419" s="1" t="s">
        <v>31</v>
      </c>
      <c r="AH419" t="s">
        <v>31</v>
      </c>
      <c r="AI419" t="s">
        <v>31</v>
      </c>
      <c r="AJ419" t="s">
        <v>31</v>
      </c>
      <c r="AK419" t="s">
        <v>31</v>
      </c>
    </row>
    <row r="420" spans="1:37" x14ac:dyDescent="0.2">
      <c r="A420">
        <v>418</v>
      </c>
      <c r="B420">
        <v>5</v>
      </c>
      <c r="C420" t="s">
        <v>449</v>
      </c>
      <c r="D420">
        <v>0.125</v>
      </c>
      <c r="E420">
        <v>0.375</v>
      </c>
      <c r="F420">
        <v>7.4999999999999997E-2</v>
      </c>
      <c r="G420">
        <v>7.4999999999999997E-2</v>
      </c>
      <c r="H420" t="s">
        <v>31</v>
      </c>
      <c r="I420" t="s">
        <v>31</v>
      </c>
      <c r="J420" t="s">
        <v>31</v>
      </c>
      <c r="K420">
        <v>377</v>
      </c>
      <c r="L420">
        <v>0.56866666666666665</v>
      </c>
      <c r="M420">
        <f t="shared" si="346"/>
        <v>1.3446667903201686</v>
      </c>
      <c r="N420">
        <v>377</v>
      </c>
      <c r="O420">
        <v>0.65433333333333332</v>
      </c>
      <c r="P420">
        <v>1.3446667903201686</v>
      </c>
      <c r="Q420">
        <f t="shared" si="356"/>
        <v>377</v>
      </c>
      <c r="R420">
        <f t="shared" ref="R420:R421" si="386">_xlfn.STDEV.S(H420,K420,N420)</f>
        <v>0</v>
      </c>
      <c r="S420">
        <f t="shared" si="358"/>
        <v>0.61149999999999993</v>
      </c>
      <c r="T420">
        <f t="shared" si="359"/>
        <v>6.0575480921647572E-2</v>
      </c>
      <c r="U420">
        <f t="shared" si="360"/>
        <v>1.3446667903201686</v>
      </c>
      <c r="V420">
        <f t="shared" si="361"/>
        <v>0</v>
      </c>
      <c r="W420">
        <v>137</v>
      </c>
      <c r="X420">
        <v>699</v>
      </c>
      <c r="Y420">
        <v>510</v>
      </c>
      <c r="Z420">
        <v>504</v>
      </c>
      <c r="AA420">
        <v>927</v>
      </c>
      <c r="AB420">
        <v>485</v>
      </c>
      <c r="AC420">
        <f t="shared" si="382"/>
        <v>562.66666666666663</v>
      </c>
      <c r="AD420">
        <f t="shared" si="383"/>
        <v>524.66666666666663</v>
      </c>
      <c r="AE420">
        <f t="shared" si="384"/>
        <v>118.44970803397243</v>
      </c>
      <c r="AF420">
        <f t="shared" si="385"/>
        <v>322.68285083379038</v>
      </c>
      <c r="AG420" s="1" t="s">
        <v>31</v>
      </c>
      <c r="AH420">
        <f t="shared" si="353"/>
        <v>127</v>
      </c>
      <c r="AI420">
        <f t="shared" si="354"/>
        <v>108</v>
      </c>
      <c r="AJ420">
        <f t="shared" si="366"/>
        <v>117.5</v>
      </c>
      <c r="AK420">
        <f t="shared" si="355"/>
        <v>13.435028842544403</v>
      </c>
    </row>
    <row r="421" spans="1:37" x14ac:dyDescent="0.2">
      <c r="A421">
        <v>419</v>
      </c>
      <c r="B421">
        <v>5</v>
      </c>
      <c r="C421" t="s">
        <v>450</v>
      </c>
      <c r="D421">
        <v>0.125</v>
      </c>
      <c r="E421">
        <v>0.375</v>
      </c>
      <c r="F421">
        <v>7.4999999999999997E-2</v>
      </c>
      <c r="G421">
        <v>0.1</v>
      </c>
      <c r="H421">
        <v>377</v>
      </c>
      <c r="I421">
        <v>0.51066666699999996</v>
      </c>
      <c r="J421">
        <v>1.34466679</v>
      </c>
      <c r="K421">
        <v>377</v>
      </c>
      <c r="L421">
        <v>0.61033333333333328</v>
      </c>
      <c r="M421">
        <f t="shared" si="346"/>
        <v>1.3446667903201686</v>
      </c>
      <c r="N421">
        <v>377</v>
      </c>
      <c r="O421">
        <v>0.63633333333333331</v>
      </c>
      <c r="P421">
        <v>1.3446667903201686</v>
      </c>
      <c r="Q421">
        <f t="shared" si="356"/>
        <v>377</v>
      </c>
      <c r="R421">
        <f t="shared" si="386"/>
        <v>0</v>
      </c>
      <c r="S421">
        <f t="shared" si="358"/>
        <v>0.58577777788888896</v>
      </c>
      <c r="T421">
        <f t="shared" si="359"/>
        <v>6.6334449829799774E-2</v>
      </c>
      <c r="U421">
        <f t="shared" si="360"/>
        <v>1.3446667902134457</v>
      </c>
      <c r="V421">
        <f t="shared" si="361"/>
        <v>1.8484940333906739E-10</v>
      </c>
      <c r="W421">
        <v>2719</v>
      </c>
      <c r="X421">
        <v>455</v>
      </c>
      <c r="Y421">
        <v>834</v>
      </c>
      <c r="Z421">
        <v>486</v>
      </c>
      <c r="AA421">
        <v>743</v>
      </c>
      <c r="AB421">
        <v>496</v>
      </c>
      <c r="AC421">
        <f t="shared" si="382"/>
        <v>479</v>
      </c>
      <c r="AD421">
        <f t="shared" si="383"/>
        <v>1432</v>
      </c>
      <c r="AE421">
        <f t="shared" si="384"/>
        <v>21.377558326431949</v>
      </c>
      <c r="AF421">
        <f t="shared" si="385"/>
        <v>910.80440637200843</v>
      </c>
      <c r="AG421">
        <f t="shared" si="352"/>
        <v>78</v>
      </c>
      <c r="AH421">
        <f t="shared" si="353"/>
        <v>109</v>
      </c>
      <c r="AI421">
        <f t="shared" si="354"/>
        <v>119</v>
      </c>
      <c r="AJ421">
        <f t="shared" si="366"/>
        <v>102</v>
      </c>
      <c r="AK421">
        <f t="shared" si="355"/>
        <v>21.377558326431949</v>
      </c>
    </row>
    <row r="422" spans="1:37" x14ac:dyDescent="0.2">
      <c r="A422">
        <v>420</v>
      </c>
      <c r="B422">
        <v>5</v>
      </c>
      <c r="C422" t="s">
        <v>451</v>
      </c>
      <c r="D422">
        <v>0.125</v>
      </c>
      <c r="E422">
        <v>0.375</v>
      </c>
      <c r="F422">
        <v>0.1</v>
      </c>
      <c r="G422">
        <v>0</v>
      </c>
      <c r="H422" t="s">
        <v>31</v>
      </c>
      <c r="I422" t="s">
        <v>31</v>
      </c>
      <c r="J422" t="s">
        <v>31</v>
      </c>
      <c r="K422" t="s">
        <v>31</v>
      </c>
      <c r="L422" t="s">
        <v>31</v>
      </c>
      <c r="M422" t="s">
        <v>31</v>
      </c>
      <c r="N422" t="s">
        <v>31</v>
      </c>
      <c r="O422" t="s">
        <v>31</v>
      </c>
      <c r="P422" t="s">
        <v>31</v>
      </c>
      <c r="Q422" t="s">
        <v>31</v>
      </c>
      <c r="R422" t="s">
        <v>31</v>
      </c>
      <c r="S422" t="s">
        <v>31</v>
      </c>
      <c r="T422" t="s">
        <v>31</v>
      </c>
      <c r="U422" t="s">
        <v>31</v>
      </c>
      <c r="V422" t="s">
        <v>31</v>
      </c>
      <c r="W422" t="s">
        <v>31</v>
      </c>
      <c r="X422" t="s">
        <v>31</v>
      </c>
      <c r="Y422" t="s">
        <v>31</v>
      </c>
      <c r="Z422" t="s">
        <v>31</v>
      </c>
      <c r="AA422" t="s">
        <v>31</v>
      </c>
      <c r="AB422" t="s">
        <v>31</v>
      </c>
      <c r="AC422" t="s">
        <v>31</v>
      </c>
      <c r="AD422" t="s">
        <v>31</v>
      </c>
      <c r="AE422" t="s">
        <v>31</v>
      </c>
      <c r="AF422" t="s">
        <v>31</v>
      </c>
      <c r="AG422" s="1" t="s">
        <v>31</v>
      </c>
      <c r="AH422" t="s">
        <v>31</v>
      </c>
      <c r="AI422" t="s">
        <v>31</v>
      </c>
      <c r="AJ422" t="s">
        <v>31</v>
      </c>
      <c r="AK422" t="s">
        <v>31</v>
      </c>
    </row>
    <row r="423" spans="1:37" x14ac:dyDescent="0.2">
      <c r="A423">
        <v>421</v>
      </c>
      <c r="B423">
        <v>5</v>
      </c>
      <c r="C423" t="s">
        <v>452</v>
      </c>
      <c r="D423">
        <v>0.125</v>
      </c>
      <c r="E423">
        <v>0.375</v>
      </c>
      <c r="F423">
        <v>0.1</v>
      </c>
      <c r="G423">
        <v>2.5000000000000001E-2</v>
      </c>
      <c r="H423" t="s">
        <v>31</v>
      </c>
      <c r="I423" t="s">
        <v>31</v>
      </c>
      <c r="J423" t="s">
        <v>31</v>
      </c>
      <c r="K423" t="s">
        <v>31</v>
      </c>
      <c r="L423" t="s">
        <v>31</v>
      </c>
      <c r="M423" t="s">
        <v>31</v>
      </c>
      <c r="N423" t="s">
        <v>31</v>
      </c>
      <c r="O423" t="s">
        <v>31</v>
      </c>
      <c r="P423" t="s">
        <v>31</v>
      </c>
      <c r="Q423" t="s">
        <v>31</v>
      </c>
      <c r="R423" t="s">
        <v>31</v>
      </c>
      <c r="S423" t="s">
        <v>31</v>
      </c>
      <c r="T423" t="s">
        <v>31</v>
      </c>
      <c r="U423" t="s">
        <v>31</v>
      </c>
      <c r="V423" t="s">
        <v>31</v>
      </c>
      <c r="W423">
        <v>631</v>
      </c>
      <c r="X423">
        <v>503</v>
      </c>
      <c r="Y423">
        <v>264</v>
      </c>
      <c r="Z423">
        <v>695</v>
      </c>
      <c r="AA423">
        <v>1035</v>
      </c>
      <c r="AB423">
        <v>480</v>
      </c>
      <c r="AC423">
        <f t="shared" ref="AC423:AC426" si="387">AVERAGE(X423,Z423,AB423)</f>
        <v>559.33333333333337</v>
      </c>
      <c r="AD423">
        <f t="shared" ref="AD423:AD426" si="388">AVERAGE(W423,Y423,AA423)</f>
        <v>643.33333333333337</v>
      </c>
      <c r="AE423">
        <f t="shared" ref="AE423:AE426" si="389">_xlfn.STDEV.S(X423,Z423,AB423)</f>
        <v>118.05224831968815</v>
      </c>
      <c r="AF423">
        <f t="shared" ref="AF423:AF426" si="390">_xlfn.STDEV.P(W423,Y423,AA423)</f>
        <v>314.88022414174497</v>
      </c>
      <c r="AG423" s="1" t="s">
        <v>31</v>
      </c>
      <c r="AH423" t="s">
        <v>31</v>
      </c>
      <c r="AI423" t="s">
        <v>31</v>
      </c>
      <c r="AJ423" t="s">
        <v>31</v>
      </c>
      <c r="AK423" t="s">
        <v>31</v>
      </c>
    </row>
    <row r="424" spans="1:37" x14ac:dyDescent="0.2">
      <c r="A424">
        <v>422</v>
      </c>
      <c r="B424">
        <v>5</v>
      </c>
      <c r="C424" t="s">
        <v>453</v>
      </c>
      <c r="D424">
        <v>0.125</v>
      </c>
      <c r="E424">
        <v>0.375</v>
      </c>
      <c r="F424">
        <v>0.1</v>
      </c>
      <c r="G424">
        <v>0.05</v>
      </c>
      <c r="H424" t="s">
        <v>31</v>
      </c>
      <c r="I424" t="s">
        <v>31</v>
      </c>
      <c r="J424" t="s">
        <v>31</v>
      </c>
      <c r="K424" t="s">
        <v>31</v>
      </c>
      <c r="L424" t="s">
        <v>31</v>
      </c>
      <c r="M424" t="s">
        <v>31</v>
      </c>
      <c r="N424" t="s">
        <v>31</v>
      </c>
      <c r="O424" t="s">
        <v>31</v>
      </c>
      <c r="P424" t="s">
        <v>31</v>
      </c>
      <c r="Q424" t="s">
        <v>31</v>
      </c>
      <c r="R424" t="s">
        <v>31</v>
      </c>
      <c r="S424" t="s">
        <v>31</v>
      </c>
      <c r="T424" t="s">
        <v>31</v>
      </c>
      <c r="U424" t="s">
        <v>31</v>
      </c>
      <c r="V424" t="s">
        <v>31</v>
      </c>
      <c r="W424">
        <v>154</v>
      </c>
      <c r="X424">
        <v>692</v>
      </c>
      <c r="Y424">
        <v>223</v>
      </c>
      <c r="Z424">
        <v>697</v>
      </c>
      <c r="AA424">
        <v>425</v>
      </c>
      <c r="AB424">
        <v>521</v>
      </c>
      <c r="AC424">
        <f t="shared" si="387"/>
        <v>636.66666666666663</v>
      </c>
      <c r="AD424">
        <f t="shared" si="388"/>
        <v>267.33333333333331</v>
      </c>
      <c r="AE424">
        <f t="shared" si="389"/>
        <v>100.20146372849736</v>
      </c>
      <c r="AF424">
        <f t="shared" si="390"/>
        <v>114.99082088970792</v>
      </c>
      <c r="AG424" s="1" t="s">
        <v>31</v>
      </c>
      <c r="AH424" t="s">
        <v>31</v>
      </c>
      <c r="AI424" t="s">
        <v>31</v>
      </c>
      <c r="AJ424" t="s">
        <v>31</v>
      </c>
      <c r="AK424" t="s">
        <v>31</v>
      </c>
    </row>
    <row r="425" spans="1:37" x14ac:dyDescent="0.2">
      <c r="A425">
        <v>423</v>
      </c>
      <c r="B425">
        <v>5</v>
      </c>
      <c r="C425" t="s">
        <v>454</v>
      </c>
      <c r="D425">
        <v>0.125</v>
      </c>
      <c r="E425">
        <v>0.375</v>
      </c>
      <c r="F425">
        <v>0.1</v>
      </c>
      <c r="G425">
        <v>7.4999999999999997E-2</v>
      </c>
      <c r="H425" t="s">
        <v>31</v>
      </c>
      <c r="I425" t="s">
        <v>31</v>
      </c>
      <c r="J425" t="s">
        <v>31</v>
      </c>
      <c r="K425" t="s">
        <v>31</v>
      </c>
      <c r="L425" t="s">
        <v>31</v>
      </c>
      <c r="M425" t="s">
        <v>31</v>
      </c>
      <c r="N425" t="s">
        <v>31</v>
      </c>
      <c r="O425" t="s">
        <v>31</v>
      </c>
      <c r="P425" t="s">
        <v>31</v>
      </c>
      <c r="Q425" t="s">
        <v>31</v>
      </c>
      <c r="R425" t="s">
        <v>31</v>
      </c>
      <c r="S425" t="s">
        <v>31</v>
      </c>
      <c r="T425" t="s">
        <v>31</v>
      </c>
      <c r="U425" t="s">
        <v>31</v>
      </c>
      <c r="V425" t="s">
        <v>31</v>
      </c>
      <c r="W425">
        <v>363</v>
      </c>
      <c r="X425">
        <v>533</v>
      </c>
      <c r="Y425">
        <v>1648</v>
      </c>
      <c r="Z425">
        <v>461</v>
      </c>
      <c r="AA425">
        <v>395</v>
      </c>
      <c r="AB425">
        <v>525</v>
      </c>
      <c r="AC425">
        <f t="shared" si="387"/>
        <v>506.33333333333331</v>
      </c>
      <c r="AD425">
        <f t="shared" si="388"/>
        <v>802</v>
      </c>
      <c r="AE425">
        <f t="shared" si="389"/>
        <v>39.463062898529984</v>
      </c>
      <c r="AF425">
        <f t="shared" si="390"/>
        <v>598.35496711121789</v>
      </c>
      <c r="AG425" s="1" t="s">
        <v>31</v>
      </c>
      <c r="AH425" t="s">
        <v>31</v>
      </c>
      <c r="AI425" t="s">
        <v>31</v>
      </c>
      <c r="AJ425" t="s">
        <v>31</v>
      </c>
      <c r="AK425" t="s">
        <v>31</v>
      </c>
    </row>
    <row r="426" spans="1:37" x14ac:dyDescent="0.2">
      <c r="A426">
        <v>424</v>
      </c>
      <c r="B426">
        <v>5</v>
      </c>
      <c r="C426" t="s">
        <v>455</v>
      </c>
      <c r="D426">
        <v>0.125</v>
      </c>
      <c r="E426">
        <v>0.375</v>
      </c>
      <c r="F426">
        <v>0.1</v>
      </c>
      <c r="G426">
        <v>0.1</v>
      </c>
      <c r="H426">
        <v>377</v>
      </c>
      <c r="I426">
        <v>0.51</v>
      </c>
      <c r="J426">
        <v>1.34466679</v>
      </c>
      <c r="K426">
        <v>377</v>
      </c>
      <c r="L426">
        <v>0.59633333333333338</v>
      </c>
      <c r="M426">
        <f t="shared" si="346"/>
        <v>1.3446667903201686</v>
      </c>
      <c r="N426">
        <v>377</v>
      </c>
      <c r="O426">
        <v>0.626</v>
      </c>
      <c r="P426">
        <v>1.3446667903201686</v>
      </c>
      <c r="Q426">
        <f t="shared" si="356"/>
        <v>377</v>
      </c>
      <c r="R426">
        <f>_xlfn.STDEV.S(H426,K426,N426)</f>
        <v>0</v>
      </c>
      <c r="S426">
        <f t="shared" si="358"/>
        <v>0.57744444444444454</v>
      </c>
      <c r="T426">
        <f t="shared" si="359"/>
        <v>6.0262696526064884E-2</v>
      </c>
      <c r="U426">
        <f t="shared" si="360"/>
        <v>1.3446667902134457</v>
      </c>
      <c r="V426">
        <f t="shared" si="361"/>
        <v>1.8484940333906739E-10</v>
      </c>
      <c r="W426">
        <v>632</v>
      </c>
      <c r="X426">
        <v>506</v>
      </c>
      <c r="Y426" t="s">
        <v>31</v>
      </c>
      <c r="Z426" t="s">
        <v>31</v>
      </c>
      <c r="AA426">
        <v>1510</v>
      </c>
      <c r="AB426">
        <v>471</v>
      </c>
      <c r="AC426">
        <f t="shared" si="387"/>
        <v>488.5</v>
      </c>
      <c r="AD426">
        <f t="shared" si="388"/>
        <v>1071</v>
      </c>
      <c r="AE426">
        <f t="shared" si="389"/>
        <v>24.748737341529164</v>
      </c>
      <c r="AF426">
        <f t="shared" si="390"/>
        <v>439</v>
      </c>
      <c r="AG426">
        <f t="shared" si="352"/>
        <v>129</v>
      </c>
      <c r="AH426" t="s">
        <v>31</v>
      </c>
      <c r="AI426">
        <f t="shared" si="354"/>
        <v>94</v>
      </c>
      <c r="AJ426">
        <f t="shared" si="366"/>
        <v>111.5</v>
      </c>
      <c r="AK426">
        <f t="shared" si="355"/>
        <v>24.748737341529164</v>
      </c>
    </row>
    <row r="427" spans="1:37" x14ac:dyDescent="0.2">
      <c r="A427">
        <v>425</v>
      </c>
      <c r="B427">
        <v>5</v>
      </c>
      <c r="C427" t="s">
        <v>456</v>
      </c>
      <c r="D427">
        <v>0.25</v>
      </c>
      <c r="E427">
        <v>0.375</v>
      </c>
      <c r="F427">
        <v>0</v>
      </c>
      <c r="G427">
        <v>0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31</v>
      </c>
      <c r="N427" t="s">
        <v>31</v>
      </c>
      <c r="O427" t="s">
        <v>31</v>
      </c>
      <c r="P427" t="s">
        <v>31</v>
      </c>
      <c r="Q427" t="s">
        <v>31</v>
      </c>
      <c r="R427" t="s">
        <v>31</v>
      </c>
      <c r="S427" t="s">
        <v>31</v>
      </c>
      <c r="T427" t="s">
        <v>31</v>
      </c>
      <c r="U427" t="s">
        <v>31</v>
      </c>
      <c r="V427" t="s">
        <v>31</v>
      </c>
      <c r="W427" t="s">
        <v>31</v>
      </c>
      <c r="X427" t="s">
        <v>31</v>
      </c>
      <c r="Y427" t="s">
        <v>31</v>
      </c>
      <c r="Z427" t="s">
        <v>31</v>
      </c>
      <c r="AA427" t="s">
        <v>31</v>
      </c>
      <c r="AB427" t="s">
        <v>31</v>
      </c>
      <c r="AC427" t="s">
        <v>31</v>
      </c>
      <c r="AD427" t="s">
        <v>31</v>
      </c>
      <c r="AE427" t="s">
        <v>31</v>
      </c>
      <c r="AF427" t="s">
        <v>31</v>
      </c>
      <c r="AG427" s="1" t="s">
        <v>31</v>
      </c>
      <c r="AH427" t="s">
        <v>31</v>
      </c>
      <c r="AI427" t="s">
        <v>31</v>
      </c>
      <c r="AJ427" t="s">
        <v>31</v>
      </c>
      <c r="AK427" t="s">
        <v>31</v>
      </c>
    </row>
    <row r="428" spans="1:37" x14ac:dyDescent="0.2">
      <c r="A428">
        <v>426</v>
      </c>
      <c r="B428">
        <v>5</v>
      </c>
      <c r="C428" t="s">
        <v>457</v>
      </c>
      <c r="D428">
        <v>0.25</v>
      </c>
      <c r="E428">
        <v>0.375</v>
      </c>
      <c r="F428">
        <v>0</v>
      </c>
      <c r="G428">
        <v>2.5000000000000001E-2</v>
      </c>
      <c r="H428" t="s">
        <v>31</v>
      </c>
      <c r="I428" t="s">
        <v>31</v>
      </c>
      <c r="J428" t="s">
        <v>31</v>
      </c>
      <c r="K428" t="s">
        <v>31</v>
      </c>
      <c r="L428" t="s">
        <v>31</v>
      </c>
      <c r="M428" t="s">
        <v>31</v>
      </c>
      <c r="N428" t="s">
        <v>31</v>
      </c>
      <c r="O428" t="s">
        <v>31</v>
      </c>
      <c r="P428" t="s">
        <v>31</v>
      </c>
      <c r="Q428" t="s">
        <v>31</v>
      </c>
      <c r="R428" t="s">
        <v>31</v>
      </c>
      <c r="S428" t="s">
        <v>31</v>
      </c>
      <c r="T428" t="s">
        <v>31</v>
      </c>
      <c r="U428" t="s">
        <v>31</v>
      </c>
      <c r="V428" t="s">
        <v>31</v>
      </c>
      <c r="W428" t="s">
        <v>31</v>
      </c>
      <c r="X428" t="s">
        <v>31</v>
      </c>
      <c r="Y428" t="s">
        <v>31</v>
      </c>
      <c r="Z428" t="s">
        <v>31</v>
      </c>
      <c r="AA428" t="s">
        <v>31</v>
      </c>
      <c r="AB428" t="s">
        <v>31</v>
      </c>
      <c r="AC428" t="s">
        <v>31</v>
      </c>
      <c r="AD428" t="s">
        <v>31</v>
      </c>
      <c r="AE428" t="s">
        <v>31</v>
      </c>
      <c r="AF428" t="s">
        <v>31</v>
      </c>
      <c r="AG428" s="1" t="s">
        <v>31</v>
      </c>
      <c r="AH428" t="s">
        <v>31</v>
      </c>
      <c r="AI428" t="s">
        <v>31</v>
      </c>
      <c r="AJ428" t="s">
        <v>31</v>
      </c>
      <c r="AK428" t="s">
        <v>31</v>
      </c>
    </row>
    <row r="429" spans="1:37" x14ac:dyDescent="0.2">
      <c r="A429">
        <v>427</v>
      </c>
      <c r="B429">
        <v>5</v>
      </c>
      <c r="C429" t="s">
        <v>458</v>
      </c>
      <c r="D429">
        <v>0.25</v>
      </c>
      <c r="E429">
        <v>0.375</v>
      </c>
      <c r="F429">
        <v>0</v>
      </c>
      <c r="G429">
        <v>0.05</v>
      </c>
      <c r="H429" t="s">
        <v>31</v>
      </c>
      <c r="I429" t="s">
        <v>31</v>
      </c>
      <c r="J429" t="s">
        <v>31</v>
      </c>
      <c r="K429" t="s">
        <v>31</v>
      </c>
      <c r="L429" t="s">
        <v>31</v>
      </c>
      <c r="M429" t="s">
        <v>31</v>
      </c>
      <c r="N429" t="s">
        <v>31</v>
      </c>
      <c r="O429" t="s">
        <v>31</v>
      </c>
      <c r="P429" t="s">
        <v>31</v>
      </c>
      <c r="Q429" t="s">
        <v>31</v>
      </c>
      <c r="R429" t="s">
        <v>31</v>
      </c>
      <c r="S429" t="s">
        <v>31</v>
      </c>
      <c r="T429" t="s">
        <v>31</v>
      </c>
      <c r="U429" t="s">
        <v>31</v>
      </c>
      <c r="V429" t="s">
        <v>31</v>
      </c>
      <c r="W429" t="s">
        <v>31</v>
      </c>
      <c r="X429" t="s">
        <v>31</v>
      </c>
      <c r="Y429" t="s">
        <v>31</v>
      </c>
      <c r="Z429" t="s">
        <v>31</v>
      </c>
      <c r="AA429" t="s">
        <v>31</v>
      </c>
      <c r="AB429" t="s">
        <v>31</v>
      </c>
      <c r="AC429" t="s">
        <v>31</v>
      </c>
      <c r="AD429" t="s">
        <v>31</v>
      </c>
      <c r="AE429" t="s">
        <v>31</v>
      </c>
      <c r="AF429" t="s">
        <v>31</v>
      </c>
      <c r="AG429" s="1" t="s">
        <v>31</v>
      </c>
      <c r="AH429" t="s">
        <v>31</v>
      </c>
      <c r="AI429" t="s">
        <v>31</v>
      </c>
      <c r="AJ429" t="s">
        <v>31</v>
      </c>
      <c r="AK429" t="s">
        <v>31</v>
      </c>
    </row>
    <row r="430" spans="1:37" x14ac:dyDescent="0.2">
      <c r="A430">
        <v>428</v>
      </c>
      <c r="B430">
        <v>5</v>
      </c>
      <c r="C430" t="s">
        <v>459</v>
      </c>
      <c r="D430">
        <v>0.25</v>
      </c>
      <c r="E430">
        <v>0.375</v>
      </c>
      <c r="F430">
        <v>0</v>
      </c>
      <c r="G430">
        <v>7.4999999999999997E-2</v>
      </c>
      <c r="H430" t="s">
        <v>31</v>
      </c>
      <c r="I430" t="s">
        <v>31</v>
      </c>
      <c r="J430" t="s">
        <v>31</v>
      </c>
      <c r="K430" t="s">
        <v>31</v>
      </c>
      <c r="L430" t="s">
        <v>31</v>
      </c>
      <c r="M430" t="s">
        <v>31</v>
      </c>
      <c r="N430" t="s">
        <v>31</v>
      </c>
      <c r="O430" t="s">
        <v>31</v>
      </c>
      <c r="P430" t="s">
        <v>31</v>
      </c>
      <c r="Q430" t="s">
        <v>31</v>
      </c>
      <c r="R430" t="s">
        <v>31</v>
      </c>
      <c r="S430" t="s">
        <v>31</v>
      </c>
      <c r="T430" t="s">
        <v>31</v>
      </c>
      <c r="U430" t="s">
        <v>31</v>
      </c>
      <c r="V430" t="s">
        <v>31</v>
      </c>
      <c r="W430" t="s">
        <v>31</v>
      </c>
      <c r="X430" t="s">
        <v>31</v>
      </c>
      <c r="Y430" t="s">
        <v>31</v>
      </c>
      <c r="Z430" t="s">
        <v>31</v>
      </c>
      <c r="AA430" t="s">
        <v>31</v>
      </c>
      <c r="AB430" t="s">
        <v>31</v>
      </c>
      <c r="AC430" t="s">
        <v>31</v>
      </c>
      <c r="AD430" t="s">
        <v>31</v>
      </c>
      <c r="AE430" t="s">
        <v>31</v>
      </c>
      <c r="AF430" t="s">
        <v>31</v>
      </c>
      <c r="AG430" s="1" t="s">
        <v>31</v>
      </c>
      <c r="AH430" t="s">
        <v>31</v>
      </c>
      <c r="AI430" t="s">
        <v>31</v>
      </c>
      <c r="AJ430" t="s">
        <v>31</v>
      </c>
      <c r="AK430" t="s">
        <v>31</v>
      </c>
    </row>
    <row r="431" spans="1:37" x14ac:dyDescent="0.2">
      <c r="A431">
        <v>429</v>
      </c>
      <c r="B431">
        <v>5</v>
      </c>
      <c r="C431" t="s">
        <v>460</v>
      </c>
      <c r="D431">
        <v>0.25</v>
      </c>
      <c r="E431">
        <v>0.375</v>
      </c>
      <c r="F431">
        <v>0</v>
      </c>
      <c r="G431">
        <v>0.1</v>
      </c>
      <c r="H431" t="s">
        <v>31</v>
      </c>
      <c r="I431" t="s">
        <v>31</v>
      </c>
      <c r="J431" t="s">
        <v>31</v>
      </c>
      <c r="K431" t="s">
        <v>31</v>
      </c>
      <c r="L431" t="s">
        <v>31</v>
      </c>
      <c r="M431" t="s">
        <v>31</v>
      </c>
      <c r="N431" t="s">
        <v>31</v>
      </c>
      <c r="O431" t="s">
        <v>31</v>
      </c>
      <c r="P431" t="s">
        <v>31</v>
      </c>
      <c r="Q431" t="s">
        <v>31</v>
      </c>
      <c r="R431" t="s">
        <v>31</v>
      </c>
      <c r="S431" t="s">
        <v>31</v>
      </c>
      <c r="T431" t="s">
        <v>31</v>
      </c>
      <c r="U431" t="s">
        <v>31</v>
      </c>
      <c r="V431" t="s">
        <v>31</v>
      </c>
      <c r="W431" t="s">
        <v>31</v>
      </c>
      <c r="X431" t="s">
        <v>31</v>
      </c>
      <c r="Y431" t="s">
        <v>31</v>
      </c>
      <c r="Z431" t="s">
        <v>31</v>
      </c>
      <c r="AA431" t="s">
        <v>31</v>
      </c>
      <c r="AB431" t="s">
        <v>31</v>
      </c>
      <c r="AC431" t="s">
        <v>31</v>
      </c>
      <c r="AD431" t="s">
        <v>31</v>
      </c>
      <c r="AE431" t="s">
        <v>31</v>
      </c>
      <c r="AF431" t="s">
        <v>31</v>
      </c>
      <c r="AG431" s="1" t="s">
        <v>31</v>
      </c>
      <c r="AH431" t="s">
        <v>31</v>
      </c>
      <c r="AI431" t="s">
        <v>31</v>
      </c>
      <c r="AJ431" t="s">
        <v>31</v>
      </c>
      <c r="AK431" t="s">
        <v>31</v>
      </c>
    </row>
    <row r="432" spans="1:37" x14ac:dyDescent="0.2">
      <c r="A432">
        <v>430</v>
      </c>
      <c r="B432">
        <v>5</v>
      </c>
      <c r="C432" t="s">
        <v>461</v>
      </c>
      <c r="D432">
        <v>0.25</v>
      </c>
      <c r="E432">
        <v>0.375</v>
      </c>
      <c r="F432">
        <v>2.5000000000000001E-2</v>
      </c>
      <c r="G432">
        <v>0</v>
      </c>
      <c r="H432" t="s">
        <v>31</v>
      </c>
      <c r="I432" t="s">
        <v>31</v>
      </c>
      <c r="J432" t="s">
        <v>31</v>
      </c>
      <c r="K432" t="s">
        <v>31</v>
      </c>
      <c r="L432" t="s">
        <v>31</v>
      </c>
      <c r="M432" t="s">
        <v>31</v>
      </c>
      <c r="N432" t="s">
        <v>31</v>
      </c>
      <c r="O432" t="s">
        <v>31</v>
      </c>
      <c r="P432" t="s">
        <v>31</v>
      </c>
      <c r="Q432" t="s">
        <v>31</v>
      </c>
      <c r="R432" t="s">
        <v>31</v>
      </c>
      <c r="S432" t="s">
        <v>31</v>
      </c>
      <c r="T432" t="s">
        <v>31</v>
      </c>
      <c r="U432" t="s">
        <v>31</v>
      </c>
      <c r="V432" t="s">
        <v>31</v>
      </c>
      <c r="W432" t="s">
        <v>31</v>
      </c>
      <c r="X432" t="s">
        <v>31</v>
      </c>
      <c r="Y432" t="s">
        <v>31</v>
      </c>
      <c r="Z432" t="s">
        <v>31</v>
      </c>
      <c r="AA432" t="s">
        <v>31</v>
      </c>
      <c r="AB432" t="s">
        <v>31</v>
      </c>
      <c r="AC432" t="s">
        <v>31</v>
      </c>
      <c r="AD432" t="s">
        <v>31</v>
      </c>
      <c r="AE432" t="s">
        <v>31</v>
      </c>
      <c r="AF432" t="s">
        <v>31</v>
      </c>
      <c r="AG432" s="1" t="s">
        <v>31</v>
      </c>
      <c r="AH432" t="s">
        <v>31</v>
      </c>
      <c r="AI432" t="s">
        <v>31</v>
      </c>
      <c r="AJ432" t="s">
        <v>31</v>
      </c>
      <c r="AK432" t="s">
        <v>31</v>
      </c>
    </row>
    <row r="433" spans="1:37" x14ac:dyDescent="0.2">
      <c r="A433">
        <v>431</v>
      </c>
      <c r="B433">
        <v>5</v>
      </c>
      <c r="C433" t="s">
        <v>462</v>
      </c>
      <c r="D433">
        <v>0.25</v>
      </c>
      <c r="E433">
        <v>0.375</v>
      </c>
      <c r="F433">
        <v>2.5000000000000001E-2</v>
      </c>
      <c r="G433">
        <v>2.5000000000000001E-2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31</v>
      </c>
      <c r="O433" t="s">
        <v>31</v>
      </c>
      <c r="P433" t="s">
        <v>31</v>
      </c>
      <c r="Q433" t="s">
        <v>31</v>
      </c>
      <c r="R433" t="s">
        <v>31</v>
      </c>
      <c r="S433" t="s">
        <v>31</v>
      </c>
      <c r="T433" t="s">
        <v>31</v>
      </c>
      <c r="U433" t="s">
        <v>31</v>
      </c>
      <c r="V433" t="s">
        <v>31</v>
      </c>
      <c r="W433">
        <v>127</v>
      </c>
      <c r="X433">
        <v>692</v>
      </c>
      <c r="Y433">
        <v>271</v>
      </c>
      <c r="Z433">
        <v>699</v>
      </c>
      <c r="AA433">
        <v>124</v>
      </c>
      <c r="AB433">
        <v>694</v>
      </c>
      <c r="AC433">
        <f t="shared" ref="AC433:AC436" si="391">AVERAGE(X433,Z433,AB433)</f>
        <v>695</v>
      </c>
      <c r="AD433">
        <f t="shared" ref="AD433:AD436" si="392">AVERAGE(W433,Y433,AA433)</f>
        <v>174</v>
      </c>
      <c r="AE433">
        <f t="shared" ref="AE433:AE436" si="393">_xlfn.STDEV.S(X433,Z433,AB433)</f>
        <v>3.6055512754639891</v>
      </c>
      <c r="AF433">
        <f t="shared" ref="AF433:AF436" si="394">_xlfn.STDEV.P(W433,Y433,AA433)</f>
        <v>68.600291544569984</v>
      </c>
      <c r="AG433" s="1" t="s">
        <v>31</v>
      </c>
      <c r="AH433" t="s">
        <v>31</v>
      </c>
      <c r="AI433" t="s">
        <v>31</v>
      </c>
      <c r="AJ433" t="s">
        <v>31</v>
      </c>
      <c r="AK433" t="s">
        <v>31</v>
      </c>
    </row>
    <row r="434" spans="1:37" x14ac:dyDescent="0.2">
      <c r="A434">
        <v>432</v>
      </c>
      <c r="B434">
        <v>5</v>
      </c>
      <c r="C434" t="s">
        <v>463</v>
      </c>
      <c r="D434">
        <v>0.25</v>
      </c>
      <c r="E434">
        <v>0.375</v>
      </c>
      <c r="F434">
        <v>2.5000000000000001E-2</v>
      </c>
      <c r="G434">
        <v>0.05</v>
      </c>
      <c r="H434" t="s">
        <v>31</v>
      </c>
      <c r="I434" t="s">
        <v>31</v>
      </c>
      <c r="J434" t="s">
        <v>31</v>
      </c>
      <c r="K434" t="s">
        <v>31</v>
      </c>
      <c r="L434" t="s">
        <v>31</v>
      </c>
      <c r="M434" t="s">
        <v>31</v>
      </c>
      <c r="N434">
        <v>378</v>
      </c>
      <c r="O434">
        <v>0.67633333333333334</v>
      </c>
      <c r="P434">
        <v>1.3540270065631788</v>
      </c>
      <c r="Q434">
        <f t="shared" si="356"/>
        <v>378</v>
      </c>
      <c r="R434" t="s">
        <v>31</v>
      </c>
      <c r="S434">
        <f t="shared" si="358"/>
        <v>0.67633333333333334</v>
      </c>
      <c r="T434" t="s">
        <v>31</v>
      </c>
      <c r="U434">
        <f t="shared" si="360"/>
        <v>1.3540270065631788</v>
      </c>
      <c r="V434" t="s">
        <v>31</v>
      </c>
      <c r="W434">
        <v>237</v>
      </c>
      <c r="X434">
        <v>548</v>
      </c>
      <c r="Y434">
        <v>313</v>
      </c>
      <c r="Z434">
        <v>697</v>
      </c>
      <c r="AA434">
        <v>570</v>
      </c>
      <c r="AB434">
        <v>497</v>
      </c>
      <c r="AC434">
        <f t="shared" si="391"/>
        <v>580.66666666666663</v>
      </c>
      <c r="AD434">
        <f t="shared" si="392"/>
        <v>373.33333333333331</v>
      </c>
      <c r="AE434">
        <f t="shared" si="393"/>
        <v>103.92465219250586</v>
      </c>
      <c r="AF434">
        <f t="shared" si="394"/>
        <v>142.483527313004</v>
      </c>
      <c r="AG434" s="1" t="s">
        <v>31</v>
      </c>
      <c r="AH434" t="s">
        <v>31</v>
      </c>
      <c r="AI434">
        <f t="shared" si="354"/>
        <v>119</v>
      </c>
      <c r="AJ434">
        <f t="shared" si="366"/>
        <v>119</v>
      </c>
      <c r="AK434" t="s">
        <v>31</v>
      </c>
    </row>
    <row r="435" spans="1:37" x14ac:dyDescent="0.2">
      <c r="A435">
        <v>433</v>
      </c>
      <c r="B435">
        <v>5</v>
      </c>
      <c r="C435" t="s">
        <v>464</v>
      </c>
      <c r="D435">
        <v>0.25</v>
      </c>
      <c r="E435">
        <v>0.375</v>
      </c>
      <c r="F435">
        <v>2.5000000000000001E-2</v>
      </c>
      <c r="G435">
        <v>7.4999999999999997E-2</v>
      </c>
      <c r="H435">
        <v>378</v>
      </c>
      <c r="I435">
        <v>0.62133333300000004</v>
      </c>
      <c r="J435">
        <v>1.354027007</v>
      </c>
      <c r="K435">
        <v>378</v>
      </c>
      <c r="L435">
        <v>0.65700000000000003</v>
      </c>
      <c r="M435">
        <f t="shared" si="346"/>
        <v>1.3540270065631788</v>
      </c>
      <c r="N435">
        <v>377</v>
      </c>
      <c r="O435">
        <v>0.71700000000000008</v>
      </c>
      <c r="P435">
        <v>1.3446667903201686</v>
      </c>
      <c r="Q435">
        <f t="shared" si="356"/>
        <v>377.66666666666669</v>
      </c>
      <c r="R435">
        <f t="shared" ref="R435:R436" si="395">_xlfn.STDEV.S(H435,K435,N435)</f>
        <v>0.57735026918962584</v>
      </c>
      <c r="S435">
        <f t="shared" si="358"/>
        <v>0.66511111099999998</v>
      </c>
      <c r="T435">
        <f t="shared" si="359"/>
        <v>4.8346358549149961E-2</v>
      </c>
      <c r="U435">
        <f t="shared" si="360"/>
        <v>1.3509069346277824</v>
      </c>
      <c r="V435">
        <f t="shared" si="361"/>
        <v>5.4041234936744826E-3</v>
      </c>
      <c r="W435">
        <v>1018</v>
      </c>
      <c r="X435">
        <v>486</v>
      </c>
      <c r="Y435">
        <v>755</v>
      </c>
      <c r="Z435">
        <v>490</v>
      </c>
      <c r="AA435">
        <v>274</v>
      </c>
      <c r="AB435">
        <v>556</v>
      </c>
      <c r="AC435">
        <f t="shared" si="391"/>
        <v>510.66666666666669</v>
      </c>
      <c r="AD435">
        <f t="shared" si="392"/>
        <v>682.33333333333337</v>
      </c>
      <c r="AE435">
        <f t="shared" si="393"/>
        <v>39.310727967481519</v>
      </c>
      <c r="AF435">
        <f t="shared" si="394"/>
        <v>308.05230436116238</v>
      </c>
      <c r="AG435">
        <f t="shared" si="352"/>
        <v>108</v>
      </c>
      <c r="AH435">
        <f t="shared" si="353"/>
        <v>112</v>
      </c>
      <c r="AI435">
        <f t="shared" si="354"/>
        <v>179</v>
      </c>
      <c r="AJ435">
        <f t="shared" si="366"/>
        <v>133</v>
      </c>
      <c r="AK435">
        <f t="shared" si="355"/>
        <v>39.887341350358263</v>
      </c>
    </row>
    <row r="436" spans="1:37" x14ac:dyDescent="0.2">
      <c r="A436">
        <v>434</v>
      </c>
      <c r="B436">
        <v>5</v>
      </c>
      <c r="C436" t="s">
        <v>465</v>
      </c>
      <c r="D436">
        <v>0.25</v>
      </c>
      <c r="E436">
        <v>0.375</v>
      </c>
      <c r="F436">
        <v>2.5000000000000001E-2</v>
      </c>
      <c r="G436">
        <v>0.1</v>
      </c>
      <c r="H436">
        <v>377</v>
      </c>
      <c r="I436">
        <v>0.69033333299999999</v>
      </c>
      <c r="J436">
        <v>1.34466679</v>
      </c>
      <c r="K436">
        <v>378</v>
      </c>
      <c r="L436">
        <v>0.70433333333333337</v>
      </c>
      <c r="M436">
        <f t="shared" si="346"/>
        <v>1.3540270065631788</v>
      </c>
      <c r="N436">
        <v>377</v>
      </c>
      <c r="O436">
        <v>0.7513333333333333</v>
      </c>
      <c r="P436">
        <v>1.3446667903201686</v>
      </c>
      <c r="Q436">
        <f t="shared" si="356"/>
        <v>377.33333333333331</v>
      </c>
      <c r="R436">
        <f t="shared" si="395"/>
        <v>0.57735026918962584</v>
      </c>
      <c r="S436">
        <f t="shared" si="358"/>
        <v>0.71533333322222215</v>
      </c>
      <c r="T436">
        <f t="shared" si="359"/>
        <v>3.195309074774038E-2</v>
      </c>
      <c r="U436">
        <f t="shared" si="360"/>
        <v>1.3477868622944491</v>
      </c>
      <c r="V436">
        <f t="shared" si="361"/>
        <v>5.4041234599997504E-3</v>
      </c>
      <c r="W436">
        <v>929</v>
      </c>
      <c r="X436">
        <v>501</v>
      </c>
      <c r="Y436">
        <v>856</v>
      </c>
      <c r="Z436">
        <v>483</v>
      </c>
      <c r="AA436">
        <v>603</v>
      </c>
      <c r="AB436">
        <v>510</v>
      </c>
      <c r="AC436">
        <f t="shared" si="391"/>
        <v>498</v>
      </c>
      <c r="AD436">
        <f t="shared" si="392"/>
        <v>796</v>
      </c>
      <c r="AE436">
        <f t="shared" si="393"/>
        <v>13.74772708486752</v>
      </c>
      <c r="AF436">
        <f t="shared" si="394"/>
        <v>139.68774701693297</v>
      </c>
      <c r="AG436">
        <f t="shared" si="352"/>
        <v>124</v>
      </c>
      <c r="AH436">
        <f t="shared" si="353"/>
        <v>105</v>
      </c>
      <c r="AI436">
        <f t="shared" si="354"/>
        <v>133</v>
      </c>
      <c r="AJ436">
        <f t="shared" si="366"/>
        <v>120.66666666666667</v>
      </c>
      <c r="AK436">
        <f t="shared" si="355"/>
        <v>14.29452109492771</v>
      </c>
    </row>
    <row r="437" spans="1:37" x14ac:dyDescent="0.2">
      <c r="A437">
        <v>435</v>
      </c>
      <c r="B437">
        <v>5</v>
      </c>
      <c r="C437" t="s">
        <v>466</v>
      </c>
      <c r="D437">
        <v>0.25</v>
      </c>
      <c r="E437">
        <v>0.375</v>
      </c>
      <c r="F437">
        <v>0.05</v>
      </c>
      <c r="G437">
        <v>0</v>
      </c>
      <c r="H437" t="s">
        <v>31</v>
      </c>
      <c r="I437" t="s">
        <v>31</v>
      </c>
      <c r="J437" t="s">
        <v>31</v>
      </c>
      <c r="K437" t="s">
        <v>31</v>
      </c>
      <c r="L437" t="s">
        <v>31</v>
      </c>
      <c r="M437" t="s">
        <v>31</v>
      </c>
      <c r="N437" t="s">
        <v>31</v>
      </c>
      <c r="O437" t="s">
        <v>31</v>
      </c>
      <c r="P437" t="s">
        <v>31</v>
      </c>
      <c r="Q437" t="s">
        <v>31</v>
      </c>
      <c r="R437" t="s">
        <v>31</v>
      </c>
      <c r="S437" t="s">
        <v>31</v>
      </c>
      <c r="T437" t="s">
        <v>31</v>
      </c>
      <c r="U437" t="s">
        <v>31</v>
      </c>
      <c r="V437" t="s">
        <v>31</v>
      </c>
      <c r="W437" t="s">
        <v>31</v>
      </c>
      <c r="X437" t="s">
        <v>31</v>
      </c>
      <c r="Y437" t="s">
        <v>31</v>
      </c>
      <c r="Z437" t="s">
        <v>31</v>
      </c>
      <c r="AA437" t="s">
        <v>31</v>
      </c>
      <c r="AB437" t="s">
        <v>31</v>
      </c>
      <c r="AC437" t="s">
        <v>31</v>
      </c>
      <c r="AD437" t="s">
        <v>31</v>
      </c>
      <c r="AE437" t="s">
        <v>31</v>
      </c>
      <c r="AF437" t="s">
        <v>31</v>
      </c>
      <c r="AG437" s="1" t="s">
        <v>31</v>
      </c>
      <c r="AH437" t="s">
        <v>31</v>
      </c>
      <c r="AI437" t="s">
        <v>31</v>
      </c>
      <c r="AJ437" t="s">
        <v>31</v>
      </c>
      <c r="AK437" t="s">
        <v>31</v>
      </c>
    </row>
    <row r="438" spans="1:37" x14ac:dyDescent="0.2">
      <c r="A438">
        <v>436</v>
      </c>
      <c r="B438">
        <v>5</v>
      </c>
      <c r="C438" t="s">
        <v>467</v>
      </c>
      <c r="D438">
        <v>0.25</v>
      </c>
      <c r="E438">
        <v>0.375</v>
      </c>
      <c r="F438">
        <v>0.05</v>
      </c>
      <c r="G438">
        <v>2.5000000000000001E-2</v>
      </c>
      <c r="H438" t="s">
        <v>31</v>
      </c>
      <c r="I438" t="s">
        <v>31</v>
      </c>
      <c r="J438" t="s">
        <v>31</v>
      </c>
      <c r="K438" t="s">
        <v>31</v>
      </c>
      <c r="L438" t="s">
        <v>31</v>
      </c>
      <c r="M438" t="s">
        <v>31</v>
      </c>
      <c r="N438" t="s">
        <v>31</v>
      </c>
      <c r="O438" t="s">
        <v>31</v>
      </c>
      <c r="P438" t="s">
        <v>31</v>
      </c>
      <c r="Q438" t="s">
        <v>31</v>
      </c>
      <c r="R438" t="s">
        <v>31</v>
      </c>
      <c r="S438" t="s">
        <v>31</v>
      </c>
      <c r="T438" t="s">
        <v>31</v>
      </c>
      <c r="U438" t="s">
        <v>31</v>
      </c>
      <c r="V438" t="s">
        <v>31</v>
      </c>
      <c r="W438">
        <v>1066</v>
      </c>
      <c r="X438">
        <v>488</v>
      </c>
      <c r="Y438">
        <v>235</v>
      </c>
      <c r="Z438">
        <v>544</v>
      </c>
      <c r="AA438">
        <v>510</v>
      </c>
      <c r="AB438">
        <v>516</v>
      </c>
      <c r="AC438">
        <f t="shared" ref="AC438:AC441" si="396">AVERAGE(X438,Z438,AB438)</f>
        <v>516</v>
      </c>
      <c r="AD438">
        <f t="shared" ref="AD438:AD441" si="397">AVERAGE(W438,Y438,AA438)</f>
        <v>603.66666666666663</v>
      </c>
      <c r="AE438">
        <f t="shared" ref="AE438:AE441" si="398">_xlfn.STDEV.S(X438,Z438,AB438)</f>
        <v>28</v>
      </c>
      <c r="AF438">
        <f t="shared" ref="AF438:AF441" si="399">_xlfn.STDEV.P(W438,Y438,AA438)</f>
        <v>345.65911274291932</v>
      </c>
      <c r="AG438" s="1" t="s">
        <v>31</v>
      </c>
      <c r="AH438" t="s">
        <v>31</v>
      </c>
      <c r="AI438" t="s">
        <v>31</v>
      </c>
      <c r="AJ438" t="s">
        <v>31</v>
      </c>
      <c r="AK438" t="s">
        <v>31</v>
      </c>
    </row>
    <row r="439" spans="1:37" x14ac:dyDescent="0.2">
      <c r="A439">
        <v>437</v>
      </c>
      <c r="B439">
        <v>5</v>
      </c>
      <c r="C439" t="s">
        <v>468</v>
      </c>
      <c r="D439">
        <v>0.25</v>
      </c>
      <c r="E439">
        <v>0.375</v>
      </c>
      <c r="F439">
        <v>0.05</v>
      </c>
      <c r="G439">
        <v>0.05</v>
      </c>
      <c r="H439" t="s">
        <v>31</v>
      </c>
      <c r="I439" t="s">
        <v>31</v>
      </c>
      <c r="J439" t="s">
        <v>31</v>
      </c>
      <c r="K439" t="s">
        <v>31</v>
      </c>
      <c r="L439" t="s">
        <v>31</v>
      </c>
      <c r="M439" t="s">
        <v>31</v>
      </c>
      <c r="N439" t="s">
        <v>31</v>
      </c>
      <c r="O439" t="s">
        <v>31</v>
      </c>
      <c r="P439" t="s">
        <v>31</v>
      </c>
      <c r="Q439" t="s">
        <v>31</v>
      </c>
      <c r="R439" t="s">
        <v>31</v>
      </c>
      <c r="S439" t="s">
        <v>31</v>
      </c>
      <c r="T439" t="s">
        <v>31</v>
      </c>
      <c r="U439" t="s">
        <v>31</v>
      </c>
      <c r="V439" t="s">
        <v>31</v>
      </c>
      <c r="W439">
        <v>343</v>
      </c>
      <c r="X439">
        <v>535</v>
      </c>
      <c r="Y439">
        <v>223</v>
      </c>
      <c r="Z439">
        <v>699</v>
      </c>
      <c r="AA439">
        <v>653</v>
      </c>
      <c r="AB439">
        <v>503</v>
      </c>
      <c r="AC439">
        <f t="shared" si="396"/>
        <v>579</v>
      </c>
      <c r="AD439">
        <f t="shared" si="397"/>
        <v>406.33333333333331</v>
      </c>
      <c r="AE439">
        <f t="shared" si="398"/>
        <v>105.14751542475932</v>
      </c>
      <c r="AF439">
        <f t="shared" si="399"/>
        <v>181.16904322268255</v>
      </c>
      <c r="AG439" s="1" t="s">
        <v>31</v>
      </c>
      <c r="AH439" t="s">
        <v>31</v>
      </c>
      <c r="AI439" t="s">
        <v>31</v>
      </c>
      <c r="AJ439" t="s">
        <v>31</v>
      </c>
      <c r="AK439" t="s">
        <v>31</v>
      </c>
    </row>
    <row r="440" spans="1:37" x14ac:dyDescent="0.2">
      <c r="A440">
        <v>438</v>
      </c>
      <c r="B440">
        <v>5</v>
      </c>
      <c r="C440" t="s">
        <v>469</v>
      </c>
      <c r="D440">
        <v>0.25</v>
      </c>
      <c r="E440">
        <v>0.375</v>
      </c>
      <c r="F440">
        <v>0.05</v>
      </c>
      <c r="G440">
        <v>7.4999999999999997E-2</v>
      </c>
      <c r="H440">
        <v>377</v>
      </c>
      <c r="I440">
        <v>0.65200000000000002</v>
      </c>
      <c r="J440">
        <v>1.34466679</v>
      </c>
      <c r="K440" t="s">
        <v>31</v>
      </c>
      <c r="L440" t="s">
        <v>31</v>
      </c>
      <c r="M440" t="s">
        <v>31</v>
      </c>
      <c r="N440">
        <v>378</v>
      </c>
      <c r="O440">
        <v>0.7513333333333333</v>
      </c>
      <c r="P440">
        <v>1.3540270065631788</v>
      </c>
      <c r="Q440">
        <f t="shared" si="356"/>
        <v>377.5</v>
      </c>
      <c r="R440">
        <f t="shared" ref="R440:R441" si="400">_xlfn.STDEV.S(H440,K440,N440)</f>
        <v>0.70710678118654757</v>
      </c>
      <c r="S440">
        <f t="shared" si="358"/>
        <v>0.70166666666666666</v>
      </c>
      <c r="T440">
        <f t="shared" si="359"/>
        <v>7.023927359786368E-2</v>
      </c>
      <c r="U440">
        <f t="shared" si="360"/>
        <v>1.3493468982815893</v>
      </c>
      <c r="V440">
        <f t="shared" si="361"/>
        <v>6.6186726051983402E-3</v>
      </c>
      <c r="W440">
        <v>510</v>
      </c>
      <c r="X440">
        <v>521</v>
      </c>
      <c r="Y440">
        <v>185</v>
      </c>
      <c r="Z440">
        <v>693</v>
      </c>
      <c r="AA440">
        <v>4022</v>
      </c>
      <c r="AB440">
        <v>440</v>
      </c>
      <c r="AC440">
        <f t="shared" si="396"/>
        <v>551.33333333333337</v>
      </c>
      <c r="AD440">
        <f t="shared" si="397"/>
        <v>1572.3333333333333</v>
      </c>
      <c r="AE440">
        <f t="shared" si="398"/>
        <v>129.19881320404346</v>
      </c>
      <c r="AF440">
        <f t="shared" si="399"/>
        <v>1737.249998001311</v>
      </c>
      <c r="AG440">
        <f t="shared" si="352"/>
        <v>144</v>
      </c>
      <c r="AH440" t="s">
        <v>31</v>
      </c>
      <c r="AI440">
        <f t="shared" si="354"/>
        <v>62</v>
      </c>
      <c r="AJ440">
        <f t="shared" si="366"/>
        <v>103</v>
      </c>
      <c r="AK440">
        <f t="shared" si="355"/>
        <v>57.982756057296896</v>
      </c>
    </row>
    <row r="441" spans="1:37" x14ac:dyDescent="0.2">
      <c r="A441">
        <v>439</v>
      </c>
      <c r="B441">
        <v>5</v>
      </c>
      <c r="C441" t="s">
        <v>470</v>
      </c>
      <c r="D441">
        <v>0.25</v>
      </c>
      <c r="E441">
        <v>0.375</v>
      </c>
      <c r="F441">
        <v>0.05</v>
      </c>
      <c r="G441">
        <v>0.1</v>
      </c>
      <c r="H441">
        <v>377</v>
      </c>
      <c r="I441">
        <v>0.66700000000000004</v>
      </c>
      <c r="J441">
        <v>1.34466679</v>
      </c>
      <c r="K441">
        <v>378</v>
      </c>
      <c r="L441">
        <v>0.72733333333333328</v>
      </c>
      <c r="M441">
        <f t="shared" si="346"/>
        <v>1.3540270065631788</v>
      </c>
      <c r="N441">
        <v>378</v>
      </c>
      <c r="O441">
        <v>0.80866666666666676</v>
      </c>
      <c r="P441">
        <v>1.3540270065631788</v>
      </c>
      <c r="Q441">
        <f t="shared" si="356"/>
        <v>377.66666666666669</v>
      </c>
      <c r="R441">
        <f t="shared" si="400"/>
        <v>0.57735026918962584</v>
      </c>
      <c r="S441">
        <f t="shared" si="358"/>
        <v>0.73433333333333339</v>
      </c>
      <c r="T441">
        <f t="shared" si="359"/>
        <v>7.10922718100295E-2</v>
      </c>
      <c r="U441">
        <f t="shared" si="360"/>
        <v>1.3509069343754525</v>
      </c>
      <c r="V441">
        <f t="shared" si="361"/>
        <v>5.4041235524244502E-3</v>
      </c>
      <c r="W441">
        <v>742</v>
      </c>
      <c r="X441">
        <v>503</v>
      </c>
      <c r="Y441">
        <v>189</v>
      </c>
      <c r="Z441">
        <v>699</v>
      </c>
      <c r="AA441">
        <v>756</v>
      </c>
      <c r="AB441">
        <v>503</v>
      </c>
      <c r="AC441">
        <f t="shared" si="396"/>
        <v>568.33333333333337</v>
      </c>
      <c r="AD441">
        <f t="shared" si="397"/>
        <v>562.33333333333337</v>
      </c>
      <c r="AE441">
        <f t="shared" si="398"/>
        <v>113.16065276116656</v>
      </c>
      <c r="AF441">
        <f t="shared" si="399"/>
        <v>264.04839623742379</v>
      </c>
      <c r="AG441">
        <f t="shared" si="352"/>
        <v>126</v>
      </c>
      <c r="AH441">
        <f t="shared" si="353"/>
        <v>321</v>
      </c>
      <c r="AI441">
        <f t="shared" si="354"/>
        <v>125</v>
      </c>
      <c r="AJ441">
        <f t="shared" si="366"/>
        <v>190.66666666666666</v>
      </c>
      <c r="AK441">
        <f t="shared" si="355"/>
        <v>112.87308507050446</v>
      </c>
    </row>
    <row r="442" spans="1:37" x14ac:dyDescent="0.2">
      <c r="A442">
        <v>440</v>
      </c>
      <c r="B442">
        <v>5</v>
      </c>
      <c r="C442" t="s">
        <v>471</v>
      </c>
      <c r="D442">
        <v>0.25</v>
      </c>
      <c r="E442">
        <v>0.375</v>
      </c>
      <c r="F442">
        <v>7.4999999999999997E-2</v>
      </c>
      <c r="G442">
        <v>0</v>
      </c>
      <c r="H442" t="s">
        <v>31</v>
      </c>
      <c r="I442" t="s">
        <v>31</v>
      </c>
      <c r="J442" t="s">
        <v>31</v>
      </c>
      <c r="K442" t="s">
        <v>31</v>
      </c>
      <c r="L442" t="s">
        <v>31</v>
      </c>
      <c r="M442" t="s">
        <v>31</v>
      </c>
      <c r="N442" t="s">
        <v>31</v>
      </c>
      <c r="O442" t="s">
        <v>31</v>
      </c>
      <c r="P442" t="s">
        <v>31</v>
      </c>
      <c r="Q442" t="s">
        <v>31</v>
      </c>
      <c r="R442" t="s">
        <v>31</v>
      </c>
      <c r="S442" t="s">
        <v>31</v>
      </c>
      <c r="T442" t="s">
        <v>31</v>
      </c>
      <c r="U442" t="s">
        <v>31</v>
      </c>
      <c r="V442" t="s">
        <v>31</v>
      </c>
      <c r="W442" t="s">
        <v>31</v>
      </c>
      <c r="X442" t="s">
        <v>31</v>
      </c>
      <c r="Y442" t="s">
        <v>31</v>
      </c>
      <c r="Z442" t="s">
        <v>31</v>
      </c>
      <c r="AA442" t="s">
        <v>31</v>
      </c>
      <c r="AB442" t="s">
        <v>31</v>
      </c>
      <c r="AC442" t="s">
        <v>31</v>
      </c>
      <c r="AD442" t="s">
        <v>31</v>
      </c>
      <c r="AE442" t="s">
        <v>31</v>
      </c>
      <c r="AF442" t="s">
        <v>31</v>
      </c>
      <c r="AG442" s="1" t="s">
        <v>31</v>
      </c>
      <c r="AH442" t="s">
        <v>31</v>
      </c>
      <c r="AI442" t="s">
        <v>31</v>
      </c>
      <c r="AJ442" t="s">
        <v>31</v>
      </c>
      <c r="AK442" t="s">
        <v>31</v>
      </c>
    </row>
    <row r="443" spans="1:37" x14ac:dyDescent="0.2">
      <c r="A443">
        <v>441</v>
      </c>
      <c r="B443">
        <v>5</v>
      </c>
      <c r="C443" t="s">
        <v>472</v>
      </c>
      <c r="D443">
        <v>0.25</v>
      </c>
      <c r="E443">
        <v>0.375</v>
      </c>
      <c r="F443">
        <v>7.4999999999999997E-2</v>
      </c>
      <c r="G443">
        <v>2.5000000000000001E-2</v>
      </c>
      <c r="H443" t="s">
        <v>31</v>
      </c>
      <c r="I443" t="s">
        <v>31</v>
      </c>
      <c r="J443" t="s">
        <v>31</v>
      </c>
      <c r="K443" t="s">
        <v>31</v>
      </c>
      <c r="L443" t="s">
        <v>31</v>
      </c>
      <c r="M443" t="s">
        <v>31</v>
      </c>
      <c r="N443" t="s">
        <v>31</v>
      </c>
      <c r="O443" t="s">
        <v>31</v>
      </c>
      <c r="P443" t="s">
        <v>31</v>
      </c>
      <c r="Q443" t="s">
        <v>31</v>
      </c>
      <c r="R443" t="s">
        <v>31</v>
      </c>
      <c r="S443" t="s">
        <v>31</v>
      </c>
      <c r="T443" t="s">
        <v>31</v>
      </c>
      <c r="U443" t="s">
        <v>31</v>
      </c>
      <c r="V443" t="s">
        <v>31</v>
      </c>
      <c r="W443">
        <v>148</v>
      </c>
      <c r="X443">
        <v>686</v>
      </c>
      <c r="Y443">
        <v>185</v>
      </c>
      <c r="Z443">
        <v>691</v>
      </c>
      <c r="AA443">
        <v>211</v>
      </c>
      <c r="AB443">
        <v>694</v>
      </c>
      <c r="AC443">
        <f t="shared" ref="AC443:AC446" si="401">AVERAGE(X443,Z443,AB443)</f>
        <v>690.33333333333337</v>
      </c>
      <c r="AD443">
        <f t="shared" ref="AD443:AD446" si="402">AVERAGE(W443,Y443,AA443)</f>
        <v>181.33333333333334</v>
      </c>
      <c r="AE443">
        <f t="shared" ref="AE443:AE446" si="403">_xlfn.STDEV.S(X443,Z443,AB443)</f>
        <v>4.0414518843273806</v>
      </c>
      <c r="AF443">
        <f t="shared" ref="AF443:AF446" si="404">_xlfn.STDEV.P(W443,Y443,AA443)</f>
        <v>25.849994627121728</v>
      </c>
      <c r="AG443" s="1" t="s">
        <v>31</v>
      </c>
      <c r="AH443" t="s">
        <v>31</v>
      </c>
      <c r="AI443" t="s">
        <v>31</v>
      </c>
      <c r="AJ443" t="s">
        <v>31</v>
      </c>
      <c r="AK443" t="s">
        <v>31</v>
      </c>
    </row>
    <row r="444" spans="1:37" x14ac:dyDescent="0.2">
      <c r="A444">
        <v>442</v>
      </c>
      <c r="B444">
        <v>5</v>
      </c>
      <c r="C444" t="s">
        <v>473</v>
      </c>
      <c r="D444">
        <v>0.25</v>
      </c>
      <c r="E444">
        <v>0.375</v>
      </c>
      <c r="F444">
        <v>7.4999999999999997E-2</v>
      </c>
      <c r="G444">
        <v>0.05</v>
      </c>
      <c r="H444">
        <v>378</v>
      </c>
      <c r="I444">
        <v>0.60833333300000003</v>
      </c>
      <c r="J444">
        <v>1.354027007</v>
      </c>
      <c r="K444" t="s">
        <v>31</v>
      </c>
      <c r="L444" t="s">
        <v>31</v>
      </c>
      <c r="M444" t="s">
        <v>31</v>
      </c>
      <c r="N444" t="s">
        <v>31</v>
      </c>
      <c r="O444" t="s">
        <v>31</v>
      </c>
      <c r="P444" t="s">
        <v>31</v>
      </c>
      <c r="Q444">
        <f t="shared" si="356"/>
        <v>378</v>
      </c>
      <c r="R444" t="s">
        <v>31</v>
      </c>
      <c r="S444">
        <f t="shared" si="358"/>
        <v>0.60833333300000003</v>
      </c>
      <c r="T444" t="s">
        <v>31</v>
      </c>
      <c r="U444">
        <f t="shared" si="360"/>
        <v>1.354027007</v>
      </c>
      <c r="V444" t="s">
        <v>31</v>
      </c>
      <c r="W444">
        <v>6227</v>
      </c>
      <c r="X444">
        <v>440</v>
      </c>
      <c r="Y444">
        <v>222</v>
      </c>
      <c r="Z444">
        <v>694</v>
      </c>
      <c r="AA444">
        <v>357</v>
      </c>
      <c r="AB444">
        <v>541</v>
      </c>
      <c r="AC444">
        <f t="shared" si="401"/>
        <v>558.33333333333337</v>
      </c>
      <c r="AD444">
        <f t="shared" si="402"/>
        <v>2268.6666666666665</v>
      </c>
      <c r="AE444">
        <f t="shared" si="403"/>
        <v>127.88406207707555</v>
      </c>
      <c r="AF444">
        <f t="shared" si="404"/>
        <v>2799.5069010254088</v>
      </c>
      <c r="AG444">
        <f t="shared" si="352"/>
        <v>62</v>
      </c>
      <c r="AH444" t="s">
        <v>31</v>
      </c>
      <c r="AI444" t="s">
        <v>31</v>
      </c>
      <c r="AJ444">
        <f t="shared" si="366"/>
        <v>62</v>
      </c>
      <c r="AK444" t="s">
        <v>31</v>
      </c>
    </row>
    <row r="445" spans="1:37" x14ac:dyDescent="0.2">
      <c r="A445">
        <v>443</v>
      </c>
      <c r="B445">
        <v>5</v>
      </c>
      <c r="C445" t="s">
        <v>474</v>
      </c>
      <c r="D445">
        <v>0.25</v>
      </c>
      <c r="E445">
        <v>0.375</v>
      </c>
      <c r="F445">
        <v>7.4999999999999997E-2</v>
      </c>
      <c r="G445">
        <v>7.4999999999999997E-2</v>
      </c>
      <c r="H445">
        <v>401</v>
      </c>
      <c r="I445">
        <v>0.63100000000000001</v>
      </c>
      <c r="J445">
        <v>1.5630860360000001</v>
      </c>
      <c r="K445" t="s">
        <v>31</v>
      </c>
      <c r="L445" t="s">
        <v>31</v>
      </c>
      <c r="M445" t="s">
        <v>31</v>
      </c>
      <c r="N445" t="s">
        <v>31</v>
      </c>
      <c r="O445" t="s">
        <v>31</v>
      </c>
      <c r="P445" t="s">
        <v>31</v>
      </c>
      <c r="Q445">
        <f t="shared" si="356"/>
        <v>401</v>
      </c>
      <c r="R445" t="s">
        <v>31</v>
      </c>
      <c r="S445">
        <f t="shared" si="358"/>
        <v>0.63100000000000001</v>
      </c>
      <c r="T445" t="s">
        <v>31</v>
      </c>
      <c r="U445">
        <f t="shared" si="360"/>
        <v>1.5630860360000001</v>
      </c>
      <c r="V445" t="s">
        <v>31</v>
      </c>
      <c r="W445">
        <v>416</v>
      </c>
      <c r="X445">
        <v>551</v>
      </c>
      <c r="Y445">
        <v>1148</v>
      </c>
      <c r="Z445">
        <v>480</v>
      </c>
      <c r="AA445">
        <v>374</v>
      </c>
      <c r="AB445">
        <v>540</v>
      </c>
      <c r="AC445">
        <f t="shared" si="401"/>
        <v>523.66666666666663</v>
      </c>
      <c r="AD445">
        <f t="shared" si="402"/>
        <v>646</v>
      </c>
      <c r="AE445">
        <f t="shared" si="403"/>
        <v>38.214307966170651</v>
      </c>
      <c r="AF445">
        <f t="shared" si="404"/>
        <v>355.38148516769974</v>
      </c>
      <c r="AG445">
        <f t="shared" si="352"/>
        <v>150</v>
      </c>
      <c r="AH445" t="s">
        <v>31</v>
      </c>
      <c r="AI445" t="s">
        <v>31</v>
      </c>
      <c r="AJ445">
        <f t="shared" si="366"/>
        <v>150</v>
      </c>
      <c r="AK445" t="s">
        <v>31</v>
      </c>
    </row>
    <row r="446" spans="1:37" x14ac:dyDescent="0.2">
      <c r="A446">
        <v>444</v>
      </c>
      <c r="B446">
        <v>5</v>
      </c>
      <c r="C446" t="s">
        <v>475</v>
      </c>
      <c r="D446">
        <v>0.25</v>
      </c>
      <c r="E446">
        <v>0.375</v>
      </c>
      <c r="F446">
        <v>7.4999999999999997E-2</v>
      </c>
      <c r="G446">
        <v>0.1</v>
      </c>
      <c r="H446">
        <v>403</v>
      </c>
      <c r="I446">
        <v>0.679666667</v>
      </c>
      <c r="J446">
        <v>1.5805138329999999</v>
      </c>
      <c r="K446">
        <v>379</v>
      </c>
      <c r="L446">
        <v>0.69099999999999995</v>
      </c>
      <c r="M446">
        <f t="shared" si="346"/>
        <v>1.3633727070481783</v>
      </c>
      <c r="N446">
        <v>377</v>
      </c>
      <c r="O446">
        <v>0.77133333333333332</v>
      </c>
      <c r="P446">
        <v>1.3446667903201686</v>
      </c>
      <c r="Q446">
        <f t="shared" si="356"/>
        <v>386.33333333333331</v>
      </c>
      <c r="R446">
        <f t="shared" ref="R446" si="405">_xlfn.STDEV.S(H446,K446,N446)</f>
        <v>14.468356276140469</v>
      </c>
      <c r="S446">
        <f t="shared" si="358"/>
        <v>0.71400000011111109</v>
      </c>
      <c r="T446">
        <f t="shared" si="359"/>
        <v>4.9974437795737132E-2</v>
      </c>
      <c r="U446">
        <f t="shared" si="360"/>
        <v>1.4295177767894487</v>
      </c>
      <c r="V446">
        <f t="shared" si="361"/>
        <v>0.13110047510788708</v>
      </c>
      <c r="W446">
        <v>889</v>
      </c>
      <c r="X446">
        <v>516</v>
      </c>
      <c r="Y446">
        <v>228</v>
      </c>
      <c r="Z446">
        <v>697</v>
      </c>
      <c r="AA446">
        <v>1101</v>
      </c>
      <c r="AB446">
        <v>489</v>
      </c>
      <c r="AC446">
        <f t="shared" si="401"/>
        <v>567.33333333333337</v>
      </c>
      <c r="AD446">
        <f t="shared" si="402"/>
        <v>739.33333333333337</v>
      </c>
      <c r="AE446">
        <f t="shared" si="403"/>
        <v>113.10319771488918</v>
      </c>
      <c r="AF446">
        <f t="shared" si="404"/>
        <v>371.78159657997537</v>
      </c>
      <c r="AG446">
        <f t="shared" si="352"/>
        <v>113</v>
      </c>
      <c r="AH446">
        <f t="shared" si="353"/>
        <v>318</v>
      </c>
      <c r="AI446">
        <f t="shared" si="354"/>
        <v>112</v>
      </c>
      <c r="AJ446">
        <f t="shared" si="366"/>
        <v>181</v>
      </c>
      <c r="AK446">
        <f t="shared" si="355"/>
        <v>118.64653387267578</v>
      </c>
    </row>
    <row r="447" spans="1:37" x14ac:dyDescent="0.2">
      <c r="A447">
        <v>445</v>
      </c>
      <c r="B447">
        <v>5</v>
      </c>
      <c r="C447" t="s">
        <v>476</v>
      </c>
      <c r="D447">
        <v>0.25</v>
      </c>
      <c r="E447">
        <v>0.375</v>
      </c>
      <c r="F447">
        <v>0.1</v>
      </c>
      <c r="G447">
        <v>0</v>
      </c>
      <c r="H447" t="s">
        <v>31</v>
      </c>
      <c r="I447" t="s">
        <v>31</v>
      </c>
      <c r="J447" t="s">
        <v>31</v>
      </c>
      <c r="K447" t="s">
        <v>31</v>
      </c>
      <c r="L447" t="s">
        <v>31</v>
      </c>
      <c r="M447" t="s">
        <v>31</v>
      </c>
      <c r="N447" t="s">
        <v>31</v>
      </c>
      <c r="O447" t="s">
        <v>31</v>
      </c>
      <c r="P447" t="s">
        <v>31</v>
      </c>
      <c r="Q447" t="s">
        <v>31</v>
      </c>
      <c r="R447" t="s">
        <v>31</v>
      </c>
      <c r="S447" t="s">
        <v>31</v>
      </c>
      <c r="T447" t="s">
        <v>31</v>
      </c>
      <c r="U447" t="s">
        <v>31</v>
      </c>
      <c r="V447" t="s">
        <v>31</v>
      </c>
      <c r="W447" t="s">
        <v>31</v>
      </c>
      <c r="X447" t="s">
        <v>31</v>
      </c>
      <c r="Y447" t="s">
        <v>31</v>
      </c>
      <c r="Z447" t="s">
        <v>31</v>
      </c>
      <c r="AA447" t="s">
        <v>31</v>
      </c>
      <c r="AB447" t="s">
        <v>31</v>
      </c>
      <c r="AC447" t="s">
        <v>31</v>
      </c>
      <c r="AD447" t="s">
        <v>31</v>
      </c>
      <c r="AE447" t="s">
        <v>31</v>
      </c>
      <c r="AF447" t="s">
        <v>31</v>
      </c>
      <c r="AG447" s="1" t="s">
        <v>31</v>
      </c>
      <c r="AH447" t="s">
        <v>31</v>
      </c>
      <c r="AI447" t="s">
        <v>31</v>
      </c>
      <c r="AJ447" t="s">
        <v>31</v>
      </c>
      <c r="AK447" t="s">
        <v>31</v>
      </c>
    </row>
    <row r="448" spans="1:37" x14ac:dyDescent="0.2">
      <c r="A448">
        <v>446</v>
      </c>
      <c r="B448">
        <v>5</v>
      </c>
      <c r="C448" t="s">
        <v>477</v>
      </c>
      <c r="D448">
        <v>0.25</v>
      </c>
      <c r="E448">
        <v>0.375</v>
      </c>
      <c r="F448">
        <v>0.1</v>
      </c>
      <c r="G448">
        <v>2.5000000000000001E-2</v>
      </c>
      <c r="H448" t="s">
        <v>31</v>
      </c>
      <c r="I448" t="s">
        <v>31</v>
      </c>
      <c r="J448" t="s">
        <v>31</v>
      </c>
      <c r="K448" t="s">
        <v>31</v>
      </c>
      <c r="L448" t="s">
        <v>31</v>
      </c>
      <c r="M448" t="s">
        <v>31</v>
      </c>
      <c r="N448" t="s">
        <v>31</v>
      </c>
      <c r="O448" t="s">
        <v>31</v>
      </c>
      <c r="P448" t="s">
        <v>31</v>
      </c>
      <c r="Q448" t="s">
        <v>31</v>
      </c>
      <c r="R448" t="s">
        <v>31</v>
      </c>
      <c r="S448" t="s">
        <v>31</v>
      </c>
      <c r="T448" t="s">
        <v>31</v>
      </c>
      <c r="U448" t="s">
        <v>31</v>
      </c>
      <c r="V448" t="s">
        <v>31</v>
      </c>
      <c r="W448">
        <v>699</v>
      </c>
      <c r="X448">
        <v>508</v>
      </c>
      <c r="Y448">
        <v>1013</v>
      </c>
      <c r="Z448">
        <v>487</v>
      </c>
      <c r="AA448">
        <v>4961</v>
      </c>
      <c r="AB448">
        <v>443</v>
      </c>
      <c r="AC448">
        <f t="shared" ref="AC448:AC451" si="406">AVERAGE(X448,Z448,AB448)</f>
        <v>479.33333333333331</v>
      </c>
      <c r="AD448">
        <f t="shared" ref="AD448:AD451" si="407">AVERAGE(W448,Y448,AA448)</f>
        <v>2224.3333333333335</v>
      </c>
      <c r="AE448">
        <f t="shared" ref="AE448:AE451" si="408">_xlfn.STDEV.S(X448,Z448,AB448)</f>
        <v>33.171272711991818</v>
      </c>
      <c r="AF448">
        <f t="shared" ref="AF448:AF451" si="409">_xlfn.STDEV.P(W448,Y448,AA448)</f>
        <v>1939.3568235084767</v>
      </c>
      <c r="AG448" s="1" t="s">
        <v>31</v>
      </c>
      <c r="AH448" t="s">
        <v>31</v>
      </c>
      <c r="AI448" t="s">
        <v>31</v>
      </c>
      <c r="AJ448" t="s">
        <v>31</v>
      </c>
      <c r="AK448" t="s">
        <v>31</v>
      </c>
    </row>
    <row r="449" spans="1:37" x14ac:dyDescent="0.2">
      <c r="A449">
        <v>447</v>
      </c>
      <c r="B449">
        <v>5</v>
      </c>
      <c r="C449" t="s">
        <v>478</v>
      </c>
      <c r="D449">
        <v>0.25</v>
      </c>
      <c r="E449">
        <v>0.375</v>
      </c>
      <c r="F449">
        <v>0.1</v>
      </c>
      <c r="G449">
        <v>0.05</v>
      </c>
      <c r="H449" t="s">
        <v>31</v>
      </c>
      <c r="I449" t="s">
        <v>31</v>
      </c>
      <c r="J449" t="s">
        <v>31</v>
      </c>
      <c r="K449" t="s">
        <v>31</v>
      </c>
      <c r="L449" t="s">
        <v>31</v>
      </c>
      <c r="M449" t="s">
        <v>31</v>
      </c>
      <c r="N449" t="s">
        <v>31</v>
      </c>
      <c r="O449" t="s">
        <v>31</v>
      </c>
      <c r="P449" t="s">
        <v>31</v>
      </c>
      <c r="Q449" t="s">
        <v>31</v>
      </c>
      <c r="R449" t="s">
        <v>31</v>
      </c>
      <c r="S449" t="s">
        <v>31</v>
      </c>
      <c r="T449" t="s">
        <v>31</v>
      </c>
      <c r="U449" t="s">
        <v>31</v>
      </c>
      <c r="V449" t="s">
        <v>31</v>
      </c>
      <c r="W449">
        <v>306</v>
      </c>
      <c r="X449">
        <v>698</v>
      </c>
      <c r="Y449">
        <v>871</v>
      </c>
      <c r="Z449">
        <v>493</v>
      </c>
      <c r="AA449">
        <v>695</v>
      </c>
      <c r="AB449">
        <v>514</v>
      </c>
      <c r="AC449">
        <f t="shared" si="406"/>
        <v>568.33333333333337</v>
      </c>
      <c r="AD449">
        <f t="shared" si="407"/>
        <v>624</v>
      </c>
      <c r="AE449">
        <f t="shared" si="408"/>
        <v>112.78445519367159</v>
      </c>
      <c r="AF449">
        <f t="shared" si="409"/>
        <v>236.06072665029791</v>
      </c>
      <c r="AG449" s="1" t="s">
        <v>31</v>
      </c>
      <c r="AH449" t="s">
        <v>31</v>
      </c>
      <c r="AI449" t="s">
        <v>31</v>
      </c>
      <c r="AJ449" t="s">
        <v>31</v>
      </c>
      <c r="AK449" t="s">
        <v>31</v>
      </c>
    </row>
    <row r="450" spans="1:37" x14ac:dyDescent="0.2">
      <c r="A450">
        <v>448</v>
      </c>
      <c r="B450">
        <v>5</v>
      </c>
      <c r="C450" t="s">
        <v>479</v>
      </c>
      <c r="D450">
        <v>0.25</v>
      </c>
      <c r="E450">
        <v>0.375</v>
      </c>
      <c r="F450">
        <v>0.1</v>
      </c>
      <c r="G450">
        <v>7.4999999999999997E-2</v>
      </c>
      <c r="H450">
        <v>377</v>
      </c>
      <c r="I450">
        <v>0.64900000000000002</v>
      </c>
      <c r="J450">
        <v>1.34466679</v>
      </c>
      <c r="K450" t="s">
        <v>31</v>
      </c>
      <c r="L450" t="s">
        <v>31</v>
      </c>
      <c r="M450" t="s">
        <v>31</v>
      </c>
      <c r="N450" t="s">
        <v>31</v>
      </c>
      <c r="O450" t="s">
        <v>31</v>
      </c>
      <c r="P450" t="s">
        <v>31</v>
      </c>
      <c r="Q450">
        <f t="shared" si="356"/>
        <v>377</v>
      </c>
      <c r="R450" t="s">
        <v>31</v>
      </c>
      <c r="S450">
        <f t="shared" si="358"/>
        <v>0.64900000000000002</v>
      </c>
      <c r="T450" t="s">
        <v>31</v>
      </c>
      <c r="U450">
        <f t="shared" si="360"/>
        <v>1.34466679</v>
      </c>
      <c r="V450" t="s">
        <v>31</v>
      </c>
      <c r="W450">
        <v>432</v>
      </c>
      <c r="X450">
        <v>549</v>
      </c>
      <c r="Y450">
        <v>886</v>
      </c>
      <c r="Z450">
        <v>493</v>
      </c>
      <c r="AA450">
        <v>347</v>
      </c>
      <c r="AB450">
        <v>548</v>
      </c>
      <c r="AC450">
        <f t="shared" si="406"/>
        <v>530</v>
      </c>
      <c r="AD450">
        <f t="shared" si="407"/>
        <v>555</v>
      </c>
      <c r="AE450">
        <f t="shared" si="408"/>
        <v>32.046840717924134</v>
      </c>
      <c r="AF450">
        <f t="shared" si="409"/>
        <v>236.61079152622492</v>
      </c>
      <c r="AG450">
        <f t="shared" si="352"/>
        <v>172</v>
      </c>
      <c r="AH450" t="s">
        <v>31</v>
      </c>
      <c r="AI450" t="s">
        <v>31</v>
      </c>
      <c r="AJ450">
        <f t="shared" si="366"/>
        <v>172</v>
      </c>
      <c r="AK450" t="s">
        <v>31</v>
      </c>
    </row>
    <row r="451" spans="1:37" x14ac:dyDescent="0.2">
      <c r="A451">
        <v>449</v>
      </c>
      <c r="B451">
        <v>5</v>
      </c>
      <c r="C451" t="s">
        <v>480</v>
      </c>
      <c r="D451">
        <v>0.25</v>
      </c>
      <c r="E451">
        <v>0.375</v>
      </c>
      <c r="F451">
        <v>0.1</v>
      </c>
      <c r="G451">
        <v>0.1</v>
      </c>
      <c r="H451">
        <v>403</v>
      </c>
      <c r="I451">
        <v>0.66066666699999999</v>
      </c>
      <c r="J451">
        <v>1.5805138329999999</v>
      </c>
      <c r="K451" t="s">
        <v>31</v>
      </c>
      <c r="L451" t="s">
        <v>31</v>
      </c>
      <c r="M451" t="s">
        <v>31</v>
      </c>
      <c r="N451" t="s">
        <v>31</v>
      </c>
      <c r="O451" t="s">
        <v>31</v>
      </c>
      <c r="P451" t="s">
        <v>31</v>
      </c>
      <c r="Q451">
        <f t="shared" si="356"/>
        <v>403</v>
      </c>
      <c r="R451" t="s">
        <v>31</v>
      </c>
      <c r="S451">
        <f t="shared" si="358"/>
        <v>0.66066666699999999</v>
      </c>
      <c r="T451" t="s">
        <v>31</v>
      </c>
      <c r="U451">
        <f t="shared" si="360"/>
        <v>1.5805138329999999</v>
      </c>
      <c r="V451" t="s">
        <v>31</v>
      </c>
      <c r="W451">
        <v>5842</v>
      </c>
      <c r="X451">
        <v>446</v>
      </c>
      <c r="Y451">
        <v>821</v>
      </c>
      <c r="Z451">
        <v>499</v>
      </c>
      <c r="AA451">
        <v>1414</v>
      </c>
      <c r="AB451">
        <v>483</v>
      </c>
      <c r="AC451">
        <f t="shared" si="406"/>
        <v>476</v>
      </c>
      <c r="AD451">
        <f t="shared" si="407"/>
        <v>2692.3333333333335</v>
      </c>
      <c r="AE451">
        <f t="shared" si="408"/>
        <v>27.184554438136374</v>
      </c>
      <c r="AF451">
        <f t="shared" si="409"/>
        <v>2240.2696762269989</v>
      </c>
      <c r="AG451">
        <f t="shared" ref="AG451:AG514" si="410">X451-H451</f>
        <v>43</v>
      </c>
      <c r="AH451" t="s">
        <v>31</v>
      </c>
      <c r="AI451" t="s">
        <v>31</v>
      </c>
      <c r="AJ451">
        <f t="shared" si="366"/>
        <v>43</v>
      </c>
      <c r="AK451" t="s">
        <v>31</v>
      </c>
    </row>
    <row r="452" spans="1:37" x14ac:dyDescent="0.2">
      <c r="A452">
        <v>450</v>
      </c>
      <c r="B452">
        <v>5</v>
      </c>
      <c r="C452" t="s">
        <v>481</v>
      </c>
      <c r="D452">
        <v>0.375</v>
      </c>
      <c r="E452">
        <v>0.375</v>
      </c>
      <c r="F452">
        <v>0</v>
      </c>
      <c r="G452">
        <v>0</v>
      </c>
      <c r="H452" t="s">
        <v>31</v>
      </c>
      <c r="I452" t="s">
        <v>31</v>
      </c>
      <c r="J452" t="s">
        <v>31</v>
      </c>
      <c r="K452" t="s">
        <v>31</v>
      </c>
      <c r="L452" t="s">
        <v>31</v>
      </c>
      <c r="M452" t="s">
        <v>31</v>
      </c>
      <c r="N452" t="s">
        <v>31</v>
      </c>
      <c r="O452" t="s">
        <v>31</v>
      </c>
      <c r="P452" t="s">
        <v>31</v>
      </c>
      <c r="Q452" t="s">
        <v>31</v>
      </c>
      <c r="R452" t="s">
        <v>31</v>
      </c>
      <c r="S452" t="s">
        <v>31</v>
      </c>
      <c r="T452" t="s">
        <v>31</v>
      </c>
      <c r="U452" t="s">
        <v>31</v>
      </c>
      <c r="V452" t="s">
        <v>31</v>
      </c>
      <c r="W452" t="s">
        <v>31</v>
      </c>
      <c r="X452" t="s">
        <v>31</v>
      </c>
      <c r="Y452" t="s">
        <v>31</v>
      </c>
      <c r="Z452" t="s">
        <v>31</v>
      </c>
      <c r="AA452" t="s">
        <v>31</v>
      </c>
      <c r="AB452" t="s">
        <v>31</v>
      </c>
      <c r="AC452" t="s">
        <v>31</v>
      </c>
      <c r="AD452" t="s">
        <v>31</v>
      </c>
      <c r="AE452" t="s">
        <v>31</v>
      </c>
      <c r="AF452" t="s">
        <v>31</v>
      </c>
      <c r="AG452" s="1" t="s">
        <v>31</v>
      </c>
      <c r="AH452" t="s">
        <v>31</v>
      </c>
      <c r="AI452" t="s">
        <v>31</v>
      </c>
      <c r="AJ452" t="s">
        <v>31</v>
      </c>
      <c r="AK452" t="s">
        <v>31</v>
      </c>
    </row>
    <row r="453" spans="1:37" x14ac:dyDescent="0.2">
      <c r="A453">
        <v>451</v>
      </c>
      <c r="B453">
        <v>5</v>
      </c>
      <c r="C453" t="s">
        <v>482</v>
      </c>
      <c r="D453">
        <v>0.375</v>
      </c>
      <c r="E453">
        <v>0.375</v>
      </c>
      <c r="F453">
        <v>0</v>
      </c>
      <c r="G453">
        <v>2.5000000000000001E-2</v>
      </c>
      <c r="H453" t="s">
        <v>31</v>
      </c>
      <c r="I453" t="s">
        <v>31</v>
      </c>
      <c r="J453" t="s">
        <v>31</v>
      </c>
      <c r="K453" t="s">
        <v>31</v>
      </c>
      <c r="L453" t="s">
        <v>31</v>
      </c>
      <c r="M453" t="s">
        <v>31</v>
      </c>
      <c r="N453" t="s">
        <v>31</v>
      </c>
      <c r="O453" t="s">
        <v>31</v>
      </c>
      <c r="P453" t="s">
        <v>31</v>
      </c>
      <c r="Q453" t="s">
        <v>31</v>
      </c>
      <c r="R453" t="s">
        <v>31</v>
      </c>
      <c r="S453" t="s">
        <v>31</v>
      </c>
      <c r="T453" t="s">
        <v>31</v>
      </c>
      <c r="U453" t="s">
        <v>31</v>
      </c>
      <c r="V453" t="s">
        <v>31</v>
      </c>
      <c r="W453" t="s">
        <v>31</v>
      </c>
      <c r="X453" t="s">
        <v>31</v>
      </c>
      <c r="Y453" t="s">
        <v>31</v>
      </c>
      <c r="Z453" t="s">
        <v>31</v>
      </c>
      <c r="AA453" t="s">
        <v>31</v>
      </c>
      <c r="AB453" t="s">
        <v>31</v>
      </c>
      <c r="AC453" t="s">
        <v>31</v>
      </c>
      <c r="AD453" t="s">
        <v>31</v>
      </c>
      <c r="AE453" t="s">
        <v>31</v>
      </c>
      <c r="AF453" t="s">
        <v>31</v>
      </c>
      <c r="AG453" s="1" t="s">
        <v>31</v>
      </c>
      <c r="AH453" t="s">
        <v>31</v>
      </c>
      <c r="AI453" t="s">
        <v>31</v>
      </c>
      <c r="AJ453" t="s">
        <v>31</v>
      </c>
      <c r="AK453" t="s">
        <v>31</v>
      </c>
    </row>
    <row r="454" spans="1:37" x14ac:dyDescent="0.2">
      <c r="A454">
        <v>452</v>
      </c>
      <c r="B454">
        <v>5</v>
      </c>
      <c r="C454" t="s">
        <v>483</v>
      </c>
      <c r="D454">
        <v>0.375</v>
      </c>
      <c r="E454">
        <v>0.375</v>
      </c>
      <c r="F454">
        <v>0</v>
      </c>
      <c r="G454">
        <v>0.05</v>
      </c>
      <c r="H454" t="s">
        <v>31</v>
      </c>
      <c r="I454" t="s">
        <v>31</v>
      </c>
      <c r="J454" t="s">
        <v>31</v>
      </c>
      <c r="K454" t="s">
        <v>31</v>
      </c>
      <c r="L454" t="s">
        <v>31</v>
      </c>
      <c r="M454" t="s">
        <v>31</v>
      </c>
      <c r="N454" t="s">
        <v>31</v>
      </c>
      <c r="O454" t="s">
        <v>31</v>
      </c>
      <c r="P454" t="s">
        <v>31</v>
      </c>
      <c r="Q454" t="s">
        <v>31</v>
      </c>
      <c r="R454" t="s">
        <v>31</v>
      </c>
      <c r="S454" t="s">
        <v>31</v>
      </c>
      <c r="T454" t="s">
        <v>31</v>
      </c>
      <c r="U454" t="s">
        <v>31</v>
      </c>
      <c r="V454" t="s">
        <v>31</v>
      </c>
      <c r="W454" t="s">
        <v>31</v>
      </c>
      <c r="X454" t="s">
        <v>31</v>
      </c>
      <c r="Y454" t="s">
        <v>31</v>
      </c>
      <c r="Z454" t="s">
        <v>31</v>
      </c>
      <c r="AA454" t="s">
        <v>31</v>
      </c>
      <c r="AB454" t="s">
        <v>31</v>
      </c>
      <c r="AC454" t="s">
        <v>31</v>
      </c>
      <c r="AD454" t="s">
        <v>31</v>
      </c>
      <c r="AE454" t="s">
        <v>31</v>
      </c>
      <c r="AF454" t="s">
        <v>31</v>
      </c>
      <c r="AG454" s="1" t="s">
        <v>31</v>
      </c>
      <c r="AH454" t="s">
        <v>31</v>
      </c>
      <c r="AI454" t="s">
        <v>31</v>
      </c>
      <c r="AJ454" t="s">
        <v>31</v>
      </c>
      <c r="AK454" t="s">
        <v>31</v>
      </c>
    </row>
    <row r="455" spans="1:37" x14ac:dyDescent="0.2">
      <c r="A455">
        <v>453</v>
      </c>
      <c r="B455">
        <v>5</v>
      </c>
      <c r="C455" t="s">
        <v>484</v>
      </c>
      <c r="D455">
        <v>0.375</v>
      </c>
      <c r="E455">
        <v>0.375</v>
      </c>
      <c r="F455">
        <v>0</v>
      </c>
      <c r="G455">
        <v>7.4999999999999997E-2</v>
      </c>
      <c r="H455" t="s">
        <v>31</v>
      </c>
      <c r="I455" t="s">
        <v>31</v>
      </c>
      <c r="J455" t="s">
        <v>31</v>
      </c>
      <c r="K455" t="s">
        <v>31</v>
      </c>
      <c r="L455" t="s">
        <v>31</v>
      </c>
      <c r="M455" t="s">
        <v>31</v>
      </c>
      <c r="N455" t="s">
        <v>31</v>
      </c>
      <c r="O455" t="s">
        <v>31</v>
      </c>
      <c r="P455" t="s">
        <v>31</v>
      </c>
      <c r="Q455" t="s">
        <v>31</v>
      </c>
      <c r="R455" t="s">
        <v>31</v>
      </c>
      <c r="S455" t="s">
        <v>31</v>
      </c>
      <c r="T455" t="s">
        <v>31</v>
      </c>
      <c r="U455" t="s">
        <v>31</v>
      </c>
      <c r="V455" t="s">
        <v>31</v>
      </c>
      <c r="W455" t="s">
        <v>31</v>
      </c>
      <c r="X455" t="s">
        <v>31</v>
      </c>
      <c r="Y455" t="s">
        <v>31</v>
      </c>
      <c r="Z455" t="s">
        <v>31</v>
      </c>
      <c r="AA455" t="s">
        <v>31</v>
      </c>
      <c r="AB455" t="s">
        <v>31</v>
      </c>
      <c r="AC455" t="s">
        <v>31</v>
      </c>
      <c r="AD455" t="s">
        <v>31</v>
      </c>
      <c r="AE455" t="s">
        <v>31</v>
      </c>
      <c r="AF455" t="s">
        <v>31</v>
      </c>
      <c r="AG455" s="1" t="s">
        <v>31</v>
      </c>
      <c r="AH455" t="s">
        <v>31</v>
      </c>
      <c r="AI455" t="s">
        <v>31</v>
      </c>
      <c r="AJ455" t="s">
        <v>31</v>
      </c>
      <c r="AK455" t="s">
        <v>31</v>
      </c>
    </row>
    <row r="456" spans="1:37" x14ac:dyDescent="0.2">
      <c r="A456">
        <v>454</v>
      </c>
      <c r="B456">
        <v>5</v>
      </c>
      <c r="C456" t="s">
        <v>485</v>
      </c>
      <c r="D456">
        <v>0.375</v>
      </c>
      <c r="E456">
        <v>0.375</v>
      </c>
      <c r="F456">
        <v>0</v>
      </c>
      <c r="G456">
        <v>0.1</v>
      </c>
      <c r="H456" t="s">
        <v>31</v>
      </c>
      <c r="I456" t="s">
        <v>31</v>
      </c>
      <c r="J456" t="s">
        <v>31</v>
      </c>
      <c r="K456" t="s">
        <v>31</v>
      </c>
      <c r="L456" t="s">
        <v>31</v>
      </c>
      <c r="M456" t="s">
        <v>31</v>
      </c>
      <c r="N456" t="s">
        <v>31</v>
      </c>
      <c r="O456" t="s">
        <v>31</v>
      </c>
      <c r="P456" t="s">
        <v>31</v>
      </c>
      <c r="Q456" t="s">
        <v>31</v>
      </c>
      <c r="R456" t="s">
        <v>31</v>
      </c>
      <c r="S456" t="s">
        <v>31</v>
      </c>
      <c r="T456" t="s">
        <v>31</v>
      </c>
      <c r="U456" t="s">
        <v>31</v>
      </c>
      <c r="V456" t="s">
        <v>31</v>
      </c>
      <c r="W456" t="s">
        <v>31</v>
      </c>
      <c r="X456" t="s">
        <v>31</v>
      </c>
      <c r="Y456" t="s">
        <v>31</v>
      </c>
      <c r="Z456" t="s">
        <v>31</v>
      </c>
      <c r="AA456" t="s">
        <v>31</v>
      </c>
      <c r="AB456" t="s">
        <v>31</v>
      </c>
      <c r="AC456" t="s">
        <v>31</v>
      </c>
      <c r="AD456" t="s">
        <v>31</v>
      </c>
      <c r="AE456" t="s">
        <v>31</v>
      </c>
      <c r="AF456" t="s">
        <v>31</v>
      </c>
      <c r="AG456" s="1" t="s">
        <v>31</v>
      </c>
      <c r="AH456" t="s">
        <v>31</v>
      </c>
      <c r="AI456" t="s">
        <v>31</v>
      </c>
      <c r="AJ456" t="s">
        <v>31</v>
      </c>
      <c r="AK456" t="s">
        <v>31</v>
      </c>
    </row>
    <row r="457" spans="1:37" x14ac:dyDescent="0.2">
      <c r="A457">
        <v>455</v>
      </c>
      <c r="B457">
        <v>5</v>
      </c>
      <c r="C457" t="s">
        <v>486</v>
      </c>
      <c r="D457">
        <v>0.375</v>
      </c>
      <c r="E457">
        <v>0.375</v>
      </c>
      <c r="F457">
        <v>2.5000000000000001E-2</v>
      </c>
      <c r="G457">
        <v>0</v>
      </c>
      <c r="H457" t="s">
        <v>31</v>
      </c>
      <c r="I457" t="s">
        <v>31</v>
      </c>
      <c r="J457" t="s">
        <v>31</v>
      </c>
      <c r="K457" t="s">
        <v>31</v>
      </c>
      <c r="L457" t="s">
        <v>31</v>
      </c>
      <c r="M457" t="s">
        <v>31</v>
      </c>
      <c r="N457" t="s">
        <v>31</v>
      </c>
      <c r="O457" t="s">
        <v>31</v>
      </c>
      <c r="P457" t="s">
        <v>31</v>
      </c>
      <c r="Q457" t="s">
        <v>31</v>
      </c>
      <c r="R457" t="s">
        <v>31</v>
      </c>
      <c r="S457" t="s">
        <v>31</v>
      </c>
      <c r="T457" t="s">
        <v>31</v>
      </c>
      <c r="U457" t="s">
        <v>31</v>
      </c>
      <c r="V457" t="s">
        <v>31</v>
      </c>
      <c r="W457" t="s">
        <v>31</v>
      </c>
      <c r="X457" t="s">
        <v>31</v>
      </c>
      <c r="Y457" t="s">
        <v>31</v>
      </c>
      <c r="Z457" t="s">
        <v>31</v>
      </c>
      <c r="AA457" t="s">
        <v>31</v>
      </c>
      <c r="AB457" t="s">
        <v>31</v>
      </c>
      <c r="AC457" t="s">
        <v>31</v>
      </c>
      <c r="AD457" t="s">
        <v>31</v>
      </c>
      <c r="AE457" t="s">
        <v>31</v>
      </c>
      <c r="AF457" t="s">
        <v>31</v>
      </c>
      <c r="AG457" s="1" t="s">
        <v>31</v>
      </c>
      <c r="AH457" t="s">
        <v>31</v>
      </c>
      <c r="AI457" t="s">
        <v>31</v>
      </c>
      <c r="AJ457" t="s">
        <v>31</v>
      </c>
      <c r="AK457" t="s">
        <v>31</v>
      </c>
    </row>
    <row r="458" spans="1:37" x14ac:dyDescent="0.2">
      <c r="A458">
        <v>456</v>
      </c>
      <c r="B458">
        <v>5</v>
      </c>
      <c r="C458" t="s">
        <v>487</v>
      </c>
      <c r="D458">
        <v>0.375</v>
      </c>
      <c r="E458">
        <v>0.375</v>
      </c>
      <c r="F458">
        <v>2.5000000000000001E-2</v>
      </c>
      <c r="G458">
        <v>2.5000000000000001E-2</v>
      </c>
      <c r="H458" t="s">
        <v>31</v>
      </c>
      <c r="I458" t="s">
        <v>31</v>
      </c>
      <c r="J458" t="s">
        <v>31</v>
      </c>
      <c r="K458" t="s">
        <v>31</v>
      </c>
      <c r="L458" t="s">
        <v>31</v>
      </c>
      <c r="M458" t="s">
        <v>31</v>
      </c>
      <c r="N458" t="s">
        <v>31</v>
      </c>
      <c r="O458" t="s">
        <v>31</v>
      </c>
      <c r="P458" t="s">
        <v>31</v>
      </c>
      <c r="Q458" t="s">
        <v>31</v>
      </c>
      <c r="R458" t="s">
        <v>31</v>
      </c>
      <c r="S458" t="s">
        <v>31</v>
      </c>
      <c r="T458" t="s">
        <v>31</v>
      </c>
      <c r="U458" t="s">
        <v>31</v>
      </c>
      <c r="V458" t="s">
        <v>31</v>
      </c>
      <c r="W458">
        <v>240</v>
      </c>
      <c r="X458">
        <v>694</v>
      </c>
      <c r="Y458">
        <v>158</v>
      </c>
      <c r="Z458">
        <v>698</v>
      </c>
      <c r="AA458">
        <v>640</v>
      </c>
      <c r="AB458">
        <v>512</v>
      </c>
      <c r="AC458">
        <f t="shared" ref="AC458:AC461" si="411">AVERAGE(X458,Z458,AB458)</f>
        <v>634.66666666666663</v>
      </c>
      <c r="AD458">
        <f t="shared" ref="AD458:AD461" si="412">AVERAGE(W458,Y458,AA458)</f>
        <v>346</v>
      </c>
      <c r="AE458">
        <f t="shared" ref="AE458:AE461" si="413">_xlfn.STDEV.S(X458,Z458,AB458)</f>
        <v>106.25127450216007</v>
      </c>
      <c r="AF458">
        <f t="shared" ref="AF458:AF461" si="414">_xlfn.STDEV.P(W458,Y458,AA458)</f>
        <v>210.56748720224275</v>
      </c>
      <c r="AG458" s="1" t="s">
        <v>31</v>
      </c>
      <c r="AH458" t="s">
        <v>31</v>
      </c>
      <c r="AI458" t="s">
        <v>31</v>
      </c>
      <c r="AJ458" t="s">
        <v>31</v>
      </c>
      <c r="AK458" t="s">
        <v>31</v>
      </c>
    </row>
    <row r="459" spans="1:37" x14ac:dyDescent="0.2">
      <c r="A459">
        <v>457</v>
      </c>
      <c r="B459">
        <v>5</v>
      </c>
      <c r="C459" t="s">
        <v>488</v>
      </c>
      <c r="D459">
        <v>0.375</v>
      </c>
      <c r="E459">
        <v>0.375</v>
      </c>
      <c r="F459">
        <v>2.5000000000000001E-2</v>
      </c>
      <c r="G459">
        <v>0.05</v>
      </c>
      <c r="H459" t="s">
        <v>31</v>
      </c>
      <c r="I459" t="s">
        <v>31</v>
      </c>
      <c r="J459" t="s">
        <v>31</v>
      </c>
      <c r="K459" t="s">
        <v>31</v>
      </c>
      <c r="L459" t="s">
        <v>31</v>
      </c>
      <c r="M459" t="s">
        <v>31</v>
      </c>
      <c r="N459" t="s">
        <v>31</v>
      </c>
      <c r="O459" t="s">
        <v>31</v>
      </c>
      <c r="P459" t="s">
        <v>31</v>
      </c>
      <c r="Q459" t="s">
        <v>31</v>
      </c>
      <c r="R459" t="s">
        <v>31</v>
      </c>
      <c r="S459" t="s">
        <v>31</v>
      </c>
      <c r="T459" t="s">
        <v>31</v>
      </c>
      <c r="U459" t="s">
        <v>31</v>
      </c>
      <c r="V459" t="s">
        <v>31</v>
      </c>
      <c r="W459">
        <v>262</v>
      </c>
      <c r="X459">
        <v>696</v>
      </c>
      <c r="Y459">
        <v>206</v>
      </c>
      <c r="Z459">
        <v>554</v>
      </c>
      <c r="AA459">
        <v>713</v>
      </c>
      <c r="AB459">
        <v>506</v>
      </c>
      <c r="AC459">
        <f t="shared" si="411"/>
        <v>585.33333333333337</v>
      </c>
      <c r="AD459">
        <f t="shared" si="412"/>
        <v>393.66666666666669</v>
      </c>
      <c r="AE459">
        <f t="shared" si="413"/>
        <v>98.79946018745909</v>
      </c>
      <c r="AF459">
        <f t="shared" si="414"/>
        <v>226.95716678606021</v>
      </c>
      <c r="AG459" s="1" t="s">
        <v>31</v>
      </c>
      <c r="AH459" t="s">
        <v>31</v>
      </c>
      <c r="AI459" t="s">
        <v>31</v>
      </c>
      <c r="AJ459" t="s">
        <v>31</v>
      </c>
      <c r="AK459" t="s">
        <v>31</v>
      </c>
    </row>
    <row r="460" spans="1:37" x14ac:dyDescent="0.2">
      <c r="A460">
        <v>458</v>
      </c>
      <c r="B460">
        <v>5</v>
      </c>
      <c r="C460" t="s">
        <v>489</v>
      </c>
      <c r="D460">
        <v>0.375</v>
      </c>
      <c r="E460">
        <v>0.375</v>
      </c>
      <c r="F460">
        <v>2.5000000000000001E-2</v>
      </c>
      <c r="G460">
        <v>7.4999999999999997E-2</v>
      </c>
      <c r="H460">
        <v>415</v>
      </c>
      <c r="I460">
        <v>0.78466666699999998</v>
      </c>
      <c r="J460">
        <v>1.682041635</v>
      </c>
      <c r="K460" t="s">
        <v>31</v>
      </c>
      <c r="L460" t="s">
        <v>31</v>
      </c>
      <c r="M460" t="s">
        <v>31</v>
      </c>
      <c r="N460">
        <v>415</v>
      </c>
      <c r="O460">
        <v>0.89966666666666673</v>
      </c>
      <c r="P460">
        <v>1.682041635124996</v>
      </c>
      <c r="Q460">
        <f t="shared" ref="Q460:Q520" si="415">AVERAGE(H460,K460,N460)</f>
        <v>415</v>
      </c>
      <c r="R460">
        <f t="shared" ref="R460:R461" si="416">_xlfn.STDEV.S(H460,K460,N460)</f>
        <v>0</v>
      </c>
      <c r="S460">
        <f t="shared" ref="S460:S520" si="417">AVERAGE(I460,L460,O460)</f>
        <v>0.84216666683333341</v>
      </c>
      <c r="T460">
        <f t="shared" ref="T460:T520" si="418">_xlfn.STDEV.S(I460,L460,O460)</f>
        <v>8.1317279600750761E-2</v>
      </c>
      <c r="U460">
        <f t="shared" ref="U460:U520" si="419">AVERAGE(J460,M460,P460)</f>
        <v>1.682041635062498</v>
      </c>
      <c r="V460">
        <f t="shared" ref="V460:V520" si="420">_xlfn.STDEV.S(J460,M460,P460)</f>
        <v>8.8385528795177481E-11</v>
      </c>
      <c r="W460">
        <v>1512</v>
      </c>
      <c r="X460">
        <v>487</v>
      </c>
      <c r="Y460">
        <v>611</v>
      </c>
      <c r="Z460">
        <v>510</v>
      </c>
      <c r="AA460">
        <v>1282</v>
      </c>
      <c r="AB460">
        <v>488</v>
      </c>
      <c r="AC460">
        <f t="shared" si="411"/>
        <v>495</v>
      </c>
      <c r="AD460">
        <f t="shared" si="412"/>
        <v>1135</v>
      </c>
      <c r="AE460">
        <f t="shared" si="413"/>
        <v>13</v>
      </c>
      <c r="AF460">
        <f t="shared" si="414"/>
        <v>382.23640154577987</v>
      </c>
      <c r="AG460">
        <f t="shared" si="410"/>
        <v>72</v>
      </c>
      <c r="AH460" t="s">
        <v>31</v>
      </c>
      <c r="AI460">
        <f t="shared" ref="AI460:AI514" si="421">AB460-N460</f>
        <v>73</v>
      </c>
      <c r="AJ460">
        <f t="shared" ref="AJ460:AJ520" si="422">AVERAGE(AG460,AH460,AI460)</f>
        <v>72.5</v>
      </c>
      <c r="AK460">
        <f t="shared" ref="AK460:AK514" si="423">_xlfn.STDEV.S(AG460,AH460,AI460)</f>
        <v>0.70710678118654757</v>
      </c>
    </row>
    <row r="461" spans="1:37" x14ac:dyDescent="0.2">
      <c r="A461">
        <v>459</v>
      </c>
      <c r="B461">
        <v>5</v>
      </c>
      <c r="C461" t="s">
        <v>490</v>
      </c>
      <c r="D461">
        <v>0.375</v>
      </c>
      <c r="E461">
        <v>0.375</v>
      </c>
      <c r="F461">
        <v>2.5000000000000001E-2</v>
      </c>
      <c r="G461">
        <v>0.1</v>
      </c>
      <c r="H461">
        <v>416</v>
      </c>
      <c r="I461">
        <v>0.76533333299999995</v>
      </c>
      <c r="J461">
        <v>1.6902629229999999</v>
      </c>
      <c r="K461" t="s">
        <v>31</v>
      </c>
      <c r="L461" t="s">
        <v>31</v>
      </c>
      <c r="M461" t="s">
        <v>31</v>
      </c>
      <c r="N461">
        <v>415</v>
      </c>
      <c r="O461">
        <v>0.93966666666666665</v>
      </c>
      <c r="P461">
        <v>1.682041635124996</v>
      </c>
      <c r="Q461">
        <f t="shared" si="415"/>
        <v>415.5</v>
      </c>
      <c r="R461">
        <f t="shared" si="416"/>
        <v>0.70710678118654757</v>
      </c>
      <c r="S461">
        <f t="shared" si="417"/>
        <v>0.85249999983333336</v>
      </c>
      <c r="T461">
        <f t="shared" si="418"/>
        <v>0.12327228242255567</v>
      </c>
      <c r="U461">
        <f t="shared" si="419"/>
        <v>1.6861522790624979</v>
      </c>
      <c r="V461">
        <f t="shared" si="420"/>
        <v>5.8133284065019766E-3</v>
      </c>
      <c r="W461">
        <v>674</v>
      </c>
      <c r="X461">
        <v>534</v>
      </c>
      <c r="Y461">
        <v>4727</v>
      </c>
      <c r="Z461">
        <v>446</v>
      </c>
      <c r="AA461">
        <v>1223</v>
      </c>
      <c r="AB461">
        <v>496</v>
      </c>
      <c r="AC461">
        <f t="shared" si="411"/>
        <v>492</v>
      </c>
      <c r="AD461">
        <f t="shared" si="412"/>
        <v>2208</v>
      </c>
      <c r="AE461">
        <f t="shared" si="413"/>
        <v>44.13615298142782</v>
      </c>
      <c r="AF461">
        <f t="shared" si="414"/>
        <v>1795.247615233063</v>
      </c>
      <c r="AG461">
        <f t="shared" si="410"/>
        <v>118</v>
      </c>
      <c r="AH461" t="s">
        <v>31</v>
      </c>
      <c r="AI461">
        <f t="shared" si="421"/>
        <v>81</v>
      </c>
      <c r="AJ461">
        <f t="shared" si="422"/>
        <v>99.5</v>
      </c>
      <c r="AK461">
        <f t="shared" si="423"/>
        <v>26.16295090390226</v>
      </c>
    </row>
    <row r="462" spans="1:37" x14ac:dyDescent="0.2">
      <c r="A462">
        <v>460</v>
      </c>
      <c r="B462">
        <v>5</v>
      </c>
      <c r="C462" t="s">
        <v>491</v>
      </c>
      <c r="D462">
        <v>0.375</v>
      </c>
      <c r="E462">
        <v>0.375</v>
      </c>
      <c r="F462">
        <v>0.05</v>
      </c>
      <c r="G462">
        <v>0</v>
      </c>
      <c r="H462" t="s">
        <v>31</v>
      </c>
      <c r="I462" t="s">
        <v>31</v>
      </c>
      <c r="J462" t="s">
        <v>31</v>
      </c>
      <c r="K462" t="s">
        <v>31</v>
      </c>
      <c r="L462" t="s">
        <v>31</v>
      </c>
      <c r="M462" t="s">
        <v>31</v>
      </c>
      <c r="N462" t="s">
        <v>31</v>
      </c>
      <c r="O462" t="s">
        <v>31</v>
      </c>
      <c r="P462" t="s">
        <v>31</v>
      </c>
      <c r="Q462" t="s">
        <v>31</v>
      </c>
      <c r="R462" t="s">
        <v>31</v>
      </c>
      <c r="S462" t="s">
        <v>31</v>
      </c>
      <c r="T462" t="s">
        <v>31</v>
      </c>
      <c r="U462" t="s">
        <v>31</v>
      </c>
      <c r="V462" t="s">
        <v>31</v>
      </c>
      <c r="W462" t="s">
        <v>31</v>
      </c>
      <c r="X462" t="s">
        <v>31</v>
      </c>
      <c r="Y462" t="s">
        <v>31</v>
      </c>
      <c r="Z462" t="s">
        <v>31</v>
      </c>
      <c r="AA462" t="s">
        <v>31</v>
      </c>
      <c r="AB462" t="s">
        <v>31</v>
      </c>
      <c r="AC462" t="s">
        <v>31</v>
      </c>
      <c r="AD462" t="s">
        <v>31</v>
      </c>
      <c r="AE462" t="s">
        <v>31</v>
      </c>
      <c r="AF462" t="s">
        <v>31</v>
      </c>
      <c r="AG462" s="1" t="s">
        <v>31</v>
      </c>
      <c r="AH462" t="s">
        <v>31</v>
      </c>
      <c r="AI462" t="s">
        <v>31</v>
      </c>
      <c r="AJ462" t="s">
        <v>31</v>
      </c>
      <c r="AK462" t="s">
        <v>31</v>
      </c>
    </row>
    <row r="463" spans="1:37" x14ac:dyDescent="0.2">
      <c r="A463">
        <v>461</v>
      </c>
      <c r="B463">
        <v>5</v>
      </c>
      <c r="C463" t="s">
        <v>492</v>
      </c>
      <c r="D463">
        <v>0.375</v>
      </c>
      <c r="E463">
        <v>0.375</v>
      </c>
      <c r="F463">
        <v>0.05</v>
      </c>
      <c r="G463">
        <v>2.5000000000000001E-2</v>
      </c>
      <c r="H463" t="s">
        <v>31</v>
      </c>
      <c r="I463" t="s">
        <v>31</v>
      </c>
      <c r="J463" t="s">
        <v>31</v>
      </c>
      <c r="K463" t="s">
        <v>31</v>
      </c>
      <c r="L463" t="s">
        <v>31</v>
      </c>
      <c r="M463" t="s">
        <v>31</v>
      </c>
      <c r="N463" t="s">
        <v>31</v>
      </c>
      <c r="O463" t="s">
        <v>31</v>
      </c>
      <c r="P463" t="s">
        <v>31</v>
      </c>
      <c r="Q463" t="s">
        <v>31</v>
      </c>
      <c r="R463" t="s">
        <v>31</v>
      </c>
      <c r="S463" t="s">
        <v>31</v>
      </c>
      <c r="T463" t="s">
        <v>31</v>
      </c>
      <c r="U463" t="s">
        <v>31</v>
      </c>
      <c r="V463" t="s">
        <v>31</v>
      </c>
      <c r="W463">
        <v>1157</v>
      </c>
      <c r="X463">
        <v>493</v>
      </c>
      <c r="Y463">
        <v>234</v>
      </c>
      <c r="Z463">
        <v>696</v>
      </c>
      <c r="AA463">
        <v>862</v>
      </c>
      <c r="AB463">
        <v>506</v>
      </c>
      <c r="AC463">
        <f t="shared" ref="AC463:AC466" si="424">AVERAGE(X463,Z463,AB463)</f>
        <v>565</v>
      </c>
      <c r="AD463">
        <f t="shared" ref="AD463:AD466" si="425">AVERAGE(W463,Y463,AA463)</f>
        <v>751</v>
      </c>
      <c r="AE463">
        <f t="shared" ref="AE463:AE466" si="426">_xlfn.STDEV.S(X463,Z463,AB463)</f>
        <v>113.63538181394033</v>
      </c>
      <c r="AF463">
        <f t="shared" ref="AF463:AF466" si="427">_xlfn.STDEV.P(W463,Y463,AA463)</f>
        <v>384.90085303447518</v>
      </c>
      <c r="AG463" s="1" t="s">
        <v>31</v>
      </c>
      <c r="AH463" t="s">
        <v>31</v>
      </c>
      <c r="AI463" t="s">
        <v>31</v>
      </c>
      <c r="AJ463" t="s">
        <v>31</v>
      </c>
      <c r="AK463" t="s">
        <v>31</v>
      </c>
    </row>
    <row r="464" spans="1:37" x14ac:dyDescent="0.2">
      <c r="A464">
        <v>462</v>
      </c>
      <c r="B464">
        <v>5</v>
      </c>
      <c r="C464" t="s">
        <v>493</v>
      </c>
      <c r="D464">
        <v>0.375</v>
      </c>
      <c r="E464">
        <v>0.375</v>
      </c>
      <c r="F464">
        <v>0.05</v>
      </c>
      <c r="G464">
        <v>0.05</v>
      </c>
      <c r="H464">
        <v>416</v>
      </c>
      <c r="I464">
        <v>0.80900000000000005</v>
      </c>
      <c r="J464">
        <v>1.6902629229999999</v>
      </c>
      <c r="K464" t="s">
        <v>31</v>
      </c>
      <c r="L464" t="s">
        <v>31</v>
      </c>
      <c r="M464" t="s">
        <v>31</v>
      </c>
      <c r="N464" t="s">
        <v>31</v>
      </c>
      <c r="O464" t="s">
        <v>31</v>
      </c>
      <c r="P464" t="s">
        <v>31</v>
      </c>
      <c r="Q464">
        <f t="shared" si="415"/>
        <v>416</v>
      </c>
      <c r="R464" t="s">
        <v>31</v>
      </c>
      <c r="S464">
        <f t="shared" si="417"/>
        <v>0.80900000000000005</v>
      </c>
      <c r="T464" t="s">
        <v>31</v>
      </c>
      <c r="U464">
        <f t="shared" si="419"/>
        <v>1.6902629229999999</v>
      </c>
      <c r="V464" t="s">
        <v>31</v>
      </c>
      <c r="W464">
        <v>953</v>
      </c>
      <c r="X464">
        <v>510</v>
      </c>
      <c r="Y464">
        <v>145</v>
      </c>
      <c r="Z464">
        <v>691</v>
      </c>
      <c r="AA464">
        <v>1387</v>
      </c>
      <c r="AB464">
        <v>487</v>
      </c>
      <c r="AC464">
        <f t="shared" si="424"/>
        <v>562.66666666666663</v>
      </c>
      <c r="AD464">
        <f t="shared" si="425"/>
        <v>828.33333333333337</v>
      </c>
      <c r="AE464">
        <f t="shared" si="426"/>
        <v>111.73331344470778</v>
      </c>
      <c r="AF464">
        <f t="shared" si="427"/>
        <v>514.65025880581163</v>
      </c>
      <c r="AG464">
        <f t="shared" si="410"/>
        <v>94</v>
      </c>
      <c r="AH464" t="s">
        <v>31</v>
      </c>
      <c r="AI464" t="s">
        <v>31</v>
      </c>
      <c r="AJ464">
        <f t="shared" si="422"/>
        <v>94</v>
      </c>
      <c r="AK464" t="s">
        <v>31</v>
      </c>
    </row>
    <row r="465" spans="1:37" x14ac:dyDescent="0.2">
      <c r="A465">
        <v>463</v>
      </c>
      <c r="B465">
        <v>5</v>
      </c>
      <c r="C465" t="s">
        <v>494</v>
      </c>
      <c r="D465">
        <v>0.375</v>
      </c>
      <c r="E465">
        <v>0.375</v>
      </c>
      <c r="F465">
        <v>0.05</v>
      </c>
      <c r="G465">
        <v>7.4999999999999997E-2</v>
      </c>
      <c r="H465">
        <v>416</v>
      </c>
      <c r="I465">
        <v>0.80733333299999999</v>
      </c>
      <c r="J465">
        <v>1.6902629229999999</v>
      </c>
      <c r="K465" t="s">
        <v>31</v>
      </c>
      <c r="L465" t="s">
        <v>31</v>
      </c>
      <c r="M465" t="s">
        <v>31</v>
      </c>
      <c r="N465">
        <v>378</v>
      </c>
      <c r="O465">
        <v>0.95166666666666666</v>
      </c>
      <c r="P465">
        <v>1.3540270065631788</v>
      </c>
      <c r="Q465">
        <f t="shared" si="415"/>
        <v>397</v>
      </c>
      <c r="R465">
        <f t="shared" ref="R465:R466" si="428">_xlfn.STDEV.S(H465,K465,N465)</f>
        <v>26.870057685088806</v>
      </c>
      <c r="S465">
        <f t="shared" si="417"/>
        <v>0.87949999983333327</v>
      </c>
      <c r="T465">
        <f t="shared" si="418"/>
        <v>0.10205907898696062</v>
      </c>
      <c r="U465">
        <f t="shared" si="419"/>
        <v>1.5221449647815892</v>
      </c>
      <c r="V465">
        <f t="shared" si="420"/>
        <v>0.23775469659095014</v>
      </c>
      <c r="W465">
        <v>889</v>
      </c>
      <c r="X465">
        <v>520</v>
      </c>
      <c r="Y465">
        <v>458</v>
      </c>
      <c r="Z465">
        <v>529</v>
      </c>
      <c r="AA465">
        <v>854</v>
      </c>
      <c r="AB465">
        <v>519</v>
      </c>
      <c r="AC465">
        <f t="shared" si="424"/>
        <v>522.66666666666663</v>
      </c>
      <c r="AD465">
        <f t="shared" si="425"/>
        <v>733.66666666666663</v>
      </c>
      <c r="AE465">
        <f t="shared" si="426"/>
        <v>5.5075705472861021</v>
      </c>
      <c r="AF465">
        <f t="shared" si="427"/>
        <v>195.44877134999396</v>
      </c>
      <c r="AG465">
        <f t="shared" si="410"/>
        <v>104</v>
      </c>
      <c r="AH465" t="s">
        <v>31</v>
      </c>
      <c r="AI465">
        <f t="shared" si="421"/>
        <v>141</v>
      </c>
      <c r="AJ465">
        <f t="shared" si="422"/>
        <v>122.5</v>
      </c>
      <c r="AK465">
        <f t="shared" si="423"/>
        <v>26.16295090390226</v>
      </c>
    </row>
    <row r="466" spans="1:37" x14ac:dyDescent="0.2">
      <c r="A466">
        <v>464</v>
      </c>
      <c r="B466">
        <v>5</v>
      </c>
      <c r="C466" t="s">
        <v>495</v>
      </c>
      <c r="D466">
        <v>0.375</v>
      </c>
      <c r="E466">
        <v>0.375</v>
      </c>
      <c r="F466">
        <v>0.05</v>
      </c>
      <c r="G466">
        <v>0.1</v>
      </c>
      <c r="H466">
        <v>416</v>
      </c>
      <c r="I466">
        <v>0.824333333</v>
      </c>
      <c r="J466">
        <v>1.6902629229999999</v>
      </c>
      <c r="K466">
        <v>378</v>
      </c>
      <c r="L466">
        <v>0.81100000000000005</v>
      </c>
      <c r="M466">
        <f t="shared" ref="M466" si="429">(0.0000000016122*(K466^4))-(0.0000026575*(K466^3))+(0.0016242*(K466^2))-(0.4277*K466)+41.57</f>
        <v>1.3540270065631788</v>
      </c>
      <c r="N466">
        <v>415</v>
      </c>
      <c r="O466">
        <v>1.0393333333333332</v>
      </c>
      <c r="P466">
        <v>1.682041635124996</v>
      </c>
      <c r="Q466">
        <f t="shared" si="415"/>
        <v>403</v>
      </c>
      <c r="R466">
        <f t="shared" si="428"/>
        <v>21.656407827707714</v>
      </c>
      <c r="S466">
        <f t="shared" si="417"/>
        <v>0.89155555544444454</v>
      </c>
      <c r="T466">
        <f t="shared" si="418"/>
        <v>0.12815283130136157</v>
      </c>
      <c r="U466">
        <f t="shared" si="419"/>
        <v>1.5754438548960581</v>
      </c>
      <c r="V466">
        <f t="shared" si="420"/>
        <v>0.19179667082050705</v>
      </c>
      <c r="W466">
        <v>1516</v>
      </c>
      <c r="X466">
        <v>496</v>
      </c>
      <c r="Y466">
        <v>824</v>
      </c>
      <c r="Z466">
        <v>503</v>
      </c>
      <c r="AA466">
        <v>1864</v>
      </c>
      <c r="AB466">
        <v>486</v>
      </c>
      <c r="AC466">
        <f t="shared" si="424"/>
        <v>495</v>
      </c>
      <c r="AD466">
        <f t="shared" si="425"/>
        <v>1401.3333333333333</v>
      </c>
      <c r="AE466">
        <f t="shared" si="426"/>
        <v>8.5440037453175304</v>
      </c>
      <c r="AF466">
        <f t="shared" si="427"/>
        <v>432.25095591437258</v>
      </c>
      <c r="AG466">
        <f t="shared" si="410"/>
        <v>80</v>
      </c>
      <c r="AH466">
        <f t="shared" ref="AH466:AH514" si="430">Z466-K466</f>
        <v>125</v>
      </c>
      <c r="AI466">
        <f t="shared" si="421"/>
        <v>71</v>
      </c>
      <c r="AJ466">
        <f t="shared" si="422"/>
        <v>92</v>
      </c>
      <c r="AK466">
        <f t="shared" si="423"/>
        <v>28.930952282978865</v>
      </c>
    </row>
    <row r="467" spans="1:37" x14ac:dyDescent="0.2">
      <c r="A467">
        <v>465</v>
      </c>
      <c r="B467">
        <v>5</v>
      </c>
      <c r="C467" t="s">
        <v>496</v>
      </c>
      <c r="D467">
        <v>0.375</v>
      </c>
      <c r="E467">
        <v>0.375</v>
      </c>
      <c r="F467">
        <v>7.4999999999999997E-2</v>
      </c>
      <c r="G467">
        <v>0</v>
      </c>
      <c r="H467" t="s">
        <v>31</v>
      </c>
      <c r="I467" t="s">
        <v>31</v>
      </c>
      <c r="J467" t="s">
        <v>31</v>
      </c>
      <c r="K467" t="s">
        <v>31</v>
      </c>
      <c r="L467" t="s">
        <v>31</v>
      </c>
      <c r="M467" t="s">
        <v>31</v>
      </c>
      <c r="N467" t="s">
        <v>31</v>
      </c>
      <c r="O467" t="s">
        <v>31</v>
      </c>
      <c r="P467" t="s">
        <v>31</v>
      </c>
      <c r="Q467" t="s">
        <v>31</v>
      </c>
      <c r="R467" t="s">
        <v>31</v>
      </c>
      <c r="S467" t="s">
        <v>31</v>
      </c>
      <c r="T467" t="s">
        <v>31</v>
      </c>
      <c r="U467" t="s">
        <v>31</v>
      </c>
      <c r="V467" t="s">
        <v>31</v>
      </c>
      <c r="W467" t="s">
        <v>31</v>
      </c>
      <c r="X467" t="s">
        <v>31</v>
      </c>
      <c r="Y467" t="s">
        <v>31</v>
      </c>
      <c r="Z467" t="s">
        <v>31</v>
      </c>
      <c r="AA467" t="s">
        <v>31</v>
      </c>
      <c r="AB467" t="s">
        <v>31</v>
      </c>
      <c r="AC467" t="s">
        <v>31</v>
      </c>
      <c r="AD467" t="s">
        <v>31</v>
      </c>
      <c r="AE467" t="s">
        <v>31</v>
      </c>
      <c r="AF467" t="s">
        <v>31</v>
      </c>
      <c r="AG467" s="1" t="s">
        <v>31</v>
      </c>
      <c r="AH467" t="s">
        <v>31</v>
      </c>
      <c r="AI467" t="s">
        <v>31</v>
      </c>
      <c r="AJ467" t="s">
        <v>31</v>
      </c>
      <c r="AK467" t="s">
        <v>31</v>
      </c>
    </row>
    <row r="468" spans="1:37" x14ac:dyDescent="0.2">
      <c r="A468">
        <v>466</v>
      </c>
      <c r="B468">
        <v>5</v>
      </c>
      <c r="C468" t="s">
        <v>497</v>
      </c>
      <c r="D468">
        <v>0.375</v>
      </c>
      <c r="E468">
        <v>0.375</v>
      </c>
      <c r="F468">
        <v>7.4999999999999997E-2</v>
      </c>
      <c r="G468">
        <v>2.5000000000000001E-2</v>
      </c>
      <c r="H468">
        <v>416</v>
      </c>
      <c r="I468">
        <v>0.78166666699999998</v>
      </c>
      <c r="J468">
        <v>1.6902629229999999</v>
      </c>
      <c r="K468" t="s">
        <v>31</v>
      </c>
      <c r="L468" t="s">
        <v>31</v>
      </c>
      <c r="M468" t="s">
        <v>31</v>
      </c>
      <c r="N468" t="s">
        <v>31</v>
      </c>
      <c r="O468" t="s">
        <v>31</v>
      </c>
      <c r="P468" t="s">
        <v>31</v>
      </c>
      <c r="Q468">
        <f t="shared" si="415"/>
        <v>416</v>
      </c>
      <c r="R468" t="s">
        <v>31</v>
      </c>
      <c r="S468">
        <f t="shared" si="417"/>
        <v>0.78166666699999998</v>
      </c>
      <c r="T468" t="s">
        <v>31</v>
      </c>
      <c r="U468">
        <f t="shared" si="419"/>
        <v>1.6902629229999999</v>
      </c>
      <c r="V468" t="s">
        <v>31</v>
      </c>
      <c r="W468">
        <v>864</v>
      </c>
      <c r="X468">
        <v>521</v>
      </c>
      <c r="Y468">
        <v>271</v>
      </c>
      <c r="Z468">
        <v>561</v>
      </c>
      <c r="AA468">
        <v>1489</v>
      </c>
      <c r="AB468">
        <v>483</v>
      </c>
      <c r="AC468">
        <f t="shared" ref="AC468:AC471" si="431">AVERAGE(X468,Z468,AB468)</f>
        <v>521.66666666666663</v>
      </c>
      <c r="AD468">
        <f t="shared" ref="AD468:AD471" si="432">AVERAGE(W468,Y468,AA468)</f>
        <v>874.66666666666663</v>
      </c>
      <c r="AE468">
        <f t="shared" ref="AE468:AE471" si="433">_xlfn.STDEV.S(X468,Z468,AB468)</f>
        <v>39.004273270160198</v>
      </c>
      <c r="AF468">
        <f t="shared" ref="AF468:AF471" si="434">_xlfn.STDEV.P(W468,Y468,AA468)</f>
        <v>497.30361841523825</v>
      </c>
      <c r="AG468">
        <f t="shared" si="410"/>
        <v>105</v>
      </c>
      <c r="AH468" t="s">
        <v>31</v>
      </c>
      <c r="AI468" t="s">
        <v>31</v>
      </c>
      <c r="AJ468">
        <f t="shared" si="422"/>
        <v>105</v>
      </c>
      <c r="AK468" t="s">
        <v>31</v>
      </c>
    </row>
    <row r="469" spans="1:37" x14ac:dyDescent="0.2">
      <c r="A469">
        <v>467</v>
      </c>
      <c r="B469">
        <v>5</v>
      </c>
      <c r="C469" t="s">
        <v>498</v>
      </c>
      <c r="D469">
        <v>0.375</v>
      </c>
      <c r="E469">
        <v>0.375</v>
      </c>
      <c r="F469">
        <v>7.4999999999999997E-2</v>
      </c>
      <c r="G469">
        <v>0.05</v>
      </c>
      <c r="H469">
        <v>379</v>
      </c>
      <c r="I469">
        <v>0.69699999999999995</v>
      </c>
      <c r="J469">
        <v>1.3633727069999999</v>
      </c>
      <c r="K469" t="s">
        <v>31</v>
      </c>
      <c r="L469" t="s">
        <v>31</v>
      </c>
      <c r="M469" t="s">
        <v>31</v>
      </c>
      <c r="N469">
        <v>378</v>
      </c>
      <c r="O469">
        <v>0.85833333333333339</v>
      </c>
      <c r="P469">
        <v>1.3540270065631788</v>
      </c>
      <c r="Q469">
        <f t="shared" si="415"/>
        <v>378.5</v>
      </c>
      <c r="R469">
        <f t="shared" ref="R469:R471" si="435">_xlfn.STDEV.S(H469,K469,N469)</f>
        <v>0.70710678118654757</v>
      </c>
      <c r="S469">
        <f t="shared" si="417"/>
        <v>0.77766666666666673</v>
      </c>
      <c r="T469">
        <f t="shared" si="418"/>
        <v>0.11407989403142886</v>
      </c>
      <c r="U469">
        <f t="shared" si="419"/>
        <v>1.3586998567815893</v>
      </c>
      <c r="V469">
        <f t="shared" si="420"/>
        <v>6.6084081538143125E-3</v>
      </c>
      <c r="W469">
        <v>436</v>
      </c>
      <c r="X469">
        <v>552</v>
      </c>
      <c r="Y469">
        <v>213</v>
      </c>
      <c r="Z469">
        <v>697</v>
      </c>
      <c r="AA469">
        <v>692</v>
      </c>
      <c r="AB469">
        <v>529</v>
      </c>
      <c r="AC469">
        <f t="shared" si="431"/>
        <v>592.66666666666663</v>
      </c>
      <c r="AD469">
        <f t="shared" si="432"/>
        <v>447</v>
      </c>
      <c r="AE469">
        <f t="shared" si="433"/>
        <v>91.08421012081827</v>
      </c>
      <c r="AF469">
        <f t="shared" si="434"/>
        <v>195.70556115416511</v>
      </c>
      <c r="AG469">
        <f t="shared" si="410"/>
        <v>173</v>
      </c>
      <c r="AH469" t="s">
        <v>31</v>
      </c>
      <c r="AI469">
        <f t="shared" si="421"/>
        <v>151</v>
      </c>
      <c r="AJ469">
        <f t="shared" si="422"/>
        <v>162</v>
      </c>
      <c r="AK469">
        <f t="shared" si="423"/>
        <v>15.556349186104045</v>
      </c>
    </row>
    <row r="470" spans="1:37" x14ac:dyDescent="0.2">
      <c r="A470">
        <v>468</v>
      </c>
      <c r="B470">
        <v>5</v>
      </c>
      <c r="C470" t="s">
        <v>499</v>
      </c>
      <c r="D470">
        <v>0.375</v>
      </c>
      <c r="E470">
        <v>0.375</v>
      </c>
      <c r="F470">
        <v>7.4999999999999997E-2</v>
      </c>
      <c r="G470">
        <v>7.4999999999999997E-2</v>
      </c>
      <c r="H470">
        <v>379</v>
      </c>
      <c r="I470">
        <v>0.71566666700000003</v>
      </c>
      <c r="J470">
        <v>1.3633727069999999</v>
      </c>
      <c r="K470" t="s">
        <v>31</v>
      </c>
      <c r="L470" t="s">
        <v>31</v>
      </c>
      <c r="M470" t="s">
        <v>31</v>
      </c>
      <c r="N470">
        <v>377</v>
      </c>
      <c r="O470">
        <v>0.93866666666666665</v>
      </c>
      <c r="P470">
        <v>1.3446667903201686</v>
      </c>
      <c r="Q470">
        <f t="shared" si="415"/>
        <v>378</v>
      </c>
      <c r="R470">
        <f t="shared" si="435"/>
        <v>1.4142135623730951</v>
      </c>
      <c r="S470">
        <f t="shared" si="417"/>
        <v>0.82716666683333329</v>
      </c>
      <c r="T470">
        <f t="shared" si="418"/>
        <v>0.15768481196889844</v>
      </c>
      <c r="U470">
        <f t="shared" si="419"/>
        <v>1.3540197486600842</v>
      </c>
      <c r="V470">
        <f t="shared" si="420"/>
        <v>1.3227080532619293E-2</v>
      </c>
      <c r="W470">
        <v>1329</v>
      </c>
      <c r="X470">
        <v>496</v>
      </c>
      <c r="Y470">
        <v>737</v>
      </c>
      <c r="Z470">
        <v>513</v>
      </c>
      <c r="AA470">
        <v>1276</v>
      </c>
      <c r="AB470">
        <v>501</v>
      </c>
      <c r="AC470">
        <f t="shared" si="431"/>
        <v>503.33333333333331</v>
      </c>
      <c r="AD470">
        <f t="shared" si="432"/>
        <v>1114</v>
      </c>
      <c r="AE470">
        <f t="shared" si="433"/>
        <v>8.736894948054104</v>
      </c>
      <c r="AF470">
        <f t="shared" si="434"/>
        <v>267.45591537048995</v>
      </c>
      <c r="AG470">
        <f t="shared" si="410"/>
        <v>117</v>
      </c>
      <c r="AH470" t="s">
        <v>31</v>
      </c>
      <c r="AI470">
        <f t="shared" si="421"/>
        <v>124</v>
      </c>
      <c r="AJ470">
        <f t="shared" si="422"/>
        <v>120.5</v>
      </c>
      <c r="AK470">
        <f t="shared" si="423"/>
        <v>4.9497474683058327</v>
      </c>
    </row>
    <row r="471" spans="1:37" x14ac:dyDescent="0.2">
      <c r="A471">
        <v>469</v>
      </c>
      <c r="B471">
        <v>5</v>
      </c>
      <c r="C471" t="s">
        <v>500</v>
      </c>
      <c r="D471">
        <v>0.375</v>
      </c>
      <c r="E471">
        <v>0.375</v>
      </c>
      <c r="F471">
        <v>7.4999999999999997E-2</v>
      </c>
      <c r="G471">
        <v>0.1</v>
      </c>
      <c r="H471">
        <v>416</v>
      </c>
      <c r="I471">
        <v>0.81299999999999994</v>
      </c>
      <c r="J471">
        <v>1.6902629229999999</v>
      </c>
      <c r="K471" t="s">
        <v>31</v>
      </c>
      <c r="L471" t="s">
        <v>31</v>
      </c>
      <c r="M471" t="s">
        <v>31</v>
      </c>
      <c r="N471">
        <v>377</v>
      </c>
      <c r="O471">
        <v>0.98666666666666669</v>
      </c>
      <c r="P471">
        <v>1.3446667903201686</v>
      </c>
      <c r="Q471">
        <f t="shared" si="415"/>
        <v>396.5</v>
      </c>
      <c r="R471">
        <f t="shared" si="435"/>
        <v>27.577164466275352</v>
      </c>
      <c r="S471">
        <f t="shared" si="417"/>
        <v>0.89983333333333326</v>
      </c>
      <c r="T471">
        <f t="shared" si="418"/>
        <v>0.1228008776660638</v>
      </c>
      <c r="U471">
        <f t="shared" si="419"/>
        <v>1.5174648566600841</v>
      </c>
      <c r="V471">
        <f t="shared" si="420"/>
        <v>0.24437336896975534</v>
      </c>
      <c r="W471">
        <v>2035</v>
      </c>
      <c r="X471">
        <v>483</v>
      </c>
      <c r="Y471">
        <v>1100</v>
      </c>
      <c r="Z471">
        <v>496</v>
      </c>
      <c r="AA471">
        <v>1345</v>
      </c>
      <c r="AB471">
        <v>504</v>
      </c>
      <c r="AC471">
        <f t="shared" si="431"/>
        <v>494.33333333333331</v>
      </c>
      <c r="AD471">
        <f t="shared" si="432"/>
        <v>1493.3333333333333</v>
      </c>
      <c r="AE471">
        <f t="shared" si="433"/>
        <v>10.598742063723096</v>
      </c>
      <c r="AF471">
        <f t="shared" si="434"/>
        <v>395.86052538180104</v>
      </c>
      <c r="AG471">
        <f t="shared" si="410"/>
        <v>67</v>
      </c>
      <c r="AH471" t="s">
        <v>31</v>
      </c>
      <c r="AI471">
        <f t="shared" si="421"/>
        <v>127</v>
      </c>
      <c r="AJ471">
        <f t="shared" si="422"/>
        <v>97</v>
      </c>
      <c r="AK471">
        <f t="shared" si="423"/>
        <v>42.426406871192853</v>
      </c>
    </row>
    <row r="472" spans="1:37" x14ac:dyDescent="0.2">
      <c r="A472">
        <v>470</v>
      </c>
      <c r="B472">
        <v>5</v>
      </c>
      <c r="C472" t="s">
        <v>501</v>
      </c>
      <c r="D472">
        <v>0.375</v>
      </c>
      <c r="E472">
        <v>0.375</v>
      </c>
      <c r="F472">
        <v>0.1</v>
      </c>
      <c r="G472">
        <v>0</v>
      </c>
      <c r="H472" t="s">
        <v>31</v>
      </c>
      <c r="I472" t="s">
        <v>31</v>
      </c>
      <c r="J472" t="s">
        <v>31</v>
      </c>
      <c r="K472" t="s">
        <v>31</v>
      </c>
      <c r="L472" t="s">
        <v>31</v>
      </c>
      <c r="M472" t="s">
        <v>31</v>
      </c>
      <c r="N472" t="s">
        <v>31</v>
      </c>
      <c r="O472" t="s">
        <v>31</v>
      </c>
      <c r="P472" t="s">
        <v>31</v>
      </c>
      <c r="Q472" t="s">
        <v>31</v>
      </c>
      <c r="R472" t="s">
        <v>31</v>
      </c>
      <c r="S472" t="s">
        <v>31</v>
      </c>
      <c r="T472" t="s">
        <v>31</v>
      </c>
      <c r="U472" t="s">
        <v>31</v>
      </c>
      <c r="V472" t="s">
        <v>31</v>
      </c>
      <c r="W472" t="s">
        <v>31</v>
      </c>
      <c r="X472" t="s">
        <v>31</v>
      </c>
      <c r="Y472" t="s">
        <v>31</v>
      </c>
      <c r="Z472" t="s">
        <v>31</v>
      </c>
      <c r="AA472" t="s">
        <v>31</v>
      </c>
      <c r="AB472" t="s">
        <v>31</v>
      </c>
      <c r="AC472" t="s">
        <v>31</v>
      </c>
      <c r="AD472" t="s">
        <v>31</v>
      </c>
      <c r="AE472" t="s">
        <v>31</v>
      </c>
      <c r="AF472" t="s">
        <v>31</v>
      </c>
      <c r="AG472" s="1" t="s">
        <v>31</v>
      </c>
      <c r="AH472" t="s">
        <v>31</v>
      </c>
      <c r="AI472" t="s">
        <v>31</v>
      </c>
      <c r="AJ472" t="s">
        <v>31</v>
      </c>
      <c r="AK472" t="s">
        <v>31</v>
      </c>
    </row>
    <row r="473" spans="1:37" x14ac:dyDescent="0.2">
      <c r="A473">
        <v>471</v>
      </c>
      <c r="B473">
        <v>5</v>
      </c>
      <c r="C473" t="s">
        <v>502</v>
      </c>
      <c r="D473">
        <v>0.375</v>
      </c>
      <c r="E473">
        <v>0.375</v>
      </c>
      <c r="F473">
        <v>0.1</v>
      </c>
      <c r="G473">
        <v>2.5000000000000001E-2</v>
      </c>
      <c r="H473" t="s">
        <v>31</v>
      </c>
      <c r="I473" t="s">
        <v>31</v>
      </c>
      <c r="J473" t="s">
        <v>31</v>
      </c>
      <c r="K473" t="s">
        <v>31</v>
      </c>
      <c r="L473" t="s">
        <v>31</v>
      </c>
      <c r="M473" t="s">
        <v>31</v>
      </c>
      <c r="N473" t="s">
        <v>31</v>
      </c>
      <c r="O473" t="s">
        <v>31</v>
      </c>
      <c r="P473" t="s">
        <v>31</v>
      </c>
      <c r="Q473" t="s">
        <v>31</v>
      </c>
      <c r="R473" t="s">
        <v>31</v>
      </c>
      <c r="S473" t="s">
        <v>31</v>
      </c>
      <c r="T473" t="s">
        <v>31</v>
      </c>
      <c r="U473" t="s">
        <v>31</v>
      </c>
      <c r="V473" t="s">
        <v>31</v>
      </c>
      <c r="W473">
        <v>414</v>
      </c>
      <c r="X473">
        <v>559</v>
      </c>
      <c r="Y473">
        <v>218</v>
      </c>
      <c r="Z473">
        <v>569</v>
      </c>
      <c r="AA473">
        <v>775</v>
      </c>
      <c r="AB473">
        <v>518</v>
      </c>
      <c r="AC473">
        <f t="shared" ref="AC473:AC476" si="436">AVERAGE(X473,Z473,AB473)</f>
        <v>548.66666666666663</v>
      </c>
      <c r="AD473">
        <f t="shared" ref="AD473:AD476" si="437">AVERAGE(W473,Y473,AA473)</f>
        <v>469</v>
      </c>
      <c r="AE473">
        <f t="shared" ref="AE473:AE476" si="438">_xlfn.STDEV.S(X473,Z473,AB473)</f>
        <v>27.024680078279061</v>
      </c>
      <c r="AF473">
        <f t="shared" ref="AF473:AF476" si="439">_xlfn.STDEV.P(W473,Y473,AA473)</f>
        <v>230.69604822507617</v>
      </c>
      <c r="AG473" s="1" t="s">
        <v>31</v>
      </c>
      <c r="AH473" t="s">
        <v>31</v>
      </c>
      <c r="AI473" t="s">
        <v>31</v>
      </c>
      <c r="AJ473" t="s">
        <v>31</v>
      </c>
      <c r="AK473" t="s">
        <v>31</v>
      </c>
    </row>
    <row r="474" spans="1:37" x14ac:dyDescent="0.2">
      <c r="A474">
        <v>472</v>
      </c>
      <c r="B474">
        <v>5</v>
      </c>
      <c r="C474" t="s">
        <v>503</v>
      </c>
      <c r="D474">
        <v>0.375</v>
      </c>
      <c r="E474">
        <v>0.375</v>
      </c>
      <c r="F474">
        <v>0.1</v>
      </c>
      <c r="G474">
        <v>0.05</v>
      </c>
      <c r="H474">
        <v>415</v>
      </c>
      <c r="I474">
        <v>0.79466666699999999</v>
      </c>
      <c r="J474">
        <v>1.682041635</v>
      </c>
      <c r="K474" t="s">
        <v>31</v>
      </c>
      <c r="L474" t="s">
        <v>31</v>
      </c>
      <c r="M474" t="s">
        <v>31</v>
      </c>
      <c r="N474">
        <v>377</v>
      </c>
      <c r="O474">
        <v>0.89866666666666661</v>
      </c>
      <c r="P474">
        <v>1.3446667903201686</v>
      </c>
      <c r="Q474">
        <f t="shared" si="415"/>
        <v>396</v>
      </c>
      <c r="R474">
        <f t="shared" ref="R474:R476" si="440">_xlfn.STDEV.S(H474,K474,N474)</f>
        <v>26.870057685088806</v>
      </c>
      <c r="S474">
        <f t="shared" si="417"/>
        <v>0.84666666683333336</v>
      </c>
      <c r="T474">
        <f t="shared" si="418"/>
        <v>7.3539105007698655E-2</v>
      </c>
      <c r="U474">
        <f t="shared" si="419"/>
        <v>1.5133542126600843</v>
      </c>
      <c r="V474">
        <f t="shared" si="420"/>
        <v>0.23856004047486656</v>
      </c>
      <c r="W474">
        <v>2029</v>
      </c>
      <c r="X474">
        <v>488</v>
      </c>
      <c r="Y474">
        <v>472</v>
      </c>
      <c r="Z474">
        <v>534</v>
      </c>
      <c r="AA474">
        <v>613</v>
      </c>
      <c r="AB474">
        <v>540</v>
      </c>
      <c r="AC474">
        <f t="shared" si="436"/>
        <v>520.66666666666663</v>
      </c>
      <c r="AD474">
        <f t="shared" si="437"/>
        <v>1038</v>
      </c>
      <c r="AE474">
        <f t="shared" si="438"/>
        <v>28.448784391135824</v>
      </c>
      <c r="AF474">
        <f t="shared" si="439"/>
        <v>703.10312188184741</v>
      </c>
      <c r="AG474">
        <f t="shared" si="410"/>
        <v>73</v>
      </c>
      <c r="AH474" t="s">
        <v>31</v>
      </c>
      <c r="AI474">
        <f t="shared" si="421"/>
        <v>163</v>
      </c>
      <c r="AJ474">
        <f t="shared" si="422"/>
        <v>118</v>
      </c>
      <c r="AK474">
        <f t="shared" si="423"/>
        <v>63.63961030678928</v>
      </c>
    </row>
    <row r="475" spans="1:37" x14ac:dyDescent="0.2">
      <c r="A475">
        <v>473</v>
      </c>
      <c r="B475">
        <v>5</v>
      </c>
      <c r="C475" t="s">
        <v>504</v>
      </c>
      <c r="D475">
        <v>0.375</v>
      </c>
      <c r="E475">
        <v>0.375</v>
      </c>
      <c r="F475">
        <v>0.1</v>
      </c>
      <c r="G475">
        <v>7.4999999999999997E-2</v>
      </c>
      <c r="H475">
        <v>415</v>
      </c>
      <c r="I475">
        <v>0.805666667</v>
      </c>
      <c r="J475">
        <v>1.682041635</v>
      </c>
      <c r="K475" t="s">
        <v>31</v>
      </c>
      <c r="L475" t="s">
        <v>31</v>
      </c>
      <c r="M475" t="s">
        <v>31</v>
      </c>
      <c r="N475">
        <v>377</v>
      </c>
      <c r="O475">
        <v>0.93266666666666664</v>
      </c>
      <c r="P475">
        <v>1.3446667903201686</v>
      </c>
      <c r="Q475">
        <f t="shared" si="415"/>
        <v>396</v>
      </c>
      <c r="R475">
        <f t="shared" si="440"/>
        <v>26.870057685088806</v>
      </c>
      <c r="S475">
        <f t="shared" si="417"/>
        <v>0.86916666683333332</v>
      </c>
      <c r="T475">
        <f t="shared" si="418"/>
        <v>8.9802560974989259E-2</v>
      </c>
      <c r="U475">
        <f t="shared" si="419"/>
        <v>1.5133542126600843</v>
      </c>
      <c r="V475">
        <f t="shared" si="420"/>
        <v>0.23856004047486656</v>
      </c>
      <c r="W475">
        <v>1401</v>
      </c>
      <c r="X475">
        <v>526</v>
      </c>
      <c r="Y475">
        <v>515</v>
      </c>
      <c r="Z475">
        <v>533</v>
      </c>
      <c r="AA475">
        <v>1108</v>
      </c>
      <c r="AB475">
        <v>509</v>
      </c>
      <c r="AC475">
        <f t="shared" si="436"/>
        <v>522.66666666666663</v>
      </c>
      <c r="AD475">
        <f t="shared" si="437"/>
        <v>1008</v>
      </c>
      <c r="AE475">
        <f t="shared" si="438"/>
        <v>12.342339054382412</v>
      </c>
      <c r="AF475">
        <f t="shared" si="439"/>
        <v>368.55483535922662</v>
      </c>
      <c r="AG475">
        <f t="shared" si="410"/>
        <v>111</v>
      </c>
      <c r="AH475" t="s">
        <v>31</v>
      </c>
      <c r="AI475">
        <f t="shared" si="421"/>
        <v>132</v>
      </c>
      <c r="AJ475">
        <f t="shared" si="422"/>
        <v>121.5</v>
      </c>
      <c r="AK475">
        <f t="shared" si="423"/>
        <v>14.849242404917497</v>
      </c>
    </row>
    <row r="476" spans="1:37" x14ac:dyDescent="0.2">
      <c r="A476">
        <v>474</v>
      </c>
      <c r="B476">
        <v>5</v>
      </c>
      <c r="C476" t="s">
        <v>505</v>
      </c>
      <c r="D476">
        <v>0.375</v>
      </c>
      <c r="E476">
        <v>0.375</v>
      </c>
      <c r="F476">
        <v>0.1</v>
      </c>
      <c r="G476">
        <v>0.1</v>
      </c>
      <c r="H476">
        <v>415</v>
      </c>
      <c r="I476">
        <v>0.826333333</v>
      </c>
      <c r="J476">
        <v>1.682041635</v>
      </c>
      <c r="K476" t="s">
        <v>31</v>
      </c>
      <c r="L476" t="s">
        <v>31</v>
      </c>
      <c r="M476" t="s">
        <v>31</v>
      </c>
      <c r="N476">
        <v>377</v>
      </c>
      <c r="O476">
        <v>1.002</v>
      </c>
      <c r="P476">
        <v>1.3446667903201686</v>
      </c>
      <c r="Q476">
        <f t="shared" si="415"/>
        <v>396</v>
      </c>
      <c r="R476">
        <f t="shared" si="440"/>
        <v>26.870057685088806</v>
      </c>
      <c r="S476">
        <f t="shared" si="417"/>
        <v>0.9141666665</v>
      </c>
      <c r="T476">
        <f t="shared" si="418"/>
        <v>0.12421509146413912</v>
      </c>
      <c r="U476">
        <f t="shared" si="419"/>
        <v>1.5133542126600843</v>
      </c>
      <c r="V476">
        <f t="shared" si="420"/>
        <v>0.23856004047486656</v>
      </c>
      <c r="W476">
        <v>2155</v>
      </c>
      <c r="X476">
        <v>484</v>
      </c>
      <c r="Y476">
        <v>508</v>
      </c>
      <c r="Z476">
        <v>535</v>
      </c>
      <c r="AA476">
        <v>938</v>
      </c>
      <c r="AB476">
        <v>539</v>
      </c>
      <c r="AC476">
        <f t="shared" si="436"/>
        <v>519.33333333333337</v>
      </c>
      <c r="AD476">
        <f t="shared" si="437"/>
        <v>1200.3333333333333</v>
      </c>
      <c r="AE476">
        <f t="shared" si="438"/>
        <v>30.664855018951798</v>
      </c>
      <c r="AF476">
        <f t="shared" si="439"/>
        <v>697.50332536045221</v>
      </c>
      <c r="AG476">
        <f t="shared" si="410"/>
        <v>69</v>
      </c>
      <c r="AH476" t="s">
        <v>31</v>
      </c>
      <c r="AI476">
        <f t="shared" si="421"/>
        <v>162</v>
      </c>
      <c r="AJ476">
        <f t="shared" si="422"/>
        <v>115.5</v>
      </c>
      <c r="AK476">
        <f t="shared" si="423"/>
        <v>65.760930650348925</v>
      </c>
    </row>
    <row r="477" spans="1:37" x14ac:dyDescent="0.2">
      <c r="A477">
        <v>475</v>
      </c>
      <c r="B477">
        <v>5</v>
      </c>
      <c r="C477" t="s">
        <v>506</v>
      </c>
      <c r="D477">
        <v>0.5</v>
      </c>
      <c r="E477">
        <v>0.375</v>
      </c>
      <c r="F477">
        <v>0</v>
      </c>
      <c r="G477">
        <v>0</v>
      </c>
      <c r="H477" t="s">
        <v>31</v>
      </c>
      <c r="I477" t="s">
        <v>31</v>
      </c>
      <c r="J477" t="s">
        <v>31</v>
      </c>
      <c r="K477" t="s">
        <v>31</v>
      </c>
      <c r="L477" t="s">
        <v>31</v>
      </c>
      <c r="M477" t="s">
        <v>31</v>
      </c>
      <c r="N477" t="s">
        <v>31</v>
      </c>
      <c r="O477" t="s">
        <v>31</v>
      </c>
      <c r="P477" t="s">
        <v>31</v>
      </c>
      <c r="Q477" t="s">
        <v>31</v>
      </c>
      <c r="R477" t="s">
        <v>31</v>
      </c>
      <c r="S477" t="s">
        <v>31</v>
      </c>
      <c r="T477" t="s">
        <v>31</v>
      </c>
      <c r="U477" t="s">
        <v>31</v>
      </c>
      <c r="V477" t="s">
        <v>31</v>
      </c>
      <c r="W477" t="s">
        <v>31</v>
      </c>
      <c r="X477" t="s">
        <v>31</v>
      </c>
      <c r="Y477" t="s">
        <v>31</v>
      </c>
      <c r="Z477" t="s">
        <v>31</v>
      </c>
      <c r="AA477" t="s">
        <v>31</v>
      </c>
      <c r="AB477" t="s">
        <v>31</v>
      </c>
      <c r="AC477" t="s">
        <v>31</v>
      </c>
      <c r="AD477" t="s">
        <v>31</v>
      </c>
      <c r="AE477" t="s">
        <v>31</v>
      </c>
      <c r="AF477" t="s">
        <v>31</v>
      </c>
      <c r="AG477" s="1" t="s">
        <v>31</v>
      </c>
      <c r="AH477" t="s">
        <v>31</v>
      </c>
      <c r="AI477" t="s">
        <v>31</v>
      </c>
      <c r="AJ477" t="s">
        <v>31</v>
      </c>
      <c r="AK477" t="s">
        <v>31</v>
      </c>
    </row>
    <row r="478" spans="1:37" x14ac:dyDescent="0.2">
      <c r="A478">
        <v>476</v>
      </c>
      <c r="B478">
        <v>5</v>
      </c>
      <c r="C478" t="s">
        <v>507</v>
      </c>
      <c r="D478">
        <v>0.5</v>
      </c>
      <c r="E478">
        <v>0.375</v>
      </c>
      <c r="F478">
        <v>0</v>
      </c>
      <c r="G478">
        <v>2.5000000000000001E-2</v>
      </c>
      <c r="H478" t="s">
        <v>31</v>
      </c>
      <c r="I478" t="s">
        <v>31</v>
      </c>
      <c r="J478" t="s">
        <v>31</v>
      </c>
      <c r="K478" t="s">
        <v>31</v>
      </c>
      <c r="L478" t="s">
        <v>31</v>
      </c>
      <c r="M478" t="s">
        <v>31</v>
      </c>
      <c r="N478" t="s">
        <v>31</v>
      </c>
      <c r="O478" t="s">
        <v>31</v>
      </c>
      <c r="P478" t="s">
        <v>31</v>
      </c>
      <c r="Q478" t="s">
        <v>31</v>
      </c>
      <c r="R478" t="s">
        <v>31</v>
      </c>
      <c r="S478" t="s">
        <v>31</v>
      </c>
      <c r="T478" t="s">
        <v>31</v>
      </c>
      <c r="U478" t="s">
        <v>31</v>
      </c>
      <c r="V478" t="s">
        <v>31</v>
      </c>
      <c r="W478" t="s">
        <v>31</v>
      </c>
      <c r="X478" t="s">
        <v>31</v>
      </c>
      <c r="Y478" t="s">
        <v>31</v>
      </c>
      <c r="Z478" t="s">
        <v>31</v>
      </c>
      <c r="AA478" t="s">
        <v>31</v>
      </c>
      <c r="AB478" t="s">
        <v>31</v>
      </c>
      <c r="AC478" t="s">
        <v>31</v>
      </c>
      <c r="AD478" t="s">
        <v>31</v>
      </c>
      <c r="AE478" t="s">
        <v>31</v>
      </c>
      <c r="AF478" t="s">
        <v>31</v>
      </c>
      <c r="AG478" s="1" t="s">
        <v>31</v>
      </c>
      <c r="AH478" t="s">
        <v>31</v>
      </c>
      <c r="AI478" t="s">
        <v>31</v>
      </c>
      <c r="AJ478" t="s">
        <v>31</v>
      </c>
      <c r="AK478" t="s">
        <v>31</v>
      </c>
    </row>
    <row r="479" spans="1:37" x14ac:dyDescent="0.2">
      <c r="A479">
        <v>477</v>
      </c>
      <c r="B479">
        <v>5</v>
      </c>
      <c r="C479" t="s">
        <v>508</v>
      </c>
      <c r="D479">
        <v>0.5</v>
      </c>
      <c r="E479">
        <v>0.375</v>
      </c>
      <c r="F479">
        <v>0</v>
      </c>
      <c r="G479">
        <v>0.05</v>
      </c>
      <c r="H479" t="s">
        <v>31</v>
      </c>
      <c r="I479" t="s">
        <v>31</v>
      </c>
      <c r="J479" t="s">
        <v>31</v>
      </c>
      <c r="K479" t="s">
        <v>31</v>
      </c>
      <c r="L479" t="s">
        <v>31</v>
      </c>
      <c r="M479" t="s">
        <v>31</v>
      </c>
      <c r="N479" t="s">
        <v>31</v>
      </c>
      <c r="O479" t="s">
        <v>31</v>
      </c>
      <c r="P479" t="s">
        <v>31</v>
      </c>
      <c r="Q479" t="s">
        <v>31</v>
      </c>
      <c r="R479" t="s">
        <v>31</v>
      </c>
      <c r="S479" t="s">
        <v>31</v>
      </c>
      <c r="T479" t="s">
        <v>31</v>
      </c>
      <c r="U479" t="s">
        <v>31</v>
      </c>
      <c r="V479" t="s">
        <v>31</v>
      </c>
      <c r="W479" t="s">
        <v>31</v>
      </c>
      <c r="X479" t="s">
        <v>31</v>
      </c>
      <c r="Y479" t="s">
        <v>31</v>
      </c>
      <c r="Z479" t="s">
        <v>31</v>
      </c>
      <c r="AA479" t="s">
        <v>31</v>
      </c>
      <c r="AB479" t="s">
        <v>31</v>
      </c>
      <c r="AC479" t="s">
        <v>31</v>
      </c>
      <c r="AD479" t="s">
        <v>31</v>
      </c>
      <c r="AE479" t="s">
        <v>31</v>
      </c>
      <c r="AF479" t="s">
        <v>31</v>
      </c>
      <c r="AG479" s="1" t="s">
        <v>31</v>
      </c>
      <c r="AH479" t="s">
        <v>31</v>
      </c>
      <c r="AI479" t="s">
        <v>31</v>
      </c>
      <c r="AJ479" t="s">
        <v>31</v>
      </c>
      <c r="AK479" t="s">
        <v>31</v>
      </c>
    </row>
    <row r="480" spans="1:37" x14ac:dyDescent="0.2">
      <c r="A480">
        <v>478</v>
      </c>
      <c r="B480">
        <v>5</v>
      </c>
      <c r="C480" t="s">
        <v>509</v>
      </c>
      <c r="D480">
        <v>0.5</v>
      </c>
      <c r="E480">
        <v>0.375</v>
      </c>
      <c r="F480">
        <v>0</v>
      </c>
      <c r="G480">
        <v>7.4999999999999997E-2</v>
      </c>
      <c r="H480" t="s">
        <v>31</v>
      </c>
      <c r="I480" t="s">
        <v>31</v>
      </c>
      <c r="J480" t="s">
        <v>31</v>
      </c>
      <c r="K480" t="s">
        <v>31</v>
      </c>
      <c r="L480" t="s">
        <v>31</v>
      </c>
      <c r="M480" t="s">
        <v>31</v>
      </c>
      <c r="N480" t="s">
        <v>31</v>
      </c>
      <c r="O480" t="s">
        <v>31</v>
      </c>
      <c r="P480" t="s">
        <v>31</v>
      </c>
      <c r="Q480" t="s">
        <v>31</v>
      </c>
      <c r="R480" t="s">
        <v>31</v>
      </c>
      <c r="S480" t="s">
        <v>31</v>
      </c>
      <c r="T480" t="s">
        <v>31</v>
      </c>
      <c r="U480" t="s">
        <v>31</v>
      </c>
      <c r="V480" t="s">
        <v>31</v>
      </c>
      <c r="W480" t="s">
        <v>31</v>
      </c>
      <c r="X480" t="s">
        <v>31</v>
      </c>
      <c r="Y480" t="s">
        <v>31</v>
      </c>
      <c r="Z480" t="s">
        <v>31</v>
      </c>
      <c r="AA480" t="s">
        <v>31</v>
      </c>
      <c r="AB480" t="s">
        <v>31</v>
      </c>
      <c r="AC480" t="s">
        <v>31</v>
      </c>
      <c r="AD480" t="s">
        <v>31</v>
      </c>
      <c r="AE480" t="s">
        <v>31</v>
      </c>
      <c r="AF480" t="s">
        <v>31</v>
      </c>
      <c r="AG480" s="1" t="s">
        <v>31</v>
      </c>
      <c r="AH480" t="s">
        <v>31</v>
      </c>
      <c r="AI480" t="s">
        <v>31</v>
      </c>
      <c r="AJ480" t="s">
        <v>31</v>
      </c>
      <c r="AK480" t="s">
        <v>31</v>
      </c>
    </row>
    <row r="481" spans="1:37" x14ac:dyDescent="0.2">
      <c r="A481">
        <v>479</v>
      </c>
      <c r="B481">
        <v>5</v>
      </c>
      <c r="C481" t="s">
        <v>510</v>
      </c>
      <c r="D481">
        <v>0.5</v>
      </c>
      <c r="E481">
        <v>0.375</v>
      </c>
      <c r="F481">
        <v>0</v>
      </c>
      <c r="G481">
        <v>0.1</v>
      </c>
      <c r="H481" t="s">
        <v>31</v>
      </c>
      <c r="I481" t="s">
        <v>31</v>
      </c>
      <c r="J481" t="s">
        <v>31</v>
      </c>
      <c r="K481" t="s">
        <v>31</v>
      </c>
      <c r="L481" t="s">
        <v>31</v>
      </c>
      <c r="M481" t="s">
        <v>31</v>
      </c>
      <c r="N481" t="s">
        <v>31</v>
      </c>
      <c r="O481" t="s">
        <v>31</v>
      </c>
      <c r="P481" t="s">
        <v>31</v>
      </c>
      <c r="Q481" t="s">
        <v>31</v>
      </c>
      <c r="R481" t="s">
        <v>31</v>
      </c>
      <c r="S481" t="s">
        <v>31</v>
      </c>
      <c r="T481" t="s">
        <v>31</v>
      </c>
      <c r="U481" t="s">
        <v>31</v>
      </c>
      <c r="V481" t="s">
        <v>31</v>
      </c>
      <c r="W481" t="s">
        <v>31</v>
      </c>
      <c r="X481" t="s">
        <v>31</v>
      </c>
      <c r="Y481" t="s">
        <v>31</v>
      </c>
      <c r="Z481" t="s">
        <v>31</v>
      </c>
      <c r="AA481" t="s">
        <v>31</v>
      </c>
      <c r="AB481" t="s">
        <v>31</v>
      </c>
      <c r="AC481" t="s">
        <v>31</v>
      </c>
      <c r="AD481" t="s">
        <v>31</v>
      </c>
      <c r="AE481" t="s">
        <v>31</v>
      </c>
      <c r="AF481" t="s">
        <v>31</v>
      </c>
      <c r="AG481" s="1" t="s">
        <v>31</v>
      </c>
      <c r="AH481" t="s">
        <v>31</v>
      </c>
      <c r="AI481" t="s">
        <v>31</v>
      </c>
      <c r="AJ481" t="s">
        <v>31</v>
      </c>
      <c r="AK481" t="s">
        <v>31</v>
      </c>
    </row>
    <row r="482" spans="1:37" x14ac:dyDescent="0.2">
      <c r="A482">
        <v>480</v>
      </c>
      <c r="B482">
        <v>6</v>
      </c>
      <c r="C482" t="s">
        <v>511</v>
      </c>
      <c r="D482">
        <v>0.5</v>
      </c>
      <c r="E482">
        <v>0.375</v>
      </c>
      <c r="F482">
        <v>2.5000000000000001E-2</v>
      </c>
      <c r="G482">
        <v>0</v>
      </c>
      <c r="H482" t="s">
        <v>31</v>
      </c>
      <c r="I482" t="s">
        <v>31</v>
      </c>
      <c r="J482" t="s">
        <v>31</v>
      </c>
      <c r="K482" t="s">
        <v>31</v>
      </c>
      <c r="L482" t="s">
        <v>31</v>
      </c>
      <c r="M482" t="s">
        <v>31</v>
      </c>
      <c r="N482" t="s">
        <v>31</v>
      </c>
      <c r="O482" t="s">
        <v>31</v>
      </c>
      <c r="P482" t="s">
        <v>31</v>
      </c>
      <c r="Q482" t="s">
        <v>31</v>
      </c>
      <c r="R482" t="s">
        <v>31</v>
      </c>
      <c r="S482" t="s">
        <v>31</v>
      </c>
      <c r="T482" t="s">
        <v>31</v>
      </c>
      <c r="U482" t="s">
        <v>31</v>
      </c>
      <c r="V482" t="s">
        <v>31</v>
      </c>
      <c r="W482" t="s">
        <v>31</v>
      </c>
      <c r="X482" t="s">
        <v>31</v>
      </c>
      <c r="Y482" t="s">
        <v>31</v>
      </c>
      <c r="Z482" t="s">
        <v>31</v>
      </c>
      <c r="AA482" t="s">
        <v>31</v>
      </c>
      <c r="AB482" t="s">
        <v>31</v>
      </c>
      <c r="AC482" t="s">
        <v>31</v>
      </c>
      <c r="AD482" t="s">
        <v>31</v>
      </c>
      <c r="AE482" t="s">
        <v>31</v>
      </c>
      <c r="AF482" t="s">
        <v>31</v>
      </c>
      <c r="AG482" s="1" t="s">
        <v>31</v>
      </c>
      <c r="AH482" t="s">
        <v>31</v>
      </c>
      <c r="AI482" t="s">
        <v>31</v>
      </c>
      <c r="AJ482" t="s">
        <v>31</v>
      </c>
      <c r="AK482" t="s">
        <v>31</v>
      </c>
    </row>
    <row r="483" spans="1:37" x14ac:dyDescent="0.2">
      <c r="A483">
        <v>481</v>
      </c>
      <c r="B483">
        <v>6</v>
      </c>
      <c r="C483" t="s">
        <v>512</v>
      </c>
      <c r="D483">
        <v>0.5</v>
      </c>
      <c r="E483">
        <v>0.375</v>
      </c>
      <c r="F483">
        <v>2.5000000000000001E-2</v>
      </c>
      <c r="G483">
        <v>2.5000000000000001E-2</v>
      </c>
      <c r="H483" t="s">
        <v>31</v>
      </c>
      <c r="I483" t="s">
        <v>31</v>
      </c>
      <c r="J483" t="s">
        <v>31</v>
      </c>
      <c r="K483" t="s">
        <v>31</v>
      </c>
      <c r="L483" t="s">
        <v>31</v>
      </c>
      <c r="M483" t="s">
        <v>31</v>
      </c>
      <c r="N483" t="s">
        <v>31</v>
      </c>
      <c r="O483" t="s">
        <v>31</v>
      </c>
      <c r="P483" t="s">
        <v>31</v>
      </c>
      <c r="Q483" t="s">
        <v>31</v>
      </c>
      <c r="R483" t="s">
        <v>31</v>
      </c>
      <c r="S483" t="s">
        <v>31</v>
      </c>
      <c r="T483" t="s">
        <v>31</v>
      </c>
      <c r="U483" t="s">
        <v>31</v>
      </c>
      <c r="V483" t="s">
        <v>31</v>
      </c>
      <c r="W483">
        <v>760</v>
      </c>
      <c r="X483">
        <v>531</v>
      </c>
      <c r="Y483">
        <v>3186</v>
      </c>
      <c r="Z483">
        <v>486</v>
      </c>
      <c r="AA483">
        <v>696</v>
      </c>
      <c r="AB483">
        <v>551</v>
      </c>
      <c r="AC483">
        <f t="shared" ref="AC483:AC486" si="441">AVERAGE(X483,Z483,AB483)</f>
        <v>522.66666666666663</v>
      </c>
      <c r="AD483">
        <f t="shared" ref="AD483:AD486" si="442">AVERAGE(W483,Y483,AA483)</f>
        <v>1547.3333333333333</v>
      </c>
      <c r="AE483">
        <f t="shared" ref="AE483:AE486" si="443">_xlfn.STDEV.S(X483,Z483,AB483)</f>
        <v>33.291640592396966</v>
      </c>
      <c r="AF483">
        <f t="shared" ref="AF483:AF486" si="444">_xlfn.STDEV.P(W483,Y483,AA483)</f>
        <v>1159.0068545478448</v>
      </c>
      <c r="AG483" s="1" t="s">
        <v>31</v>
      </c>
      <c r="AH483" t="s">
        <v>31</v>
      </c>
      <c r="AI483" t="s">
        <v>31</v>
      </c>
      <c r="AJ483" t="s">
        <v>31</v>
      </c>
      <c r="AK483" t="s">
        <v>31</v>
      </c>
    </row>
    <row r="484" spans="1:37" x14ac:dyDescent="0.2">
      <c r="A484">
        <v>482</v>
      </c>
      <c r="B484">
        <v>6</v>
      </c>
      <c r="C484" t="s">
        <v>513</v>
      </c>
      <c r="D484">
        <v>0.5</v>
      </c>
      <c r="E484">
        <v>0.375</v>
      </c>
      <c r="F484">
        <v>2.5000000000000001E-2</v>
      </c>
      <c r="G484">
        <v>0.05</v>
      </c>
      <c r="H484">
        <v>417</v>
      </c>
      <c r="I484">
        <v>1.099</v>
      </c>
      <c r="J484">
        <v>1.6984475050000001</v>
      </c>
      <c r="K484" t="s">
        <v>31</v>
      </c>
      <c r="L484" t="s">
        <v>31</v>
      </c>
      <c r="M484" t="s">
        <v>31</v>
      </c>
      <c r="N484" t="s">
        <v>31</v>
      </c>
      <c r="O484" t="s">
        <v>31</v>
      </c>
      <c r="P484" t="s">
        <v>31</v>
      </c>
      <c r="Q484">
        <f t="shared" si="415"/>
        <v>417</v>
      </c>
      <c r="R484" t="s">
        <v>31</v>
      </c>
      <c r="S484">
        <f t="shared" si="417"/>
        <v>1.099</v>
      </c>
      <c r="T484" t="s">
        <v>31</v>
      </c>
      <c r="U484">
        <f t="shared" si="419"/>
        <v>1.6984475050000001</v>
      </c>
      <c r="V484" t="s">
        <v>31</v>
      </c>
      <c r="W484">
        <v>1958</v>
      </c>
      <c r="X484">
        <v>493</v>
      </c>
      <c r="Y484">
        <v>2471</v>
      </c>
      <c r="Z484">
        <v>501</v>
      </c>
      <c r="AA484">
        <v>1089</v>
      </c>
      <c r="AB484">
        <v>537</v>
      </c>
      <c r="AC484">
        <f t="shared" si="441"/>
        <v>510.33333333333331</v>
      </c>
      <c r="AD484">
        <f t="shared" si="442"/>
        <v>1839.3333333333333</v>
      </c>
      <c r="AE484">
        <f t="shared" si="443"/>
        <v>23.437861108329258</v>
      </c>
      <c r="AF484">
        <f t="shared" si="444"/>
        <v>570.4047296048268</v>
      </c>
      <c r="AG484">
        <f t="shared" si="410"/>
        <v>76</v>
      </c>
      <c r="AH484" t="s">
        <v>31</v>
      </c>
      <c r="AI484" t="s">
        <v>31</v>
      </c>
      <c r="AJ484">
        <f t="shared" si="422"/>
        <v>76</v>
      </c>
      <c r="AK484" t="s">
        <v>31</v>
      </c>
    </row>
    <row r="485" spans="1:37" x14ac:dyDescent="0.2">
      <c r="A485">
        <v>483</v>
      </c>
      <c r="B485">
        <v>6</v>
      </c>
      <c r="C485" t="s">
        <v>514</v>
      </c>
      <c r="D485">
        <v>0.5</v>
      </c>
      <c r="E485">
        <v>0.375</v>
      </c>
      <c r="F485">
        <v>2.5000000000000001E-2</v>
      </c>
      <c r="G485">
        <v>7.4999999999999997E-2</v>
      </c>
      <c r="H485">
        <v>416</v>
      </c>
      <c r="I485">
        <v>1.1863333330000001</v>
      </c>
      <c r="J485">
        <v>1.6902629229999999</v>
      </c>
      <c r="K485" t="s">
        <v>31</v>
      </c>
      <c r="L485" t="s">
        <v>31</v>
      </c>
      <c r="M485" t="s">
        <v>31</v>
      </c>
      <c r="N485" t="s">
        <v>31</v>
      </c>
      <c r="O485" t="s">
        <v>31</v>
      </c>
      <c r="P485" t="s">
        <v>31</v>
      </c>
      <c r="Q485">
        <f t="shared" si="415"/>
        <v>416</v>
      </c>
      <c r="R485" t="s">
        <v>31</v>
      </c>
      <c r="S485">
        <f t="shared" si="417"/>
        <v>1.1863333330000001</v>
      </c>
      <c r="T485" t="s">
        <v>31</v>
      </c>
      <c r="U485">
        <f t="shared" si="419"/>
        <v>1.6902629229999999</v>
      </c>
      <c r="V485" t="s">
        <v>31</v>
      </c>
      <c r="W485">
        <v>2555</v>
      </c>
      <c r="X485">
        <v>490</v>
      </c>
      <c r="Y485">
        <v>882</v>
      </c>
      <c r="Z485">
        <v>548</v>
      </c>
      <c r="AA485">
        <v>3605</v>
      </c>
      <c r="AB485">
        <v>483</v>
      </c>
      <c r="AC485">
        <f t="shared" si="441"/>
        <v>507</v>
      </c>
      <c r="AD485">
        <f t="shared" si="442"/>
        <v>2347.3333333333335</v>
      </c>
      <c r="AE485">
        <f t="shared" si="443"/>
        <v>35.679125549822544</v>
      </c>
      <c r="AF485">
        <f t="shared" si="444"/>
        <v>1121.3165872709139</v>
      </c>
      <c r="AG485">
        <f t="shared" si="410"/>
        <v>74</v>
      </c>
      <c r="AH485" t="s">
        <v>31</v>
      </c>
      <c r="AI485" t="s">
        <v>31</v>
      </c>
      <c r="AJ485">
        <f t="shared" si="422"/>
        <v>74</v>
      </c>
      <c r="AK485" t="s">
        <v>31</v>
      </c>
    </row>
    <row r="486" spans="1:37" x14ac:dyDescent="0.2">
      <c r="A486">
        <v>484</v>
      </c>
      <c r="B486">
        <v>6</v>
      </c>
      <c r="C486" t="s">
        <v>515</v>
      </c>
      <c r="D486">
        <v>0.5</v>
      </c>
      <c r="E486">
        <v>0.375</v>
      </c>
      <c r="F486">
        <v>2.5000000000000001E-2</v>
      </c>
      <c r="G486">
        <v>0.1</v>
      </c>
      <c r="H486">
        <v>416</v>
      </c>
      <c r="I486">
        <v>1.294666667</v>
      </c>
      <c r="J486">
        <v>1.6902629229999999</v>
      </c>
      <c r="K486" t="s">
        <v>31</v>
      </c>
      <c r="L486" t="s">
        <v>31</v>
      </c>
      <c r="M486" t="s">
        <v>31</v>
      </c>
      <c r="N486" t="s">
        <v>31</v>
      </c>
      <c r="O486" t="s">
        <v>31</v>
      </c>
      <c r="P486" t="s">
        <v>31</v>
      </c>
      <c r="Q486">
        <f t="shared" si="415"/>
        <v>416</v>
      </c>
      <c r="R486" t="s">
        <v>31</v>
      </c>
      <c r="S486">
        <f t="shared" si="417"/>
        <v>1.294666667</v>
      </c>
      <c r="T486" t="s">
        <v>31</v>
      </c>
      <c r="U486">
        <f t="shared" si="419"/>
        <v>1.6902629229999999</v>
      </c>
      <c r="V486" t="s">
        <v>31</v>
      </c>
      <c r="W486">
        <v>2742</v>
      </c>
      <c r="X486">
        <v>493</v>
      </c>
      <c r="Y486">
        <v>1412</v>
      </c>
      <c r="Z486">
        <v>533</v>
      </c>
      <c r="AA486">
        <v>11581</v>
      </c>
      <c r="AB486">
        <v>443</v>
      </c>
      <c r="AC486">
        <f t="shared" si="441"/>
        <v>489.66666666666669</v>
      </c>
      <c r="AD486">
        <f t="shared" si="442"/>
        <v>5245</v>
      </c>
      <c r="AE486">
        <f t="shared" si="443"/>
        <v>45.092497528228947</v>
      </c>
      <c r="AF486">
        <f t="shared" si="444"/>
        <v>4513.010598997821</v>
      </c>
      <c r="AG486">
        <f t="shared" si="410"/>
        <v>77</v>
      </c>
      <c r="AH486" t="s">
        <v>31</v>
      </c>
      <c r="AI486" t="s">
        <v>31</v>
      </c>
      <c r="AJ486">
        <f t="shared" si="422"/>
        <v>77</v>
      </c>
      <c r="AK486" t="s">
        <v>31</v>
      </c>
    </row>
    <row r="487" spans="1:37" x14ac:dyDescent="0.2">
      <c r="A487">
        <v>485</v>
      </c>
      <c r="B487">
        <v>6</v>
      </c>
      <c r="C487" t="s">
        <v>516</v>
      </c>
      <c r="D487">
        <v>0.5</v>
      </c>
      <c r="E487">
        <v>0.375</v>
      </c>
      <c r="F487">
        <v>0.05</v>
      </c>
      <c r="G487">
        <v>0</v>
      </c>
      <c r="H487" t="s">
        <v>31</v>
      </c>
      <c r="I487" t="s">
        <v>31</v>
      </c>
      <c r="J487" t="s">
        <v>31</v>
      </c>
      <c r="K487" t="s">
        <v>31</v>
      </c>
      <c r="L487" t="s">
        <v>31</v>
      </c>
      <c r="M487" t="s">
        <v>31</v>
      </c>
      <c r="N487" t="s">
        <v>31</v>
      </c>
      <c r="O487" t="s">
        <v>31</v>
      </c>
      <c r="P487" t="s">
        <v>31</v>
      </c>
      <c r="Q487" t="s">
        <v>31</v>
      </c>
      <c r="R487" t="s">
        <v>31</v>
      </c>
      <c r="S487" t="s">
        <v>31</v>
      </c>
      <c r="T487" t="s">
        <v>31</v>
      </c>
      <c r="U487" t="s">
        <v>31</v>
      </c>
      <c r="V487" t="s">
        <v>31</v>
      </c>
      <c r="W487" t="s">
        <v>31</v>
      </c>
      <c r="X487" t="s">
        <v>31</v>
      </c>
      <c r="Y487" t="s">
        <v>31</v>
      </c>
      <c r="Z487" t="s">
        <v>31</v>
      </c>
      <c r="AA487" t="s">
        <v>31</v>
      </c>
      <c r="AB487" t="s">
        <v>31</v>
      </c>
      <c r="AC487" t="s">
        <v>31</v>
      </c>
      <c r="AD487" t="s">
        <v>31</v>
      </c>
      <c r="AE487" t="s">
        <v>31</v>
      </c>
      <c r="AF487" t="s">
        <v>31</v>
      </c>
      <c r="AG487" s="1" t="s">
        <v>31</v>
      </c>
      <c r="AH487" t="s">
        <v>31</v>
      </c>
      <c r="AI487" t="s">
        <v>31</v>
      </c>
      <c r="AJ487" t="s">
        <v>31</v>
      </c>
      <c r="AK487" t="s">
        <v>31</v>
      </c>
    </row>
    <row r="488" spans="1:37" x14ac:dyDescent="0.2">
      <c r="A488">
        <v>486</v>
      </c>
      <c r="B488">
        <v>6</v>
      </c>
      <c r="C488" t="s">
        <v>517</v>
      </c>
      <c r="D488">
        <v>0.5</v>
      </c>
      <c r="E488">
        <v>0.375</v>
      </c>
      <c r="F488">
        <v>0.05</v>
      </c>
      <c r="G488">
        <v>2.5000000000000001E-2</v>
      </c>
      <c r="H488">
        <v>416</v>
      </c>
      <c r="I488">
        <v>1.161333333</v>
      </c>
      <c r="J488">
        <v>1.6902629229999999</v>
      </c>
      <c r="K488" t="s">
        <v>31</v>
      </c>
      <c r="L488" t="s">
        <v>31</v>
      </c>
      <c r="M488" t="s">
        <v>31</v>
      </c>
      <c r="N488">
        <v>417</v>
      </c>
      <c r="O488">
        <v>1.5793333333333333</v>
      </c>
      <c r="P488">
        <v>1.6984475048161656</v>
      </c>
      <c r="Q488">
        <f t="shared" si="415"/>
        <v>416.5</v>
      </c>
      <c r="R488">
        <f t="shared" ref="R488:R491" si="445">_xlfn.STDEV.S(H488,K488,N488)</f>
        <v>0.70710678118654757</v>
      </c>
      <c r="S488">
        <f t="shared" si="417"/>
        <v>1.3703333331666667</v>
      </c>
      <c r="T488">
        <f t="shared" si="418"/>
        <v>0.29557063477167805</v>
      </c>
      <c r="U488">
        <f t="shared" si="419"/>
        <v>1.6943552139080826</v>
      </c>
      <c r="V488">
        <f t="shared" si="420"/>
        <v>5.7873733033868462E-3</v>
      </c>
      <c r="W488">
        <v>416</v>
      </c>
      <c r="X488">
        <v>578</v>
      </c>
      <c r="Y488">
        <v>1342</v>
      </c>
      <c r="Z488">
        <v>533</v>
      </c>
      <c r="AA488">
        <v>3457</v>
      </c>
      <c r="AB488">
        <v>483</v>
      </c>
      <c r="AC488">
        <f t="shared" ref="AC488:AC491" si="446">AVERAGE(X488,Z488,AB488)</f>
        <v>531.33333333333337</v>
      </c>
      <c r="AD488">
        <f t="shared" ref="AD488:AD491" si="447">AVERAGE(W488,Y488,AA488)</f>
        <v>1738.3333333333333</v>
      </c>
      <c r="AE488">
        <f t="shared" ref="AE488:AE491" si="448">_xlfn.STDEV.S(X488,Z488,AB488)</f>
        <v>47.521924764610844</v>
      </c>
      <c r="AF488">
        <f t="shared" ref="AF488:AF491" si="449">_xlfn.STDEV.P(W488,Y488,AA488)</f>
        <v>1272.721580795353</v>
      </c>
      <c r="AG488">
        <f t="shared" si="410"/>
        <v>162</v>
      </c>
      <c r="AH488" t="s">
        <v>31</v>
      </c>
      <c r="AI488">
        <f t="shared" si="421"/>
        <v>66</v>
      </c>
      <c r="AJ488">
        <f t="shared" si="422"/>
        <v>114</v>
      </c>
      <c r="AK488">
        <f t="shared" si="423"/>
        <v>67.882250993908556</v>
      </c>
    </row>
    <row r="489" spans="1:37" x14ac:dyDescent="0.2">
      <c r="A489">
        <v>487</v>
      </c>
      <c r="B489">
        <v>6</v>
      </c>
      <c r="C489" t="s">
        <v>518</v>
      </c>
      <c r="D489">
        <v>0.5</v>
      </c>
      <c r="E489">
        <v>0.375</v>
      </c>
      <c r="F489">
        <v>0.05</v>
      </c>
      <c r="G489">
        <v>0.05</v>
      </c>
      <c r="H489">
        <v>417</v>
      </c>
      <c r="I489">
        <v>1.1946666669999999</v>
      </c>
      <c r="J489">
        <v>1.6984475050000001</v>
      </c>
      <c r="K489">
        <v>415</v>
      </c>
      <c r="L489">
        <v>1.6256666666666666</v>
      </c>
      <c r="M489">
        <f t="shared" ref="M489:M536" si="450">(0.0000000016122*(K489^4))-(0.0000026575*(K489^3))+(0.0016242*(K489^2))-(0.4277*K489)+41.57</f>
        <v>1.682041635124996</v>
      </c>
      <c r="N489" t="s">
        <v>31</v>
      </c>
      <c r="O489" t="s">
        <v>31</v>
      </c>
      <c r="P489" t="s">
        <v>31</v>
      </c>
      <c r="Q489">
        <f t="shared" si="415"/>
        <v>416</v>
      </c>
      <c r="R489">
        <f t="shared" si="445"/>
        <v>1.4142135623730951</v>
      </c>
      <c r="S489">
        <f t="shared" si="417"/>
        <v>1.4101666668333332</v>
      </c>
      <c r="T489">
        <f t="shared" si="418"/>
        <v>0.30476302245569964</v>
      </c>
      <c r="U489">
        <f t="shared" si="419"/>
        <v>1.690244570062498</v>
      </c>
      <c r="V489">
        <f t="shared" si="420"/>
        <v>1.1600701839879447E-2</v>
      </c>
      <c r="W489">
        <v>2241</v>
      </c>
      <c r="X489">
        <v>509</v>
      </c>
      <c r="Y489">
        <v>3658</v>
      </c>
      <c r="Z489">
        <v>488</v>
      </c>
      <c r="AA489">
        <v>3346</v>
      </c>
      <c r="AB489">
        <v>486</v>
      </c>
      <c r="AC489">
        <f t="shared" si="446"/>
        <v>494.33333333333331</v>
      </c>
      <c r="AD489">
        <f t="shared" si="447"/>
        <v>3081.6666666666665</v>
      </c>
      <c r="AE489">
        <f t="shared" si="448"/>
        <v>12.741009902410928</v>
      </c>
      <c r="AF489">
        <f t="shared" si="449"/>
        <v>607.93438973479886</v>
      </c>
      <c r="AG489">
        <f t="shared" si="410"/>
        <v>92</v>
      </c>
      <c r="AH489">
        <f t="shared" si="430"/>
        <v>73</v>
      </c>
      <c r="AI489" t="s">
        <v>31</v>
      </c>
      <c r="AJ489">
        <f t="shared" si="422"/>
        <v>82.5</v>
      </c>
      <c r="AK489">
        <f t="shared" si="423"/>
        <v>13.435028842544403</v>
      </c>
    </row>
    <row r="490" spans="1:37" x14ac:dyDescent="0.2">
      <c r="A490">
        <v>488</v>
      </c>
      <c r="B490">
        <v>6</v>
      </c>
      <c r="C490" t="s">
        <v>519</v>
      </c>
      <c r="D490">
        <v>0.5</v>
      </c>
      <c r="E490">
        <v>0.375</v>
      </c>
      <c r="F490">
        <v>0.05</v>
      </c>
      <c r="G490">
        <v>7.4999999999999997E-2</v>
      </c>
      <c r="H490">
        <v>417</v>
      </c>
      <c r="I490">
        <v>1.0476666670000001</v>
      </c>
      <c r="J490">
        <v>1.6984475050000001</v>
      </c>
      <c r="K490">
        <v>415</v>
      </c>
      <c r="L490">
        <v>1.655</v>
      </c>
      <c r="M490">
        <f t="shared" si="450"/>
        <v>1.682041635124996</v>
      </c>
      <c r="N490" t="s">
        <v>31</v>
      </c>
      <c r="O490" t="s">
        <v>31</v>
      </c>
      <c r="P490" t="s">
        <v>31</v>
      </c>
      <c r="Q490">
        <f t="shared" si="415"/>
        <v>416</v>
      </c>
      <c r="R490">
        <f t="shared" si="445"/>
        <v>1.4142135623730951</v>
      </c>
      <c r="S490">
        <f t="shared" si="417"/>
        <v>1.3513333335</v>
      </c>
      <c r="T490">
        <f t="shared" si="418"/>
        <v>0.42944951820492833</v>
      </c>
      <c r="U490">
        <f t="shared" si="419"/>
        <v>1.690244570062498</v>
      </c>
      <c r="V490">
        <f t="shared" si="420"/>
        <v>1.1600701839879447E-2</v>
      </c>
      <c r="W490">
        <v>2891</v>
      </c>
      <c r="X490">
        <v>486</v>
      </c>
      <c r="Y490">
        <v>10915</v>
      </c>
      <c r="Z490">
        <v>449</v>
      </c>
      <c r="AA490">
        <v>3666</v>
      </c>
      <c r="AB490">
        <v>484</v>
      </c>
      <c r="AC490">
        <f t="shared" si="446"/>
        <v>473</v>
      </c>
      <c r="AD490">
        <f t="shared" si="447"/>
        <v>5824</v>
      </c>
      <c r="AE490">
        <f t="shared" si="448"/>
        <v>20.808652046684813</v>
      </c>
      <c r="AF490">
        <f t="shared" si="449"/>
        <v>3613.7576934081603</v>
      </c>
      <c r="AG490">
        <f t="shared" si="410"/>
        <v>69</v>
      </c>
      <c r="AH490">
        <f t="shared" si="430"/>
        <v>34</v>
      </c>
      <c r="AI490" t="s">
        <v>31</v>
      </c>
      <c r="AJ490">
        <f t="shared" si="422"/>
        <v>51.5</v>
      </c>
      <c r="AK490">
        <f t="shared" si="423"/>
        <v>24.748737341529164</v>
      </c>
    </row>
    <row r="491" spans="1:37" x14ac:dyDescent="0.2">
      <c r="A491">
        <v>489</v>
      </c>
      <c r="B491">
        <v>6</v>
      </c>
      <c r="C491" t="s">
        <v>520</v>
      </c>
      <c r="D491">
        <v>0.5</v>
      </c>
      <c r="E491">
        <v>0.375</v>
      </c>
      <c r="F491">
        <v>0.05</v>
      </c>
      <c r="G491">
        <v>0.1</v>
      </c>
      <c r="H491">
        <v>417</v>
      </c>
      <c r="I491">
        <v>1.075</v>
      </c>
      <c r="J491">
        <v>1.6984475050000001</v>
      </c>
      <c r="K491">
        <v>415</v>
      </c>
      <c r="L491">
        <v>1.6303333333333334</v>
      </c>
      <c r="M491">
        <f t="shared" si="450"/>
        <v>1.682041635124996</v>
      </c>
      <c r="N491">
        <v>416</v>
      </c>
      <c r="O491">
        <v>1.6186666666666667</v>
      </c>
      <c r="P491">
        <v>1.690262923059187</v>
      </c>
      <c r="Q491">
        <f t="shared" si="415"/>
        <v>416</v>
      </c>
      <c r="R491">
        <f t="shared" si="445"/>
        <v>1</v>
      </c>
      <c r="S491">
        <f t="shared" si="417"/>
        <v>1.4413333333333334</v>
      </c>
      <c r="T491">
        <f t="shared" si="418"/>
        <v>0.31730759699558353</v>
      </c>
      <c r="U491">
        <f t="shared" si="419"/>
        <v>1.690250687728061</v>
      </c>
      <c r="V491">
        <f t="shared" si="420"/>
        <v>8.2029417812384247E-3</v>
      </c>
      <c r="W491">
        <v>2997</v>
      </c>
      <c r="X491">
        <v>489</v>
      </c>
      <c r="Y491">
        <v>921</v>
      </c>
      <c r="Z491">
        <v>568</v>
      </c>
      <c r="AA491">
        <v>2590</v>
      </c>
      <c r="AB491">
        <v>518</v>
      </c>
      <c r="AC491">
        <f t="shared" si="446"/>
        <v>525</v>
      </c>
      <c r="AD491">
        <f t="shared" si="447"/>
        <v>2169.3333333333335</v>
      </c>
      <c r="AE491">
        <f t="shared" si="448"/>
        <v>39.962482405376171</v>
      </c>
      <c r="AF491">
        <f t="shared" si="449"/>
        <v>898.2072267702049</v>
      </c>
      <c r="AG491">
        <f t="shared" si="410"/>
        <v>72</v>
      </c>
      <c r="AH491">
        <f t="shared" si="430"/>
        <v>153</v>
      </c>
      <c r="AI491">
        <f t="shared" si="421"/>
        <v>102</v>
      </c>
      <c r="AJ491">
        <f t="shared" si="422"/>
        <v>109</v>
      </c>
      <c r="AK491">
        <f t="shared" si="423"/>
        <v>40.951190458886543</v>
      </c>
    </row>
    <row r="492" spans="1:37" x14ac:dyDescent="0.2">
      <c r="A492">
        <v>490</v>
      </c>
      <c r="B492">
        <v>6</v>
      </c>
      <c r="C492" t="s">
        <v>521</v>
      </c>
      <c r="D492">
        <v>0.5</v>
      </c>
      <c r="E492">
        <v>0.375</v>
      </c>
      <c r="F492">
        <v>7.4999999999999997E-2</v>
      </c>
      <c r="G492">
        <v>0</v>
      </c>
      <c r="H492" t="s">
        <v>31</v>
      </c>
      <c r="I492" t="s">
        <v>31</v>
      </c>
      <c r="J492" t="s">
        <v>31</v>
      </c>
      <c r="K492" t="s">
        <v>31</v>
      </c>
      <c r="L492" t="s">
        <v>31</v>
      </c>
      <c r="M492" t="s">
        <v>31</v>
      </c>
      <c r="N492" t="s">
        <v>31</v>
      </c>
      <c r="O492" t="s">
        <v>31</v>
      </c>
      <c r="P492" t="s">
        <v>31</v>
      </c>
      <c r="Q492" t="s">
        <v>31</v>
      </c>
      <c r="R492" t="s">
        <v>31</v>
      </c>
      <c r="S492" t="s">
        <v>31</v>
      </c>
      <c r="T492" t="s">
        <v>31</v>
      </c>
      <c r="U492" t="s">
        <v>31</v>
      </c>
      <c r="V492" t="s">
        <v>31</v>
      </c>
      <c r="W492" t="s">
        <v>31</v>
      </c>
      <c r="X492" t="s">
        <v>31</v>
      </c>
      <c r="Y492" t="s">
        <v>31</v>
      </c>
      <c r="Z492" t="s">
        <v>31</v>
      </c>
      <c r="AA492" t="s">
        <v>31</v>
      </c>
      <c r="AB492" t="s">
        <v>31</v>
      </c>
      <c r="AC492" t="s">
        <v>31</v>
      </c>
      <c r="AD492" t="s">
        <v>31</v>
      </c>
      <c r="AE492" t="s">
        <v>31</v>
      </c>
      <c r="AF492" t="s">
        <v>31</v>
      </c>
      <c r="AG492" s="1" t="s">
        <v>31</v>
      </c>
      <c r="AH492" t="s">
        <v>31</v>
      </c>
      <c r="AI492" t="s">
        <v>31</v>
      </c>
      <c r="AJ492" t="s">
        <v>31</v>
      </c>
      <c r="AK492" t="s">
        <v>31</v>
      </c>
    </row>
    <row r="493" spans="1:37" x14ac:dyDescent="0.2">
      <c r="A493">
        <v>491</v>
      </c>
      <c r="B493">
        <v>6</v>
      </c>
      <c r="C493" t="s">
        <v>522</v>
      </c>
      <c r="D493">
        <v>0.5</v>
      </c>
      <c r="E493">
        <v>0.375</v>
      </c>
      <c r="F493">
        <v>7.4999999999999997E-2</v>
      </c>
      <c r="G493">
        <v>2.5000000000000001E-2</v>
      </c>
      <c r="H493">
        <v>417</v>
      </c>
      <c r="I493">
        <v>1.069</v>
      </c>
      <c r="J493">
        <v>1.6984475050000001</v>
      </c>
      <c r="K493">
        <v>416</v>
      </c>
      <c r="L493">
        <v>1.5626666666666666</v>
      </c>
      <c r="M493">
        <f t="shared" si="450"/>
        <v>1.690262923059187</v>
      </c>
      <c r="N493">
        <v>417</v>
      </c>
      <c r="O493">
        <v>1.4876666666666667</v>
      </c>
      <c r="P493">
        <v>1.6984475048161656</v>
      </c>
      <c r="Q493">
        <f t="shared" si="415"/>
        <v>416.66666666666669</v>
      </c>
      <c r="R493">
        <f t="shared" ref="R493:R496" si="451">_xlfn.STDEV.S(H493,K493,N493)</f>
        <v>0.57735026918962584</v>
      </c>
      <c r="S493">
        <f t="shared" si="417"/>
        <v>1.3731111111111112</v>
      </c>
      <c r="T493">
        <f t="shared" si="418"/>
        <v>0.2660242957436893</v>
      </c>
      <c r="U493">
        <f t="shared" si="419"/>
        <v>1.6957193109584507</v>
      </c>
      <c r="V493">
        <f t="shared" si="420"/>
        <v>4.7253705336645227E-3</v>
      </c>
      <c r="W493">
        <v>2399</v>
      </c>
      <c r="X493">
        <v>499</v>
      </c>
      <c r="Y493">
        <v>3048</v>
      </c>
      <c r="Z493">
        <v>491</v>
      </c>
      <c r="AA493">
        <v>2104</v>
      </c>
      <c r="AB493">
        <v>506</v>
      </c>
      <c r="AC493">
        <f t="shared" ref="AC493:AC496" si="452">AVERAGE(X493,Z493,AB493)</f>
        <v>498.66666666666669</v>
      </c>
      <c r="AD493">
        <f t="shared" ref="AD493:AD496" si="453">AVERAGE(W493,Y493,AA493)</f>
        <v>2517</v>
      </c>
      <c r="AE493">
        <f t="shared" ref="AE493:AE496" si="454">_xlfn.STDEV.S(X493,Z493,AB493)</f>
        <v>7.5055534994651349</v>
      </c>
      <c r="AF493">
        <f t="shared" ref="AF493:AF496" si="455">_xlfn.STDEV.P(W493,Y493,AA493)</f>
        <v>394.31544056334729</v>
      </c>
      <c r="AG493">
        <f t="shared" si="410"/>
        <v>82</v>
      </c>
      <c r="AH493">
        <f t="shared" si="430"/>
        <v>75</v>
      </c>
      <c r="AI493">
        <f t="shared" si="421"/>
        <v>89</v>
      </c>
      <c r="AJ493">
        <f t="shared" si="422"/>
        <v>82</v>
      </c>
      <c r="AK493">
        <f t="shared" si="423"/>
        <v>7</v>
      </c>
    </row>
    <row r="494" spans="1:37" x14ac:dyDescent="0.2">
      <c r="A494">
        <v>492</v>
      </c>
      <c r="B494">
        <v>6</v>
      </c>
      <c r="C494" t="s">
        <v>523</v>
      </c>
      <c r="D494">
        <v>0.5</v>
      </c>
      <c r="E494">
        <v>0.375</v>
      </c>
      <c r="F494">
        <v>7.4999999999999997E-2</v>
      </c>
      <c r="G494">
        <v>0.05</v>
      </c>
      <c r="H494">
        <v>417</v>
      </c>
      <c r="I494">
        <v>1.044666667</v>
      </c>
      <c r="J494">
        <v>1.6984475050000001</v>
      </c>
      <c r="K494">
        <v>416</v>
      </c>
      <c r="L494">
        <v>1.575</v>
      </c>
      <c r="M494">
        <f t="shared" si="450"/>
        <v>1.690262923059187</v>
      </c>
      <c r="N494">
        <v>416</v>
      </c>
      <c r="O494">
        <v>1.5106666666666666</v>
      </c>
      <c r="P494">
        <v>1.690262923059187</v>
      </c>
      <c r="Q494">
        <f t="shared" si="415"/>
        <v>416.33333333333331</v>
      </c>
      <c r="R494">
        <f t="shared" si="451"/>
        <v>0.57735026918962584</v>
      </c>
      <c r="S494">
        <f t="shared" si="417"/>
        <v>1.3767777778888888</v>
      </c>
      <c r="T494">
        <f t="shared" si="418"/>
        <v>0.28940980793043969</v>
      </c>
      <c r="U494">
        <f t="shared" si="419"/>
        <v>1.692991117039458</v>
      </c>
      <c r="V494">
        <f t="shared" si="420"/>
        <v>4.7253705867329717E-3</v>
      </c>
      <c r="W494">
        <v>3196</v>
      </c>
      <c r="X494">
        <v>488</v>
      </c>
      <c r="Y494">
        <v>1210</v>
      </c>
      <c r="Z494">
        <v>546</v>
      </c>
      <c r="AA494">
        <v>2914</v>
      </c>
      <c r="AB494">
        <v>501</v>
      </c>
      <c r="AC494">
        <f t="shared" si="452"/>
        <v>511.66666666666669</v>
      </c>
      <c r="AD494">
        <f t="shared" si="453"/>
        <v>2440</v>
      </c>
      <c r="AE494">
        <f t="shared" si="454"/>
        <v>30.43572462310259</v>
      </c>
      <c r="AF494">
        <f t="shared" si="455"/>
        <v>877.32776087389368</v>
      </c>
      <c r="AG494">
        <f t="shared" si="410"/>
        <v>71</v>
      </c>
      <c r="AH494">
        <f t="shared" si="430"/>
        <v>130</v>
      </c>
      <c r="AI494">
        <f t="shared" si="421"/>
        <v>85</v>
      </c>
      <c r="AJ494">
        <f t="shared" si="422"/>
        <v>95.333333333333329</v>
      </c>
      <c r="AK494">
        <f t="shared" si="423"/>
        <v>30.827476921300807</v>
      </c>
    </row>
    <row r="495" spans="1:37" x14ac:dyDescent="0.2">
      <c r="A495">
        <v>493</v>
      </c>
      <c r="B495">
        <v>6</v>
      </c>
      <c r="C495" t="s">
        <v>524</v>
      </c>
      <c r="D495">
        <v>0.5</v>
      </c>
      <c r="E495">
        <v>0.375</v>
      </c>
      <c r="F495">
        <v>7.4999999999999997E-2</v>
      </c>
      <c r="G495">
        <v>7.4999999999999997E-2</v>
      </c>
      <c r="H495">
        <v>417</v>
      </c>
      <c r="I495">
        <v>1.088333333</v>
      </c>
      <c r="J495">
        <v>1.6984475050000001</v>
      </c>
      <c r="K495">
        <v>416</v>
      </c>
      <c r="L495">
        <v>1.6929999999999998</v>
      </c>
      <c r="M495">
        <f t="shared" si="450"/>
        <v>1.690262923059187</v>
      </c>
      <c r="N495">
        <v>417</v>
      </c>
      <c r="O495">
        <v>1.5549999999999997</v>
      </c>
      <c r="P495">
        <v>1.6984475048161656</v>
      </c>
      <c r="Q495">
        <f t="shared" si="415"/>
        <v>416.66666666666669</v>
      </c>
      <c r="R495">
        <f t="shared" si="451"/>
        <v>0.57735026918962584</v>
      </c>
      <c r="S495">
        <f t="shared" si="417"/>
        <v>1.4454444443333332</v>
      </c>
      <c r="T495">
        <f t="shared" si="418"/>
        <v>0.31687104534541471</v>
      </c>
      <c r="U495">
        <f t="shared" si="419"/>
        <v>1.6957193109584507</v>
      </c>
      <c r="V495">
        <f t="shared" si="420"/>
        <v>4.7253705336645227E-3</v>
      </c>
      <c r="W495">
        <v>3520</v>
      </c>
      <c r="X495">
        <v>485</v>
      </c>
      <c r="Y495">
        <v>1457</v>
      </c>
      <c r="Z495">
        <v>547</v>
      </c>
      <c r="AA495">
        <v>4629</v>
      </c>
      <c r="AB495">
        <v>472</v>
      </c>
      <c r="AC495">
        <f t="shared" si="452"/>
        <v>501.33333333333331</v>
      </c>
      <c r="AD495">
        <f t="shared" si="453"/>
        <v>3202</v>
      </c>
      <c r="AE495">
        <f t="shared" si="454"/>
        <v>40.079088479322152</v>
      </c>
      <c r="AF495">
        <f t="shared" si="455"/>
        <v>1314.3411530750557</v>
      </c>
      <c r="AG495">
        <f t="shared" si="410"/>
        <v>68</v>
      </c>
      <c r="AH495">
        <f t="shared" si="430"/>
        <v>131</v>
      </c>
      <c r="AI495">
        <f t="shared" si="421"/>
        <v>55</v>
      </c>
      <c r="AJ495">
        <f t="shared" si="422"/>
        <v>84.666666666666671</v>
      </c>
      <c r="AK495">
        <f t="shared" si="423"/>
        <v>40.648903224236371</v>
      </c>
    </row>
    <row r="496" spans="1:37" x14ac:dyDescent="0.2">
      <c r="A496">
        <v>494</v>
      </c>
      <c r="B496">
        <v>6</v>
      </c>
      <c r="C496" t="s">
        <v>525</v>
      </c>
      <c r="D496">
        <v>0.5</v>
      </c>
      <c r="E496">
        <v>0.375</v>
      </c>
      <c r="F496">
        <v>7.4999999999999997E-2</v>
      </c>
      <c r="G496">
        <v>0.1</v>
      </c>
      <c r="H496">
        <v>417</v>
      </c>
      <c r="I496">
        <v>1.131666667</v>
      </c>
      <c r="J496">
        <v>1.6984475050000001</v>
      </c>
      <c r="K496">
        <v>416</v>
      </c>
      <c r="L496">
        <v>1.6716666666666669</v>
      </c>
      <c r="M496">
        <f t="shared" si="450"/>
        <v>1.690262923059187</v>
      </c>
      <c r="N496">
        <v>417</v>
      </c>
      <c r="O496">
        <v>1.5003333333333335</v>
      </c>
      <c r="P496">
        <v>1.6984475048161656</v>
      </c>
      <c r="Q496">
        <f t="shared" si="415"/>
        <v>416.66666666666669</v>
      </c>
      <c r="R496">
        <f t="shared" si="451"/>
        <v>0.57735026918962584</v>
      </c>
      <c r="S496">
        <f t="shared" si="417"/>
        <v>1.4345555556666669</v>
      </c>
      <c r="T496">
        <f t="shared" si="418"/>
        <v>0.27594390179178307</v>
      </c>
      <c r="U496">
        <f t="shared" si="419"/>
        <v>1.6957193109584507</v>
      </c>
      <c r="V496">
        <f t="shared" si="420"/>
        <v>4.7253705336645227E-3</v>
      </c>
      <c r="W496">
        <v>12823</v>
      </c>
      <c r="X496">
        <v>437</v>
      </c>
      <c r="Y496">
        <v>5466</v>
      </c>
      <c r="Z496">
        <v>472</v>
      </c>
      <c r="AA496">
        <v>3626</v>
      </c>
      <c r="AB496">
        <v>494</v>
      </c>
      <c r="AC496">
        <f t="shared" si="452"/>
        <v>467.66666666666669</v>
      </c>
      <c r="AD496">
        <f t="shared" si="453"/>
        <v>7305</v>
      </c>
      <c r="AE496">
        <f t="shared" si="454"/>
        <v>28.746014216467181</v>
      </c>
      <c r="AF496">
        <f t="shared" si="455"/>
        <v>3973.4655738620245</v>
      </c>
      <c r="AG496">
        <f t="shared" si="410"/>
        <v>20</v>
      </c>
      <c r="AH496">
        <f t="shared" si="430"/>
        <v>56</v>
      </c>
      <c r="AI496">
        <f t="shared" si="421"/>
        <v>77</v>
      </c>
      <c r="AJ496">
        <f t="shared" si="422"/>
        <v>51</v>
      </c>
      <c r="AK496">
        <f t="shared" si="423"/>
        <v>28.827070610799147</v>
      </c>
    </row>
    <row r="497" spans="1:37" x14ac:dyDescent="0.2">
      <c r="A497">
        <v>495</v>
      </c>
      <c r="B497">
        <v>6</v>
      </c>
      <c r="C497" t="s">
        <v>526</v>
      </c>
      <c r="D497">
        <v>0.5</v>
      </c>
      <c r="E497">
        <v>0.375</v>
      </c>
      <c r="F497">
        <v>0.1</v>
      </c>
      <c r="G497">
        <v>0</v>
      </c>
      <c r="H497" t="s">
        <v>31</v>
      </c>
      <c r="I497" t="s">
        <v>31</v>
      </c>
      <c r="J497" t="s">
        <v>31</v>
      </c>
      <c r="K497" t="s">
        <v>31</v>
      </c>
      <c r="L497" t="s">
        <v>31</v>
      </c>
      <c r="M497" t="s">
        <v>31</v>
      </c>
      <c r="N497" t="s">
        <v>31</v>
      </c>
      <c r="O497" t="s">
        <v>31</v>
      </c>
      <c r="P497" t="s">
        <v>31</v>
      </c>
      <c r="Q497" t="s">
        <v>31</v>
      </c>
      <c r="R497" t="s">
        <v>31</v>
      </c>
      <c r="S497" t="s">
        <v>31</v>
      </c>
      <c r="T497" t="s">
        <v>31</v>
      </c>
      <c r="U497" t="s">
        <v>31</v>
      </c>
      <c r="V497" t="s">
        <v>31</v>
      </c>
      <c r="W497" t="s">
        <v>31</v>
      </c>
      <c r="X497" t="s">
        <v>31</v>
      </c>
      <c r="Y497" t="s">
        <v>31</v>
      </c>
      <c r="Z497" t="s">
        <v>31</v>
      </c>
      <c r="AA497" t="s">
        <v>31</v>
      </c>
      <c r="AB497" t="s">
        <v>31</v>
      </c>
      <c r="AC497" t="s">
        <v>31</v>
      </c>
      <c r="AD497" t="s">
        <v>31</v>
      </c>
      <c r="AE497" t="s">
        <v>31</v>
      </c>
      <c r="AF497" t="s">
        <v>31</v>
      </c>
      <c r="AG497" s="1" t="s">
        <v>31</v>
      </c>
      <c r="AH497" t="s">
        <v>31</v>
      </c>
      <c r="AI497" t="s">
        <v>31</v>
      </c>
      <c r="AJ497" t="s">
        <v>31</v>
      </c>
      <c r="AK497" t="s">
        <v>31</v>
      </c>
    </row>
    <row r="498" spans="1:37" x14ac:dyDescent="0.2">
      <c r="A498">
        <v>496</v>
      </c>
      <c r="B498">
        <v>6</v>
      </c>
      <c r="C498" t="s">
        <v>527</v>
      </c>
      <c r="D498">
        <v>0.5</v>
      </c>
      <c r="E498">
        <v>0.375</v>
      </c>
      <c r="F498">
        <v>0.1</v>
      </c>
      <c r="G498">
        <v>2.5000000000000001E-2</v>
      </c>
      <c r="H498">
        <v>417</v>
      </c>
      <c r="I498">
        <v>1.161333333</v>
      </c>
      <c r="J498">
        <v>1.6984475050000001</v>
      </c>
      <c r="K498">
        <v>417</v>
      </c>
      <c r="L498">
        <v>1.4746666666666666</v>
      </c>
      <c r="M498">
        <f t="shared" si="450"/>
        <v>1.6984475048161656</v>
      </c>
      <c r="N498">
        <v>416</v>
      </c>
      <c r="O498">
        <v>1.5250000000000001</v>
      </c>
      <c r="P498">
        <v>1.690262923059187</v>
      </c>
      <c r="Q498">
        <f t="shared" si="415"/>
        <v>416.66666666666669</v>
      </c>
      <c r="R498">
        <f t="shared" ref="R498:R501" si="456">_xlfn.STDEV.S(H498,K498,N498)</f>
        <v>0.57735026918962584</v>
      </c>
      <c r="S498">
        <f t="shared" si="417"/>
        <v>1.3869999998888891</v>
      </c>
      <c r="T498">
        <f t="shared" si="418"/>
        <v>0.19704680794081988</v>
      </c>
      <c r="U498">
        <f t="shared" si="419"/>
        <v>1.6957193109584507</v>
      </c>
      <c r="V498">
        <f t="shared" si="420"/>
        <v>4.7253705336645227E-3</v>
      </c>
      <c r="W498">
        <v>2439</v>
      </c>
      <c r="X498">
        <v>509</v>
      </c>
      <c r="Y498">
        <v>1172</v>
      </c>
      <c r="Z498">
        <v>560</v>
      </c>
      <c r="AA498">
        <v>1849</v>
      </c>
      <c r="AB498">
        <v>534</v>
      </c>
      <c r="AC498">
        <f t="shared" ref="AC498:AC501" si="457">AVERAGE(X498,Z498,AB498)</f>
        <v>534.33333333333337</v>
      </c>
      <c r="AD498">
        <f t="shared" ref="AD498:AD501" si="458">AVERAGE(W498,Y498,AA498)</f>
        <v>1820</v>
      </c>
      <c r="AE498">
        <f t="shared" ref="AE498:AE501" si="459">_xlfn.STDEV.S(X498,Z498,AB498)</f>
        <v>25.501633934580216</v>
      </c>
      <c r="AF498">
        <f t="shared" ref="AF498:AF501" si="460">_xlfn.STDEV.P(W498,Y498,AA498)</f>
        <v>517.65690053032881</v>
      </c>
      <c r="AG498">
        <f t="shared" si="410"/>
        <v>92</v>
      </c>
      <c r="AH498">
        <f t="shared" si="430"/>
        <v>143</v>
      </c>
      <c r="AI498">
        <f t="shared" si="421"/>
        <v>118</v>
      </c>
      <c r="AJ498">
        <f t="shared" si="422"/>
        <v>117.66666666666667</v>
      </c>
      <c r="AK498">
        <f t="shared" si="423"/>
        <v>25.501633934580195</v>
      </c>
    </row>
    <row r="499" spans="1:37" x14ac:dyDescent="0.2">
      <c r="A499">
        <v>497</v>
      </c>
      <c r="B499">
        <v>6</v>
      </c>
      <c r="C499" t="s">
        <v>528</v>
      </c>
      <c r="D499">
        <v>0.5</v>
      </c>
      <c r="E499">
        <v>0.375</v>
      </c>
      <c r="F499">
        <v>0.1</v>
      </c>
      <c r="G499">
        <v>0.05</v>
      </c>
      <c r="H499">
        <v>417</v>
      </c>
      <c r="I499">
        <v>1.1766666670000001</v>
      </c>
      <c r="J499">
        <v>1.6984475050000001</v>
      </c>
      <c r="K499">
        <v>416</v>
      </c>
      <c r="L499">
        <v>1.6236666666666666</v>
      </c>
      <c r="M499">
        <f t="shared" si="450"/>
        <v>1.690262923059187</v>
      </c>
      <c r="N499">
        <v>416</v>
      </c>
      <c r="O499">
        <v>1.4843333333333331</v>
      </c>
      <c r="P499">
        <v>1.690262923059187</v>
      </c>
      <c r="Q499">
        <f t="shared" si="415"/>
        <v>416.33333333333331</v>
      </c>
      <c r="R499">
        <f t="shared" si="456"/>
        <v>0.57735026918962584</v>
      </c>
      <c r="S499">
        <f t="shared" si="417"/>
        <v>1.4282222223333332</v>
      </c>
      <c r="T499">
        <f t="shared" si="418"/>
        <v>0.22872164853537807</v>
      </c>
      <c r="U499">
        <f t="shared" si="419"/>
        <v>1.692991117039458</v>
      </c>
      <c r="V499">
        <f t="shared" si="420"/>
        <v>4.7253705867329717E-3</v>
      </c>
      <c r="W499">
        <v>3539</v>
      </c>
      <c r="X499">
        <v>507</v>
      </c>
      <c r="Y499">
        <v>3419</v>
      </c>
      <c r="Z499">
        <v>498</v>
      </c>
      <c r="AA499">
        <v>3550</v>
      </c>
      <c r="AB499">
        <v>492</v>
      </c>
      <c r="AC499">
        <f t="shared" si="457"/>
        <v>499</v>
      </c>
      <c r="AD499">
        <f t="shared" si="458"/>
        <v>3502.6666666666665</v>
      </c>
      <c r="AE499">
        <f t="shared" si="459"/>
        <v>7.5498344352707498</v>
      </c>
      <c r="AF499">
        <f t="shared" si="460"/>
        <v>59.331460644604249</v>
      </c>
      <c r="AG499">
        <f t="shared" si="410"/>
        <v>90</v>
      </c>
      <c r="AH499">
        <f t="shared" si="430"/>
        <v>82</v>
      </c>
      <c r="AI499">
        <f t="shared" si="421"/>
        <v>76</v>
      </c>
      <c r="AJ499">
        <f t="shared" si="422"/>
        <v>82.666666666666671</v>
      </c>
      <c r="AK499">
        <f t="shared" si="423"/>
        <v>7.0237691685684922</v>
      </c>
    </row>
    <row r="500" spans="1:37" x14ac:dyDescent="0.2">
      <c r="A500">
        <v>498</v>
      </c>
      <c r="B500">
        <v>6</v>
      </c>
      <c r="C500" t="s">
        <v>529</v>
      </c>
      <c r="D500">
        <v>0.5</v>
      </c>
      <c r="E500">
        <v>0.375</v>
      </c>
      <c r="F500">
        <v>0.1</v>
      </c>
      <c r="G500">
        <v>7.4999999999999997E-2</v>
      </c>
      <c r="H500">
        <v>417</v>
      </c>
      <c r="I500">
        <v>1.1299999999999999</v>
      </c>
      <c r="J500">
        <v>1.6984475050000001</v>
      </c>
      <c r="K500">
        <v>417</v>
      </c>
      <c r="L500">
        <v>1.57</v>
      </c>
      <c r="M500">
        <f t="shared" si="450"/>
        <v>1.6984475048161656</v>
      </c>
      <c r="N500">
        <v>417</v>
      </c>
      <c r="O500">
        <v>1.4126666666666667</v>
      </c>
      <c r="P500">
        <v>1.6984475048161656</v>
      </c>
      <c r="Q500">
        <f t="shared" si="415"/>
        <v>417</v>
      </c>
      <c r="R500">
        <f t="shared" si="456"/>
        <v>0</v>
      </c>
      <c r="S500">
        <f t="shared" si="417"/>
        <v>1.3708888888888888</v>
      </c>
      <c r="T500">
        <f t="shared" si="418"/>
        <v>0.22295523550039589</v>
      </c>
      <c r="U500">
        <f t="shared" si="419"/>
        <v>1.6984475048774437</v>
      </c>
      <c r="V500">
        <f t="shared" si="420"/>
        <v>1.0613689989488012E-10</v>
      </c>
      <c r="W500">
        <v>4964</v>
      </c>
      <c r="X500">
        <v>479</v>
      </c>
      <c r="Y500">
        <v>4570</v>
      </c>
      <c r="Z500">
        <v>485</v>
      </c>
      <c r="AA500">
        <v>4444</v>
      </c>
      <c r="AB500">
        <v>481</v>
      </c>
      <c r="AC500">
        <f t="shared" si="457"/>
        <v>481.66666666666669</v>
      </c>
      <c r="AD500">
        <f t="shared" si="458"/>
        <v>4659.333333333333</v>
      </c>
      <c r="AE500">
        <f t="shared" si="459"/>
        <v>3.0550504633038935</v>
      </c>
      <c r="AF500">
        <f t="shared" si="460"/>
        <v>221.48789783843469</v>
      </c>
      <c r="AG500">
        <f t="shared" si="410"/>
        <v>62</v>
      </c>
      <c r="AH500">
        <f t="shared" si="430"/>
        <v>68</v>
      </c>
      <c r="AI500">
        <f t="shared" si="421"/>
        <v>64</v>
      </c>
      <c r="AJ500">
        <f t="shared" si="422"/>
        <v>64.666666666666671</v>
      </c>
      <c r="AK500">
        <f t="shared" si="423"/>
        <v>3.0550504633038931</v>
      </c>
    </row>
    <row r="501" spans="1:37" x14ac:dyDescent="0.2">
      <c r="A501">
        <v>499</v>
      </c>
      <c r="B501">
        <v>6</v>
      </c>
      <c r="C501" t="s">
        <v>530</v>
      </c>
      <c r="D501">
        <v>0.5</v>
      </c>
      <c r="E501">
        <v>0.375</v>
      </c>
      <c r="F501">
        <v>0.1</v>
      </c>
      <c r="G501">
        <v>0.1</v>
      </c>
      <c r="H501">
        <v>417</v>
      </c>
      <c r="I501">
        <v>1.159333333</v>
      </c>
      <c r="J501">
        <v>1.6984475050000001</v>
      </c>
      <c r="K501">
        <v>417</v>
      </c>
      <c r="L501">
        <v>1.6206666666666667</v>
      </c>
      <c r="M501">
        <f t="shared" si="450"/>
        <v>1.6984475048161656</v>
      </c>
      <c r="N501">
        <v>417</v>
      </c>
      <c r="O501">
        <v>1.4273333333333333</v>
      </c>
      <c r="P501">
        <v>1.6984475048161656</v>
      </c>
      <c r="Q501">
        <f t="shared" si="415"/>
        <v>417</v>
      </c>
      <c r="R501">
        <f t="shared" si="456"/>
        <v>0</v>
      </c>
      <c r="S501">
        <f t="shared" si="417"/>
        <v>1.4024444443333335</v>
      </c>
      <c r="T501">
        <f t="shared" si="418"/>
        <v>0.23167154288936898</v>
      </c>
      <c r="U501">
        <f t="shared" si="419"/>
        <v>1.6984475048774437</v>
      </c>
      <c r="V501">
        <f t="shared" si="420"/>
        <v>1.0613689989488012E-10</v>
      </c>
      <c r="W501">
        <v>5286</v>
      </c>
      <c r="X501">
        <v>483</v>
      </c>
      <c r="Y501">
        <v>3659</v>
      </c>
      <c r="Z501">
        <v>509</v>
      </c>
      <c r="AA501">
        <v>12333</v>
      </c>
      <c r="AB501">
        <v>440</v>
      </c>
      <c r="AC501">
        <f t="shared" si="457"/>
        <v>477.33333333333331</v>
      </c>
      <c r="AD501">
        <f t="shared" si="458"/>
        <v>7092.666666666667</v>
      </c>
      <c r="AE501">
        <f t="shared" si="459"/>
        <v>34.847285881877994</v>
      </c>
      <c r="AF501">
        <f t="shared" si="460"/>
        <v>3764.5364772955631</v>
      </c>
      <c r="AG501">
        <f t="shared" si="410"/>
        <v>66</v>
      </c>
      <c r="AH501">
        <f t="shared" si="430"/>
        <v>92</v>
      </c>
      <c r="AI501">
        <f t="shared" si="421"/>
        <v>23</v>
      </c>
      <c r="AJ501">
        <f t="shared" si="422"/>
        <v>60.333333333333336</v>
      </c>
      <c r="AK501">
        <f t="shared" si="423"/>
        <v>34.847285881877987</v>
      </c>
    </row>
    <row r="502" spans="1:37" x14ac:dyDescent="0.2">
      <c r="A502">
        <v>500</v>
      </c>
      <c r="B502">
        <v>6</v>
      </c>
      <c r="C502" t="s">
        <v>531</v>
      </c>
      <c r="D502">
        <v>0</v>
      </c>
      <c r="E502">
        <v>0.5</v>
      </c>
      <c r="F502">
        <v>0</v>
      </c>
      <c r="G502">
        <v>0</v>
      </c>
      <c r="H502" t="s">
        <v>31</v>
      </c>
      <c r="I502" t="s">
        <v>31</v>
      </c>
      <c r="J502" t="s">
        <v>31</v>
      </c>
      <c r="K502" t="s">
        <v>31</v>
      </c>
      <c r="L502" t="s">
        <v>31</v>
      </c>
      <c r="M502" t="s">
        <v>31</v>
      </c>
      <c r="N502" t="s">
        <v>31</v>
      </c>
      <c r="O502" t="s">
        <v>31</v>
      </c>
      <c r="P502" t="s">
        <v>31</v>
      </c>
      <c r="Q502" t="s">
        <v>31</v>
      </c>
      <c r="R502" t="s">
        <v>31</v>
      </c>
      <c r="S502" t="s">
        <v>31</v>
      </c>
      <c r="T502" t="s">
        <v>31</v>
      </c>
      <c r="U502" t="s">
        <v>31</v>
      </c>
      <c r="V502" t="s">
        <v>31</v>
      </c>
      <c r="W502" t="s">
        <v>31</v>
      </c>
      <c r="X502" t="s">
        <v>31</v>
      </c>
      <c r="Y502" t="s">
        <v>31</v>
      </c>
      <c r="Z502" t="s">
        <v>31</v>
      </c>
      <c r="AA502" t="s">
        <v>31</v>
      </c>
      <c r="AB502" t="s">
        <v>31</v>
      </c>
      <c r="AC502" t="s">
        <v>31</v>
      </c>
      <c r="AD502" t="s">
        <v>31</v>
      </c>
      <c r="AE502" t="s">
        <v>31</v>
      </c>
      <c r="AF502" t="s">
        <v>31</v>
      </c>
      <c r="AG502" s="1" t="s">
        <v>31</v>
      </c>
      <c r="AH502" t="s">
        <v>31</v>
      </c>
      <c r="AI502" t="s">
        <v>31</v>
      </c>
      <c r="AJ502" t="s">
        <v>31</v>
      </c>
      <c r="AK502" t="s">
        <v>31</v>
      </c>
    </row>
    <row r="503" spans="1:37" x14ac:dyDescent="0.2">
      <c r="A503">
        <v>501</v>
      </c>
      <c r="B503">
        <v>6</v>
      </c>
      <c r="C503" t="s">
        <v>532</v>
      </c>
      <c r="D503">
        <v>0</v>
      </c>
      <c r="E503">
        <v>0.5</v>
      </c>
      <c r="F503">
        <v>0</v>
      </c>
      <c r="G503">
        <v>2.5000000000000001E-2</v>
      </c>
      <c r="H503" t="s">
        <v>31</v>
      </c>
      <c r="I503" t="s">
        <v>31</v>
      </c>
      <c r="J503" t="s">
        <v>31</v>
      </c>
      <c r="K503" t="s">
        <v>31</v>
      </c>
      <c r="L503" t="s">
        <v>31</v>
      </c>
      <c r="M503" t="s">
        <v>31</v>
      </c>
      <c r="N503" t="s">
        <v>31</v>
      </c>
      <c r="O503" t="s">
        <v>31</v>
      </c>
      <c r="P503" t="s">
        <v>31</v>
      </c>
      <c r="Q503" t="s">
        <v>31</v>
      </c>
      <c r="R503" t="s">
        <v>31</v>
      </c>
      <c r="S503" t="s">
        <v>31</v>
      </c>
      <c r="T503" t="s">
        <v>31</v>
      </c>
      <c r="U503" t="s">
        <v>31</v>
      </c>
      <c r="V503" t="s">
        <v>31</v>
      </c>
      <c r="W503" t="s">
        <v>31</v>
      </c>
      <c r="X503" t="s">
        <v>31</v>
      </c>
      <c r="Y503" t="s">
        <v>31</v>
      </c>
      <c r="Z503" t="s">
        <v>31</v>
      </c>
      <c r="AA503" t="s">
        <v>31</v>
      </c>
      <c r="AB503" t="s">
        <v>31</v>
      </c>
      <c r="AC503" t="s">
        <v>31</v>
      </c>
      <c r="AD503" t="s">
        <v>31</v>
      </c>
      <c r="AE503" t="s">
        <v>31</v>
      </c>
      <c r="AF503" t="s">
        <v>31</v>
      </c>
      <c r="AG503" s="1" t="s">
        <v>31</v>
      </c>
      <c r="AH503" t="s">
        <v>31</v>
      </c>
      <c r="AI503" t="s">
        <v>31</v>
      </c>
      <c r="AJ503" t="s">
        <v>31</v>
      </c>
      <c r="AK503" t="s">
        <v>31</v>
      </c>
    </row>
    <row r="504" spans="1:37" x14ac:dyDescent="0.2">
      <c r="A504">
        <v>502</v>
      </c>
      <c r="B504">
        <v>6</v>
      </c>
      <c r="C504" t="s">
        <v>533</v>
      </c>
      <c r="D504">
        <v>0</v>
      </c>
      <c r="E504">
        <v>0.5</v>
      </c>
      <c r="F504">
        <v>0</v>
      </c>
      <c r="G504">
        <v>0.05</v>
      </c>
      <c r="H504" t="s">
        <v>31</v>
      </c>
      <c r="I504" t="s">
        <v>31</v>
      </c>
      <c r="J504" t="s">
        <v>31</v>
      </c>
      <c r="K504" t="s">
        <v>31</v>
      </c>
      <c r="L504" t="s">
        <v>31</v>
      </c>
      <c r="M504" t="s">
        <v>31</v>
      </c>
      <c r="N504" t="s">
        <v>31</v>
      </c>
      <c r="O504" t="s">
        <v>31</v>
      </c>
      <c r="P504" t="s">
        <v>31</v>
      </c>
      <c r="Q504" t="s">
        <v>31</v>
      </c>
      <c r="R504" t="s">
        <v>31</v>
      </c>
      <c r="S504" t="s">
        <v>31</v>
      </c>
      <c r="T504" t="s">
        <v>31</v>
      </c>
      <c r="U504" t="s">
        <v>31</v>
      </c>
      <c r="V504" t="s">
        <v>31</v>
      </c>
      <c r="W504" t="s">
        <v>31</v>
      </c>
      <c r="X504" t="s">
        <v>31</v>
      </c>
      <c r="Y504" t="s">
        <v>31</v>
      </c>
      <c r="Z504" t="s">
        <v>31</v>
      </c>
      <c r="AA504" t="s">
        <v>31</v>
      </c>
      <c r="AB504" t="s">
        <v>31</v>
      </c>
      <c r="AC504" t="s">
        <v>31</v>
      </c>
      <c r="AD504" t="s">
        <v>31</v>
      </c>
      <c r="AE504" t="s">
        <v>31</v>
      </c>
      <c r="AF504" t="s">
        <v>31</v>
      </c>
      <c r="AG504" s="1" t="s">
        <v>31</v>
      </c>
      <c r="AH504" t="s">
        <v>31</v>
      </c>
      <c r="AI504" t="s">
        <v>31</v>
      </c>
      <c r="AJ504" t="s">
        <v>31</v>
      </c>
      <c r="AK504" t="s">
        <v>31</v>
      </c>
    </row>
    <row r="505" spans="1:37" x14ac:dyDescent="0.2">
      <c r="A505">
        <v>503</v>
      </c>
      <c r="B505">
        <v>6</v>
      </c>
      <c r="C505" t="s">
        <v>534</v>
      </c>
      <c r="D505">
        <v>0</v>
      </c>
      <c r="E505">
        <v>0.5</v>
      </c>
      <c r="F505">
        <v>0</v>
      </c>
      <c r="G505">
        <v>7.4999999999999997E-2</v>
      </c>
      <c r="H505" t="s">
        <v>31</v>
      </c>
      <c r="I505" t="s">
        <v>31</v>
      </c>
      <c r="J505" t="s">
        <v>31</v>
      </c>
      <c r="K505" t="s">
        <v>31</v>
      </c>
      <c r="L505" t="s">
        <v>31</v>
      </c>
      <c r="M505" t="s">
        <v>31</v>
      </c>
      <c r="N505" t="s">
        <v>31</v>
      </c>
      <c r="O505" t="s">
        <v>31</v>
      </c>
      <c r="P505" t="s">
        <v>31</v>
      </c>
      <c r="Q505" t="s">
        <v>31</v>
      </c>
      <c r="R505" t="s">
        <v>31</v>
      </c>
      <c r="S505" t="s">
        <v>31</v>
      </c>
      <c r="T505" t="s">
        <v>31</v>
      </c>
      <c r="U505" t="s">
        <v>31</v>
      </c>
      <c r="V505" t="s">
        <v>31</v>
      </c>
      <c r="W505" t="s">
        <v>31</v>
      </c>
      <c r="X505" t="s">
        <v>31</v>
      </c>
      <c r="Y505" t="s">
        <v>31</v>
      </c>
      <c r="Z505" t="s">
        <v>31</v>
      </c>
      <c r="AA505" t="s">
        <v>31</v>
      </c>
      <c r="AB505" t="s">
        <v>31</v>
      </c>
      <c r="AC505" t="s">
        <v>31</v>
      </c>
      <c r="AD505" t="s">
        <v>31</v>
      </c>
      <c r="AE505" t="s">
        <v>31</v>
      </c>
      <c r="AF505" t="s">
        <v>31</v>
      </c>
      <c r="AG505" s="1" t="s">
        <v>31</v>
      </c>
      <c r="AH505" t="s">
        <v>31</v>
      </c>
      <c r="AI505" t="s">
        <v>31</v>
      </c>
      <c r="AJ505" t="s">
        <v>31</v>
      </c>
      <c r="AK505" t="s">
        <v>31</v>
      </c>
    </row>
    <row r="506" spans="1:37" x14ac:dyDescent="0.2">
      <c r="A506">
        <v>504</v>
      </c>
      <c r="B506">
        <v>6</v>
      </c>
      <c r="C506" t="s">
        <v>535</v>
      </c>
      <c r="D506">
        <v>0</v>
      </c>
      <c r="E506">
        <v>0.5</v>
      </c>
      <c r="F506">
        <v>0</v>
      </c>
      <c r="G506">
        <v>0.1</v>
      </c>
      <c r="H506" t="s">
        <v>31</v>
      </c>
      <c r="I506" t="s">
        <v>31</v>
      </c>
      <c r="J506" t="s">
        <v>31</v>
      </c>
      <c r="K506" t="s">
        <v>31</v>
      </c>
      <c r="L506" t="s">
        <v>31</v>
      </c>
      <c r="M506" t="s">
        <v>31</v>
      </c>
      <c r="N506" t="s">
        <v>31</v>
      </c>
      <c r="O506" t="s">
        <v>31</v>
      </c>
      <c r="P506" t="s">
        <v>31</v>
      </c>
      <c r="Q506" t="s">
        <v>31</v>
      </c>
      <c r="R506" t="s">
        <v>31</v>
      </c>
      <c r="S506" t="s">
        <v>31</v>
      </c>
      <c r="T506" t="s">
        <v>31</v>
      </c>
      <c r="U506" t="s">
        <v>31</v>
      </c>
      <c r="V506" t="s">
        <v>31</v>
      </c>
      <c r="W506" t="s">
        <v>31</v>
      </c>
      <c r="X506" t="s">
        <v>31</v>
      </c>
      <c r="Y506" t="s">
        <v>31</v>
      </c>
      <c r="Z506" t="s">
        <v>31</v>
      </c>
      <c r="AA506" t="s">
        <v>31</v>
      </c>
      <c r="AB506" t="s">
        <v>31</v>
      </c>
      <c r="AC506" t="s">
        <v>31</v>
      </c>
      <c r="AD506" t="s">
        <v>31</v>
      </c>
      <c r="AE506" t="s">
        <v>31</v>
      </c>
      <c r="AF506" t="s">
        <v>31</v>
      </c>
      <c r="AG506" s="1" t="s">
        <v>31</v>
      </c>
      <c r="AH506" t="s">
        <v>31</v>
      </c>
      <c r="AI506" t="s">
        <v>31</v>
      </c>
      <c r="AJ506" t="s">
        <v>31</v>
      </c>
      <c r="AK506" t="s">
        <v>31</v>
      </c>
    </row>
    <row r="507" spans="1:37" x14ac:dyDescent="0.2">
      <c r="A507">
        <v>505</v>
      </c>
      <c r="B507">
        <v>6</v>
      </c>
      <c r="C507" t="s">
        <v>536</v>
      </c>
      <c r="D507">
        <v>0</v>
      </c>
      <c r="E507">
        <v>0.5</v>
      </c>
      <c r="F507">
        <v>2.5000000000000001E-2</v>
      </c>
      <c r="G507">
        <v>0</v>
      </c>
      <c r="H507" t="s">
        <v>31</v>
      </c>
      <c r="I507" t="s">
        <v>31</v>
      </c>
      <c r="J507" t="s">
        <v>31</v>
      </c>
      <c r="K507" t="s">
        <v>31</v>
      </c>
      <c r="L507" t="s">
        <v>31</v>
      </c>
      <c r="M507" t="s">
        <v>31</v>
      </c>
      <c r="N507" t="s">
        <v>31</v>
      </c>
      <c r="O507" t="s">
        <v>31</v>
      </c>
      <c r="P507" t="s">
        <v>31</v>
      </c>
      <c r="Q507" t="s">
        <v>31</v>
      </c>
      <c r="R507" t="s">
        <v>31</v>
      </c>
      <c r="S507" t="s">
        <v>31</v>
      </c>
      <c r="T507" t="s">
        <v>31</v>
      </c>
      <c r="U507" t="s">
        <v>31</v>
      </c>
      <c r="V507" t="s">
        <v>31</v>
      </c>
      <c r="W507" t="s">
        <v>31</v>
      </c>
      <c r="X507" t="s">
        <v>31</v>
      </c>
      <c r="Y507" t="s">
        <v>31</v>
      </c>
      <c r="Z507" t="s">
        <v>31</v>
      </c>
      <c r="AA507" t="s">
        <v>31</v>
      </c>
      <c r="AB507" t="s">
        <v>31</v>
      </c>
      <c r="AC507" t="s">
        <v>31</v>
      </c>
      <c r="AD507" t="s">
        <v>31</v>
      </c>
      <c r="AE507" t="s">
        <v>31</v>
      </c>
      <c r="AF507" t="s">
        <v>31</v>
      </c>
      <c r="AG507" s="1" t="s">
        <v>31</v>
      </c>
      <c r="AH507" t="s">
        <v>31</v>
      </c>
      <c r="AI507" t="s">
        <v>31</v>
      </c>
      <c r="AJ507" t="s">
        <v>31</v>
      </c>
      <c r="AK507" t="s">
        <v>31</v>
      </c>
    </row>
    <row r="508" spans="1:37" x14ac:dyDescent="0.2">
      <c r="A508">
        <v>506</v>
      </c>
      <c r="B508">
        <v>6</v>
      </c>
      <c r="C508" t="s">
        <v>537</v>
      </c>
      <c r="D508">
        <v>0</v>
      </c>
      <c r="E508">
        <v>0.5</v>
      </c>
      <c r="F508">
        <v>2.5000000000000001E-2</v>
      </c>
      <c r="G508">
        <v>2.5000000000000001E-2</v>
      </c>
      <c r="H508">
        <v>403</v>
      </c>
      <c r="I508">
        <v>0.34566666699999998</v>
      </c>
      <c r="J508">
        <v>1.5805138329999999</v>
      </c>
      <c r="K508">
        <v>404</v>
      </c>
      <c r="L508">
        <v>0.40066666666666667</v>
      </c>
      <c r="M508">
        <f t="shared" si="450"/>
        <v>1.589174814003151</v>
      </c>
      <c r="N508">
        <v>395</v>
      </c>
      <c r="O508">
        <v>0.34499999999999997</v>
      </c>
      <c r="P508">
        <v>1.5099875551249582</v>
      </c>
      <c r="Q508">
        <f t="shared" si="415"/>
        <v>400.66666666666669</v>
      </c>
      <c r="R508">
        <f t="shared" ref="R508:R511" si="461">_xlfn.STDEV.S(H508,K508,N508)</f>
        <v>4.932882862316248</v>
      </c>
      <c r="S508">
        <f t="shared" si="417"/>
        <v>0.36377777788888888</v>
      </c>
      <c r="T508">
        <f t="shared" si="418"/>
        <v>3.194845376018482E-2</v>
      </c>
      <c r="U508">
        <f t="shared" si="419"/>
        <v>1.5598920673760361</v>
      </c>
      <c r="V508">
        <f t="shared" si="420"/>
        <v>4.3434990563458675E-2</v>
      </c>
      <c r="W508">
        <v>2505</v>
      </c>
      <c r="X508">
        <v>419</v>
      </c>
      <c r="Y508">
        <v>2552</v>
      </c>
      <c r="Z508">
        <v>405</v>
      </c>
      <c r="AA508">
        <v>1130</v>
      </c>
      <c r="AB508">
        <v>437</v>
      </c>
      <c r="AC508">
        <f t="shared" ref="AC508:AC511" si="462">AVERAGE(X508,Z508,AB508)</f>
        <v>420.33333333333331</v>
      </c>
      <c r="AD508">
        <f t="shared" ref="AD508:AD511" si="463">AVERAGE(W508,Y508,AA508)</f>
        <v>2062.3333333333335</v>
      </c>
      <c r="AE508">
        <f t="shared" ref="AE508:AE511" si="464">_xlfn.STDEV.S(X508,Z508,AB508)</f>
        <v>16.041612554021285</v>
      </c>
      <c r="AF508">
        <f t="shared" ref="AF508:AF511" si="465">_xlfn.STDEV.P(W508,Y508,AA508)</f>
        <v>659.53839076196994</v>
      </c>
      <c r="AG508">
        <f t="shared" si="410"/>
        <v>16</v>
      </c>
      <c r="AH508">
        <f t="shared" si="430"/>
        <v>1</v>
      </c>
      <c r="AI508">
        <f t="shared" si="421"/>
        <v>42</v>
      </c>
      <c r="AJ508">
        <f t="shared" si="422"/>
        <v>19.666666666666668</v>
      </c>
      <c r="AK508">
        <f t="shared" si="423"/>
        <v>20.744477176668816</v>
      </c>
    </row>
    <row r="509" spans="1:37" x14ac:dyDescent="0.2">
      <c r="A509">
        <v>507</v>
      </c>
      <c r="B509">
        <v>6</v>
      </c>
      <c r="C509" t="s">
        <v>538</v>
      </c>
      <c r="D509">
        <v>0</v>
      </c>
      <c r="E509">
        <v>0.5</v>
      </c>
      <c r="F509">
        <v>2.5000000000000001E-2</v>
      </c>
      <c r="G509">
        <v>0.05</v>
      </c>
      <c r="H509">
        <v>403</v>
      </c>
      <c r="I509">
        <v>0.36033333299999998</v>
      </c>
      <c r="J509">
        <v>1.5805138329999999</v>
      </c>
      <c r="K509">
        <v>400</v>
      </c>
      <c r="L509">
        <v>0.38866666666666672</v>
      </c>
      <c r="M509">
        <f t="shared" si="450"/>
        <v>1.5543199999999686</v>
      </c>
      <c r="N509">
        <v>397</v>
      </c>
      <c r="O509">
        <v>0.41899999999999998</v>
      </c>
      <c r="P509">
        <v>1.527818844048177</v>
      </c>
      <c r="Q509">
        <f t="shared" si="415"/>
        <v>400</v>
      </c>
      <c r="R509">
        <f t="shared" si="461"/>
        <v>3</v>
      </c>
      <c r="S509">
        <f t="shared" si="417"/>
        <v>0.38933333322222224</v>
      </c>
      <c r="T509">
        <f t="shared" si="418"/>
        <v>2.9339014766083141E-2</v>
      </c>
      <c r="U509">
        <f t="shared" si="419"/>
        <v>1.5542175590160483</v>
      </c>
      <c r="V509">
        <f t="shared" si="420"/>
        <v>2.634764383724993E-2</v>
      </c>
      <c r="W509">
        <v>3149</v>
      </c>
      <c r="X509">
        <v>392</v>
      </c>
      <c r="Y509">
        <v>2649</v>
      </c>
      <c r="Z509">
        <v>424</v>
      </c>
      <c r="AA509">
        <v>2468</v>
      </c>
      <c r="AB509">
        <v>411</v>
      </c>
      <c r="AC509">
        <f t="shared" si="462"/>
        <v>409</v>
      </c>
      <c r="AD509">
        <f t="shared" si="463"/>
        <v>2755.3333333333335</v>
      </c>
      <c r="AE509">
        <f t="shared" si="464"/>
        <v>16.093476939431081</v>
      </c>
      <c r="AF509">
        <f t="shared" si="465"/>
        <v>288.00501538842843</v>
      </c>
      <c r="AG509">
        <f t="shared" si="410"/>
        <v>-11</v>
      </c>
      <c r="AH509">
        <f t="shared" si="430"/>
        <v>24</v>
      </c>
      <c r="AI509">
        <f t="shared" si="421"/>
        <v>14</v>
      </c>
      <c r="AJ509">
        <f t="shared" si="422"/>
        <v>9</v>
      </c>
      <c r="AK509">
        <f t="shared" si="423"/>
        <v>18.027756377319946</v>
      </c>
    </row>
    <row r="510" spans="1:37" x14ac:dyDescent="0.2">
      <c r="A510">
        <v>508</v>
      </c>
      <c r="B510">
        <v>6</v>
      </c>
      <c r="C510" t="s">
        <v>539</v>
      </c>
      <c r="D510">
        <v>0</v>
      </c>
      <c r="E510">
        <v>0.5</v>
      </c>
      <c r="F510">
        <v>2.5000000000000001E-2</v>
      </c>
      <c r="G510">
        <v>7.4999999999999997E-2</v>
      </c>
      <c r="H510">
        <v>403</v>
      </c>
      <c r="I510">
        <v>0.4</v>
      </c>
      <c r="J510">
        <v>1.5805138329999999</v>
      </c>
      <c r="K510">
        <v>402</v>
      </c>
      <c r="L510">
        <v>0.46433333333333326</v>
      </c>
      <c r="M510">
        <f t="shared" si="450"/>
        <v>1.571817449955212</v>
      </c>
      <c r="N510">
        <v>395</v>
      </c>
      <c r="O510">
        <v>0.45866666666666672</v>
      </c>
      <c r="P510">
        <v>1.5099875551249582</v>
      </c>
      <c r="Q510">
        <f t="shared" si="415"/>
        <v>400</v>
      </c>
      <c r="R510">
        <f t="shared" si="461"/>
        <v>4.358898943540674</v>
      </c>
      <c r="S510">
        <f t="shared" si="417"/>
        <v>0.441</v>
      </c>
      <c r="T510">
        <f t="shared" si="418"/>
        <v>3.5619907043362369E-2</v>
      </c>
      <c r="U510">
        <f t="shared" si="419"/>
        <v>1.5541062793600566</v>
      </c>
      <c r="V510">
        <f t="shared" si="420"/>
        <v>3.8454559425572937E-2</v>
      </c>
      <c r="W510">
        <v>3505</v>
      </c>
      <c r="X510">
        <v>422</v>
      </c>
      <c r="Y510">
        <v>3030</v>
      </c>
      <c r="Z510">
        <v>392</v>
      </c>
      <c r="AA510">
        <v>3228</v>
      </c>
      <c r="AB510">
        <v>395</v>
      </c>
      <c r="AC510">
        <f t="shared" si="462"/>
        <v>403</v>
      </c>
      <c r="AD510">
        <f t="shared" si="463"/>
        <v>3254.3333333333335</v>
      </c>
      <c r="AE510">
        <f t="shared" si="464"/>
        <v>16.522711641858304</v>
      </c>
      <c r="AF510">
        <f t="shared" si="465"/>
        <v>194.80987882776606</v>
      </c>
      <c r="AG510">
        <f t="shared" si="410"/>
        <v>19</v>
      </c>
      <c r="AH510">
        <f t="shared" si="430"/>
        <v>-10</v>
      </c>
      <c r="AI510">
        <f t="shared" si="421"/>
        <v>0</v>
      </c>
      <c r="AJ510">
        <f t="shared" si="422"/>
        <v>3</v>
      </c>
      <c r="AK510">
        <f t="shared" si="423"/>
        <v>14.730919862656235</v>
      </c>
    </row>
    <row r="511" spans="1:37" x14ac:dyDescent="0.2">
      <c r="A511">
        <v>509</v>
      </c>
      <c r="B511">
        <v>6</v>
      </c>
      <c r="C511" t="s">
        <v>540</v>
      </c>
      <c r="D511">
        <v>0</v>
      </c>
      <c r="E511">
        <v>0.5</v>
      </c>
      <c r="F511">
        <v>2.5000000000000001E-2</v>
      </c>
      <c r="G511">
        <v>0.1</v>
      </c>
      <c r="H511">
        <v>403</v>
      </c>
      <c r="I511">
        <v>0.425666667</v>
      </c>
      <c r="J511">
        <v>1.5805138329999999</v>
      </c>
      <c r="K511">
        <v>401</v>
      </c>
      <c r="L511">
        <v>0.39933333333333332</v>
      </c>
      <c r="M511">
        <f t="shared" si="450"/>
        <v>1.5630860356321605</v>
      </c>
      <c r="N511">
        <v>395</v>
      </c>
      <c r="O511">
        <v>0.48233333333333334</v>
      </c>
      <c r="P511">
        <v>1.5099875551249582</v>
      </c>
      <c r="Q511">
        <f t="shared" si="415"/>
        <v>399.66666666666669</v>
      </c>
      <c r="R511">
        <f t="shared" si="461"/>
        <v>4.1633319989322661</v>
      </c>
      <c r="S511">
        <f t="shared" si="417"/>
        <v>0.43577777788888888</v>
      </c>
      <c r="T511">
        <f t="shared" si="418"/>
        <v>4.2413746858248169E-2</v>
      </c>
      <c r="U511">
        <f t="shared" si="419"/>
        <v>1.5511958079190393</v>
      </c>
      <c r="V511">
        <f t="shared" si="420"/>
        <v>3.6735842225669786E-2</v>
      </c>
      <c r="W511">
        <v>4210</v>
      </c>
      <c r="X511">
        <v>425</v>
      </c>
      <c r="Y511">
        <v>3064</v>
      </c>
      <c r="Z511">
        <v>422</v>
      </c>
      <c r="AA511">
        <v>2747</v>
      </c>
      <c r="AB511">
        <v>409</v>
      </c>
      <c r="AC511">
        <f t="shared" si="462"/>
        <v>418.66666666666669</v>
      </c>
      <c r="AD511">
        <f t="shared" si="463"/>
        <v>3340.3333333333335</v>
      </c>
      <c r="AE511">
        <f t="shared" si="464"/>
        <v>8.5049005481153834</v>
      </c>
      <c r="AF511">
        <f t="shared" si="465"/>
        <v>628.41723577749065</v>
      </c>
      <c r="AG511">
        <f t="shared" si="410"/>
        <v>22</v>
      </c>
      <c r="AH511">
        <f t="shared" si="430"/>
        <v>21</v>
      </c>
      <c r="AI511">
        <f t="shared" si="421"/>
        <v>14</v>
      </c>
      <c r="AJ511">
        <f t="shared" si="422"/>
        <v>19</v>
      </c>
      <c r="AK511">
        <f t="shared" si="423"/>
        <v>4.358898943540674</v>
      </c>
    </row>
    <row r="512" spans="1:37" x14ac:dyDescent="0.2">
      <c r="A512">
        <v>510</v>
      </c>
      <c r="B512">
        <v>6</v>
      </c>
      <c r="C512" t="s">
        <v>541</v>
      </c>
      <c r="D512">
        <v>0</v>
      </c>
      <c r="E512">
        <v>0.5</v>
      </c>
      <c r="F512">
        <v>0.05</v>
      </c>
      <c r="G512">
        <v>0</v>
      </c>
      <c r="H512" t="s">
        <v>31</v>
      </c>
      <c r="I512" t="s">
        <v>31</v>
      </c>
      <c r="J512" t="s">
        <v>31</v>
      </c>
      <c r="K512" t="s">
        <v>31</v>
      </c>
      <c r="L512" t="s">
        <v>31</v>
      </c>
      <c r="M512" t="s">
        <v>31</v>
      </c>
      <c r="N512" t="s">
        <v>31</v>
      </c>
      <c r="O512" t="s">
        <v>31</v>
      </c>
      <c r="P512" t="s">
        <v>31</v>
      </c>
      <c r="Q512" t="s">
        <v>31</v>
      </c>
      <c r="R512" t="s">
        <v>31</v>
      </c>
      <c r="S512" t="s">
        <v>31</v>
      </c>
      <c r="T512" t="s">
        <v>31</v>
      </c>
      <c r="U512" t="s">
        <v>31</v>
      </c>
      <c r="V512" t="s">
        <v>31</v>
      </c>
      <c r="W512" t="s">
        <v>31</v>
      </c>
      <c r="X512" t="s">
        <v>31</v>
      </c>
      <c r="Y512" t="s">
        <v>31</v>
      </c>
      <c r="Z512" t="s">
        <v>31</v>
      </c>
      <c r="AA512" t="s">
        <v>31</v>
      </c>
      <c r="AB512" t="s">
        <v>31</v>
      </c>
      <c r="AC512" t="s">
        <v>31</v>
      </c>
      <c r="AD512" t="s">
        <v>31</v>
      </c>
      <c r="AE512" t="s">
        <v>31</v>
      </c>
      <c r="AF512" t="s">
        <v>31</v>
      </c>
      <c r="AG512" s="1" t="s">
        <v>31</v>
      </c>
      <c r="AH512" t="s">
        <v>31</v>
      </c>
      <c r="AI512" t="s">
        <v>31</v>
      </c>
      <c r="AJ512" t="s">
        <v>31</v>
      </c>
      <c r="AK512" t="s">
        <v>31</v>
      </c>
    </row>
    <row r="513" spans="1:37" x14ac:dyDescent="0.2">
      <c r="A513">
        <v>511</v>
      </c>
      <c r="B513">
        <v>6</v>
      </c>
      <c r="C513" t="s">
        <v>542</v>
      </c>
      <c r="D513">
        <v>0</v>
      </c>
      <c r="E513">
        <v>0.5</v>
      </c>
      <c r="F513">
        <v>0.05</v>
      </c>
      <c r="G513">
        <v>2.5000000000000001E-2</v>
      </c>
      <c r="H513">
        <v>404</v>
      </c>
      <c r="I513">
        <v>0.36699999999999999</v>
      </c>
      <c r="J513">
        <v>1.5891748139999999</v>
      </c>
      <c r="K513">
        <v>403</v>
      </c>
      <c r="L513">
        <v>0.28833333333333333</v>
      </c>
      <c r="M513">
        <f t="shared" si="450"/>
        <v>1.5805138331281867</v>
      </c>
      <c r="N513">
        <v>401</v>
      </c>
      <c r="O513">
        <v>0.37999999999999995</v>
      </c>
      <c r="P513">
        <v>1.5630860356321605</v>
      </c>
      <c r="Q513">
        <f t="shared" si="415"/>
        <v>402.66666666666669</v>
      </c>
      <c r="R513">
        <f t="shared" ref="R513:R516" si="466">_xlfn.STDEV.S(H513,K513,N513)</f>
        <v>1.5275252316519465</v>
      </c>
      <c r="S513">
        <f t="shared" si="417"/>
        <v>0.34511111111111109</v>
      </c>
      <c r="T513">
        <f t="shared" si="418"/>
        <v>4.9598760438513641E-2</v>
      </c>
      <c r="U513">
        <f t="shared" si="419"/>
        <v>1.5775915609201157</v>
      </c>
      <c r="V513">
        <f t="shared" si="420"/>
        <v>1.3287620002284435E-2</v>
      </c>
      <c r="W513">
        <v>3104</v>
      </c>
      <c r="X513">
        <v>420</v>
      </c>
      <c r="Y513">
        <v>2461</v>
      </c>
      <c r="Z513">
        <v>402</v>
      </c>
      <c r="AA513">
        <v>3326</v>
      </c>
      <c r="AB513">
        <v>397</v>
      </c>
      <c r="AC513">
        <f t="shared" ref="AC513:AC516" si="467">AVERAGE(X513,Z513,AB513)</f>
        <v>406.33333333333331</v>
      </c>
      <c r="AD513">
        <f t="shared" ref="AD513:AD516" si="468">AVERAGE(W513,Y513,AA513)</f>
        <v>2963.6666666666665</v>
      </c>
      <c r="AE513">
        <f t="shared" ref="AE513:AE516" si="469">_xlfn.STDEV.S(X513,Z513,AB513)</f>
        <v>12.096831541082702</v>
      </c>
      <c r="AF513">
        <f t="shared" ref="AF513:AF516" si="470">_xlfn.STDEV.P(W513,Y513,AA513)</f>
        <v>366.81178946278277</v>
      </c>
      <c r="AG513">
        <f t="shared" si="410"/>
        <v>16</v>
      </c>
      <c r="AH513">
        <f t="shared" si="430"/>
        <v>-1</v>
      </c>
      <c r="AI513">
        <f t="shared" si="421"/>
        <v>-4</v>
      </c>
      <c r="AJ513">
        <f t="shared" si="422"/>
        <v>3.6666666666666665</v>
      </c>
      <c r="AK513">
        <f t="shared" si="423"/>
        <v>10.785793124908958</v>
      </c>
    </row>
    <row r="514" spans="1:37" x14ac:dyDescent="0.2">
      <c r="A514">
        <v>512</v>
      </c>
      <c r="B514">
        <v>6</v>
      </c>
      <c r="C514" t="s">
        <v>543</v>
      </c>
      <c r="D514">
        <v>0</v>
      </c>
      <c r="E514">
        <v>0.5</v>
      </c>
      <c r="F514">
        <v>0.05</v>
      </c>
      <c r="G514">
        <v>0.05</v>
      </c>
      <c r="H514">
        <v>404</v>
      </c>
      <c r="I514">
        <v>0.39900000000000002</v>
      </c>
      <c r="J514">
        <v>1.5891748139999999</v>
      </c>
      <c r="K514">
        <v>402</v>
      </c>
      <c r="L514">
        <v>0.35733333333333334</v>
      </c>
      <c r="M514">
        <f t="shared" si="450"/>
        <v>1.571817449955212</v>
      </c>
      <c r="N514">
        <v>401</v>
      </c>
      <c r="O514">
        <v>0.41633333333333339</v>
      </c>
      <c r="P514">
        <v>1.5630860356321605</v>
      </c>
      <c r="Q514">
        <f t="shared" si="415"/>
        <v>402.33333333333331</v>
      </c>
      <c r="R514">
        <f t="shared" si="466"/>
        <v>1.5275252316519465</v>
      </c>
      <c r="S514">
        <f t="shared" si="417"/>
        <v>0.3908888888888889</v>
      </c>
      <c r="T514">
        <f t="shared" si="418"/>
        <v>3.0324785120303725E-2</v>
      </c>
      <c r="U514">
        <f t="shared" si="419"/>
        <v>1.5746927665291242</v>
      </c>
      <c r="V514">
        <f t="shared" si="420"/>
        <v>1.327993498597496E-2</v>
      </c>
      <c r="W514">
        <v>3484</v>
      </c>
      <c r="X514">
        <v>423</v>
      </c>
      <c r="Y514">
        <v>2776</v>
      </c>
      <c r="Z514">
        <v>421</v>
      </c>
      <c r="AA514">
        <v>2987</v>
      </c>
      <c r="AB514">
        <v>411</v>
      </c>
      <c r="AC514">
        <f t="shared" si="467"/>
        <v>418.33333333333331</v>
      </c>
      <c r="AD514">
        <f t="shared" si="468"/>
        <v>3082.3333333333335</v>
      </c>
      <c r="AE514">
        <f t="shared" si="469"/>
        <v>6.4291005073286369</v>
      </c>
      <c r="AF514">
        <f t="shared" si="470"/>
        <v>296.79660075921055</v>
      </c>
      <c r="AG514">
        <f t="shared" si="410"/>
        <v>19</v>
      </c>
      <c r="AH514">
        <f t="shared" si="430"/>
        <v>19</v>
      </c>
      <c r="AI514">
        <f t="shared" si="421"/>
        <v>10</v>
      </c>
      <c r="AJ514">
        <f t="shared" si="422"/>
        <v>16</v>
      </c>
      <c r="AK514">
        <f t="shared" si="423"/>
        <v>5.196152422706632</v>
      </c>
    </row>
    <row r="515" spans="1:37" x14ac:dyDescent="0.2">
      <c r="A515">
        <v>513</v>
      </c>
      <c r="B515">
        <v>6</v>
      </c>
      <c r="C515" t="s">
        <v>544</v>
      </c>
      <c r="D515">
        <v>0</v>
      </c>
      <c r="E515">
        <v>0.5</v>
      </c>
      <c r="F515">
        <v>0.05</v>
      </c>
      <c r="G515">
        <v>7.4999999999999997E-2</v>
      </c>
      <c r="H515">
        <v>404</v>
      </c>
      <c r="I515">
        <v>0.43633333299999999</v>
      </c>
      <c r="J515">
        <v>1.5891748139999999</v>
      </c>
      <c r="K515">
        <v>402</v>
      </c>
      <c r="L515">
        <v>0.40866666666666668</v>
      </c>
      <c r="M515">
        <f t="shared" si="450"/>
        <v>1.571817449955212</v>
      </c>
      <c r="N515">
        <v>401</v>
      </c>
      <c r="O515">
        <v>0.47833333333333333</v>
      </c>
      <c r="P515">
        <v>1.5630860356321605</v>
      </c>
      <c r="Q515">
        <f t="shared" si="415"/>
        <v>402.33333333333331</v>
      </c>
      <c r="R515">
        <f t="shared" si="466"/>
        <v>1.5275252316519465</v>
      </c>
      <c r="S515">
        <f t="shared" si="417"/>
        <v>0.44111111099999994</v>
      </c>
      <c r="T515">
        <f t="shared" si="418"/>
        <v>3.5078219496919645E-2</v>
      </c>
      <c r="U515">
        <f t="shared" si="419"/>
        <v>1.5746927665291242</v>
      </c>
      <c r="V515">
        <f t="shared" si="420"/>
        <v>1.327993498597496E-2</v>
      </c>
      <c r="W515">
        <v>4170</v>
      </c>
      <c r="X515">
        <v>424</v>
      </c>
      <c r="Y515">
        <v>3120</v>
      </c>
      <c r="Z515">
        <v>417</v>
      </c>
      <c r="AA515">
        <v>3472</v>
      </c>
      <c r="AB515">
        <v>420</v>
      </c>
      <c r="AC515">
        <f t="shared" si="467"/>
        <v>420.33333333333331</v>
      </c>
      <c r="AD515">
        <f t="shared" si="468"/>
        <v>3587.3333333333335</v>
      </c>
      <c r="AE515">
        <f t="shared" si="469"/>
        <v>3.5118845842842465</v>
      </c>
      <c r="AF515">
        <f t="shared" si="470"/>
        <v>436.34950313812539</v>
      </c>
      <c r="AG515">
        <f t="shared" ref="AG515:AG566" si="471">X515-H515</f>
        <v>20</v>
      </c>
      <c r="AH515">
        <f t="shared" ref="AH515:AH536" si="472">Z515-K515</f>
        <v>15</v>
      </c>
      <c r="AI515">
        <f t="shared" ref="AI515:AI561" si="473">AB515-N515</f>
        <v>19</v>
      </c>
      <c r="AJ515">
        <f t="shared" si="422"/>
        <v>18</v>
      </c>
      <c r="AK515">
        <f t="shared" ref="AK515:AK561" si="474">_xlfn.STDEV.S(AG515,AH515,AI515)</f>
        <v>2.6457513110645907</v>
      </c>
    </row>
    <row r="516" spans="1:37" x14ac:dyDescent="0.2">
      <c r="A516">
        <v>514</v>
      </c>
      <c r="B516">
        <v>6</v>
      </c>
      <c r="C516" t="s">
        <v>545</v>
      </c>
      <c r="D516">
        <v>0</v>
      </c>
      <c r="E516">
        <v>0.5</v>
      </c>
      <c r="F516">
        <v>0.05</v>
      </c>
      <c r="G516">
        <v>0.1</v>
      </c>
      <c r="H516">
        <v>404</v>
      </c>
      <c r="I516">
        <v>0.44666666700000002</v>
      </c>
      <c r="J516">
        <v>1.5891748139999999</v>
      </c>
      <c r="K516">
        <v>402</v>
      </c>
      <c r="L516">
        <v>0.43099999999999999</v>
      </c>
      <c r="M516">
        <f t="shared" si="450"/>
        <v>1.571817449955212</v>
      </c>
      <c r="N516">
        <v>400</v>
      </c>
      <c r="O516">
        <v>0.49233333333333329</v>
      </c>
      <c r="P516">
        <v>1.5543199999999686</v>
      </c>
      <c r="Q516">
        <f t="shared" si="415"/>
        <v>402</v>
      </c>
      <c r="R516">
        <f t="shared" si="466"/>
        <v>2</v>
      </c>
      <c r="S516">
        <f t="shared" si="417"/>
        <v>0.45666666677777773</v>
      </c>
      <c r="T516">
        <f t="shared" si="418"/>
        <v>3.1866038993121022E-2</v>
      </c>
      <c r="U516">
        <f t="shared" si="419"/>
        <v>1.5717707546517268</v>
      </c>
      <c r="V516">
        <f t="shared" si="420"/>
        <v>1.7427453918536711E-2</v>
      </c>
      <c r="W516">
        <v>4382</v>
      </c>
      <c r="X516">
        <v>425</v>
      </c>
      <c r="Y516">
        <v>3432</v>
      </c>
      <c r="Z516">
        <v>425</v>
      </c>
      <c r="AA516">
        <v>3438</v>
      </c>
      <c r="AB516">
        <v>420</v>
      </c>
      <c r="AC516">
        <f t="shared" si="467"/>
        <v>423.33333333333331</v>
      </c>
      <c r="AD516">
        <f t="shared" si="468"/>
        <v>3750.6666666666665</v>
      </c>
      <c r="AE516">
        <f t="shared" si="469"/>
        <v>2.8867513459481287</v>
      </c>
      <c r="AF516">
        <f t="shared" si="470"/>
        <v>446.42680126633178</v>
      </c>
      <c r="AG516">
        <f t="shared" si="471"/>
        <v>21</v>
      </c>
      <c r="AH516">
        <f t="shared" si="472"/>
        <v>23</v>
      </c>
      <c r="AI516">
        <f t="shared" si="473"/>
        <v>20</v>
      </c>
      <c r="AJ516">
        <f t="shared" si="422"/>
        <v>21.333333333333332</v>
      </c>
      <c r="AK516">
        <f t="shared" si="474"/>
        <v>1.5275252316519465</v>
      </c>
    </row>
    <row r="517" spans="1:37" x14ac:dyDescent="0.2">
      <c r="A517">
        <v>515</v>
      </c>
      <c r="B517">
        <v>6</v>
      </c>
      <c r="C517" t="s">
        <v>546</v>
      </c>
      <c r="D517">
        <v>0</v>
      </c>
      <c r="E517">
        <v>0.5</v>
      </c>
      <c r="F517">
        <v>7.4999999999999997E-2</v>
      </c>
      <c r="G517">
        <v>0</v>
      </c>
      <c r="H517" t="s">
        <v>31</v>
      </c>
      <c r="I517" t="s">
        <v>31</v>
      </c>
      <c r="J517" t="s">
        <v>31</v>
      </c>
      <c r="K517" t="s">
        <v>31</v>
      </c>
      <c r="L517" t="s">
        <v>31</v>
      </c>
      <c r="M517" t="s">
        <v>31</v>
      </c>
      <c r="N517" t="s">
        <v>31</v>
      </c>
      <c r="O517" t="s">
        <v>31</v>
      </c>
      <c r="P517" t="s">
        <v>31</v>
      </c>
      <c r="Q517" t="s">
        <v>31</v>
      </c>
      <c r="R517" t="s">
        <v>31</v>
      </c>
      <c r="S517" t="s">
        <v>31</v>
      </c>
      <c r="T517" t="s">
        <v>31</v>
      </c>
      <c r="U517" t="s">
        <v>31</v>
      </c>
      <c r="V517" t="s">
        <v>31</v>
      </c>
      <c r="W517" t="s">
        <v>31</v>
      </c>
      <c r="X517" t="s">
        <v>31</v>
      </c>
      <c r="Y517" t="s">
        <v>31</v>
      </c>
      <c r="Z517" t="s">
        <v>31</v>
      </c>
      <c r="AA517" t="s">
        <v>31</v>
      </c>
      <c r="AB517" t="s">
        <v>31</v>
      </c>
      <c r="AC517" t="s">
        <v>31</v>
      </c>
      <c r="AD517" t="s">
        <v>31</v>
      </c>
      <c r="AE517" t="s">
        <v>31</v>
      </c>
      <c r="AF517" t="s">
        <v>31</v>
      </c>
      <c r="AG517" s="1" t="s">
        <v>31</v>
      </c>
      <c r="AH517" t="s">
        <v>31</v>
      </c>
      <c r="AI517" t="s">
        <v>31</v>
      </c>
      <c r="AJ517" t="s">
        <v>31</v>
      </c>
      <c r="AK517" t="s">
        <v>31</v>
      </c>
    </row>
    <row r="518" spans="1:37" x14ac:dyDescent="0.2">
      <c r="A518">
        <v>516</v>
      </c>
      <c r="B518">
        <v>6</v>
      </c>
      <c r="C518" t="s">
        <v>547</v>
      </c>
      <c r="D518">
        <v>0</v>
      </c>
      <c r="E518">
        <v>0.5</v>
      </c>
      <c r="F518">
        <v>7.4999999999999997E-2</v>
      </c>
      <c r="G518">
        <v>2.5000000000000001E-2</v>
      </c>
      <c r="H518">
        <v>402</v>
      </c>
      <c r="I518">
        <v>0.35533333299999997</v>
      </c>
      <c r="J518">
        <v>1.5718174499999999</v>
      </c>
      <c r="K518">
        <v>402</v>
      </c>
      <c r="L518">
        <v>0.32966666666666672</v>
      </c>
      <c r="M518">
        <f t="shared" si="450"/>
        <v>1.571817449955212</v>
      </c>
      <c r="N518">
        <v>401</v>
      </c>
      <c r="O518">
        <v>0.36833333333333335</v>
      </c>
      <c r="P518">
        <v>1.5630860356321605</v>
      </c>
      <c r="Q518">
        <f t="shared" si="415"/>
        <v>401.66666666666669</v>
      </c>
      <c r="R518">
        <f t="shared" ref="R518:R521" si="475">_xlfn.STDEV.S(H518,K518,N518)</f>
        <v>0.57735026918962584</v>
      </c>
      <c r="S518">
        <f t="shared" si="417"/>
        <v>0.35111111100000003</v>
      </c>
      <c r="T518">
        <f t="shared" si="418"/>
        <v>1.9676080573649311E-2</v>
      </c>
      <c r="U518">
        <f t="shared" si="419"/>
        <v>1.5689069785291243</v>
      </c>
      <c r="V518">
        <f t="shared" si="420"/>
        <v>5.0410844227490861E-3</v>
      </c>
      <c r="W518">
        <v>2685</v>
      </c>
      <c r="X518">
        <v>419</v>
      </c>
      <c r="Y518">
        <v>2655</v>
      </c>
      <c r="Z518">
        <v>414</v>
      </c>
      <c r="AA518">
        <v>2838</v>
      </c>
      <c r="AB518">
        <v>411</v>
      </c>
      <c r="AC518">
        <f t="shared" ref="AC518:AC521" si="476">AVERAGE(X518,Z518,AB518)</f>
        <v>414.66666666666669</v>
      </c>
      <c r="AD518">
        <f t="shared" ref="AD518:AD521" si="477">AVERAGE(W518,Y518,AA518)</f>
        <v>2726</v>
      </c>
      <c r="AE518">
        <f t="shared" ref="AE518:AE521" si="478">_xlfn.STDEV.S(X518,Z518,AB518)</f>
        <v>4.0414518843273806</v>
      </c>
      <c r="AF518">
        <f t="shared" ref="AF518:AF521" si="479">_xlfn.STDEV.P(W518,Y518,AA518)</f>
        <v>80.137382038596698</v>
      </c>
      <c r="AG518">
        <f t="shared" si="471"/>
        <v>17</v>
      </c>
      <c r="AH518">
        <f t="shared" si="472"/>
        <v>12</v>
      </c>
      <c r="AI518">
        <f t="shared" si="473"/>
        <v>10</v>
      </c>
      <c r="AJ518">
        <f t="shared" si="422"/>
        <v>13</v>
      </c>
      <c r="AK518">
        <f t="shared" si="474"/>
        <v>3.6055512754639891</v>
      </c>
    </row>
    <row r="519" spans="1:37" x14ac:dyDescent="0.2">
      <c r="A519">
        <v>517</v>
      </c>
      <c r="B519">
        <v>6</v>
      </c>
      <c r="C519" t="s">
        <v>548</v>
      </c>
      <c r="D519">
        <v>0</v>
      </c>
      <c r="E519">
        <v>0.5</v>
      </c>
      <c r="F519">
        <v>7.4999999999999997E-2</v>
      </c>
      <c r="G519">
        <v>0.05</v>
      </c>
      <c r="H519">
        <v>402</v>
      </c>
      <c r="I519">
        <v>0.39466666700000003</v>
      </c>
      <c r="J519">
        <v>1.5718174499999999</v>
      </c>
      <c r="K519">
        <v>402</v>
      </c>
      <c r="L519">
        <v>0.40366666666666667</v>
      </c>
      <c r="M519">
        <f t="shared" si="450"/>
        <v>1.571817449955212</v>
      </c>
      <c r="N519">
        <v>401</v>
      </c>
      <c r="O519">
        <v>0.40666666666666668</v>
      </c>
      <c r="P519">
        <v>1.5630860356321605</v>
      </c>
      <c r="Q519">
        <f t="shared" si="415"/>
        <v>401.66666666666669</v>
      </c>
      <c r="R519">
        <f t="shared" si="475"/>
        <v>0.57735026918962584</v>
      </c>
      <c r="S519">
        <f t="shared" si="417"/>
        <v>0.40166666677777779</v>
      </c>
      <c r="T519">
        <f t="shared" si="418"/>
        <v>6.244997811582209E-3</v>
      </c>
      <c r="U519">
        <f t="shared" si="419"/>
        <v>1.5689069785291243</v>
      </c>
      <c r="V519">
        <f t="shared" si="420"/>
        <v>5.0410844227490861E-3</v>
      </c>
      <c r="W519">
        <v>3722</v>
      </c>
      <c r="X519">
        <v>423</v>
      </c>
      <c r="Y519">
        <v>3521</v>
      </c>
      <c r="Z519">
        <v>393</v>
      </c>
      <c r="AA519">
        <v>4131</v>
      </c>
      <c r="AB519">
        <v>394</v>
      </c>
      <c r="AC519">
        <f t="shared" si="476"/>
        <v>403.33333333333331</v>
      </c>
      <c r="AD519">
        <f t="shared" si="477"/>
        <v>3791.3333333333335</v>
      </c>
      <c r="AE519">
        <f t="shared" si="478"/>
        <v>17.039170558842741</v>
      </c>
      <c r="AF519">
        <f t="shared" si="479"/>
        <v>253.81139104110798</v>
      </c>
      <c r="AG519">
        <f t="shared" si="471"/>
        <v>21</v>
      </c>
      <c r="AH519">
        <f t="shared" si="472"/>
        <v>-9</v>
      </c>
      <c r="AI519">
        <f t="shared" si="473"/>
        <v>-7</v>
      </c>
      <c r="AJ519">
        <f t="shared" si="422"/>
        <v>1.6666666666666667</v>
      </c>
      <c r="AK519">
        <f t="shared" si="474"/>
        <v>16.772994167212165</v>
      </c>
    </row>
    <row r="520" spans="1:37" x14ac:dyDescent="0.2">
      <c r="A520">
        <v>518</v>
      </c>
      <c r="B520">
        <v>6</v>
      </c>
      <c r="C520" t="s">
        <v>549</v>
      </c>
      <c r="D520">
        <v>0</v>
      </c>
      <c r="E520">
        <v>0.5</v>
      </c>
      <c r="F520">
        <v>7.4999999999999997E-2</v>
      </c>
      <c r="G520">
        <v>7.4999999999999997E-2</v>
      </c>
      <c r="H520">
        <v>403</v>
      </c>
      <c r="I520">
        <v>0.432</v>
      </c>
      <c r="J520">
        <v>1.5805138329999999</v>
      </c>
      <c r="K520">
        <v>402</v>
      </c>
      <c r="L520">
        <v>0.42699999999999999</v>
      </c>
      <c r="M520">
        <f t="shared" si="450"/>
        <v>1.571817449955212</v>
      </c>
      <c r="N520">
        <v>401</v>
      </c>
      <c r="O520">
        <v>0.47200000000000003</v>
      </c>
      <c r="P520">
        <v>1.5630860356321605</v>
      </c>
      <c r="Q520">
        <f t="shared" si="415"/>
        <v>402</v>
      </c>
      <c r="R520">
        <f t="shared" si="475"/>
        <v>1</v>
      </c>
      <c r="S520">
        <f t="shared" si="417"/>
        <v>0.44366666666666665</v>
      </c>
      <c r="T520">
        <f t="shared" si="418"/>
        <v>2.466441431158126E-2</v>
      </c>
      <c r="U520">
        <f t="shared" si="419"/>
        <v>1.5718057728624573</v>
      </c>
      <c r="V520">
        <f t="shared" si="420"/>
        <v>8.7139045518922695E-3</v>
      </c>
      <c r="W520">
        <v>4273</v>
      </c>
      <c r="X520">
        <v>421</v>
      </c>
      <c r="Y520">
        <v>3445</v>
      </c>
      <c r="Z520">
        <v>397</v>
      </c>
      <c r="AA520">
        <v>3638</v>
      </c>
      <c r="AB520">
        <v>421</v>
      </c>
      <c r="AC520">
        <f t="shared" si="476"/>
        <v>413</v>
      </c>
      <c r="AD520">
        <f t="shared" si="477"/>
        <v>3785.3333333333335</v>
      </c>
      <c r="AE520">
        <f t="shared" si="478"/>
        <v>13.856406460551018</v>
      </c>
      <c r="AF520">
        <f t="shared" si="479"/>
        <v>353.71960018573407</v>
      </c>
      <c r="AG520">
        <f t="shared" si="471"/>
        <v>18</v>
      </c>
      <c r="AH520">
        <f t="shared" si="472"/>
        <v>-5</v>
      </c>
      <c r="AI520">
        <f t="shared" si="473"/>
        <v>20</v>
      </c>
      <c r="AJ520">
        <f t="shared" si="422"/>
        <v>11</v>
      </c>
      <c r="AK520">
        <f t="shared" si="474"/>
        <v>13.892443989449804</v>
      </c>
    </row>
    <row r="521" spans="1:37" x14ac:dyDescent="0.2">
      <c r="A521">
        <v>519</v>
      </c>
      <c r="B521">
        <v>6</v>
      </c>
      <c r="C521" t="s">
        <v>550</v>
      </c>
      <c r="D521">
        <v>0</v>
      </c>
      <c r="E521">
        <v>0.5</v>
      </c>
      <c r="F521">
        <v>7.4999999999999997E-2</v>
      </c>
      <c r="G521">
        <v>0.1</v>
      </c>
      <c r="H521">
        <v>403</v>
      </c>
      <c r="I521">
        <v>0.47966666699999999</v>
      </c>
      <c r="J521">
        <v>1.5805138329999999</v>
      </c>
      <c r="K521">
        <v>403</v>
      </c>
      <c r="L521">
        <v>0.45800000000000002</v>
      </c>
      <c r="M521">
        <f t="shared" si="450"/>
        <v>1.5805138331281867</v>
      </c>
      <c r="N521">
        <v>402</v>
      </c>
      <c r="O521">
        <v>0.51066666666666671</v>
      </c>
      <c r="P521">
        <v>1.571817449955212</v>
      </c>
      <c r="Q521">
        <f t="shared" ref="Q521:Q584" si="480">AVERAGE(H521,K521,N521)</f>
        <v>402.66666666666669</v>
      </c>
      <c r="R521">
        <f t="shared" si="475"/>
        <v>0.57735026918962584</v>
      </c>
      <c r="S521">
        <f t="shared" ref="S521:S584" si="481">AVERAGE(I521,L521,O521)</f>
        <v>0.48277777788888887</v>
      </c>
      <c r="T521">
        <f t="shared" ref="T521:T584" si="482">_xlfn.STDEV.S(I521,L521,O521)</f>
        <v>2.6470808500434352E-2</v>
      </c>
      <c r="U521">
        <f t="shared" ref="U521:U584" si="483">AVERAGE(J521,M521,P521)</f>
        <v>1.5776150386944661</v>
      </c>
      <c r="V521">
        <f t="shared" ref="V521:V584" si="484">_xlfn.STDEV.S(J521,M521,P521)</f>
        <v>5.0208591288887468E-3</v>
      </c>
      <c r="W521">
        <v>4867</v>
      </c>
      <c r="X521">
        <v>425</v>
      </c>
      <c r="Y521">
        <v>3666</v>
      </c>
      <c r="Z521">
        <v>422</v>
      </c>
      <c r="AA521">
        <v>3921</v>
      </c>
      <c r="AB521">
        <v>421</v>
      </c>
      <c r="AC521">
        <f t="shared" si="476"/>
        <v>422.66666666666669</v>
      </c>
      <c r="AD521">
        <f t="shared" si="477"/>
        <v>4151.333333333333</v>
      </c>
      <c r="AE521">
        <f t="shared" si="478"/>
        <v>2.0816659994661326</v>
      </c>
      <c r="AF521">
        <f t="shared" si="479"/>
        <v>516.64967714002194</v>
      </c>
      <c r="AG521">
        <f t="shared" si="471"/>
        <v>22</v>
      </c>
      <c r="AH521">
        <f t="shared" si="472"/>
        <v>19</v>
      </c>
      <c r="AI521">
        <f t="shared" si="473"/>
        <v>19</v>
      </c>
      <c r="AJ521">
        <f t="shared" ref="AJ521:AJ584" si="485">AVERAGE(AG521,AH521,AI521)</f>
        <v>20</v>
      </c>
      <c r="AK521">
        <f t="shared" si="474"/>
        <v>1.7320508075688772</v>
      </c>
    </row>
    <row r="522" spans="1:37" x14ac:dyDescent="0.2">
      <c r="A522">
        <v>520</v>
      </c>
      <c r="B522">
        <v>6</v>
      </c>
      <c r="C522" t="s">
        <v>551</v>
      </c>
      <c r="D522">
        <v>0</v>
      </c>
      <c r="E522">
        <v>0.5</v>
      </c>
      <c r="F522">
        <v>0.1</v>
      </c>
      <c r="G522">
        <v>0</v>
      </c>
      <c r="H522" t="s">
        <v>31</v>
      </c>
      <c r="I522" t="s">
        <v>31</v>
      </c>
      <c r="J522" t="s">
        <v>31</v>
      </c>
      <c r="K522" t="s">
        <v>31</v>
      </c>
      <c r="L522" t="s">
        <v>31</v>
      </c>
      <c r="M522" t="s">
        <v>31</v>
      </c>
      <c r="N522" t="s">
        <v>31</v>
      </c>
      <c r="O522" t="s">
        <v>31</v>
      </c>
      <c r="P522" t="s">
        <v>31</v>
      </c>
      <c r="Q522" t="s">
        <v>31</v>
      </c>
      <c r="R522" t="s">
        <v>31</v>
      </c>
      <c r="S522" t="s">
        <v>31</v>
      </c>
      <c r="T522" t="s">
        <v>31</v>
      </c>
      <c r="U522" t="s">
        <v>31</v>
      </c>
      <c r="V522" t="s">
        <v>31</v>
      </c>
      <c r="W522" t="s">
        <v>31</v>
      </c>
      <c r="X522" t="s">
        <v>31</v>
      </c>
      <c r="Y522" t="s">
        <v>31</v>
      </c>
      <c r="Z522" t="s">
        <v>31</v>
      </c>
      <c r="AA522" t="s">
        <v>31</v>
      </c>
      <c r="AB522" t="s">
        <v>31</v>
      </c>
      <c r="AC522" t="s">
        <v>31</v>
      </c>
      <c r="AD522" t="s">
        <v>31</v>
      </c>
      <c r="AE522" t="s">
        <v>31</v>
      </c>
      <c r="AF522" t="s">
        <v>31</v>
      </c>
      <c r="AG522" s="1" t="s">
        <v>31</v>
      </c>
      <c r="AH522" t="s">
        <v>31</v>
      </c>
      <c r="AI522" t="s">
        <v>31</v>
      </c>
      <c r="AJ522" t="s">
        <v>31</v>
      </c>
      <c r="AK522" t="s">
        <v>31</v>
      </c>
    </row>
    <row r="523" spans="1:37" x14ac:dyDescent="0.2">
      <c r="A523">
        <v>521</v>
      </c>
      <c r="B523">
        <v>6</v>
      </c>
      <c r="C523" t="s">
        <v>552</v>
      </c>
      <c r="D523">
        <v>0</v>
      </c>
      <c r="E523">
        <v>0.5</v>
      </c>
      <c r="F523">
        <v>0.1</v>
      </c>
      <c r="G523">
        <v>2.5000000000000001E-2</v>
      </c>
      <c r="H523">
        <v>402</v>
      </c>
      <c r="I523">
        <v>0.27833333300000002</v>
      </c>
      <c r="J523">
        <v>1.5718174499999999</v>
      </c>
      <c r="K523">
        <v>401</v>
      </c>
      <c r="L523">
        <v>0.37033333333333335</v>
      </c>
      <c r="M523">
        <f t="shared" si="450"/>
        <v>1.5630860356321605</v>
      </c>
      <c r="N523">
        <v>378</v>
      </c>
      <c r="O523">
        <v>0.36699999999999999</v>
      </c>
      <c r="P523">
        <v>1.3540270065631788</v>
      </c>
      <c r="Q523">
        <f t="shared" si="480"/>
        <v>393.66666666666669</v>
      </c>
      <c r="R523">
        <f t="shared" ref="R523:R526" si="486">_xlfn.STDEV.S(H523,K523,N523)</f>
        <v>13.576941236277534</v>
      </c>
      <c r="S523">
        <f t="shared" si="481"/>
        <v>0.33855555544444443</v>
      </c>
      <c r="T523">
        <f t="shared" si="482"/>
        <v>5.2180598261124513E-2</v>
      </c>
      <c r="U523">
        <f t="shared" si="483"/>
        <v>1.4963101640651131</v>
      </c>
      <c r="V523">
        <f t="shared" si="484"/>
        <v>0.12329814305477563</v>
      </c>
      <c r="W523">
        <v>2823</v>
      </c>
      <c r="X523">
        <v>420</v>
      </c>
      <c r="Y523">
        <v>464</v>
      </c>
      <c r="Z523">
        <v>495</v>
      </c>
      <c r="AA523">
        <v>5404</v>
      </c>
      <c r="AB523">
        <v>371</v>
      </c>
      <c r="AC523">
        <f t="shared" ref="AC523:AC526" si="487">AVERAGE(X523,Z523,AB523)</f>
        <v>428.66666666666669</v>
      </c>
      <c r="AD523">
        <f t="shared" ref="AD523:AD526" si="488">AVERAGE(W523,Y523,AA523)</f>
        <v>2897</v>
      </c>
      <c r="AE523">
        <f t="shared" ref="AE523:AE526" si="489">_xlfn.STDEV.S(X523,Z523,AB523)</f>
        <v>62.452648729523986</v>
      </c>
      <c r="AF523">
        <f t="shared" ref="AF523:AF526" si="490">_xlfn.STDEV.P(W523,Y523,AA523)</f>
        <v>2017.4252567732631</v>
      </c>
      <c r="AG523">
        <f t="shared" si="471"/>
        <v>18</v>
      </c>
      <c r="AH523">
        <f t="shared" si="472"/>
        <v>94</v>
      </c>
      <c r="AI523">
        <f t="shared" si="473"/>
        <v>-7</v>
      </c>
      <c r="AJ523">
        <f t="shared" si="485"/>
        <v>35</v>
      </c>
      <c r="AK523">
        <f t="shared" si="474"/>
        <v>52.602281319349636</v>
      </c>
    </row>
    <row r="524" spans="1:37" x14ac:dyDescent="0.2">
      <c r="A524">
        <v>522</v>
      </c>
      <c r="B524">
        <v>6</v>
      </c>
      <c r="C524" t="s">
        <v>553</v>
      </c>
      <c r="D524">
        <v>0</v>
      </c>
      <c r="E524">
        <v>0.5</v>
      </c>
      <c r="F524">
        <v>0.1</v>
      </c>
      <c r="G524">
        <v>0.05</v>
      </c>
      <c r="H524">
        <v>402</v>
      </c>
      <c r="I524">
        <v>0.42333333299999998</v>
      </c>
      <c r="J524">
        <v>1.5718174499999999</v>
      </c>
      <c r="K524">
        <v>401</v>
      </c>
      <c r="L524">
        <v>0.42900000000000005</v>
      </c>
      <c r="M524">
        <f t="shared" si="450"/>
        <v>1.5630860356321605</v>
      </c>
      <c r="N524">
        <v>401</v>
      </c>
      <c r="O524">
        <v>0.43166666666666664</v>
      </c>
      <c r="P524">
        <v>1.5630860356321605</v>
      </c>
      <c r="Q524">
        <f t="shared" si="480"/>
        <v>401.33333333333331</v>
      </c>
      <c r="R524">
        <f t="shared" si="486"/>
        <v>0.57735026918962584</v>
      </c>
      <c r="S524">
        <f t="shared" si="481"/>
        <v>0.42799999988888887</v>
      </c>
      <c r="T524">
        <f t="shared" si="482"/>
        <v>4.2557152943620141E-3</v>
      </c>
      <c r="U524">
        <f t="shared" si="483"/>
        <v>1.565996507088107</v>
      </c>
      <c r="V524">
        <f t="shared" si="484"/>
        <v>5.0410844356782543E-3</v>
      </c>
      <c r="W524">
        <v>4097</v>
      </c>
      <c r="X524">
        <v>424</v>
      </c>
      <c r="Y524">
        <v>2825</v>
      </c>
      <c r="Z524">
        <v>417</v>
      </c>
      <c r="AA524">
        <v>3243</v>
      </c>
      <c r="AB524">
        <v>418</v>
      </c>
      <c r="AC524">
        <f t="shared" si="487"/>
        <v>419.66666666666669</v>
      </c>
      <c r="AD524">
        <f t="shared" si="488"/>
        <v>3388.3333333333335</v>
      </c>
      <c r="AE524">
        <f t="shared" si="489"/>
        <v>3.7859388972001828</v>
      </c>
      <c r="AF524">
        <f t="shared" si="490"/>
        <v>529.36271958732505</v>
      </c>
      <c r="AG524">
        <f t="shared" si="471"/>
        <v>22</v>
      </c>
      <c r="AH524">
        <f t="shared" si="472"/>
        <v>16</v>
      </c>
      <c r="AI524">
        <f t="shared" si="473"/>
        <v>17</v>
      </c>
      <c r="AJ524">
        <f t="shared" si="485"/>
        <v>18.333333333333332</v>
      </c>
      <c r="AK524">
        <f t="shared" si="474"/>
        <v>3.2145502536643153</v>
      </c>
    </row>
    <row r="525" spans="1:37" x14ac:dyDescent="0.2">
      <c r="A525">
        <v>523</v>
      </c>
      <c r="B525">
        <v>6</v>
      </c>
      <c r="C525" t="s">
        <v>554</v>
      </c>
      <c r="D525">
        <v>0</v>
      </c>
      <c r="E525">
        <v>0.5</v>
      </c>
      <c r="F525">
        <v>0.1</v>
      </c>
      <c r="G525">
        <v>7.4999999999999997E-2</v>
      </c>
      <c r="H525">
        <v>403</v>
      </c>
      <c r="I525">
        <v>0.34933333300000002</v>
      </c>
      <c r="J525">
        <v>1.5805138329999999</v>
      </c>
      <c r="K525">
        <v>401</v>
      </c>
      <c r="L525">
        <v>0.48399999999999999</v>
      </c>
      <c r="M525">
        <f t="shared" si="450"/>
        <v>1.5630860356321605</v>
      </c>
      <c r="N525">
        <v>401</v>
      </c>
      <c r="O525">
        <v>0.45533333333333331</v>
      </c>
      <c r="P525">
        <v>1.5630860356321605</v>
      </c>
      <c r="Q525">
        <f t="shared" si="480"/>
        <v>401.66666666666669</v>
      </c>
      <c r="R525">
        <f t="shared" si="486"/>
        <v>1.1547005383792517</v>
      </c>
      <c r="S525">
        <f t="shared" si="481"/>
        <v>0.4295555554444444</v>
      </c>
      <c r="T525">
        <f t="shared" si="482"/>
        <v>7.0937635814064842E-2</v>
      </c>
      <c r="U525">
        <f t="shared" si="483"/>
        <v>1.5688953014214402</v>
      </c>
      <c r="V525">
        <f t="shared" si="484"/>
        <v>1.0061943501704324E-2</v>
      </c>
      <c r="W525">
        <v>5348</v>
      </c>
      <c r="X525">
        <v>426</v>
      </c>
      <c r="Y525">
        <v>3220</v>
      </c>
      <c r="Z525">
        <v>403</v>
      </c>
      <c r="AA525">
        <v>3546</v>
      </c>
      <c r="AB525">
        <v>420</v>
      </c>
      <c r="AC525">
        <f t="shared" si="487"/>
        <v>416.33333333333331</v>
      </c>
      <c r="AD525">
        <f t="shared" si="488"/>
        <v>4038</v>
      </c>
      <c r="AE525">
        <f t="shared" si="489"/>
        <v>11.930353445448853</v>
      </c>
      <c r="AF525">
        <f t="shared" si="490"/>
        <v>935.82192038157916</v>
      </c>
      <c r="AG525">
        <f t="shared" si="471"/>
        <v>23</v>
      </c>
      <c r="AH525">
        <f t="shared" si="472"/>
        <v>2</v>
      </c>
      <c r="AI525">
        <f t="shared" si="473"/>
        <v>19</v>
      </c>
      <c r="AJ525">
        <f t="shared" si="485"/>
        <v>14.666666666666666</v>
      </c>
      <c r="AK525">
        <f t="shared" si="474"/>
        <v>11.150485789118486</v>
      </c>
    </row>
    <row r="526" spans="1:37" x14ac:dyDescent="0.2">
      <c r="A526">
        <v>524</v>
      </c>
      <c r="B526">
        <v>6</v>
      </c>
      <c r="C526" t="s">
        <v>555</v>
      </c>
      <c r="D526">
        <v>0</v>
      </c>
      <c r="E526">
        <v>0.5</v>
      </c>
      <c r="F526">
        <v>0.1</v>
      </c>
      <c r="G526">
        <v>0.1</v>
      </c>
      <c r="H526">
        <v>403</v>
      </c>
      <c r="I526">
        <v>0.47533333300000002</v>
      </c>
      <c r="J526">
        <v>1.5805138329999999</v>
      </c>
      <c r="K526">
        <v>401</v>
      </c>
      <c r="L526">
        <v>0.48500000000000004</v>
      </c>
      <c r="M526">
        <f t="shared" si="450"/>
        <v>1.5630860356321605</v>
      </c>
      <c r="N526">
        <v>400</v>
      </c>
      <c r="O526">
        <v>0.50666666666666671</v>
      </c>
      <c r="P526">
        <v>1.5543199999999686</v>
      </c>
      <c r="Q526">
        <f t="shared" si="480"/>
        <v>401.33333333333331</v>
      </c>
      <c r="R526">
        <f t="shared" si="486"/>
        <v>1.5275252316519465</v>
      </c>
      <c r="S526">
        <f t="shared" si="481"/>
        <v>0.48899999988888893</v>
      </c>
      <c r="T526">
        <f t="shared" si="482"/>
        <v>1.604507553737284E-2</v>
      </c>
      <c r="U526">
        <f t="shared" si="483"/>
        <v>1.5659732895440428</v>
      </c>
      <c r="V526">
        <f t="shared" si="484"/>
        <v>1.3333469097430828E-2</v>
      </c>
      <c r="W526">
        <v>6214</v>
      </c>
      <c r="X526">
        <v>425</v>
      </c>
      <c r="Y526">
        <v>3839</v>
      </c>
      <c r="Z526">
        <v>419</v>
      </c>
      <c r="AA526">
        <v>4036</v>
      </c>
      <c r="AB526">
        <v>419</v>
      </c>
      <c r="AC526">
        <f t="shared" si="487"/>
        <v>421</v>
      </c>
      <c r="AD526">
        <f t="shared" si="488"/>
        <v>4696.333333333333</v>
      </c>
      <c r="AE526">
        <f t="shared" si="489"/>
        <v>3.4641016151377544</v>
      </c>
      <c r="AF526">
        <f t="shared" si="490"/>
        <v>1076.161801135044</v>
      </c>
      <c r="AG526">
        <f t="shared" si="471"/>
        <v>22</v>
      </c>
      <c r="AH526">
        <f t="shared" si="472"/>
        <v>18</v>
      </c>
      <c r="AI526">
        <f t="shared" si="473"/>
        <v>19</v>
      </c>
      <c r="AJ526">
        <f t="shared" si="485"/>
        <v>19.666666666666668</v>
      </c>
      <c r="AK526">
        <f t="shared" si="474"/>
        <v>2.0816659994661331</v>
      </c>
    </row>
    <row r="527" spans="1:37" x14ac:dyDescent="0.2">
      <c r="A527">
        <v>525</v>
      </c>
      <c r="B527">
        <v>6</v>
      </c>
      <c r="C527" t="s">
        <v>556</v>
      </c>
      <c r="D527">
        <v>0.125</v>
      </c>
      <c r="E527">
        <v>0.5</v>
      </c>
      <c r="F527">
        <v>0</v>
      </c>
      <c r="G527">
        <v>0</v>
      </c>
      <c r="H527" t="s">
        <v>31</v>
      </c>
      <c r="I527" t="s">
        <v>31</v>
      </c>
      <c r="J527" t="s">
        <v>31</v>
      </c>
      <c r="K527" t="s">
        <v>31</v>
      </c>
      <c r="L527" t="s">
        <v>31</v>
      </c>
      <c r="M527" t="s">
        <v>31</v>
      </c>
      <c r="N527" t="s">
        <v>31</v>
      </c>
      <c r="O527" t="s">
        <v>31</v>
      </c>
      <c r="P527" t="s">
        <v>31</v>
      </c>
      <c r="Q527" t="s">
        <v>31</v>
      </c>
      <c r="R527" t="s">
        <v>31</v>
      </c>
      <c r="S527" t="s">
        <v>31</v>
      </c>
      <c r="T527" t="s">
        <v>31</v>
      </c>
      <c r="U527" t="s">
        <v>31</v>
      </c>
      <c r="V527" t="s">
        <v>31</v>
      </c>
      <c r="W527" t="s">
        <v>31</v>
      </c>
      <c r="X527" t="s">
        <v>31</v>
      </c>
      <c r="Y527" t="s">
        <v>31</v>
      </c>
      <c r="Z527" t="s">
        <v>31</v>
      </c>
      <c r="AA527" t="s">
        <v>31</v>
      </c>
      <c r="AB527" t="s">
        <v>31</v>
      </c>
      <c r="AC527" t="s">
        <v>31</v>
      </c>
      <c r="AD527" t="s">
        <v>31</v>
      </c>
      <c r="AE527" t="s">
        <v>31</v>
      </c>
      <c r="AF527" t="s">
        <v>31</v>
      </c>
      <c r="AG527" s="1" t="s">
        <v>31</v>
      </c>
      <c r="AH527" t="s">
        <v>31</v>
      </c>
      <c r="AI527" t="s">
        <v>31</v>
      </c>
      <c r="AJ527" t="s">
        <v>31</v>
      </c>
      <c r="AK527" t="s">
        <v>31</v>
      </c>
    </row>
    <row r="528" spans="1:37" x14ac:dyDescent="0.2">
      <c r="A528">
        <v>526</v>
      </c>
      <c r="B528">
        <v>6</v>
      </c>
      <c r="C528" t="s">
        <v>557</v>
      </c>
      <c r="D528">
        <v>0.125</v>
      </c>
      <c r="E528">
        <v>0.5</v>
      </c>
      <c r="F528">
        <v>0</v>
      </c>
      <c r="G528">
        <v>2.5000000000000001E-2</v>
      </c>
      <c r="H528" t="s">
        <v>31</v>
      </c>
      <c r="I528" t="s">
        <v>31</v>
      </c>
      <c r="J528" t="s">
        <v>31</v>
      </c>
      <c r="K528" t="s">
        <v>31</v>
      </c>
      <c r="L528" t="s">
        <v>31</v>
      </c>
      <c r="M528" t="s">
        <v>31</v>
      </c>
      <c r="N528" t="s">
        <v>31</v>
      </c>
      <c r="O528" t="s">
        <v>31</v>
      </c>
      <c r="P528" t="s">
        <v>31</v>
      </c>
      <c r="Q528" t="s">
        <v>31</v>
      </c>
      <c r="R528" t="s">
        <v>31</v>
      </c>
      <c r="S528" t="s">
        <v>31</v>
      </c>
      <c r="T528" t="s">
        <v>31</v>
      </c>
      <c r="U528" t="s">
        <v>31</v>
      </c>
      <c r="V528" t="s">
        <v>31</v>
      </c>
      <c r="W528" t="s">
        <v>31</v>
      </c>
      <c r="X528" t="s">
        <v>31</v>
      </c>
      <c r="Y528" t="s">
        <v>31</v>
      </c>
      <c r="Z528" t="s">
        <v>31</v>
      </c>
      <c r="AA528" t="s">
        <v>31</v>
      </c>
      <c r="AB528" t="s">
        <v>31</v>
      </c>
      <c r="AC528" t="s">
        <v>31</v>
      </c>
      <c r="AD528" t="s">
        <v>31</v>
      </c>
      <c r="AE528" t="s">
        <v>31</v>
      </c>
      <c r="AF528" t="s">
        <v>31</v>
      </c>
      <c r="AG528" s="1" t="s">
        <v>31</v>
      </c>
      <c r="AH528" t="s">
        <v>31</v>
      </c>
      <c r="AI528" t="s">
        <v>31</v>
      </c>
      <c r="AJ528" t="s">
        <v>31</v>
      </c>
      <c r="AK528" t="s">
        <v>31</v>
      </c>
    </row>
    <row r="529" spans="1:37" x14ac:dyDescent="0.2">
      <c r="A529">
        <v>527</v>
      </c>
      <c r="B529">
        <v>6</v>
      </c>
      <c r="C529" t="s">
        <v>558</v>
      </c>
      <c r="D529">
        <v>0.125</v>
      </c>
      <c r="E529">
        <v>0.5</v>
      </c>
      <c r="F529">
        <v>0</v>
      </c>
      <c r="G529">
        <v>0.05</v>
      </c>
      <c r="H529" t="s">
        <v>31</v>
      </c>
      <c r="I529" t="s">
        <v>31</v>
      </c>
      <c r="J529" t="s">
        <v>31</v>
      </c>
      <c r="K529" t="s">
        <v>31</v>
      </c>
      <c r="L529" t="s">
        <v>31</v>
      </c>
      <c r="M529" t="s">
        <v>31</v>
      </c>
      <c r="N529" t="s">
        <v>31</v>
      </c>
      <c r="O529" t="s">
        <v>31</v>
      </c>
      <c r="P529" t="s">
        <v>31</v>
      </c>
      <c r="Q529" t="s">
        <v>31</v>
      </c>
      <c r="R529" t="s">
        <v>31</v>
      </c>
      <c r="S529" t="s">
        <v>31</v>
      </c>
      <c r="T529" t="s">
        <v>31</v>
      </c>
      <c r="U529" t="s">
        <v>31</v>
      </c>
      <c r="V529" t="s">
        <v>31</v>
      </c>
      <c r="W529" t="s">
        <v>31</v>
      </c>
      <c r="X529" t="s">
        <v>31</v>
      </c>
      <c r="Y529" t="s">
        <v>31</v>
      </c>
      <c r="Z529" t="s">
        <v>31</v>
      </c>
      <c r="AA529" t="s">
        <v>31</v>
      </c>
      <c r="AB529" t="s">
        <v>31</v>
      </c>
      <c r="AC529" t="s">
        <v>31</v>
      </c>
      <c r="AD529" t="s">
        <v>31</v>
      </c>
      <c r="AE529" t="s">
        <v>31</v>
      </c>
      <c r="AF529" t="s">
        <v>31</v>
      </c>
      <c r="AG529" s="1" t="s">
        <v>31</v>
      </c>
      <c r="AH529" t="s">
        <v>31</v>
      </c>
      <c r="AI529" t="s">
        <v>31</v>
      </c>
      <c r="AJ529" t="s">
        <v>31</v>
      </c>
      <c r="AK529" t="s">
        <v>31</v>
      </c>
    </row>
    <row r="530" spans="1:37" x14ac:dyDescent="0.2">
      <c r="A530">
        <v>528</v>
      </c>
      <c r="B530">
        <v>6</v>
      </c>
      <c r="C530" t="s">
        <v>559</v>
      </c>
      <c r="D530">
        <v>0.125</v>
      </c>
      <c r="E530">
        <v>0.5</v>
      </c>
      <c r="F530">
        <v>0</v>
      </c>
      <c r="G530">
        <v>7.4999999999999997E-2</v>
      </c>
      <c r="H530" t="s">
        <v>31</v>
      </c>
      <c r="I530" t="s">
        <v>31</v>
      </c>
      <c r="J530" t="s">
        <v>31</v>
      </c>
      <c r="K530" t="s">
        <v>31</v>
      </c>
      <c r="L530" t="s">
        <v>31</v>
      </c>
      <c r="M530" t="s">
        <v>31</v>
      </c>
      <c r="N530" t="s">
        <v>31</v>
      </c>
      <c r="O530" t="s">
        <v>31</v>
      </c>
      <c r="P530" t="s">
        <v>31</v>
      </c>
      <c r="Q530" t="s">
        <v>31</v>
      </c>
      <c r="R530" t="s">
        <v>31</v>
      </c>
      <c r="S530" t="s">
        <v>31</v>
      </c>
      <c r="T530" t="s">
        <v>31</v>
      </c>
      <c r="U530" t="s">
        <v>31</v>
      </c>
      <c r="V530" t="s">
        <v>31</v>
      </c>
      <c r="W530" t="s">
        <v>31</v>
      </c>
      <c r="X530" t="s">
        <v>31</v>
      </c>
      <c r="Y530" t="s">
        <v>31</v>
      </c>
      <c r="Z530" t="s">
        <v>31</v>
      </c>
      <c r="AA530" t="s">
        <v>31</v>
      </c>
      <c r="AB530" t="s">
        <v>31</v>
      </c>
      <c r="AC530" t="s">
        <v>31</v>
      </c>
      <c r="AD530" t="s">
        <v>31</v>
      </c>
      <c r="AE530" t="s">
        <v>31</v>
      </c>
      <c r="AF530" t="s">
        <v>31</v>
      </c>
      <c r="AG530" s="1" t="s">
        <v>31</v>
      </c>
      <c r="AH530" t="s">
        <v>31</v>
      </c>
      <c r="AI530" t="s">
        <v>31</v>
      </c>
      <c r="AJ530" t="s">
        <v>31</v>
      </c>
      <c r="AK530" t="s">
        <v>31</v>
      </c>
    </row>
    <row r="531" spans="1:37" x14ac:dyDescent="0.2">
      <c r="A531">
        <v>529</v>
      </c>
      <c r="B531">
        <v>6</v>
      </c>
      <c r="C531" t="s">
        <v>560</v>
      </c>
      <c r="D531">
        <v>0.125</v>
      </c>
      <c r="E531">
        <v>0.5</v>
      </c>
      <c r="F531">
        <v>0</v>
      </c>
      <c r="G531">
        <v>0.1</v>
      </c>
      <c r="H531" t="s">
        <v>31</v>
      </c>
      <c r="I531" t="s">
        <v>31</v>
      </c>
      <c r="J531" t="s">
        <v>31</v>
      </c>
      <c r="K531" t="s">
        <v>31</v>
      </c>
      <c r="L531" t="s">
        <v>31</v>
      </c>
      <c r="M531" t="s">
        <v>31</v>
      </c>
      <c r="N531" t="s">
        <v>31</v>
      </c>
      <c r="O531" t="s">
        <v>31</v>
      </c>
      <c r="P531" t="s">
        <v>31</v>
      </c>
      <c r="Q531" t="s">
        <v>31</v>
      </c>
      <c r="R531" t="s">
        <v>31</v>
      </c>
      <c r="S531" t="s">
        <v>31</v>
      </c>
      <c r="T531" t="s">
        <v>31</v>
      </c>
      <c r="U531" t="s">
        <v>31</v>
      </c>
      <c r="V531" t="s">
        <v>31</v>
      </c>
      <c r="W531" t="s">
        <v>31</v>
      </c>
      <c r="X531" t="s">
        <v>31</v>
      </c>
      <c r="Y531" t="s">
        <v>31</v>
      </c>
      <c r="Z531" t="s">
        <v>31</v>
      </c>
      <c r="AA531" t="s">
        <v>31</v>
      </c>
      <c r="AB531" t="s">
        <v>31</v>
      </c>
      <c r="AC531" t="s">
        <v>31</v>
      </c>
      <c r="AD531" t="s">
        <v>31</v>
      </c>
      <c r="AE531" t="s">
        <v>31</v>
      </c>
      <c r="AF531" t="s">
        <v>31</v>
      </c>
      <c r="AG531" s="1" t="s">
        <v>31</v>
      </c>
      <c r="AH531" t="s">
        <v>31</v>
      </c>
      <c r="AI531" t="s">
        <v>31</v>
      </c>
      <c r="AJ531" t="s">
        <v>31</v>
      </c>
      <c r="AK531" t="s">
        <v>31</v>
      </c>
    </row>
    <row r="532" spans="1:37" x14ac:dyDescent="0.2">
      <c r="A532">
        <v>530</v>
      </c>
      <c r="B532">
        <v>6</v>
      </c>
      <c r="C532" t="s">
        <v>561</v>
      </c>
      <c r="D532">
        <v>0.125</v>
      </c>
      <c r="E532">
        <v>0.5</v>
      </c>
      <c r="F532">
        <v>2.5000000000000001E-2</v>
      </c>
      <c r="G532">
        <v>0</v>
      </c>
      <c r="H532" t="s">
        <v>31</v>
      </c>
      <c r="I532" t="s">
        <v>31</v>
      </c>
      <c r="J532" t="s">
        <v>31</v>
      </c>
      <c r="K532" t="s">
        <v>31</v>
      </c>
      <c r="L532" t="s">
        <v>31</v>
      </c>
      <c r="M532" t="s">
        <v>31</v>
      </c>
      <c r="N532" t="s">
        <v>31</v>
      </c>
      <c r="O532" t="s">
        <v>31</v>
      </c>
      <c r="P532" t="s">
        <v>31</v>
      </c>
      <c r="Q532" t="s">
        <v>31</v>
      </c>
      <c r="R532" t="s">
        <v>31</v>
      </c>
      <c r="S532" t="s">
        <v>31</v>
      </c>
      <c r="T532" t="s">
        <v>31</v>
      </c>
      <c r="U532" t="s">
        <v>31</v>
      </c>
      <c r="V532" t="s">
        <v>31</v>
      </c>
      <c r="W532" t="s">
        <v>31</v>
      </c>
      <c r="X532" t="s">
        <v>31</v>
      </c>
      <c r="Y532" t="s">
        <v>31</v>
      </c>
      <c r="Z532" t="s">
        <v>31</v>
      </c>
      <c r="AA532" t="s">
        <v>31</v>
      </c>
      <c r="AB532" t="s">
        <v>31</v>
      </c>
      <c r="AC532" t="s">
        <v>31</v>
      </c>
      <c r="AD532" t="s">
        <v>31</v>
      </c>
      <c r="AE532" t="s">
        <v>31</v>
      </c>
      <c r="AF532" t="s">
        <v>31</v>
      </c>
      <c r="AG532" s="1" t="s">
        <v>31</v>
      </c>
      <c r="AH532" t="s">
        <v>31</v>
      </c>
      <c r="AI532" t="s">
        <v>31</v>
      </c>
      <c r="AJ532" t="s">
        <v>31</v>
      </c>
      <c r="AK532" t="s">
        <v>31</v>
      </c>
    </row>
    <row r="533" spans="1:37" x14ac:dyDescent="0.2">
      <c r="A533">
        <v>531</v>
      </c>
      <c r="B533">
        <v>6</v>
      </c>
      <c r="C533" t="s">
        <v>562</v>
      </c>
      <c r="D533">
        <v>0.125</v>
      </c>
      <c r="E533">
        <v>0.5</v>
      </c>
      <c r="F533">
        <v>2.5000000000000001E-2</v>
      </c>
      <c r="G533">
        <v>2.5000000000000001E-2</v>
      </c>
      <c r="H533">
        <v>377</v>
      </c>
      <c r="I533">
        <v>0.421666667</v>
      </c>
      <c r="J533">
        <v>1.34466679</v>
      </c>
      <c r="K533" t="s">
        <v>31</v>
      </c>
      <c r="L533" t="s">
        <v>31</v>
      </c>
      <c r="M533" t="s">
        <v>31</v>
      </c>
      <c r="N533" t="s">
        <v>31</v>
      </c>
      <c r="O533" t="s">
        <v>31</v>
      </c>
      <c r="P533" t="s">
        <v>31</v>
      </c>
      <c r="Q533">
        <f t="shared" si="480"/>
        <v>377</v>
      </c>
      <c r="R533" t="s">
        <v>31</v>
      </c>
      <c r="S533">
        <f t="shared" si="481"/>
        <v>0.421666667</v>
      </c>
      <c r="T533" t="s">
        <v>31</v>
      </c>
      <c r="U533">
        <f t="shared" si="483"/>
        <v>1.34466679</v>
      </c>
      <c r="V533" t="s">
        <v>31</v>
      </c>
      <c r="W533">
        <v>2585</v>
      </c>
      <c r="X533">
        <v>440</v>
      </c>
      <c r="Y533">
        <v>217</v>
      </c>
      <c r="Z533">
        <v>693</v>
      </c>
      <c r="AA533">
        <v>141</v>
      </c>
      <c r="AB533">
        <v>694</v>
      </c>
      <c r="AC533">
        <f t="shared" ref="AC533:AC536" si="491">AVERAGE(X533,Z533,AB533)</f>
        <v>609</v>
      </c>
      <c r="AD533">
        <f t="shared" ref="AD533:AD536" si="492">AVERAGE(W533,Y533,AA533)</f>
        <v>981</v>
      </c>
      <c r="AE533">
        <f t="shared" ref="AE533:AE536" si="493">_xlfn.STDEV.S(X533,Z533,AB533)</f>
        <v>146.35914730552375</v>
      </c>
      <c r="AF533">
        <f t="shared" ref="AF533:AF536" si="494">_xlfn.STDEV.P(W533,Y533,AA533)</f>
        <v>1134.6235792837495</v>
      </c>
      <c r="AG533">
        <f t="shared" si="471"/>
        <v>63</v>
      </c>
      <c r="AH533" t="s">
        <v>31</v>
      </c>
      <c r="AI533" t="s">
        <v>31</v>
      </c>
      <c r="AJ533">
        <f t="shared" si="485"/>
        <v>63</v>
      </c>
      <c r="AK533" t="s">
        <v>31</v>
      </c>
    </row>
    <row r="534" spans="1:37" x14ac:dyDescent="0.2">
      <c r="A534">
        <v>532</v>
      </c>
      <c r="B534">
        <v>6</v>
      </c>
      <c r="C534" t="s">
        <v>563</v>
      </c>
      <c r="D534">
        <v>0.125</v>
      </c>
      <c r="E534">
        <v>0.5</v>
      </c>
      <c r="F534">
        <v>2.5000000000000001E-2</v>
      </c>
      <c r="G534">
        <v>0.05</v>
      </c>
      <c r="H534">
        <v>377</v>
      </c>
      <c r="I534">
        <v>0.47</v>
      </c>
      <c r="J534">
        <v>1.34466679</v>
      </c>
      <c r="K534" t="s">
        <v>31</v>
      </c>
      <c r="L534" t="s">
        <v>31</v>
      </c>
      <c r="M534" t="s">
        <v>31</v>
      </c>
      <c r="N534">
        <v>378</v>
      </c>
      <c r="O534">
        <v>0.57933333333333337</v>
      </c>
      <c r="P534">
        <v>1.3540270065631788</v>
      </c>
      <c r="Q534">
        <f t="shared" si="480"/>
        <v>377.5</v>
      </c>
      <c r="R534">
        <f t="shared" ref="R534:R536" si="495">_xlfn.STDEV.S(H534,K534,N534)</f>
        <v>0.70710678118654757</v>
      </c>
      <c r="S534">
        <f t="shared" si="481"/>
        <v>0.52466666666666661</v>
      </c>
      <c r="T534">
        <f t="shared" si="482"/>
        <v>7.7310341409730116E-2</v>
      </c>
      <c r="U534">
        <f t="shared" si="483"/>
        <v>1.3493468982815893</v>
      </c>
      <c r="V534">
        <f t="shared" si="484"/>
        <v>6.6186726051983402E-3</v>
      </c>
      <c r="W534">
        <v>375</v>
      </c>
      <c r="X534">
        <v>541</v>
      </c>
      <c r="Y534">
        <v>348</v>
      </c>
      <c r="Z534">
        <v>521</v>
      </c>
      <c r="AA534">
        <v>802</v>
      </c>
      <c r="AB534">
        <v>484</v>
      </c>
      <c r="AC534">
        <f t="shared" si="491"/>
        <v>515.33333333333337</v>
      </c>
      <c r="AD534">
        <f t="shared" si="492"/>
        <v>508.33333333333331</v>
      </c>
      <c r="AE534">
        <f t="shared" si="493"/>
        <v>28.919428302325294</v>
      </c>
      <c r="AF534">
        <f t="shared" si="494"/>
        <v>207.9460400093148</v>
      </c>
      <c r="AG534">
        <f t="shared" si="471"/>
        <v>164</v>
      </c>
      <c r="AH534" t="s">
        <v>31</v>
      </c>
      <c r="AI534">
        <f t="shared" si="473"/>
        <v>106</v>
      </c>
      <c r="AJ534">
        <f t="shared" si="485"/>
        <v>135</v>
      </c>
      <c r="AK534">
        <f t="shared" si="474"/>
        <v>41.012193308819754</v>
      </c>
    </row>
    <row r="535" spans="1:37" x14ac:dyDescent="0.2">
      <c r="A535">
        <v>533</v>
      </c>
      <c r="B535">
        <v>6</v>
      </c>
      <c r="C535" t="s">
        <v>564</v>
      </c>
      <c r="D535">
        <v>0.125</v>
      </c>
      <c r="E535">
        <v>0.5</v>
      </c>
      <c r="F535">
        <v>2.5000000000000001E-2</v>
      </c>
      <c r="G535">
        <v>7.4999999999999997E-2</v>
      </c>
      <c r="H535">
        <v>378</v>
      </c>
      <c r="I535">
        <v>0.51233333299999995</v>
      </c>
      <c r="J535">
        <v>1.354027007</v>
      </c>
      <c r="K535" t="s">
        <v>31</v>
      </c>
      <c r="L535" t="s">
        <v>31</v>
      </c>
      <c r="M535" t="s">
        <v>31</v>
      </c>
      <c r="N535">
        <v>377</v>
      </c>
      <c r="O535">
        <v>0.60599999999999998</v>
      </c>
      <c r="P535">
        <v>1.3446667903201686</v>
      </c>
      <c r="Q535">
        <f t="shared" si="480"/>
        <v>377.5</v>
      </c>
      <c r="R535">
        <f t="shared" si="495"/>
        <v>0.70710678118654757</v>
      </c>
      <c r="S535">
        <f t="shared" si="481"/>
        <v>0.55916666649999991</v>
      </c>
      <c r="T535">
        <f t="shared" si="482"/>
        <v>6.623233540684223E-2</v>
      </c>
      <c r="U535">
        <f t="shared" si="483"/>
        <v>1.3493468986600843</v>
      </c>
      <c r="V535">
        <f t="shared" si="484"/>
        <v>6.6186726876842463E-3</v>
      </c>
      <c r="W535">
        <v>473</v>
      </c>
      <c r="X535">
        <v>539</v>
      </c>
      <c r="Y535">
        <v>731</v>
      </c>
      <c r="Z535">
        <v>486</v>
      </c>
      <c r="AA535">
        <v>448</v>
      </c>
      <c r="AB535">
        <v>531</v>
      </c>
      <c r="AC535">
        <f t="shared" si="491"/>
        <v>518.66666666666663</v>
      </c>
      <c r="AD535">
        <f t="shared" si="492"/>
        <v>550.66666666666663</v>
      </c>
      <c r="AE535">
        <f t="shared" si="493"/>
        <v>28.571547618799602</v>
      </c>
      <c r="AF535">
        <f t="shared" si="494"/>
        <v>127.92271972649043</v>
      </c>
      <c r="AG535">
        <f t="shared" si="471"/>
        <v>161</v>
      </c>
      <c r="AH535" t="s">
        <v>31</v>
      </c>
      <c r="AI535">
        <f t="shared" si="473"/>
        <v>154</v>
      </c>
      <c r="AJ535">
        <f t="shared" si="485"/>
        <v>157.5</v>
      </c>
      <c r="AK535">
        <f t="shared" si="474"/>
        <v>4.9497474683058327</v>
      </c>
    </row>
    <row r="536" spans="1:37" x14ac:dyDescent="0.2">
      <c r="A536">
        <v>534</v>
      </c>
      <c r="B536">
        <v>6</v>
      </c>
      <c r="C536" t="s">
        <v>565</v>
      </c>
      <c r="D536">
        <v>0.125</v>
      </c>
      <c r="E536">
        <v>0.5</v>
      </c>
      <c r="F536">
        <v>2.5000000000000001E-2</v>
      </c>
      <c r="G536">
        <v>0.1</v>
      </c>
      <c r="H536">
        <v>377</v>
      </c>
      <c r="I536">
        <v>0.56299999999999994</v>
      </c>
      <c r="J536">
        <v>1.34466679</v>
      </c>
      <c r="K536">
        <v>378</v>
      </c>
      <c r="L536">
        <v>0.62499999999999989</v>
      </c>
      <c r="M536">
        <f t="shared" si="450"/>
        <v>1.3540270065631788</v>
      </c>
      <c r="N536">
        <v>377</v>
      </c>
      <c r="O536">
        <v>0.68166666666666664</v>
      </c>
      <c r="P536">
        <v>1.3446667903201686</v>
      </c>
      <c r="Q536">
        <f t="shared" si="480"/>
        <v>377.33333333333331</v>
      </c>
      <c r="R536">
        <f t="shared" si="495"/>
        <v>0.57735026918962584</v>
      </c>
      <c r="S536">
        <f t="shared" si="481"/>
        <v>0.62322222222222212</v>
      </c>
      <c r="T536">
        <f t="shared" si="482"/>
        <v>5.9353305003300501E-2</v>
      </c>
      <c r="U536">
        <f t="shared" si="483"/>
        <v>1.3477868622944491</v>
      </c>
      <c r="V536">
        <f t="shared" si="484"/>
        <v>5.4041234599997504E-3</v>
      </c>
      <c r="W536">
        <v>698</v>
      </c>
      <c r="X536">
        <v>499</v>
      </c>
      <c r="Y536">
        <v>360</v>
      </c>
      <c r="Z536">
        <v>698</v>
      </c>
      <c r="AA536">
        <v>797</v>
      </c>
      <c r="AB536">
        <v>489</v>
      </c>
      <c r="AC536">
        <f t="shared" si="491"/>
        <v>562</v>
      </c>
      <c r="AD536">
        <f t="shared" si="492"/>
        <v>618.33333333333337</v>
      </c>
      <c r="AE536">
        <f t="shared" si="493"/>
        <v>117.88553770501282</v>
      </c>
      <c r="AF536">
        <f t="shared" si="494"/>
        <v>187.0870266896012</v>
      </c>
      <c r="AG536">
        <f t="shared" si="471"/>
        <v>122</v>
      </c>
      <c r="AH536">
        <f t="shared" si="472"/>
        <v>320</v>
      </c>
      <c r="AI536">
        <f t="shared" si="473"/>
        <v>112</v>
      </c>
      <c r="AJ536">
        <f t="shared" si="485"/>
        <v>184.66666666666666</v>
      </c>
      <c r="AK536">
        <f t="shared" si="474"/>
        <v>117.30870953741388</v>
      </c>
    </row>
    <row r="537" spans="1:37" x14ac:dyDescent="0.2">
      <c r="A537">
        <v>535</v>
      </c>
      <c r="B537">
        <v>6</v>
      </c>
      <c r="C537" t="s">
        <v>566</v>
      </c>
      <c r="D537">
        <v>0.125</v>
      </c>
      <c r="E537">
        <v>0.5</v>
      </c>
      <c r="F537">
        <v>0.05</v>
      </c>
      <c r="G537">
        <v>0</v>
      </c>
      <c r="H537" t="s">
        <v>31</v>
      </c>
      <c r="I537" t="s">
        <v>31</v>
      </c>
      <c r="J537" t="s">
        <v>31</v>
      </c>
      <c r="K537" t="s">
        <v>31</v>
      </c>
      <c r="L537" t="s">
        <v>31</v>
      </c>
      <c r="M537" t="s">
        <v>31</v>
      </c>
      <c r="N537" t="s">
        <v>31</v>
      </c>
      <c r="O537" t="s">
        <v>31</v>
      </c>
      <c r="P537" t="s">
        <v>31</v>
      </c>
      <c r="Q537" t="s">
        <v>31</v>
      </c>
      <c r="R537" t="s">
        <v>31</v>
      </c>
      <c r="S537" t="s">
        <v>31</v>
      </c>
      <c r="T537" t="s">
        <v>31</v>
      </c>
      <c r="U537" t="s">
        <v>31</v>
      </c>
      <c r="V537" t="s">
        <v>31</v>
      </c>
      <c r="W537" t="s">
        <v>31</v>
      </c>
      <c r="X537" t="s">
        <v>31</v>
      </c>
      <c r="Y537" t="s">
        <v>31</v>
      </c>
      <c r="Z537" t="s">
        <v>31</v>
      </c>
      <c r="AA537" t="s">
        <v>31</v>
      </c>
      <c r="AB537" t="s">
        <v>31</v>
      </c>
      <c r="AC537" t="s">
        <v>31</v>
      </c>
      <c r="AD537" t="s">
        <v>31</v>
      </c>
      <c r="AE537" t="s">
        <v>31</v>
      </c>
      <c r="AF537" t="s">
        <v>31</v>
      </c>
      <c r="AG537" s="1" t="s">
        <v>31</v>
      </c>
      <c r="AH537" t="s">
        <v>31</v>
      </c>
      <c r="AI537" t="s">
        <v>31</v>
      </c>
      <c r="AJ537" t="s">
        <v>31</v>
      </c>
      <c r="AK537" t="s">
        <v>31</v>
      </c>
    </row>
    <row r="538" spans="1:37" x14ac:dyDescent="0.2">
      <c r="A538">
        <v>536</v>
      </c>
      <c r="B538">
        <v>6</v>
      </c>
      <c r="C538" t="s">
        <v>567</v>
      </c>
      <c r="D538">
        <v>0.125</v>
      </c>
      <c r="E538">
        <v>0.5</v>
      </c>
      <c r="F538">
        <v>0.05</v>
      </c>
      <c r="G538">
        <v>2.5000000000000001E-2</v>
      </c>
      <c r="H538" t="s">
        <v>31</v>
      </c>
      <c r="I538" t="s">
        <v>31</v>
      </c>
      <c r="J538" t="s">
        <v>31</v>
      </c>
      <c r="K538" t="s">
        <v>31</v>
      </c>
      <c r="L538" t="s">
        <v>31</v>
      </c>
      <c r="M538" t="s">
        <v>31</v>
      </c>
      <c r="N538" t="s">
        <v>31</v>
      </c>
      <c r="O538" t="s">
        <v>31</v>
      </c>
      <c r="P538" t="s">
        <v>31</v>
      </c>
      <c r="Q538" t="s">
        <v>31</v>
      </c>
      <c r="R538" t="s">
        <v>31</v>
      </c>
      <c r="S538" t="s">
        <v>31</v>
      </c>
      <c r="T538" t="s">
        <v>31</v>
      </c>
      <c r="U538" t="s">
        <v>31</v>
      </c>
      <c r="V538" t="s">
        <v>31</v>
      </c>
      <c r="W538">
        <v>198</v>
      </c>
      <c r="X538">
        <v>695</v>
      </c>
      <c r="Y538">
        <v>198</v>
      </c>
      <c r="Z538">
        <v>695</v>
      </c>
      <c r="AA538">
        <v>154</v>
      </c>
      <c r="AB538">
        <v>696</v>
      </c>
      <c r="AC538">
        <f t="shared" ref="AC538:AC541" si="496">AVERAGE(X538,Z538,AB538)</f>
        <v>695.33333333333337</v>
      </c>
      <c r="AD538">
        <f t="shared" ref="AD538:AD541" si="497">AVERAGE(W538,Y538,AA538)</f>
        <v>183.33333333333334</v>
      </c>
      <c r="AE538">
        <f t="shared" ref="AE538:AE541" si="498">_xlfn.STDEV.S(X538,Z538,AB538)</f>
        <v>0.57735026918962573</v>
      </c>
      <c r="AF538">
        <f t="shared" ref="AF538:AF541" si="499">_xlfn.STDEV.P(W538,Y538,AA538)</f>
        <v>20.741798914805393</v>
      </c>
      <c r="AG538" s="1" t="s">
        <v>31</v>
      </c>
      <c r="AH538" t="s">
        <v>31</v>
      </c>
      <c r="AI538" t="s">
        <v>31</v>
      </c>
      <c r="AJ538" t="s">
        <v>31</v>
      </c>
      <c r="AK538" t="s">
        <v>31</v>
      </c>
    </row>
    <row r="539" spans="1:37" x14ac:dyDescent="0.2">
      <c r="A539">
        <v>537</v>
      </c>
      <c r="B539">
        <v>6</v>
      </c>
      <c r="C539" t="s">
        <v>568</v>
      </c>
      <c r="D539">
        <v>0.125</v>
      </c>
      <c r="E539">
        <v>0.5</v>
      </c>
      <c r="F539">
        <v>0.05</v>
      </c>
      <c r="G539">
        <v>0.05</v>
      </c>
      <c r="H539">
        <v>378</v>
      </c>
      <c r="I539">
        <v>0.46800000000000003</v>
      </c>
      <c r="J539">
        <v>1.354027007</v>
      </c>
      <c r="K539" t="s">
        <v>31</v>
      </c>
      <c r="L539" t="s">
        <v>31</v>
      </c>
      <c r="M539" t="s">
        <v>31</v>
      </c>
      <c r="N539" t="s">
        <v>31</v>
      </c>
      <c r="O539" t="s">
        <v>31</v>
      </c>
      <c r="P539" t="s">
        <v>31</v>
      </c>
      <c r="Q539">
        <f t="shared" si="480"/>
        <v>378</v>
      </c>
      <c r="R539" t="s">
        <v>31</v>
      </c>
      <c r="S539">
        <f t="shared" si="481"/>
        <v>0.46800000000000003</v>
      </c>
      <c r="T539" t="s">
        <v>31</v>
      </c>
      <c r="U539">
        <f t="shared" si="483"/>
        <v>1.354027007</v>
      </c>
      <c r="V539" t="s">
        <v>31</v>
      </c>
      <c r="W539">
        <v>315</v>
      </c>
      <c r="X539">
        <v>518</v>
      </c>
      <c r="Y539">
        <v>274</v>
      </c>
      <c r="Z539">
        <v>691</v>
      </c>
      <c r="AA539">
        <v>223</v>
      </c>
      <c r="AB539">
        <v>698</v>
      </c>
      <c r="AC539">
        <f t="shared" si="496"/>
        <v>635.66666666666663</v>
      </c>
      <c r="AD539">
        <f t="shared" si="497"/>
        <v>270.66666666666669</v>
      </c>
      <c r="AE539">
        <f t="shared" si="498"/>
        <v>101.96241137465007</v>
      </c>
      <c r="AF539">
        <f t="shared" si="499"/>
        <v>37.632728073077857</v>
      </c>
      <c r="AG539">
        <f t="shared" si="471"/>
        <v>140</v>
      </c>
      <c r="AH539" t="s">
        <v>31</v>
      </c>
      <c r="AI539" t="s">
        <v>31</v>
      </c>
      <c r="AJ539">
        <f t="shared" si="485"/>
        <v>140</v>
      </c>
      <c r="AK539" t="s">
        <v>31</v>
      </c>
    </row>
    <row r="540" spans="1:37" x14ac:dyDescent="0.2">
      <c r="A540">
        <v>538</v>
      </c>
      <c r="B540">
        <v>6</v>
      </c>
      <c r="C540" t="s">
        <v>569</v>
      </c>
      <c r="D540">
        <v>0.125</v>
      </c>
      <c r="E540">
        <v>0.5</v>
      </c>
      <c r="F540">
        <v>0.05</v>
      </c>
      <c r="G540">
        <v>7.4999999999999997E-2</v>
      </c>
      <c r="H540">
        <v>378</v>
      </c>
      <c r="I540">
        <v>0.488666667</v>
      </c>
      <c r="J540">
        <v>1.354027007</v>
      </c>
      <c r="K540" t="s">
        <v>31</v>
      </c>
      <c r="L540" t="s">
        <v>31</v>
      </c>
      <c r="M540" t="s">
        <v>31</v>
      </c>
      <c r="N540">
        <v>378</v>
      </c>
      <c r="O540">
        <v>0.66299999999999992</v>
      </c>
      <c r="P540">
        <v>1.3540270065631788</v>
      </c>
      <c r="Q540">
        <f t="shared" si="480"/>
        <v>378</v>
      </c>
      <c r="R540">
        <f t="shared" ref="R540:R541" si="500">_xlfn.STDEV.S(H540,K540,N540)</f>
        <v>0</v>
      </c>
      <c r="S540">
        <f t="shared" si="481"/>
        <v>0.57583333349999999</v>
      </c>
      <c r="T540">
        <f t="shared" si="482"/>
        <v>0.12327228195115236</v>
      </c>
      <c r="U540">
        <f t="shared" si="483"/>
        <v>1.3540270067815894</v>
      </c>
      <c r="V540">
        <f t="shared" si="484"/>
        <v>3.0887926510099126E-10</v>
      </c>
      <c r="W540">
        <v>743</v>
      </c>
      <c r="X540">
        <v>486</v>
      </c>
      <c r="Y540">
        <v>196</v>
      </c>
      <c r="Z540">
        <v>681</v>
      </c>
      <c r="AA540">
        <v>413</v>
      </c>
      <c r="AB540">
        <v>517</v>
      </c>
      <c r="AC540">
        <f t="shared" si="496"/>
        <v>561.33333333333337</v>
      </c>
      <c r="AD540">
        <f t="shared" si="497"/>
        <v>450.66666666666669</v>
      </c>
      <c r="AE540">
        <f t="shared" si="498"/>
        <v>104.78708571829505</v>
      </c>
      <c r="AF540">
        <f t="shared" si="499"/>
        <v>224.89454318759172</v>
      </c>
      <c r="AG540">
        <f t="shared" si="471"/>
        <v>108</v>
      </c>
      <c r="AH540" t="s">
        <v>31</v>
      </c>
      <c r="AI540">
        <f t="shared" si="473"/>
        <v>139</v>
      </c>
      <c r="AJ540">
        <f t="shared" si="485"/>
        <v>123.5</v>
      </c>
      <c r="AK540">
        <f t="shared" si="474"/>
        <v>21.920310216782973</v>
      </c>
    </row>
    <row r="541" spans="1:37" x14ac:dyDescent="0.2">
      <c r="A541">
        <v>539</v>
      </c>
      <c r="B541">
        <v>6</v>
      </c>
      <c r="C541" t="s">
        <v>570</v>
      </c>
      <c r="D541">
        <v>0.125</v>
      </c>
      <c r="E541">
        <v>0.5</v>
      </c>
      <c r="F541">
        <v>0.05</v>
      </c>
      <c r="G541">
        <v>0.1</v>
      </c>
      <c r="H541">
        <v>378</v>
      </c>
      <c r="I541">
        <v>0.54800000000000004</v>
      </c>
      <c r="J541">
        <v>1.354027007</v>
      </c>
      <c r="K541" t="s">
        <v>31</v>
      </c>
      <c r="L541" t="s">
        <v>31</v>
      </c>
      <c r="M541" t="s">
        <v>31</v>
      </c>
      <c r="N541">
        <v>377</v>
      </c>
      <c r="O541">
        <v>0.71333333333333337</v>
      </c>
      <c r="P541">
        <v>1.3446667903201686</v>
      </c>
      <c r="Q541">
        <f t="shared" si="480"/>
        <v>377.5</v>
      </c>
      <c r="R541">
        <f t="shared" si="500"/>
        <v>0.70710678118654757</v>
      </c>
      <c r="S541">
        <f t="shared" si="481"/>
        <v>0.63066666666666671</v>
      </c>
      <c r="T541">
        <f t="shared" si="482"/>
        <v>0.1169083211561758</v>
      </c>
      <c r="U541">
        <f t="shared" si="483"/>
        <v>1.3493468986600843</v>
      </c>
      <c r="V541">
        <f t="shared" si="484"/>
        <v>6.6186726876842463E-3</v>
      </c>
      <c r="W541">
        <v>400</v>
      </c>
      <c r="X541">
        <v>527</v>
      </c>
      <c r="Y541">
        <v>784</v>
      </c>
      <c r="Z541">
        <v>490</v>
      </c>
      <c r="AA541">
        <v>476</v>
      </c>
      <c r="AB541">
        <v>521</v>
      </c>
      <c r="AC541">
        <f t="shared" si="496"/>
        <v>512.66666666666663</v>
      </c>
      <c r="AD541">
        <f t="shared" si="497"/>
        <v>553.33333333333337</v>
      </c>
      <c r="AE541">
        <f t="shared" si="498"/>
        <v>19.857828011475306</v>
      </c>
      <c r="AF541">
        <f t="shared" si="499"/>
        <v>166.03078697103805</v>
      </c>
      <c r="AG541">
        <f t="shared" si="471"/>
        <v>149</v>
      </c>
      <c r="AH541" t="s">
        <v>31</v>
      </c>
      <c r="AI541">
        <f t="shared" si="473"/>
        <v>144</v>
      </c>
      <c r="AJ541">
        <f t="shared" si="485"/>
        <v>146.5</v>
      </c>
      <c r="AK541">
        <f t="shared" si="474"/>
        <v>3.5355339059327378</v>
      </c>
    </row>
    <row r="542" spans="1:37" x14ac:dyDescent="0.2">
      <c r="A542">
        <v>540</v>
      </c>
      <c r="B542">
        <v>6</v>
      </c>
      <c r="C542" t="s">
        <v>571</v>
      </c>
      <c r="D542">
        <v>0.125</v>
      </c>
      <c r="E542">
        <v>0.5</v>
      </c>
      <c r="F542">
        <v>7.4999999999999997E-2</v>
      </c>
      <c r="G542">
        <v>0</v>
      </c>
      <c r="H542" t="s">
        <v>31</v>
      </c>
      <c r="I542" t="s">
        <v>31</v>
      </c>
      <c r="J542" t="s">
        <v>31</v>
      </c>
      <c r="K542" t="s">
        <v>31</v>
      </c>
      <c r="L542" t="s">
        <v>31</v>
      </c>
      <c r="M542" t="s">
        <v>31</v>
      </c>
      <c r="N542" t="s">
        <v>31</v>
      </c>
      <c r="O542" t="s">
        <v>31</v>
      </c>
      <c r="P542" t="s">
        <v>31</v>
      </c>
      <c r="Q542" t="s">
        <v>31</v>
      </c>
      <c r="R542" t="s">
        <v>31</v>
      </c>
      <c r="S542" t="s">
        <v>31</v>
      </c>
      <c r="T542" t="s">
        <v>31</v>
      </c>
      <c r="U542" t="s">
        <v>31</v>
      </c>
      <c r="V542" t="s">
        <v>31</v>
      </c>
      <c r="W542" t="s">
        <v>31</v>
      </c>
      <c r="X542" t="s">
        <v>31</v>
      </c>
      <c r="Y542" t="s">
        <v>31</v>
      </c>
      <c r="Z542" t="s">
        <v>31</v>
      </c>
      <c r="AA542" t="s">
        <v>31</v>
      </c>
      <c r="AB542" t="s">
        <v>31</v>
      </c>
      <c r="AC542" t="s">
        <v>31</v>
      </c>
      <c r="AD542" t="s">
        <v>31</v>
      </c>
      <c r="AE542" t="s">
        <v>31</v>
      </c>
      <c r="AF542" t="s">
        <v>31</v>
      </c>
      <c r="AG542" s="1" t="s">
        <v>31</v>
      </c>
      <c r="AH542" t="s">
        <v>31</v>
      </c>
      <c r="AI542" t="s">
        <v>31</v>
      </c>
      <c r="AJ542" t="s">
        <v>31</v>
      </c>
      <c r="AK542" t="s">
        <v>31</v>
      </c>
    </row>
    <row r="543" spans="1:37" x14ac:dyDescent="0.2">
      <c r="A543">
        <v>541</v>
      </c>
      <c r="B543">
        <v>6</v>
      </c>
      <c r="C543" t="s">
        <v>572</v>
      </c>
      <c r="D543">
        <v>0.125</v>
      </c>
      <c r="E543">
        <v>0.5</v>
      </c>
      <c r="F543">
        <v>7.4999999999999997E-2</v>
      </c>
      <c r="G543">
        <v>2.5000000000000001E-2</v>
      </c>
      <c r="H543" t="s">
        <v>31</v>
      </c>
      <c r="I543" t="s">
        <v>31</v>
      </c>
      <c r="J543" t="s">
        <v>31</v>
      </c>
      <c r="K543" t="s">
        <v>31</v>
      </c>
      <c r="L543" t="s">
        <v>31</v>
      </c>
      <c r="M543" t="s">
        <v>31</v>
      </c>
      <c r="N543" t="s">
        <v>31</v>
      </c>
      <c r="O543" t="s">
        <v>31</v>
      </c>
      <c r="P543" t="s">
        <v>31</v>
      </c>
      <c r="Q543" t="s">
        <v>31</v>
      </c>
      <c r="R543" t="s">
        <v>31</v>
      </c>
      <c r="S543" t="s">
        <v>31</v>
      </c>
      <c r="T543" t="s">
        <v>31</v>
      </c>
      <c r="U543" t="s">
        <v>31</v>
      </c>
      <c r="V543" t="s">
        <v>31</v>
      </c>
      <c r="W543">
        <v>185</v>
      </c>
      <c r="X543">
        <v>551</v>
      </c>
      <c r="Y543">
        <v>606</v>
      </c>
      <c r="Z543">
        <v>497</v>
      </c>
      <c r="AA543">
        <v>231</v>
      </c>
      <c r="AB543">
        <v>545</v>
      </c>
      <c r="AC543">
        <f t="shared" ref="AC543:AC546" si="501">AVERAGE(X543,Z543,AB543)</f>
        <v>531</v>
      </c>
      <c r="AD543">
        <f t="shared" ref="AD543:AD546" si="502">AVERAGE(W543,Y543,AA543)</f>
        <v>340.66666666666669</v>
      </c>
      <c r="AE543">
        <f t="shared" ref="AE543:AE546" si="503">_xlfn.STDEV.S(X543,Z543,AB543)</f>
        <v>29.597297173897484</v>
      </c>
      <c r="AF543">
        <f t="shared" ref="AF543:AF546" si="504">_xlfn.STDEV.P(W543,Y543,AA543)</f>
        <v>188.55650494097401</v>
      </c>
      <c r="AG543" s="1" t="s">
        <v>31</v>
      </c>
      <c r="AH543" t="s">
        <v>31</v>
      </c>
      <c r="AI543" t="s">
        <v>31</v>
      </c>
      <c r="AJ543" t="s">
        <v>31</v>
      </c>
      <c r="AK543" t="s">
        <v>31</v>
      </c>
    </row>
    <row r="544" spans="1:37" x14ac:dyDescent="0.2">
      <c r="A544">
        <v>542</v>
      </c>
      <c r="B544">
        <v>6</v>
      </c>
      <c r="C544" t="s">
        <v>573</v>
      </c>
      <c r="D544">
        <v>0.125</v>
      </c>
      <c r="E544">
        <v>0.5</v>
      </c>
      <c r="F544">
        <v>7.4999999999999997E-2</v>
      </c>
      <c r="G544">
        <v>0.05</v>
      </c>
      <c r="H544" t="s">
        <v>31</v>
      </c>
      <c r="I544" t="s">
        <v>31</v>
      </c>
      <c r="J544" t="s">
        <v>31</v>
      </c>
      <c r="K544" t="s">
        <v>31</v>
      </c>
      <c r="L544" t="s">
        <v>31</v>
      </c>
      <c r="M544" t="s">
        <v>31</v>
      </c>
      <c r="N544" t="s">
        <v>31</v>
      </c>
      <c r="O544" t="s">
        <v>31</v>
      </c>
      <c r="P544" t="s">
        <v>31</v>
      </c>
      <c r="Q544" t="s">
        <v>31</v>
      </c>
      <c r="R544" t="s">
        <v>31</v>
      </c>
      <c r="S544" t="s">
        <v>31</v>
      </c>
      <c r="T544" t="s">
        <v>31</v>
      </c>
      <c r="U544" t="s">
        <v>31</v>
      </c>
      <c r="V544" t="s">
        <v>31</v>
      </c>
      <c r="W544">
        <v>143</v>
      </c>
      <c r="X544">
        <v>559</v>
      </c>
      <c r="Y544">
        <v>451</v>
      </c>
      <c r="Z544">
        <v>511</v>
      </c>
      <c r="AA544">
        <v>367</v>
      </c>
      <c r="AB544">
        <v>526</v>
      </c>
      <c r="AC544">
        <f t="shared" si="501"/>
        <v>532</v>
      </c>
      <c r="AD544">
        <f t="shared" si="502"/>
        <v>320.33333333333331</v>
      </c>
      <c r="AE544">
        <f t="shared" si="503"/>
        <v>24.556058315617349</v>
      </c>
      <c r="AF544">
        <f t="shared" si="504"/>
        <v>129.99829058705177</v>
      </c>
      <c r="AG544" s="1" t="s">
        <v>31</v>
      </c>
      <c r="AH544" t="s">
        <v>31</v>
      </c>
      <c r="AI544" t="s">
        <v>31</v>
      </c>
      <c r="AJ544" t="s">
        <v>31</v>
      </c>
      <c r="AK544" t="s">
        <v>31</v>
      </c>
    </row>
    <row r="545" spans="1:37" x14ac:dyDescent="0.2">
      <c r="A545">
        <v>543</v>
      </c>
      <c r="B545">
        <v>6</v>
      </c>
      <c r="C545" t="s">
        <v>574</v>
      </c>
      <c r="D545">
        <v>0.125</v>
      </c>
      <c r="E545">
        <v>0.5</v>
      </c>
      <c r="F545">
        <v>7.4999999999999997E-2</v>
      </c>
      <c r="G545">
        <v>7.4999999999999997E-2</v>
      </c>
      <c r="H545">
        <v>377</v>
      </c>
      <c r="I545">
        <v>0.46833333300000002</v>
      </c>
      <c r="J545">
        <v>1.34466679</v>
      </c>
      <c r="K545" t="s">
        <v>31</v>
      </c>
      <c r="L545" t="s">
        <v>31</v>
      </c>
      <c r="M545" t="s">
        <v>31</v>
      </c>
      <c r="N545" t="s">
        <v>31</v>
      </c>
      <c r="O545" t="s">
        <v>31</v>
      </c>
      <c r="P545" t="s">
        <v>31</v>
      </c>
      <c r="Q545">
        <f t="shared" si="480"/>
        <v>377</v>
      </c>
      <c r="R545" t="s">
        <v>31</v>
      </c>
      <c r="S545">
        <f t="shared" si="481"/>
        <v>0.46833333300000002</v>
      </c>
      <c r="T545" t="s">
        <v>31</v>
      </c>
      <c r="U545">
        <f t="shared" si="483"/>
        <v>1.34466679</v>
      </c>
      <c r="V545" t="s">
        <v>31</v>
      </c>
      <c r="W545">
        <v>270</v>
      </c>
      <c r="X545">
        <v>531</v>
      </c>
      <c r="Y545">
        <v>918</v>
      </c>
      <c r="Z545">
        <v>485</v>
      </c>
      <c r="AA545">
        <v>215</v>
      </c>
      <c r="AB545">
        <v>559</v>
      </c>
      <c r="AC545">
        <f t="shared" si="501"/>
        <v>525</v>
      </c>
      <c r="AD545">
        <f t="shared" si="502"/>
        <v>467.66666666666669</v>
      </c>
      <c r="AE545">
        <f t="shared" si="503"/>
        <v>37.363083384538811</v>
      </c>
      <c r="AF545">
        <f t="shared" si="504"/>
        <v>319.22440730968901</v>
      </c>
      <c r="AG545">
        <f t="shared" si="471"/>
        <v>154</v>
      </c>
      <c r="AH545" t="s">
        <v>31</v>
      </c>
      <c r="AI545" t="s">
        <v>31</v>
      </c>
      <c r="AJ545">
        <f t="shared" si="485"/>
        <v>154</v>
      </c>
      <c r="AK545" t="s">
        <v>31</v>
      </c>
    </row>
    <row r="546" spans="1:37" x14ac:dyDescent="0.2">
      <c r="A546">
        <v>544</v>
      </c>
      <c r="B546">
        <v>6</v>
      </c>
      <c r="C546" t="s">
        <v>575</v>
      </c>
      <c r="D546">
        <v>0.125</v>
      </c>
      <c r="E546">
        <v>0.5</v>
      </c>
      <c r="F546">
        <v>7.4999999999999997E-2</v>
      </c>
      <c r="G546">
        <v>0.1</v>
      </c>
      <c r="H546">
        <v>378</v>
      </c>
      <c r="I546">
        <v>0.51433333299999995</v>
      </c>
      <c r="J546">
        <v>1.354027007</v>
      </c>
      <c r="K546" t="s">
        <v>31</v>
      </c>
      <c r="L546" t="s">
        <v>31</v>
      </c>
      <c r="M546" t="s">
        <v>31</v>
      </c>
      <c r="N546" t="s">
        <v>31</v>
      </c>
      <c r="O546" t="s">
        <v>31</v>
      </c>
      <c r="P546" t="s">
        <v>31</v>
      </c>
      <c r="Q546">
        <f t="shared" si="480"/>
        <v>378</v>
      </c>
      <c r="R546" t="s">
        <v>31</v>
      </c>
      <c r="S546">
        <f t="shared" si="481"/>
        <v>0.51433333299999995</v>
      </c>
      <c r="T546" t="s">
        <v>31</v>
      </c>
      <c r="U546">
        <f t="shared" si="483"/>
        <v>1.354027007</v>
      </c>
      <c r="V546" t="s">
        <v>31</v>
      </c>
      <c r="W546">
        <v>1460</v>
      </c>
      <c r="X546">
        <v>464</v>
      </c>
      <c r="Y546">
        <v>207</v>
      </c>
      <c r="Z546">
        <v>693</v>
      </c>
      <c r="AA546">
        <v>369</v>
      </c>
      <c r="AB546">
        <v>531</v>
      </c>
      <c r="AC546">
        <f t="shared" si="501"/>
        <v>562.66666666666663</v>
      </c>
      <c r="AD546">
        <f t="shared" si="502"/>
        <v>678.66666666666663</v>
      </c>
      <c r="AE546">
        <f t="shared" si="503"/>
        <v>117.73841061154729</v>
      </c>
      <c r="AF546">
        <f t="shared" si="504"/>
        <v>556.4304888203817</v>
      </c>
      <c r="AG546">
        <f t="shared" si="471"/>
        <v>86</v>
      </c>
      <c r="AH546" t="s">
        <v>31</v>
      </c>
      <c r="AI546" t="s">
        <v>31</v>
      </c>
      <c r="AJ546">
        <f t="shared" si="485"/>
        <v>86</v>
      </c>
      <c r="AK546" t="s">
        <v>31</v>
      </c>
    </row>
    <row r="547" spans="1:37" x14ac:dyDescent="0.2">
      <c r="A547">
        <v>545</v>
      </c>
      <c r="B547">
        <v>6</v>
      </c>
      <c r="C547" t="s">
        <v>576</v>
      </c>
      <c r="D547">
        <v>0.125</v>
      </c>
      <c r="E547">
        <v>0.5</v>
      </c>
      <c r="F547">
        <v>0.1</v>
      </c>
      <c r="G547">
        <v>0</v>
      </c>
      <c r="H547" t="s">
        <v>31</v>
      </c>
      <c r="I547" t="s">
        <v>31</v>
      </c>
      <c r="J547" t="s">
        <v>31</v>
      </c>
      <c r="K547" t="s">
        <v>31</v>
      </c>
      <c r="L547" t="s">
        <v>31</v>
      </c>
      <c r="M547" t="s">
        <v>31</v>
      </c>
      <c r="N547" t="s">
        <v>31</v>
      </c>
      <c r="O547" t="s">
        <v>31</v>
      </c>
      <c r="P547" t="s">
        <v>31</v>
      </c>
      <c r="Q547" t="s">
        <v>31</v>
      </c>
      <c r="R547" t="s">
        <v>31</v>
      </c>
      <c r="S547" t="s">
        <v>31</v>
      </c>
      <c r="T547" t="s">
        <v>31</v>
      </c>
      <c r="U547" t="s">
        <v>31</v>
      </c>
      <c r="V547" t="s">
        <v>31</v>
      </c>
      <c r="W547" t="s">
        <v>31</v>
      </c>
      <c r="X547" t="s">
        <v>31</v>
      </c>
      <c r="Y547" t="s">
        <v>31</v>
      </c>
      <c r="Z547" t="s">
        <v>31</v>
      </c>
      <c r="AA547" t="s">
        <v>31</v>
      </c>
      <c r="AB547" t="s">
        <v>31</v>
      </c>
      <c r="AC547" t="s">
        <v>31</v>
      </c>
      <c r="AD547" t="s">
        <v>31</v>
      </c>
      <c r="AE547" t="s">
        <v>31</v>
      </c>
      <c r="AF547" t="s">
        <v>31</v>
      </c>
      <c r="AG547" s="1" t="s">
        <v>31</v>
      </c>
      <c r="AH547" t="s">
        <v>31</v>
      </c>
      <c r="AI547" t="s">
        <v>31</v>
      </c>
      <c r="AJ547" t="s">
        <v>31</v>
      </c>
      <c r="AK547" t="s">
        <v>31</v>
      </c>
    </row>
    <row r="548" spans="1:37" x14ac:dyDescent="0.2">
      <c r="A548">
        <v>546</v>
      </c>
      <c r="B548">
        <v>6</v>
      </c>
      <c r="C548" t="s">
        <v>577</v>
      </c>
      <c r="D548">
        <v>0.125</v>
      </c>
      <c r="E548">
        <v>0.5</v>
      </c>
      <c r="F548">
        <v>0.1</v>
      </c>
      <c r="G548">
        <v>2.5000000000000001E-2</v>
      </c>
      <c r="H548" t="s">
        <v>31</v>
      </c>
      <c r="I548" t="s">
        <v>31</v>
      </c>
      <c r="J548" t="s">
        <v>31</v>
      </c>
      <c r="K548" t="s">
        <v>31</v>
      </c>
      <c r="L548" t="s">
        <v>31</v>
      </c>
      <c r="M548" t="s">
        <v>31</v>
      </c>
      <c r="N548" t="s">
        <v>31</v>
      </c>
      <c r="O548" t="s">
        <v>31</v>
      </c>
      <c r="P548" t="s">
        <v>31</v>
      </c>
      <c r="Q548" t="s">
        <v>31</v>
      </c>
      <c r="R548" t="s">
        <v>31</v>
      </c>
      <c r="S548" t="s">
        <v>31</v>
      </c>
      <c r="T548" t="s">
        <v>31</v>
      </c>
      <c r="U548" t="s">
        <v>31</v>
      </c>
      <c r="V548" t="s">
        <v>31</v>
      </c>
      <c r="W548">
        <v>136</v>
      </c>
      <c r="X548">
        <v>693</v>
      </c>
      <c r="Y548">
        <v>1292</v>
      </c>
      <c r="Z548">
        <v>476</v>
      </c>
      <c r="AA548">
        <v>197</v>
      </c>
      <c r="AB548">
        <v>560</v>
      </c>
      <c r="AC548">
        <f t="shared" ref="AC548:AC551" si="505">AVERAGE(X548,Z548,AB548)</f>
        <v>576.33333333333337</v>
      </c>
      <c r="AD548">
        <f t="shared" ref="AD548:AD551" si="506">AVERAGE(W548,Y548,AA548)</f>
        <v>541.66666666666663</v>
      </c>
      <c r="AE548">
        <f t="shared" ref="AE548:AE551" si="507">_xlfn.STDEV.S(X548,Z548,AB548)</f>
        <v>109.41815815180456</v>
      </c>
      <c r="AF548">
        <f t="shared" ref="AF548:AF551" si="508">_xlfn.STDEV.P(W548,Y548,AA548)</f>
        <v>531.14990560313788</v>
      </c>
      <c r="AG548" s="1" t="s">
        <v>31</v>
      </c>
      <c r="AH548" t="s">
        <v>31</v>
      </c>
      <c r="AI548" t="s">
        <v>31</v>
      </c>
      <c r="AJ548" t="s">
        <v>31</v>
      </c>
      <c r="AK548" t="s">
        <v>31</v>
      </c>
    </row>
    <row r="549" spans="1:37" x14ac:dyDescent="0.2">
      <c r="A549">
        <v>547</v>
      </c>
      <c r="B549">
        <v>6</v>
      </c>
      <c r="C549" t="s">
        <v>578</v>
      </c>
      <c r="D549">
        <v>0.125</v>
      </c>
      <c r="E549">
        <v>0.5</v>
      </c>
      <c r="F549">
        <v>0.1</v>
      </c>
      <c r="G549">
        <v>0.05</v>
      </c>
      <c r="H549" t="s">
        <v>31</v>
      </c>
      <c r="I549" t="s">
        <v>31</v>
      </c>
      <c r="J549" t="s">
        <v>31</v>
      </c>
      <c r="K549" t="s">
        <v>31</v>
      </c>
      <c r="L549" t="s">
        <v>31</v>
      </c>
      <c r="M549" t="s">
        <v>31</v>
      </c>
      <c r="N549" t="s">
        <v>31</v>
      </c>
      <c r="O549" t="s">
        <v>31</v>
      </c>
      <c r="P549" t="s">
        <v>31</v>
      </c>
      <c r="Q549" t="s">
        <v>31</v>
      </c>
      <c r="R549" t="s">
        <v>31</v>
      </c>
      <c r="S549" t="s">
        <v>31</v>
      </c>
      <c r="T549" t="s">
        <v>31</v>
      </c>
      <c r="U549" t="s">
        <v>31</v>
      </c>
      <c r="V549" t="s">
        <v>31</v>
      </c>
      <c r="W549">
        <v>650</v>
      </c>
      <c r="X549">
        <v>496</v>
      </c>
      <c r="Y549">
        <v>1068</v>
      </c>
      <c r="Z549">
        <v>478</v>
      </c>
      <c r="AA549">
        <v>291</v>
      </c>
      <c r="AB549">
        <v>697</v>
      </c>
      <c r="AC549">
        <f t="shared" si="505"/>
        <v>557</v>
      </c>
      <c r="AD549">
        <f t="shared" si="506"/>
        <v>669.66666666666663</v>
      </c>
      <c r="AE549">
        <f t="shared" si="507"/>
        <v>121.57713600837947</v>
      </c>
      <c r="AF549">
        <f t="shared" si="508"/>
        <v>317.51360425797333</v>
      </c>
      <c r="AG549" s="1" t="s">
        <v>31</v>
      </c>
      <c r="AH549" t="s">
        <v>31</v>
      </c>
      <c r="AI549" t="s">
        <v>31</v>
      </c>
      <c r="AJ549" t="s">
        <v>31</v>
      </c>
      <c r="AK549" t="s">
        <v>31</v>
      </c>
    </row>
    <row r="550" spans="1:37" x14ac:dyDescent="0.2">
      <c r="A550">
        <v>548</v>
      </c>
      <c r="B550">
        <v>6</v>
      </c>
      <c r="C550" t="s">
        <v>579</v>
      </c>
      <c r="D550">
        <v>0.125</v>
      </c>
      <c r="E550">
        <v>0.5</v>
      </c>
      <c r="F550">
        <v>0.1</v>
      </c>
      <c r="G550">
        <v>7.4999999999999997E-2</v>
      </c>
      <c r="H550" t="s">
        <v>31</v>
      </c>
      <c r="I550" t="s">
        <v>31</v>
      </c>
      <c r="J550" t="s">
        <v>31</v>
      </c>
      <c r="K550" t="s">
        <v>31</v>
      </c>
      <c r="L550" t="s">
        <v>31</v>
      </c>
      <c r="M550" t="s">
        <v>31</v>
      </c>
      <c r="N550" t="s">
        <v>31</v>
      </c>
      <c r="O550" t="s">
        <v>31</v>
      </c>
      <c r="P550" t="s">
        <v>31</v>
      </c>
      <c r="Q550" t="s">
        <v>31</v>
      </c>
      <c r="R550" t="s">
        <v>31</v>
      </c>
      <c r="S550" t="s">
        <v>31</v>
      </c>
      <c r="T550" t="s">
        <v>31</v>
      </c>
      <c r="U550" t="s">
        <v>31</v>
      </c>
      <c r="V550" t="s">
        <v>31</v>
      </c>
      <c r="W550">
        <v>294</v>
      </c>
      <c r="X550">
        <v>526</v>
      </c>
      <c r="Y550">
        <v>399</v>
      </c>
      <c r="Z550">
        <v>523</v>
      </c>
      <c r="AA550">
        <v>152</v>
      </c>
      <c r="AB550">
        <v>681</v>
      </c>
      <c r="AC550">
        <f t="shared" si="505"/>
        <v>576.66666666666663</v>
      </c>
      <c r="AD550">
        <f t="shared" si="506"/>
        <v>281.66666666666669</v>
      </c>
      <c r="AE550">
        <f t="shared" si="507"/>
        <v>90.367767114902833</v>
      </c>
      <c r="AF550">
        <f t="shared" si="508"/>
        <v>101.21374522376999</v>
      </c>
      <c r="AG550" s="1" t="s">
        <v>31</v>
      </c>
      <c r="AH550" t="s">
        <v>31</v>
      </c>
      <c r="AI550" t="s">
        <v>31</v>
      </c>
      <c r="AJ550" t="s">
        <v>31</v>
      </c>
      <c r="AK550" t="s">
        <v>31</v>
      </c>
    </row>
    <row r="551" spans="1:37" x14ac:dyDescent="0.2">
      <c r="A551">
        <v>549</v>
      </c>
      <c r="B551">
        <v>6</v>
      </c>
      <c r="C551" t="s">
        <v>580</v>
      </c>
      <c r="D551">
        <v>0.125</v>
      </c>
      <c r="E551">
        <v>0.5</v>
      </c>
      <c r="F551">
        <v>0.1</v>
      </c>
      <c r="G551">
        <v>0.1</v>
      </c>
      <c r="H551" t="s">
        <v>31</v>
      </c>
      <c r="I551" t="s">
        <v>31</v>
      </c>
      <c r="J551" t="s">
        <v>31</v>
      </c>
      <c r="K551" t="s">
        <v>31</v>
      </c>
      <c r="L551" t="s">
        <v>31</v>
      </c>
      <c r="M551" t="s">
        <v>31</v>
      </c>
      <c r="N551" t="s">
        <v>31</v>
      </c>
      <c r="O551" t="s">
        <v>31</v>
      </c>
      <c r="P551" t="s">
        <v>31</v>
      </c>
      <c r="Q551" t="s">
        <v>31</v>
      </c>
      <c r="R551" t="s">
        <v>31</v>
      </c>
      <c r="S551" t="s">
        <v>31</v>
      </c>
      <c r="T551" t="s">
        <v>31</v>
      </c>
      <c r="U551" t="s">
        <v>31</v>
      </c>
      <c r="V551" t="s">
        <v>31</v>
      </c>
      <c r="W551">
        <v>727</v>
      </c>
      <c r="X551">
        <v>493</v>
      </c>
      <c r="Y551">
        <v>310</v>
      </c>
      <c r="Z551">
        <v>541</v>
      </c>
      <c r="AA551">
        <v>142</v>
      </c>
      <c r="AB551">
        <v>690</v>
      </c>
      <c r="AC551">
        <f t="shared" si="505"/>
        <v>574.66666666666663</v>
      </c>
      <c r="AD551">
        <f t="shared" si="506"/>
        <v>393</v>
      </c>
      <c r="AE551">
        <f t="shared" si="507"/>
        <v>102.72455078185212</v>
      </c>
      <c r="AF551">
        <f t="shared" si="508"/>
        <v>245.93088459971838</v>
      </c>
      <c r="AG551" s="1" t="s">
        <v>31</v>
      </c>
      <c r="AH551" t="s">
        <v>31</v>
      </c>
      <c r="AI551" t="s">
        <v>31</v>
      </c>
      <c r="AJ551" t="s">
        <v>31</v>
      </c>
      <c r="AK551" t="s">
        <v>31</v>
      </c>
    </row>
    <row r="552" spans="1:37" x14ac:dyDescent="0.2">
      <c r="A552">
        <v>550</v>
      </c>
      <c r="B552">
        <v>6</v>
      </c>
      <c r="C552" t="s">
        <v>581</v>
      </c>
      <c r="D552">
        <v>0.25</v>
      </c>
      <c r="E552">
        <v>0.5</v>
      </c>
      <c r="F552">
        <v>0</v>
      </c>
      <c r="G552">
        <v>0</v>
      </c>
      <c r="H552" t="s">
        <v>31</v>
      </c>
      <c r="I552" t="s">
        <v>31</v>
      </c>
      <c r="J552" t="s">
        <v>31</v>
      </c>
      <c r="K552" t="s">
        <v>31</v>
      </c>
      <c r="L552" t="s">
        <v>31</v>
      </c>
      <c r="M552" t="s">
        <v>31</v>
      </c>
      <c r="N552" t="s">
        <v>31</v>
      </c>
      <c r="O552" t="s">
        <v>31</v>
      </c>
      <c r="P552" t="s">
        <v>31</v>
      </c>
      <c r="Q552" t="s">
        <v>31</v>
      </c>
      <c r="R552" t="s">
        <v>31</v>
      </c>
      <c r="S552" t="s">
        <v>31</v>
      </c>
      <c r="T552" t="s">
        <v>31</v>
      </c>
      <c r="U552" t="s">
        <v>31</v>
      </c>
      <c r="V552" t="s">
        <v>31</v>
      </c>
      <c r="W552" t="s">
        <v>31</v>
      </c>
      <c r="X552" t="s">
        <v>31</v>
      </c>
      <c r="Y552" t="s">
        <v>31</v>
      </c>
      <c r="Z552" t="s">
        <v>31</v>
      </c>
      <c r="AA552" t="s">
        <v>31</v>
      </c>
      <c r="AB552" t="s">
        <v>31</v>
      </c>
      <c r="AC552" t="s">
        <v>31</v>
      </c>
      <c r="AD552" t="s">
        <v>31</v>
      </c>
      <c r="AE552" t="s">
        <v>31</v>
      </c>
      <c r="AF552" t="s">
        <v>31</v>
      </c>
      <c r="AG552" s="1" t="s">
        <v>31</v>
      </c>
      <c r="AH552" t="s">
        <v>31</v>
      </c>
      <c r="AI552" t="s">
        <v>31</v>
      </c>
      <c r="AJ552" t="s">
        <v>31</v>
      </c>
      <c r="AK552" t="s">
        <v>31</v>
      </c>
    </row>
    <row r="553" spans="1:37" x14ac:dyDescent="0.2">
      <c r="A553">
        <v>551</v>
      </c>
      <c r="B553">
        <v>6</v>
      </c>
      <c r="C553" t="s">
        <v>582</v>
      </c>
      <c r="D553">
        <v>0.25</v>
      </c>
      <c r="E553">
        <v>0.5</v>
      </c>
      <c r="F553">
        <v>0</v>
      </c>
      <c r="G553">
        <v>2.5000000000000001E-2</v>
      </c>
      <c r="H553" t="s">
        <v>31</v>
      </c>
      <c r="I553" t="s">
        <v>31</v>
      </c>
      <c r="J553" t="s">
        <v>31</v>
      </c>
      <c r="K553" t="s">
        <v>31</v>
      </c>
      <c r="L553" t="s">
        <v>31</v>
      </c>
      <c r="M553" t="s">
        <v>31</v>
      </c>
      <c r="N553" t="s">
        <v>31</v>
      </c>
      <c r="O553" t="s">
        <v>31</v>
      </c>
      <c r="P553" t="s">
        <v>31</v>
      </c>
      <c r="Q553" t="s">
        <v>31</v>
      </c>
      <c r="R553" t="s">
        <v>31</v>
      </c>
      <c r="S553" t="s">
        <v>31</v>
      </c>
      <c r="T553" t="s">
        <v>31</v>
      </c>
      <c r="U553" t="s">
        <v>31</v>
      </c>
      <c r="V553" t="s">
        <v>31</v>
      </c>
      <c r="W553" t="s">
        <v>31</v>
      </c>
      <c r="X553" t="s">
        <v>31</v>
      </c>
      <c r="Y553" t="s">
        <v>31</v>
      </c>
      <c r="Z553" t="s">
        <v>31</v>
      </c>
      <c r="AA553" t="s">
        <v>31</v>
      </c>
      <c r="AB553" t="s">
        <v>31</v>
      </c>
      <c r="AC553" t="s">
        <v>31</v>
      </c>
      <c r="AD553" t="s">
        <v>31</v>
      </c>
      <c r="AE553" t="s">
        <v>31</v>
      </c>
      <c r="AF553" t="s">
        <v>31</v>
      </c>
      <c r="AG553" s="1" t="s">
        <v>31</v>
      </c>
      <c r="AH553" t="s">
        <v>31</v>
      </c>
      <c r="AI553" t="s">
        <v>31</v>
      </c>
      <c r="AJ553" t="s">
        <v>31</v>
      </c>
      <c r="AK553" t="s">
        <v>31</v>
      </c>
    </row>
    <row r="554" spans="1:37" x14ac:dyDescent="0.2">
      <c r="A554">
        <v>552</v>
      </c>
      <c r="B554">
        <v>6</v>
      </c>
      <c r="C554" t="s">
        <v>583</v>
      </c>
      <c r="D554">
        <v>0.25</v>
      </c>
      <c r="E554">
        <v>0.5</v>
      </c>
      <c r="F554">
        <v>0</v>
      </c>
      <c r="G554">
        <v>0.05</v>
      </c>
      <c r="H554" t="s">
        <v>31</v>
      </c>
      <c r="I554" t="s">
        <v>31</v>
      </c>
      <c r="J554" t="s">
        <v>31</v>
      </c>
      <c r="K554" t="s">
        <v>31</v>
      </c>
      <c r="L554" t="s">
        <v>31</v>
      </c>
      <c r="M554" t="s">
        <v>31</v>
      </c>
      <c r="N554" t="s">
        <v>31</v>
      </c>
      <c r="O554" t="s">
        <v>31</v>
      </c>
      <c r="P554" t="s">
        <v>31</v>
      </c>
      <c r="Q554" t="s">
        <v>31</v>
      </c>
      <c r="R554" t="s">
        <v>31</v>
      </c>
      <c r="S554" t="s">
        <v>31</v>
      </c>
      <c r="T554" t="s">
        <v>31</v>
      </c>
      <c r="U554" t="s">
        <v>31</v>
      </c>
      <c r="V554" t="s">
        <v>31</v>
      </c>
      <c r="W554" t="s">
        <v>31</v>
      </c>
      <c r="X554" t="s">
        <v>31</v>
      </c>
      <c r="Y554" t="s">
        <v>31</v>
      </c>
      <c r="Z554" t="s">
        <v>31</v>
      </c>
      <c r="AA554" t="s">
        <v>31</v>
      </c>
      <c r="AB554" t="s">
        <v>31</v>
      </c>
      <c r="AC554" t="s">
        <v>31</v>
      </c>
      <c r="AD554" t="s">
        <v>31</v>
      </c>
      <c r="AE554" t="s">
        <v>31</v>
      </c>
      <c r="AF554" t="s">
        <v>31</v>
      </c>
      <c r="AG554" s="1" t="s">
        <v>31</v>
      </c>
      <c r="AH554" t="s">
        <v>31</v>
      </c>
      <c r="AI554" t="s">
        <v>31</v>
      </c>
      <c r="AJ554" t="s">
        <v>31</v>
      </c>
      <c r="AK554" t="s">
        <v>31</v>
      </c>
    </row>
    <row r="555" spans="1:37" x14ac:dyDescent="0.2">
      <c r="A555">
        <v>553</v>
      </c>
      <c r="B555">
        <v>6</v>
      </c>
      <c r="C555" t="s">
        <v>584</v>
      </c>
      <c r="D555">
        <v>0.25</v>
      </c>
      <c r="E555">
        <v>0.5</v>
      </c>
      <c r="F555">
        <v>0</v>
      </c>
      <c r="G555">
        <v>7.4999999999999997E-2</v>
      </c>
      <c r="H555" t="s">
        <v>31</v>
      </c>
      <c r="I555" t="s">
        <v>31</v>
      </c>
      <c r="J555" t="s">
        <v>31</v>
      </c>
      <c r="K555" t="s">
        <v>31</v>
      </c>
      <c r="L555" t="s">
        <v>31</v>
      </c>
      <c r="M555" t="s">
        <v>31</v>
      </c>
      <c r="N555" t="s">
        <v>31</v>
      </c>
      <c r="O555" t="s">
        <v>31</v>
      </c>
      <c r="P555" t="s">
        <v>31</v>
      </c>
      <c r="Q555" t="s">
        <v>31</v>
      </c>
      <c r="R555" t="s">
        <v>31</v>
      </c>
      <c r="S555" t="s">
        <v>31</v>
      </c>
      <c r="T555" t="s">
        <v>31</v>
      </c>
      <c r="U555" t="s">
        <v>31</v>
      </c>
      <c r="V555" t="s">
        <v>31</v>
      </c>
      <c r="W555" t="s">
        <v>31</v>
      </c>
      <c r="X555" t="s">
        <v>31</v>
      </c>
      <c r="Y555" t="s">
        <v>31</v>
      </c>
      <c r="Z555" t="s">
        <v>31</v>
      </c>
      <c r="AA555" t="s">
        <v>31</v>
      </c>
      <c r="AB555" t="s">
        <v>31</v>
      </c>
      <c r="AC555" t="s">
        <v>31</v>
      </c>
      <c r="AD555" t="s">
        <v>31</v>
      </c>
      <c r="AE555" t="s">
        <v>31</v>
      </c>
      <c r="AF555" t="s">
        <v>31</v>
      </c>
      <c r="AG555" s="1" t="s">
        <v>31</v>
      </c>
      <c r="AH555" t="s">
        <v>31</v>
      </c>
      <c r="AI555" t="s">
        <v>31</v>
      </c>
      <c r="AJ555" t="s">
        <v>31</v>
      </c>
      <c r="AK555" t="s">
        <v>31</v>
      </c>
    </row>
    <row r="556" spans="1:37" x14ac:dyDescent="0.2">
      <c r="A556">
        <v>554</v>
      </c>
      <c r="B556">
        <v>6</v>
      </c>
      <c r="C556" t="s">
        <v>585</v>
      </c>
      <c r="D556">
        <v>0.25</v>
      </c>
      <c r="E556">
        <v>0.5</v>
      </c>
      <c r="F556">
        <v>0</v>
      </c>
      <c r="G556">
        <v>0.1</v>
      </c>
      <c r="H556" t="s">
        <v>31</v>
      </c>
      <c r="I556" t="s">
        <v>31</v>
      </c>
      <c r="J556" t="s">
        <v>31</v>
      </c>
      <c r="K556" t="s">
        <v>31</v>
      </c>
      <c r="L556" t="s">
        <v>31</v>
      </c>
      <c r="M556" t="s">
        <v>31</v>
      </c>
      <c r="N556" t="s">
        <v>31</v>
      </c>
      <c r="O556" t="s">
        <v>31</v>
      </c>
      <c r="P556" t="s">
        <v>31</v>
      </c>
      <c r="Q556" t="s">
        <v>31</v>
      </c>
      <c r="R556" t="s">
        <v>31</v>
      </c>
      <c r="S556" t="s">
        <v>31</v>
      </c>
      <c r="T556" t="s">
        <v>31</v>
      </c>
      <c r="U556" t="s">
        <v>31</v>
      </c>
      <c r="V556" t="s">
        <v>31</v>
      </c>
      <c r="W556" t="s">
        <v>31</v>
      </c>
      <c r="X556" t="s">
        <v>31</v>
      </c>
      <c r="Y556" t="s">
        <v>31</v>
      </c>
      <c r="Z556" t="s">
        <v>31</v>
      </c>
      <c r="AA556" t="s">
        <v>31</v>
      </c>
      <c r="AB556" t="s">
        <v>31</v>
      </c>
      <c r="AC556" t="s">
        <v>31</v>
      </c>
      <c r="AD556" t="s">
        <v>31</v>
      </c>
      <c r="AE556" t="s">
        <v>31</v>
      </c>
      <c r="AF556" t="s">
        <v>31</v>
      </c>
      <c r="AG556" s="1" t="s">
        <v>31</v>
      </c>
      <c r="AH556" t="s">
        <v>31</v>
      </c>
      <c r="AI556" t="s">
        <v>31</v>
      </c>
      <c r="AJ556" t="s">
        <v>31</v>
      </c>
      <c r="AK556" t="s">
        <v>31</v>
      </c>
    </row>
    <row r="557" spans="1:37" x14ac:dyDescent="0.2">
      <c r="A557">
        <v>555</v>
      </c>
      <c r="B557">
        <v>6</v>
      </c>
      <c r="C557" t="s">
        <v>586</v>
      </c>
      <c r="D557">
        <v>0.25</v>
      </c>
      <c r="E557">
        <v>0.5</v>
      </c>
      <c r="F557">
        <v>2.5000000000000001E-2</v>
      </c>
      <c r="G557">
        <v>0</v>
      </c>
      <c r="H557" t="s">
        <v>31</v>
      </c>
      <c r="I557" t="s">
        <v>31</v>
      </c>
      <c r="J557" t="s">
        <v>31</v>
      </c>
      <c r="K557" t="s">
        <v>31</v>
      </c>
      <c r="L557" t="s">
        <v>31</v>
      </c>
      <c r="M557" t="s">
        <v>31</v>
      </c>
      <c r="N557" t="s">
        <v>31</v>
      </c>
      <c r="O557" t="s">
        <v>31</v>
      </c>
      <c r="P557" t="s">
        <v>31</v>
      </c>
      <c r="Q557" t="s">
        <v>31</v>
      </c>
      <c r="R557" t="s">
        <v>31</v>
      </c>
      <c r="S557" t="s">
        <v>31</v>
      </c>
      <c r="T557" t="s">
        <v>31</v>
      </c>
      <c r="U557" t="s">
        <v>31</v>
      </c>
      <c r="V557" t="s">
        <v>31</v>
      </c>
      <c r="W557" t="s">
        <v>31</v>
      </c>
      <c r="X557" t="s">
        <v>31</v>
      </c>
      <c r="Y557" t="s">
        <v>31</v>
      </c>
      <c r="Z557" t="s">
        <v>31</v>
      </c>
      <c r="AA557" t="s">
        <v>31</v>
      </c>
      <c r="AB557" t="s">
        <v>31</v>
      </c>
      <c r="AC557" t="s">
        <v>31</v>
      </c>
      <c r="AD557" t="s">
        <v>31</v>
      </c>
      <c r="AE557" t="s">
        <v>31</v>
      </c>
      <c r="AF557" t="s">
        <v>31</v>
      </c>
      <c r="AG557" s="1" t="s">
        <v>31</v>
      </c>
      <c r="AH557" t="s">
        <v>31</v>
      </c>
      <c r="AI557" t="s">
        <v>31</v>
      </c>
      <c r="AJ557" t="s">
        <v>31</v>
      </c>
      <c r="AK557" t="s">
        <v>31</v>
      </c>
    </row>
    <row r="558" spans="1:37" x14ac:dyDescent="0.2">
      <c r="A558">
        <v>556</v>
      </c>
      <c r="B558">
        <v>6</v>
      </c>
      <c r="C558" t="s">
        <v>587</v>
      </c>
      <c r="D558">
        <v>0.25</v>
      </c>
      <c r="E558">
        <v>0.5</v>
      </c>
      <c r="F558">
        <v>2.5000000000000001E-2</v>
      </c>
      <c r="G558">
        <v>2.5000000000000001E-2</v>
      </c>
      <c r="H558">
        <v>377</v>
      </c>
      <c r="I558">
        <v>0.48799999999999999</v>
      </c>
      <c r="J558">
        <v>1.34466679</v>
      </c>
      <c r="K558" t="s">
        <v>31</v>
      </c>
      <c r="L558" t="s">
        <v>31</v>
      </c>
      <c r="M558" t="s">
        <v>31</v>
      </c>
      <c r="N558" t="s">
        <v>31</v>
      </c>
      <c r="O558" t="s">
        <v>31</v>
      </c>
      <c r="P558" t="s">
        <v>31</v>
      </c>
      <c r="Q558">
        <f t="shared" si="480"/>
        <v>377</v>
      </c>
      <c r="R558" t="s">
        <v>31</v>
      </c>
      <c r="S558">
        <f t="shared" si="481"/>
        <v>0.48799999999999999</v>
      </c>
      <c r="T558" t="s">
        <v>31</v>
      </c>
      <c r="U558">
        <f t="shared" si="483"/>
        <v>1.34466679</v>
      </c>
      <c r="V558" t="s">
        <v>31</v>
      </c>
      <c r="W558">
        <v>251</v>
      </c>
      <c r="X558">
        <v>698</v>
      </c>
      <c r="Y558">
        <v>1388</v>
      </c>
      <c r="Z558">
        <v>474</v>
      </c>
      <c r="AA558">
        <v>456</v>
      </c>
      <c r="AB558">
        <v>512</v>
      </c>
      <c r="AC558">
        <f t="shared" ref="AC558:AC561" si="509">AVERAGE(X558,Z558,AB558)</f>
        <v>561.33333333333337</v>
      </c>
      <c r="AD558">
        <f t="shared" ref="AD558:AD561" si="510">AVERAGE(W558,Y558,AA558)</f>
        <v>698.33333333333337</v>
      </c>
      <c r="AE558">
        <f t="shared" ref="AE558:AE561" si="511">_xlfn.STDEV.S(X558,Z558,AB558)</f>
        <v>119.87215411985102</v>
      </c>
      <c r="AF558">
        <f t="shared" ref="AF558:AF561" si="512">_xlfn.STDEV.P(W558,Y558,AA558)</f>
        <v>494.79715260116666</v>
      </c>
      <c r="AG558">
        <f t="shared" si="471"/>
        <v>321</v>
      </c>
      <c r="AH558" t="s">
        <v>31</v>
      </c>
      <c r="AI558" t="s">
        <v>31</v>
      </c>
      <c r="AJ558">
        <f t="shared" si="485"/>
        <v>321</v>
      </c>
      <c r="AK558" t="s">
        <v>31</v>
      </c>
    </row>
    <row r="559" spans="1:37" x14ac:dyDescent="0.2">
      <c r="A559">
        <v>557</v>
      </c>
      <c r="B559">
        <v>6</v>
      </c>
      <c r="C559" t="s">
        <v>588</v>
      </c>
      <c r="D559">
        <v>0.25</v>
      </c>
      <c r="E559">
        <v>0.5</v>
      </c>
      <c r="F559">
        <v>2.5000000000000001E-2</v>
      </c>
      <c r="G559">
        <v>0.05</v>
      </c>
      <c r="H559">
        <v>377</v>
      </c>
      <c r="I559">
        <v>0.51733333299999995</v>
      </c>
      <c r="J559">
        <v>1.34466679</v>
      </c>
      <c r="K559" t="s">
        <v>31</v>
      </c>
      <c r="L559" t="s">
        <v>31</v>
      </c>
      <c r="M559" t="s">
        <v>31</v>
      </c>
      <c r="N559" t="s">
        <v>31</v>
      </c>
      <c r="O559" t="s">
        <v>31</v>
      </c>
      <c r="P559" t="s">
        <v>31</v>
      </c>
      <c r="Q559">
        <f t="shared" si="480"/>
        <v>377</v>
      </c>
      <c r="R559" t="s">
        <v>31</v>
      </c>
      <c r="S559">
        <f t="shared" si="481"/>
        <v>0.51733333299999995</v>
      </c>
      <c r="T559" t="s">
        <v>31</v>
      </c>
      <c r="U559">
        <f t="shared" si="483"/>
        <v>1.34466679</v>
      </c>
      <c r="V559" t="s">
        <v>31</v>
      </c>
      <c r="W559">
        <v>1017</v>
      </c>
      <c r="X559">
        <v>483</v>
      </c>
      <c r="Y559">
        <v>4927</v>
      </c>
      <c r="Z559">
        <v>440</v>
      </c>
      <c r="AA559">
        <v>501</v>
      </c>
      <c r="AB559">
        <v>512</v>
      </c>
      <c r="AC559">
        <f t="shared" si="509"/>
        <v>478.33333333333331</v>
      </c>
      <c r="AD559">
        <f t="shared" si="510"/>
        <v>2148.3333333333335</v>
      </c>
      <c r="AE559">
        <f t="shared" si="511"/>
        <v>36.226141573915008</v>
      </c>
      <c r="AF559">
        <f t="shared" si="512"/>
        <v>1976.0744475404317</v>
      </c>
      <c r="AG559">
        <f t="shared" si="471"/>
        <v>106</v>
      </c>
      <c r="AH559" t="s">
        <v>31</v>
      </c>
      <c r="AI559" t="s">
        <v>31</v>
      </c>
      <c r="AJ559">
        <f t="shared" si="485"/>
        <v>106</v>
      </c>
      <c r="AK559" t="s">
        <v>31</v>
      </c>
    </row>
    <row r="560" spans="1:37" x14ac:dyDescent="0.2">
      <c r="A560">
        <v>558</v>
      </c>
      <c r="B560">
        <v>6</v>
      </c>
      <c r="C560" t="s">
        <v>589</v>
      </c>
      <c r="D560">
        <v>0.25</v>
      </c>
      <c r="E560">
        <v>0.5</v>
      </c>
      <c r="F560">
        <v>2.5000000000000001E-2</v>
      </c>
      <c r="G560">
        <v>7.4999999999999997E-2</v>
      </c>
      <c r="H560">
        <v>377</v>
      </c>
      <c r="I560">
        <v>0.58366666700000003</v>
      </c>
      <c r="J560">
        <v>1.34466679</v>
      </c>
      <c r="K560" t="s">
        <v>31</v>
      </c>
      <c r="L560" t="s">
        <v>31</v>
      </c>
      <c r="M560" t="s">
        <v>31</v>
      </c>
      <c r="N560">
        <v>378</v>
      </c>
      <c r="O560">
        <v>0.68433333333333335</v>
      </c>
      <c r="P560">
        <v>1.3540270065631788</v>
      </c>
      <c r="Q560">
        <f t="shared" si="480"/>
        <v>377.5</v>
      </c>
      <c r="R560">
        <f t="shared" ref="R560:R561" si="513">_xlfn.STDEV.S(H560,K560,N560)</f>
        <v>0.70710678118654757</v>
      </c>
      <c r="S560">
        <f t="shared" si="481"/>
        <v>0.63400000016666669</v>
      </c>
      <c r="T560">
        <f t="shared" si="482"/>
        <v>7.1182082403743518E-2</v>
      </c>
      <c r="U560">
        <f t="shared" si="483"/>
        <v>1.3493468982815893</v>
      </c>
      <c r="V560">
        <f t="shared" si="484"/>
        <v>6.6186726051983402E-3</v>
      </c>
      <c r="W560">
        <v>771</v>
      </c>
      <c r="X560">
        <v>493</v>
      </c>
      <c r="Y560">
        <v>800</v>
      </c>
      <c r="Z560">
        <v>493</v>
      </c>
      <c r="AA560">
        <v>343</v>
      </c>
      <c r="AB560">
        <v>540</v>
      </c>
      <c r="AC560">
        <f t="shared" si="509"/>
        <v>508.66666666666669</v>
      </c>
      <c r="AD560">
        <f t="shared" si="510"/>
        <v>638</v>
      </c>
      <c r="AE560">
        <f t="shared" si="511"/>
        <v>27.135462651912409</v>
      </c>
      <c r="AF560">
        <f t="shared" si="512"/>
        <v>208.93220591059355</v>
      </c>
      <c r="AG560">
        <f t="shared" si="471"/>
        <v>116</v>
      </c>
      <c r="AH560" t="s">
        <v>31</v>
      </c>
      <c r="AI560">
        <f t="shared" si="473"/>
        <v>162</v>
      </c>
      <c r="AJ560">
        <f t="shared" si="485"/>
        <v>139</v>
      </c>
      <c r="AK560">
        <f t="shared" si="474"/>
        <v>32.526911934581186</v>
      </c>
    </row>
    <row r="561" spans="1:37" x14ac:dyDescent="0.2">
      <c r="A561">
        <v>559</v>
      </c>
      <c r="B561">
        <v>6</v>
      </c>
      <c r="C561" t="s">
        <v>590</v>
      </c>
      <c r="D561">
        <v>0.25</v>
      </c>
      <c r="E561">
        <v>0.5</v>
      </c>
      <c r="F561">
        <v>2.5000000000000001E-2</v>
      </c>
      <c r="G561">
        <v>0.1</v>
      </c>
      <c r="H561">
        <v>378</v>
      </c>
      <c r="I561">
        <v>0.6</v>
      </c>
      <c r="J561">
        <v>1.354027007</v>
      </c>
      <c r="K561" t="s">
        <v>31</v>
      </c>
      <c r="L561" t="s">
        <v>31</v>
      </c>
      <c r="M561" t="s">
        <v>31</v>
      </c>
      <c r="N561">
        <v>378</v>
      </c>
      <c r="O561">
        <v>0.7626666666666666</v>
      </c>
      <c r="P561">
        <v>1.3540270065631788</v>
      </c>
      <c r="Q561">
        <f t="shared" si="480"/>
        <v>378</v>
      </c>
      <c r="R561">
        <f t="shared" si="513"/>
        <v>0</v>
      </c>
      <c r="S561">
        <f t="shared" si="481"/>
        <v>0.68133333333333335</v>
      </c>
      <c r="T561">
        <f t="shared" si="482"/>
        <v>0.11502270307301091</v>
      </c>
      <c r="U561">
        <f t="shared" si="483"/>
        <v>1.3540270067815894</v>
      </c>
      <c r="V561">
        <f t="shared" si="484"/>
        <v>3.0887926510099126E-10</v>
      </c>
      <c r="W561">
        <v>743</v>
      </c>
      <c r="X561">
        <v>496</v>
      </c>
      <c r="Y561">
        <v>169</v>
      </c>
      <c r="Z561">
        <v>694</v>
      </c>
      <c r="AA561">
        <v>462</v>
      </c>
      <c r="AB561">
        <v>531</v>
      </c>
      <c r="AC561">
        <f t="shared" si="509"/>
        <v>573.66666666666663</v>
      </c>
      <c r="AD561">
        <f t="shared" si="510"/>
        <v>458</v>
      </c>
      <c r="AE561">
        <f t="shared" si="511"/>
        <v>105.6708726818006</v>
      </c>
      <c r="AF561">
        <f t="shared" si="512"/>
        <v>234.35158771953448</v>
      </c>
      <c r="AG561">
        <f t="shared" si="471"/>
        <v>118</v>
      </c>
      <c r="AH561" t="s">
        <v>31</v>
      </c>
      <c r="AI561">
        <f t="shared" si="473"/>
        <v>153</v>
      </c>
      <c r="AJ561">
        <f t="shared" si="485"/>
        <v>135.5</v>
      </c>
      <c r="AK561">
        <f t="shared" si="474"/>
        <v>24.748737341529164</v>
      </c>
    </row>
    <row r="562" spans="1:37" x14ac:dyDescent="0.2">
      <c r="A562">
        <v>560</v>
      </c>
      <c r="B562">
        <v>6</v>
      </c>
      <c r="C562" t="s">
        <v>591</v>
      </c>
      <c r="D562">
        <v>0.25</v>
      </c>
      <c r="E562">
        <v>0.5</v>
      </c>
      <c r="F562">
        <v>0.05</v>
      </c>
      <c r="G562">
        <v>0</v>
      </c>
      <c r="H562" t="s">
        <v>31</v>
      </c>
      <c r="I562" t="s">
        <v>31</v>
      </c>
      <c r="J562" t="s">
        <v>31</v>
      </c>
      <c r="K562" t="s">
        <v>31</v>
      </c>
      <c r="L562" t="s">
        <v>31</v>
      </c>
      <c r="M562" t="s">
        <v>31</v>
      </c>
      <c r="N562" t="s">
        <v>31</v>
      </c>
      <c r="O562" t="s">
        <v>31</v>
      </c>
      <c r="P562" t="s">
        <v>31</v>
      </c>
      <c r="Q562" t="s">
        <v>31</v>
      </c>
      <c r="R562" t="s">
        <v>31</v>
      </c>
      <c r="S562" t="s">
        <v>31</v>
      </c>
      <c r="T562" t="s">
        <v>31</v>
      </c>
      <c r="U562" t="s">
        <v>31</v>
      </c>
      <c r="V562" t="s">
        <v>31</v>
      </c>
      <c r="W562" t="s">
        <v>31</v>
      </c>
      <c r="X562" t="s">
        <v>31</v>
      </c>
      <c r="Y562" t="s">
        <v>31</v>
      </c>
      <c r="Z562" t="s">
        <v>31</v>
      </c>
      <c r="AA562" t="s">
        <v>31</v>
      </c>
      <c r="AB562" t="s">
        <v>31</v>
      </c>
      <c r="AC562" t="s">
        <v>31</v>
      </c>
      <c r="AD562" t="s">
        <v>31</v>
      </c>
      <c r="AE562" t="s">
        <v>31</v>
      </c>
      <c r="AF562" t="s">
        <v>31</v>
      </c>
      <c r="AG562" s="1" t="s">
        <v>31</v>
      </c>
      <c r="AH562" t="s">
        <v>31</v>
      </c>
      <c r="AI562" t="s">
        <v>31</v>
      </c>
      <c r="AJ562" t="s">
        <v>31</v>
      </c>
      <c r="AK562" t="s">
        <v>31</v>
      </c>
    </row>
    <row r="563" spans="1:37" x14ac:dyDescent="0.2">
      <c r="A563">
        <v>561</v>
      </c>
      <c r="B563">
        <v>6</v>
      </c>
      <c r="C563" t="s">
        <v>592</v>
      </c>
      <c r="D563">
        <v>0.25</v>
      </c>
      <c r="E563">
        <v>0.5</v>
      </c>
      <c r="F563">
        <v>0.05</v>
      </c>
      <c r="G563">
        <v>2.5000000000000001E-2</v>
      </c>
      <c r="H563" t="s">
        <v>31</v>
      </c>
      <c r="I563" t="s">
        <v>31</v>
      </c>
      <c r="J563" t="s">
        <v>31</v>
      </c>
      <c r="K563" t="s">
        <v>31</v>
      </c>
      <c r="L563" t="s">
        <v>31</v>
      </c>
      <c r="M563" t="s">
        <v>31</v>
      </c>
      <c r="N563" t="s">
        <v>31</v>
      </c>
      <c r="O563" t="s">
        <v>31</v>
      </c>
      <c r="P563" t="s">
        <v>31</v>
      </c>
      <c r="Q563" t="s">
        <v>31</v>
      </c>
      <c r="R563" t="s">
        <v>31</v>
      </c>
      <c r="S563" t="s">
        <v>31</v>
      </c>
      <c r="T563" t="s">
        <v>31</v>
      </c>
      <c r="U563" t="s">
        <v>31</v>
      </c>
      <c r="V563" t="s">
        <v>31</v>
      </c>
      <c r="W563">
        <v>299</v>
      </c>
      <c r="X563">
        <v>534</v>
      </c>
      <c r="Y563">
        <v>150</v>
      </c>
      <c r="Z563">
        <v>688</v>
      </c>
      <c r="AA563">
        <v>3514</v>
      </c>
      <c r="AB563">
        <v>452</v>
      </c>
      <c r="AC563">
        <f t="shared" ref="AC563:AC566" si="514">AVERAGE(X563,Z563,AB563)</f>
        <v>558</v>
      </c>
      <c r="AD563">
        <f t="shared" ref="AD563:AD566" si="515">AVERAGE(W563,Y563,AA563)</f>
        <v>1321</v>
      </c>
      <c r="AE563">
        <f t="shared" ref="AE563:AE566" si="516">_xlfn.STDEV.S(X563,Z563,AB563)</f>
        <v>119.81652640600127</v>
      </c>
      <c r="AF563">
        <f t="shared" ref="AF563:AF566" si="517">_xlfn.STDEV.P(W563,Y563,AA563)</f>
        <v>1551.8777872843809</v>
      </c>
      <c r="AG563" s="1" t="s">
        <v>31</v>
      </c>
      <c r="AH563" t="s">
        <v>31</v>
      </c>
      <c r="AI563" t="s">
        <v>31</v>
      </c>
      <c r="AJ563" t="s">
        <v>31</v>
      </c>
      <c r="AK563" t="s">
        <v>31</v>
      </c>
    </row>
    <row r="564" spans="1:37" x14ac:dyDescent="0.2">
      <c r="A564">
        <v>562</v>
      </c>
      <c r="B564">
        <v>6</v>
      </c>
      <c r="C564" t="s">
        <v>593</v>
      </c>
      <c r="D564">
        <v>0.25</v>
      </c>
      <c r="E564">
        <v>0.5</v>
      </c>
      <c r="F564">
        <v>0.05</v>
      </c>
      <c r="G564">
        <v>0.05</v>
      </c>
      <c r="H564" t="s">
        <v>31</v>
      </c>
      <c r="I564" t="s">
        <v>31</v>
      </c>
      <c r="J564" t="s">
        <v>31</v>
      </c>
      <c r="K564" t="s">
        <v>31</v>
      </c>
      <c r="L564" t="s">
        <v>31</v>
      </c>
      <c r="M564" t="s">
        <v>31</v>
      </c>
      <c r="N564" t="s">
        <v>31</v>
      </c>
      <c r="O564" t="s">
        <v>31</v>
      </c>
      <c r="P564" t="s">
        <v>31</v>
      </c>
      <c r="Q564" t="s">
        <v>31</v>
      </c>
      <c r="R564" t="s">
        <v>31</v>
      </c>
      <c r="S564" t="s">
        <v>31</v>
      </c>
      <c r="T564" t="s">
        <v>31</v>
      </c>
      <c r="U564" t="s">
        <v>31</v>
      </c>
      <c r="V564" t="s">
        <v>31</v>
      </c>
      <c r="W564">
        <v>750</v>
      </c>
      <c r="X564">
        <v>493</v>
      </c>
      <c r="Y564">
        <v>327</v>
      </c>
      <c r="Z564">
        <v>538</v>
      </c>
      <c r="AA564">
        <v>283</v>
      </c>
      <c r="AB564">
        <v>547</v>
      </c>
      <c r="AC564">
        <f t="shared" si="514"/>
        <v>526</v>
      </c>
      <c r="AD564">
        <f t="shared" si="515"/>
        <v>453.33333333333331</v>
      </c>
      <c r="AE564">
        <f t="shared" si="516"/>
        <v>28.930952282978865</v>
      </c>
      <c r="AF564">
        <f t="shared" si="517"/>
        <v>210.54268503612806</v>
      </c>
      <c r="AG564" s="1" t="s">
        <v>31</v>
      </c>
      <c r="AH564" t="s">
        <v>31</v>
      </c>
      <c r="AI564" t="s">
        <v>31</v>
      </c>
      <c r="AJ564" t="s">
        <v>31</v>
      </c>
      <c r="AK564" t="s">
        <v>31</v>
      </c>
    </row>
    <row r="565" spans="1:37" x14ac:dyDescent="0.2">
      <c r="A565">
        <v>563</v>
      </c>
      <c r="B565">
        <v>6</v>
      </c>
      <c r="C565" t="s">
        <v>594</v>
      </c>
      <c r="D565">
        <v>0.25</v>
      </c>
      <c r="E565">
        <v>0.5</v>
      </c>
      <c r="F565">
        <v>0.05</v>
      </c>
      <c r="G565">
        <v>7.4999999999999997E-2</v>
      </c>
      <c r="H565">
        <v>379</v>
      </c>
      <c r="I565">
        <v>0.55400000000000005</v>
      </c>
      <c r="J565">
        <v>1.3633727069999999</v>
      </c>
      <c r="K565" t="s">
        <v>31</v>
      </c>
      <c r="L565" t="s">
        <v>31</v>
      </c>
      <c r="M565" t="s">
        <v>31</v>
      </c>
      <c r="N565" t="s">
        <v>31</v>
      </c>
      <c r="O565" t="s">
        <v>31</v>
      </c>
      <c r="P565" t="s">
        <v>31</v>
      </c>
      <c r="Q565">
        <f t="shared" si="480"/>
        <v>379</v>
      </c>
      <c r="R565" t="s">
        <v>31</v>
      </c>
      <c r="S565">
        <f t="shared" si="481"/>
        <v>0.55400000000000005</v>
      </c>
      <c r="T565" t="s">
        <v>31</v>
      </c>
      <c r="U565">
        <f t="shared" si="483"/>
        <v>1.3633727069999999</v>
      </c>
      <c r="V565" t="s">
        <v>31</v>
      </c>
      <c r="W565">
        <v>2230</v>
      </c>
      <c r="X565">
        <v>458</v>
      </c>
      <c r="Y565">
        <v>214</v>
      </c>
      <c r="Z565">
        <v>696</v>
      </c>
      <c r="AA565">
        <v>694</v>
      </c>
      <c r="AB565">
        <v>510</v>
      </c>
      <c r="AC565">
        <f t="shared" si="514"/>
        <v>554.66666666666663</v>
      </c>
      <c r="AD565">
        <f t="shared" si="515"/>
        <v>1046</v>
      </c>
      <c r="AE565">
        <f t="shared" si="516"/>
        <v>125.12926649402735</v>
      </c>
      <c r="AF565">
        <f t="shared" si="517"/>
        <v>859.8418459228418</v>
      </c>
      <c r="AG565">
        <f t="shared" si="471"/>
        <v>79</v>
      </c>
      <c r="AH565" t="s">
        <v>31</v>
      </c>
      <c r="AI565" t="s">
        <v>31</v>
      </c>
      <c r="AJ565">
        <f t="shared" si="485"/>
        <v>79</v>
      </c>
      <c r="AK565" t="s">
        <v>31</v>
      </c>
    </row>
    <row r="566" spans="1:37" x14ac:dyDescent="0.2">
      <c r="A566">
        <v>564</v>
      </c>
      <c r="B566">
        <v>6</v>
      </c>
      <c r="C566" t="s">
        <v>595</v>
      </c>
      <c r="D566">
        <v>0.25</v>
      </c>
      <c r="E566">
        <v>0.5</v>
      </c>
      <c r="F566">
        <v>0.05</v>
      </c>
      <c r="G566">
        <v>0.1</v>
      </c>
      <c r="H566">
        <v>379</v>
      </c>
      <c r="I566">
        <v>0.54500000000000004</v>
      </c>
      <c r="J566">
        <v>1.3633727069999999</v>
      </c>
      <c r="K566" t="s">
        <v>31</v>
      </c>
      <c r="L566" t="s">
        <v>31</v>
      </c>
      <c r="M566" t="s">
        <v>31</v>
      </c>
      <c r="N566" t="s">
        <v>31</v>
      </c>
      <c r="O566" t="s">
        <v>31</v>
      </c>
      <c r="P566" t="s">
        <v>31</v>
      </c>
      <c r="Q566">
        <f t="shared" si="480"/>
        <v>379</v>
      </c>
      <c r="R566" t="s">
        <v>31</v>
      </c>
      <c r="S566">
        <f t="shared" si="481"/>
        <v>0.54500000000000004</v>
      </c>
      <c r="T566" t="s">
        <v>31</v>
      </c>
      <c r="U566">
        <f t="shared" si="483"/>
        <v>1.3633727069999999</v>
      </c>
      <c r="V566" t="s">
        <v>31</v>
      </c>
      <c r="W566">
        <v>611</v>
      </c>
      <c r="X566">
        <v>506</v>
      </c>
      <c r="Y566">
        <v>741</v>
      </c>
      <c r="Z566">
        <v>506</v>
      </c>
      <c r="AA566">
        <v>1132</v>
      </c>
      <c r="AB566">
        <v>493</v>
      </c>
      <c r="AC566">
        <f t="shared" si="514"/>
        <v>501.66666666666669</v>
      </c>
      <c r="AD566">
        <f t="shared" si="515"/>
        <v>828</v>
      </c>
      <c r="AE566">
        <f t="shared" si="516"/>
        <v>7.5055534994651349</v>
      </c>
      <c r="AF566">
        <f t="shared" si="517"/>
        <v>221.41514552231214</v>
      </c>
      <c r="AG566">
        <f t="shared" si="471"/>
        <v>127</v>
      </c>
      <c r="AH566" t="s">
        <v>31</v>
      </c>
      <c r="AI566" t="s">
        <v>31</v>
      </c>
      <c r="AJ566">
        <f t="shared" si="485"/>
        <v>127</v>
      </c>
      <c r="AK566" t="s">
        <v>31</v>
      </c>
    </row>
    <row r="567" spans="1:37" x14ac:dyDescent="0.2">
      <c r="A567">
        <v>565</v>
      </c>
      <c r="B567">
        <v>6</v>
      </c>
      <c r="C567" t="s">
        <v>596</v>
      </c>
      <c r="D567">
        <v>0.25</v>
      </c>
      <c r="E567">
        <v>0.5</v>
      </c>
      <c r="F567">
        <v>7.4999999999999997E-2</v>
      </c>
      <c r="G567">
        <v>0</v>
      </c>
      <c r="H567" t="s">
        <v>31</v>
      </c>
      <c r="I567" t="s">
        <v>31</v>
      </c>
      <c r="J567" t="s">
        <v>31</v>
      </c>
      <c r="K567" t="s">
        <v>31</v>
      </c>
      <c r="L567" t="s">
        <v>31</v>
      </c>
      <c r="M567" t="s">
        <v>31</v>
      </c>
      <c r="N567" t="s">
        <v>31</v>
      </c>
      <c r="O567" t="s">
        <v>31</v>
      </c>
      <c r="P567" t="s">
        <v>31</v>
      </c>
      <c r="Q567" t="s">
        <v>31</v>
      </c>
      <c r="R567" t="s">
        <v>31</v>
      </c>
      <c r="S567" t="s">
        <v>31</v>
      </c>
      <c r="T567" t="s">
        <v>31</v>
      </c>
      <c r="U567" t="s">
        <v>31</v>
      </c>
      <c r="V567" t="s">
        <v>31</v>
      </c>
      <c r="W567" t="s">
        <v>31</v>
      </c>
      <c r="X567" t="s">
        <v>31</v>
      </c>
      <c r="Y567" t="s">
        <v>31</v>
      </c>
      <c r="Z567" t="s">
        <v>31</v>
      </c>
      <c r="AA567" t="s">
        <v>31</v>
      </c>
      <c r="AB567" t="s">
        <v>31</v>
      </c>
      <c r="AC567" t="s">
        <v>31</v>
      </c>
      <c r="AD567" t="s">
        <v>31</v>
      </c>
      <c r="AE567" t="s">
        <v>31</v>
      </c>
      <c r="AF567" t="s">
        <v>31</v>
      </c>
      <c r="AG567" s="1" t="s">
        <v>31</v>
      </c>
      <c r="AH567" t="s">
        <v>31</v>
      </c>
      <c r="AI567" t="s">
        <v>31</v>
      </c>
      <c r="AJ567" t="s">
        <v>31</v>
      </c>
      <c r="AK567" t="s">
        <v>31</v>
      </c>
    </row>
    <row r="568" spans="1:37" x14ac:dyDescent="0.2">
      <c r="A568">
        <v>566</v>
      </c>
      <c r="B568">
        <v>6</v>
      </c>
      <c r="C568" t="s">
        <v>597</v>
      </c>
      <c r="D568">
        <v>0.25</v>
      </c>
      <c r="E568">
        <v>0.5</v>
      </c>
      <c r="F568">
        <v>7.4999999999999997E-2</v>
      </c>
      <c r="G568">
        <v>2.5000000000000001E-2</v>
      </c>
      <c r="H568" t="s">
        <v>31</v>
      </c>
      <c r="I568" t="s">
        <v>31</v>
      </c>
      <c r="J568" t="s">
        <v>31</v>
      </c>
      <c r="K568" t="s">
        <v>31</v>
      </c>
      <c r="L568" t="s">
        <v>31</v>
      </c>
      <c r="M568" t="s">
        <v>31</v>
      </c>
      <c r="N568" t="s">
        <v>31</v>
      </c>
      <c r="O568" t="s">
        <v>31</v>
      </c>
      <c r="P568" t="s">
        <v>31</v>
      </c>
      <c r="Q568" t="s">
        <v>31</v>
      </c>
      <c r="R568" t="s">
        <v>31</v>
      </c>
      <c r="S568" t="s">
        <v>31</v>
      </c>
      <c r="T568" t="s">
        <v>31</v>
      </c>
      <c r="U568" t="s">
        <v>31</v>
      </c>
      <c r="V568" t="s">
        <v>31</v>
      </c>
      <c r="W568">
        <v>1074</v>
      </c>
      <c r="X568">
        <v>483</v>
      </c>
      <c r="Y568">
        <v>717</v>
      </c>
      <c r="Z568">
        <v>509</v>
      </c>
      <c r="AA568">
        <v>368</v>
      </c>
      <c r="AB568">
        <v>542</v>
      </c>
      <c r="AC568">
        <f t="shared" ref="AC568:AC571" si="518">AVERAGE(X568,Z568,AB568)</f>
        <v>511.33333333333331</v>
      </c>
      <c r="AD568">
        <f t="shared" ref="AD568:AD571" si="519">AVERAGE(W568,Y568,AA568)</f>
        <v>719.66666666666663</v>
      </c>
      <c r="AE568">
        <f t="shared" ref="AE568:AE571" si="520">_xlfn.STDEV.S(X568,Z568,AB568)</f>
        <v>29.569128044860118</v>
      </c>
      <c r="AF568">
        <f t="shared" ref="AF568:AF571" si="521">_xlfn.STDEV.P(W568,Y568,AA568)</f>
        <v>288.2294610587582</v>
      </c>
      <c r="AG568" s="1" t="s">
        <v>31</v>
      </c>
      <c r="AH568" t="s">
        <v>31</v>
      </c>
      <c r="AI568" t="s">
        <v>31</v>
      </c>
      <c r="AJ568" t="s">
        <v>31</v>
      </c>
      <c r="AK568" t="s">
        <v>31</v>
      </c>
    </row>
    <row r="569" spans="1:37" x14ac:dyDescent="0.2">
      <c r="A569">
        <v>567</v>
      </c>
      <c r="B569">
        <v>6</v>
      </c>
      <c r="C569" t="s">
        <v>598</v>
      </c>
      <c r="D569">
        <v>0.25</v>
      </c>
      <c r="E569">
        <v>0.5</v>
      </c>
      <c r="F569">
        <v>7.4999999999999997E-2</v>
      </c>
      <c r="G569">
        <v>0.05</v>
      </c>
      <c r="H569" t="s">
        <v>31</v>
      </c>
      <c r="I569" t="s">
        <v>31</v>
      </c>
      <c r="J569" t="s">
        <v>31</v>
      </c>
      <c r="K569" t="s">
        <v>31</v>
      </c>
      <c r="L569" t="s">
        <v>31</v>
      </c>
      <c r="M569" t="s">
        <v>31</v>
      </c>
      <c r="N569" t="s">
        <v>31</v>
      </c>
      <c r="O569" t="s">
        <v>31</v>
      </c>
      <c r="P569" t="s">
        <v>31</v>
      </c>
      <c r="Q569" t="s">
        <v>31</v>
      </c>
      <c r="R569" t="s">
        <v>31</v>
      </c>
      <c r="S569" t="s">
        <v>31</v>
      </c>
      <c r="T569" t="s">
        <v>31</v>
      </c>
      <c r="U569" t="s">
        <v>31</v>
      </c>
      <c r="V569" t="s">
        <v>31</v>
      </c>
      <c r="W569">
        <v>130</v>
      </c>
      <c r="X569">
        <v>694</v>
      </c>
      <c r="Y569">
        <v>646</v>
      </c>
      <c r="Z569">
        <v>512</v>
      </c>
      <c r="AA569">
        <v>436</v>
      </c>
      <c r="AB569">
        <v>533</v>
      </c>
      <c r="AC569">
        <f t="shared" si="518"/>
        <v>579.66666666666663</v>
      </c>
      <c r="AD569">
        <f t="shared" si="519"/>
        <v>404</v>
      </c>
      <c r="AE569">
        <f t="shared" si="520"/>
        <v>99.570745368975295</v>
      </c>
      <c r="AF569">
        <f t="shared" si="521"/>
        <v>211.8678833613061</v>
      </c>
      <c r="AG569" s="1" t="s">
        <v>31</v>
      </c>
      <c r="AH569" t="s">
        <v>31</v>
      </c>
      <c r="AI569" t="s">
        <v>31</v>
      </c>
      <c r="AJ569" t="s">
        <v>31</v>
      </c>
      <c r="AK569" t="s">
        <v>31</v>
      </c>
    </row>
    <row r="570" spans="1:37" x14ac:dyDescent="0.2">
      <c r="A570">
        <v>568</v>
      </c>
      <c r="B570">
        <v>6</v>
      </c>
      <c r="C570" t="s">
        <v>599</v>
      </c>
      <c r="D570">
        <v>0.25</v>
      </c>
      <c r="E570">
        <v>0.5</v>
      </c>
      <c r="F570">
        <v>7.4999999999999997E-2</v>
      </c>
      <c r="G570">
        <v>7.4999999999999997E-2</v>
      </c>
      <c r="H570" t="s">
        <v>31</v>
      </c>
      <c r="I570" t="s">
        <v>31</v>
      </c>
      <c r="J570" t="s">
        <v>31</v>
      </c>
      <c r="K570" t="s">
        <v>31</v>
      </c>
      <c r="L570" t="s">
        <v>31</v>
      </c>
      <c r="M570" t="s">
        <v>31</v>
      </c>
      <c r="N570" t="s">
        <v>31</v>
      </c>
      <c r="O570" t="s">
        <v>31</v>
      </c>
      <c r="P570" t="s">
        <v>31</v>
      </c>
      <c r="Q570" t="s">
        <v>31</v>
      </c>
      <c r="R570" t="s">
        <v>31</v>
      </c>
      <c r="S570" t="s">
        <v>31</v>
      </c>
      <c r="T570" t="s">
        <v>31</v>
      </c>
      <c r="U570" t="s">
        <v>31</v>
      </c>
      <c r="V570" t="s">
        <v>31</v>
      </c>
      <c r="W570">
        <v>270</v>
      </c>
      <c r="X570">
        <v>699</v>
      </c>
      <c r="Y570">
        <v>1049</v>
      </c>
      <c r="Z570">
        <v>494</v>
      </c>
      <c r="AA570">
        <v>1614</v>
      </c>
      <c r="AB570">
        <v>483</v>
      </c>
      <c r="AC570">
        <f t="shared" si="518"/>
        <v>558.66666666666663</v>
      </c>
      <c r="AD570">
        <f t="shared" si="519"/>
        <v>977.66666666666663</v>
      </c>
      <c r="AE570">
        <f t="shared" si="520"/>
        <v>121.65662058981137</v>
      </c>
      <c r="AF570">
        <f t="shared" si="521"/>
        <v>550.99929421209083</v>
      </c>
      <c r="AG570" s="1" t="s">
        <v>31</v>
      </c>
      <c r="AH570" t="s">
        <v>31</v>
      </c>
      <c r="AI570" t="s">
        <v>31</v>
      </c>
      <c r="AJ570" t="s">
        <v>31</v>
      </c>
      <c r="AK570" t="s">
        <v>31</v>
      </c>
    </row>
    <row r="571" spans="1:37" x14ac:dyDescent="0.2">
      <c r="A571">
        <v>569</v>
      </c>
      <c r="B571">
        <v>6</v>
      </c>
      <c r="C571" t="s">
        <v>600</v>
      </c>
      <c r="D571">
        <v>0.25</v>
      </c>
      <c r="E571">
        <v>0.5</v>
      </c>
      <c r="F571">
        <v>7.4999999999999997E-2</v>
      </c>
      <c r="G571">
        <v>0.1</v>
      </c>
      <c r="H571" t="s">
        <v>31</v>
      </c>
      <c r="I571" t="s">
        <v>31</v>
      </c>
      <c r="J571" t="s">
        <v>31</v>
      </c>
      <c r="K571" t="s">
        <v>31</v>
      </c>
      <c r="L571" t="s">
        <v>31</v>
      </c>
      <c r="M571" t="s">
        <v>31</v>
      </c>
      <c r="N571" t="s">
        <v>31</v>
      </c>
      <c r="O571" t="s">
        <v>31</v>
      </c>
      <c r="P571" t="s">
        <v>31</v>
      </c>
      <c r="Q571" t="s">
        <v>31</v>
      </c>
      <c r="R571" t="s">
        <v>31</v>
      </c>
      <c r="S571" t="s">
        <v>31</v>
      </c>
      <c r="T571" t="s">
        <v>31</v>
      </c>
      <c r="U571" t="s">
        <v>31</v>
      </c>
      <c r="V571" t="s">
        <v>31</v>
      </c>
      <c r="W571">
        <v>266</v>
      </c>
      <c r="X571">
        <v>550</v>
      </c>
      <c r="Y571">
        <v>738</v>
      </c>
      <c r="Z571">
        <v>509</v>
      </c>
      <c r="AA571">
        <v>220</v>
      </c>
      <c r="AB571">
        <v>582</v>
      </c>
      <c r="AC571">
        <f t="shared" si="518"/>
        <v>547</v>
      </c>
      <c r="AD571">
        <f t="shared" si="519"/>
        <v>408</v>
      </c>
      <c r="AE571">
        <f t="shared" si="520"/>
        <v>36.592348927063973</v>
      </c>
      <c r="AF571">
        <f t="shared" si="521"/>
        <v>234.09969386282131</v>
      </c>
      <c r="AG571" s="1" t="s">
        <v>31</v>
      </c>
      <c r="AH571" t="s">
        <v>31</v>
      </c>
      <c r="AI571" t="s">
        <v>31</v>
      </c>
      <c r="AJ571" t="s">
        <v>31</v>
      </c>
      <c r="AK571" t="s">
        <v>31</v>
      </c>
    </row>
    <row r="572" spans="1:37" x14ac:dyDescent="0.2">
      <c r="A572">
        <v>570</v>
      </c>
      <c r="B572">
        <v>6</v>
      </c>
      <c r="C572" t="s">
        <v>601</v>
      </c>
      <c r="D572">
        <v>0.25</v>
      </c>
      <c r="E572">
        <v>0.5</v>
      </c>
      <c r="F572">
        <v>0.1</v>
      </c>
      <c r="G572">
        <v>0</v>
      </c>
      <c r="H572" t="s">
        <v>31</v>
      </c>
      <c r="I572" t="s">
        <v>31</v>
      </c>
      <c r="J572" t="s">
        <v>31</v>
      </c>
      <c r="K572" t="s">
        <v>31</v>
      </c>
      <c r="L572" t="s">
        <v>31</v>
      </c>
      <c r="M572" t="s">
        <v>31</v>
      </c>
      <c r="N572" t="s">
        <v>31</v>
      </c>
      <c r="O572" t="s">
        <v>31</v>
      </c>
      <c r="P572" t="s">
        <v>31</v>
      </c>
      <c r="Q572" t="s">
        <v>31</v>
      </c>
      <c r="R572" t="s">
        <v>31</v>
      </c>
      <c r="S572" t="s">
        <v>31</v>
      </c>
      <c r="T572" t="s">
        <v>31</v>
      </c>
      <c r="U572" t="s">
        <v>31</v>
      </c>
      <c r="V572" t="s">
        <v>31</v>
      </c>
      <c r="W572" t="s">
        <v>31</v>
      </c>
      <c r="X572" t="s">
        <v>31</v>
      </c>
      <c r="Y572" t="s">
        <v>31</v>
      </c>
      <c r="Z572" t="s">
        <v>31</v>
      </c>
      <c r="AA572" t="s">
        <v>31</v>
      </c>
      <c r="AB572" t="s">
        <v>31</v>
      </c>
      <c r="AC572" t="s">
        <v>31</v>
      </c>
      <c r="AD572" t="s">
        <v>31</v>
      </c>
      <c r="AE572" t="s">
        <v>31</v>
      </c>
      <c r="AF572" t="s">
        <v>31</v>
      </c>
      <c r="AG572" s="1" t="s">
        <v>31</v>
      </c>
      <c r="AH572" t="s">
        <v>31</v>
      </c>
      <c r="AI572" t="s">
        <v>31</v>
      </c>
      <c r="AJ572" t="s">
        <v>31</v>
      </c>
      <c r="AK572" t="s">
        <v>31</v>
      </c>
    </row>
    <row r="573" spans="1:37" x14ac:dyDescent="0.2">
      <c r="A573">
        <v>571</v>
      </c>
      <c r="B573">
        <v>6</v>
      </c>
      <c r="C573" t="s">
        <v>602</v>
      </c>
      <c r="D573">
        <v>0.25</v>
      </c>
      <c r="E573">
        <v>0.5</v>
      </c>
      <c r="F573">
        <v>0.1</v>
      </c>
      <c r="G573">
        <v>2.5000000000000001E-2</v>
      </c>
      <c r="H573" t="s">
        <v>31</v>
      </c>
      <c r="I573" t="s">
        <v>31</v>
      </c>
      <c r="J573" t="s">
        <v>31</v>
      </c>
      <c r="K573" t="s">
        <v>31</v>
      </c>
      <c r="L573" t="s">
        <v>31</v>
      </c>
      <c r="M573" t="s">
        <v>31</v>
      </c>
      <c r="N573" t="s">
        <v>31</v>
      </c>
      <c r="O573" t="s">
        <v>31</v>
      </c>
      <c r="P573" t="s">
        <v>31</v>
      </c>
      <c r="Q573" t="s">
        <v>31</v>
      </c>
      <c r="R573" t="s">
        <v>31</v>
      </c>
      <c r="S573" t="s">
        <v>31</v>
      </c>
      <c r="T573" t="s">
        <v>31</v>
      </c>
      <c r="U573" t="s">
        <v>31</v>
      </c>
      <c r="V573" t="s">
        <v>31</v>
      </c>
      <c r="W573">
        <v>1141</v>
      </c>
      <c r="X573">
        <v>482</v>
      </c>
      <c r="Y573">
        <v>6347</v>
      </c>
      <c r="Z573">
        <v>440</v>
      </c>
      <c r="AA573">
        <v>285</v>
      </c>
      <c r="AB573">
        <v>559</v>
      </c>
      <c r="AC573">
        <f t="shared" ref="AC573:AC576" si="522">AVERAGE(X573,Z573,AB573)</f>
        <v>493.66666666666669</v>
      </c>
      <c r="AD573">
        <f t="shared" ref="AD573:AD576" si="523">AVERAGE(W573,Y573,AA573)</f>
        <v>2591</v>
      </c>
      <c r="AE573">
        <f t="shared" ref="AE573:AE576" si="524">_xlfn.STDEV.S(X573,Z573,AB573)</f>
        <v>60.351746729761956</v>
      </c>
      <c r="AF573">
        <f t="shared" ref="AF573:AF576" si="525">_xlfn.STDEV.P(W573,Y573,AA573)</f>
        <v>2678.7852968587586</v>
      </c>
      <c r="AG573" s="1" t="s">
        <v>31</v>
      </c>
      <c r="AH573" t="s">
        <v>31</v>
      </c>
      <c r="AI573" t="s">
        <v>31</v>
      </c>
      <c r="AJ573" t="s">
        <v>31</v>
      </c>
      <c r="AK573" t="s">
        <v>31</v>
      </c>
    </row>
    <row r="574" spans="1:37" x14ac:dyDescent="0.2">
      <c r="A574">
        <v>572</v>
      </c>
      <c r="B574">
        <v>6</v>
      </c>
      <c r="C574" t="s">
        <v>603</v>
      </c>
      <c r="D574">
        <v>0.25</v>
      </c>
      <c r="E574">
        <v>0.5</v>
      </c>
      <c r="F574">
        <v>0.1</v>
      </c>
      <c r="G574">
        <v>0.05</v>
      </c>
      <c r="H574" t="s">
        <v>31</v>
      </c>
      <c r="I574" t="s">
        <v>31</v>
      </c>
      <c r="J574" t="s">
        <v>31</v>
      </c>
      <c r="K574" t="s">
        <v>31</v>
      </c>
      <c r="L574" t="s">
        <v>31</v>
      </c>
      <c r="M574" t="s">
        <v>31</v>
      </c>
      <c r="N574" t="s">
        <v>31</v>
      </c>
      <c r="O574" t="s">
        <v>31</v>
      </c>
      <c r="P574" t="s">
        <v>31</v>
      </c>
      <c r="Q574" t="s">
        <v>31</v>
      </c>
      <c r="R574" t="s">
        <v>31</v>
      </c>
      <c r="S574" t="s">
        <v>31</v>
      </c>
      <c r="T574" t="s">
        <v>31</v>
      </c>
      <c r="U574" t="s">
        <v>31</v>
      </c>
      <c r="V574" t="s">
        <v>31</v>
      </c>
      <c r="W574">
        <v>145</v>
      </c>
      <c r="X574">
        <v>695</v>
      </c>
      <c r="Y574">
        <v>6273</v>
      </c>
      <c r="Z574">
        <v>440</v>
      </c>
      <c r="AA574">
        <v>310</v>
      </c>
      <c r="AB574">
        <v>558</v>
      </c>
      <c r="AC574">
        <f t="shared" si="522"/>
        <v>564.33333333333337</v>
      </c>
      <c r="AD574">
        <f t="shared" si="523"/>
        <v>2242.6666666666665</v>
      </c>
      <c r="AE574">
        <f t="shared" si="524"/>
        <v>127.61791932692412</v>
      </c>
      <c r="AF574">
        <f t="shared" si="525"/>
        <v>2850.6720065431746</v>
      </c>
      <c r="AG574" s="1" t="s">
        <v>31</v>
      </c>
      <c r="AH574" t="s">
        <v>31</v>
      </c>
      <c r="AI574" t="s">
        <v>31</v>
      </c>
      <c r="AJ574" t="s">
        <v>31</v>
      </c>
      <c r="AK574" t="s">
        <v>31</v>
      </c>
    </row>
    <row r="575" spans="1:37" x14ac:dyDescent="0.2">
      <c r="A575">
        <v>573</v>
      </c>
      <c r="B575">
        <v>6</v>
      </c>
      <c r="C575" t="s">
        <v>604</v>
      </c>
      <c r="D575">
        <v>0.25</v>
      </c>
      <c r="E575">
        <v>0.5</v>
      </c>
      <c r="F575">
        <v>0.1</v>
      </c>
      <c r="G575">
        <v>7.4999999999999997E-2</v>
      </c>
      <c r="H575" t="s">
        <v>31</v>
      </c>
      <c r="I575" t="s">
        <v>31</v>
      </c>
      <c r="J575" t="s">
        <v>31</v>
      </c>
      <c r="K575" t="s">
        <v>31</v>
      </c>
      <c r="L575" t="s">
        <v>31</v>
      </c>
      <c r="M575" t="s">
        <v>31</v>
      </c>
      <c r="N575" t="s">
        <v>31</v>
      </c>
      <c r="O575" t="s">
        <v>31</v>
      </c>
      <c r="P575" t="s">
        <v>31</v>
      </c>
      <c r="Q575" t="s">
        <v>31</v>
      </c>
      <c r="R575" t="s">
        <v>31</v>
      </c>
      <c r="S575" t="s">
        <v>31</v>
      </c>
      <c r="T575" t="s">
        <v>31</v>
      </c>
      <c r="U575" t="s">
        <v>31</v>
      </c>
      <c r="V575" t="s">
        <v>31</v>
      </c>
      <c r="W575">
        <v>755</v>
      </c>
      <c r="X575">
        <v>503</v>
      </c>
      <c r="Y575">
        <v>693</v>
      </c>
      <c r="Z575">
        <v>515</v>
      </c>
      <c r="AA575">
        <v>798</v>
      </c>
      <c r="AB575">
        <v>516</v>
      </c>
      <c r="AC575">
        <f t="shared" si="522"/>
        <v>511.33333333333331</v>
      </c>
      <c r="AD575">
        <f t="shared" si="523"/>
        <v>748.66666666666663</v>
      </c>
      <c r="AE575">
        <f t="shared" si="524"/>
        <v>7.2341781380702352</v>
      </c>
      <c r="AF575">
        <f t="shared" si="525"/>
        <v>43.099368389287974</v>
      </c>
      <c r="AG575" s="1" t="s">
        <v>31</v>
      </c>
      <c r="AH575" t="s">
        <v>31</v>
      </c>
      <c r="AI575" t="s">
        <v>31</v>
      </c>
      <c r="AJ575" t="s">
        <v>31</v>
      </c>
      <c r="AK575" t="s">
        <v>31</v>
      </c>
    </row>
    <row r="576" spans="1:37" x14ac:dyDescent="0.2">
      <c r="A576">
        <v>574</v>
      </c>
      <c r="B576">
        <v>6</v>
      </c>
      <c r="C576" t="s">
        <v>605</v>
      </c>
      <c r="D576">
        <v>0.25</v>
      </c>
      <c r="E576">
        <v>0.5</v>
      </c>
      <c r="F576">
        <v>0.1</v>
      </c>
      <c r="G576">
        <v>0.1</v>
      </c>
      <c r="H576" t="s">
        <v>31</v>
      </c>
      <c r="I576" t="s">
        <v>31</v>
      </c>
      <c r="J576" t="s">
        <v>31</v>
      </c>
      <c r="K576" t="s">
        <v>31</v>
      </c>
      <c r="L576" t="s">
        <v>31</v>
      </c>
      <c r="M576" t="s">
        <v>31</v>
      </c>
      <c r="N576" t="s">
        <v>31</v>
      </c>
      <c r="O576" t="s">
        <v>31</v>
      </c>
      <c r="P576" t="s">
        <v>31</v>
      </c>
      <c r="Q576" t="s">
        <v>31</v>
      </c>
      <c r="R576" t="s">
        <v>31</v>
      </c>
      <c r="S576" t="s">
        <v>31</v>
      </c>
      <c r="T576" t="s">
        <v>31</v>
      </c>
      <c r="U576" t="s">
        <v>31</v>
      </c>
      <c r="V576" t="s">
        <v>31</v>
      </c>
      <c r="W576">
        <v>241</v>
      </c>
      <c r="X576">
        <v>691</v>
      </c>
      <c r="Y576">
        <v>277</v>
      </c>
      <c r="Z576">
        <v>699</v>
      </c>
      <c r="AA576">
        <v>200</v>
      </c>
      <c r="AB576">
        <v>589</v>
      </c>
      <c r="AC576">
        <f t="shared" si="522"/>
        <v>659.66666666666663</v>
      </c>
      <c r="AD576">
        <f t="shared" si="523"/>
        <v>239.33333333333334</v>
      </c>
      <c r="AE576">
        <f t="shared" si="524"/>
        <v>61.329710037903602</v>
      </c>
      <c r="AF576">
        <f t="shared" si="525"/>
        <v>31.457201966410736</v>
      </c>
      <c r="AG576" s="1" t="s">
        <v>31</v>
      </c>
      <c r="AH576" t="s">
        <v>31</v>
      </c>
      <c r="AI576" t="s">
        <v>31</v>
      </c>
      <c r="AJ576" t="s">
        <v>31</v>
      </c>
      <c r="AK576" t="s">
        <v>31</v>
      </c>
    </row>
    <row r="577" spans="1:37" x14ac:dyDescent="0.2">
      <c r="A577">
        <v>575</v>
      </c>
      <c r="B577">
        <v>6</v>
      </c>
      <c r="C577" t="s">
        <v>606</v>
      </c>
      <c r="D577">
        <v>0.375</v>
      </c>
      <c r="E577">
        <v>0.5</v>
      </c>
      <c r="F577">
        <v>0</v>
      </c>
      <c r="G577">
        <v>0</v>
      </c>
      <c r="H577" t="s">
        <v>31</v>
      </c>
      <c r="I577" t="s">
        <v>31</v>
      </c>
      <c r="J577" t="s">
        <v>31</v>
      </c>
      <c r="K577" t="s">
        <v>31</v>
      </c>
      <c r="L577" t="s">
        <v>31</v>
      </c>
      <c r="M577" t="s">
        <v>31</v>
      </c>
      <c r="N577" t="s">
        <v>31</v>
      </c>
      <c r="O577" t="s">
        <v>31</v>
      </c>
      <c r="P577" t="s">
        <v>31</v>
      </c>
      <c r="Q577" t="s">
        <v>31</v>
      </c>
      <c r="R577" t="s">
        <v>31</v>
      </c>
      <c r="S577" t="s">
        <v>31</v>
      </c>
      <c r="T577" t="s">
        <v>31</v>
      </c>
      <c r="U577" t="s">
        <v>31</v>
      </c>
      <c r="V577" t="s">
        <v>31</v>
      </c>
      <c r="W577" t="s">
        <v>31</v>
      </c>
      <c r="X577" t="s">
        <v>31</v>
      </c>
      <c r="Y577" t="s">
        <v>31</v>
      </c>
      <c r="Z577" t="s">
        <v>31</v>
      </c>
      <c r="AA577" t="s">
        <v>31</v>
      </c>
      <c r="AB577" t="s">
        <v>31</v>
      </c>
      <c r="AC577" t="s">
        <v>31</v>
      </c>
      <c r="AD577" t="s">
        <v>31</v>
      </c>
      <c r="AE577" t="s">
        <v>31</v>
      </c>
      <c r="AF577" t="s">
        <v>31</v>
      </c>
      <c r="AG577" s="1" t="s">
        <v>31</v>
      </c>
      <c r="AH577" t="s">
        <v>31</v>
      </c>
      <c r="AI577" t="s">
        <v>31</v>
      </c>
      <c r="AJ577" t="s">
        <v>31</v>
      </c>
      <c r="AK577" t="s">
        <v>31</v>
      </c>
    </row>
    <row r="578" spans="1:37" x14ac:dyDescent="0.2">
      <c r="A578">
        <v>576</v>
      </c>
      <c r="B578">
        <v>7</v>
      </c>
      <c r="C578" t="s">
        <v>607</v>
      </c>
      <c r="D578">
        <v>0.375</v>
      </c>
      <c r="E578">
        <v>0.5</v>
      </c>
      <c r="F578">
        <v>0</v>
      </c>
      <c r="G578">
        <v>2.5000000000000001E-2</v>
      </c>
      <c r="H578" t="s">
        <v>31</v>
      </c>
      <c r="I578" t="s">
        <v>31</v>
      </c>
      <c r="J578" t="s">
        <v>31</v>
      </c>
      <c r="K578" t="s">
        <v>31</v>
      </c>
      <c r="L578" t="s">
        <v>31</v>
      </c>
      <c r="M578" t="s">
        <v>31</v>
      </c>
      <c r="N578" t="s">
        <v>31</v>
      </c>
      <c r="O578" t="s">
        <v>31</v>
      </c>
      <c r="P578" t="s">
        <v>31</v>
      </c>
      <c r="Q578" t="s">
        <v>31</v>
      </c>
      <c r="R578" t="s">
        <v>31</v>
      </c>
      <c r="S578" t="s">
        <v>31</v>
      </c>
      <c r="T578" t="s">
        <v>31</v>
      </c>
      <c r="U578" t="s">
        <v>31</v>
      </c>
      <c r="V578" t="s">
        <v>31</v>
      </c>
      <c r="W578" t="s">
        <v>31</v>
      </c>
      <c r="X578" t="s">
        <v>31</v>
      </c>
      <c r="Y578" t="s">
        <v>31</v>
      </c>
      <c r="Z578" t="s">
        <v>31</v>
      </c>
      <c r="AA578" t="s">
        <v>31</v>
      </c>
      <c r="AB578" t="s">
        <v>31</v>
      </c>
      <c r="AC578" t="s">
        <v>31</v>
      </c>
      <c r="AD578" t="s">
        <v>31</v>
      </c>
      <c r="AE578" t="s">
        <v>31</v>
      </c>
      <c r="AF578" t="s">
        <v>31</v>
      </c>
      <c r="AG578" s="1" t="s">
        <v>31</v>
      </c>
      <c r="AH578" t="s">
        <v>31</v>
      </c>
      <c r="AI578" t="s">
        <v>31</v>
      </c>
      <c r="AJ578" t="s">
        <v>31</v>
      </c>
      <c r="AK578" t="s">
        <v>31</v>
      </c>
    </row>
    <row r="579" spans="1:37" x14ac:dyDescent="0.2">
      <c r="A579">
        <v>577</v>
      </c>
      <c r="B579">
        <v>7</v>
      </c>
      <c r="C579" t="s">
        <v>608</v>
      </c>
      <c r="D579">
        <v>0.375</v>
      </c>
      <c r="E579">
        <v>0.5</v>
      </c>
      <c r="F579">
        <v>0</v>
      </c>
      <c r="G579">
        <v>0.05</v>
      </c>
      <c r="H579" t="s">
        <v>31</v>
      </c>
      <c r="I579" t="s">
        <v>31</v>
      </c>
      <c r="J579" t="s">
        <v>31</v>
      </c>
      <c r="K579" t="s">
        <v>31</v>
      </c>
      <c r="L579" t="s">
        <v>31</v>
      </c>
      <c r="M579" t="s">
        <v>31</v>
      </c>
      <c r="N579" t="s">
        <v>31</v>
      </c>
      <c r="O579" t="s">
        <v>31</v>
      </c>
      <c r="P579" t="s">
        <v>31</v>
      </c>
      <c r="Q579" t="s">
        <v>31</v>
      </c>
      <c r="R579" t="s">
        <v>31</v>
      </c>
      <c r="S579" t="s">
        <v>31</v>
      </c>
      <c r="T579" t="s">
        <v>31</v>
      </c>
      <c r="U579" t="s">
        <v>31</v>
      </c>
      <c r="V579" t="s">
        <v>31</v>
      </c>
      <c r="W579" t="s">
        <v>31</v>
      </c>
      <c r="X579" t="s">
        <v>31</v>
      </c>
      <c r="Y579" t="s">
        <v>31</v>
      </c>
      <c r="Z579" t="s">
        <v>31</v>
      </c>
      <c r="AA579" t="s">
        <v>31</v>
      </c>
      <c r="AB579" t="s">
        <v>31</v>
      </c>
      <c r="AC579" t="s">
        <v>31</v>
      </c>
      <c r="AD579" t="s">
        <v>31</v>
      </c>
      <c r="AE579" t="s">
        <v>31</v>
      </c>
      <c r="AF579" t="s">
        <v>31</v>
      </c>
      <c r="AG579" s="1" t="s">
        <v>31</v>
      </c>
      <c r="AH579" t="s">
        <v>31</v>
      </c>
      <c r="AI579" t="s">
        <v>31</v>
      </c>
      <c r="AJ579" t="s">
        <v>31</v>
      </c>
      <c r="AK579" t="s">
        <v>31</v>
      </c>
    </row>
    <row r="580" spans="1:37" x14ac:dyDescent="0.2">
      <c r="A580">
        <v>578</v>
      </c>
      <c r="B580">
        <v>7</v>
      </c>
      <c r="C580" t="s">
        <v>609</v>
      </c>
      <c r="D580">
        <v>0.375</v>
      </c>
      <c r="E580">
        <v>0.5</v>
      </c>
      <c r="F580">
        <v>0</v>
      </c>
      <c r="G580">
        <v>7.4999999999999997E-2</v>
      </c>
      <c r="H580" t="s">
        <v>31</v>
      </c>
      <c r="I580" t="s">
        <v>31</v>
      </c>
      <c r="J580" t="s">
        <v>31</v>
      </c>
      <c r="K580" t="s">
        <v>31</v>
      </c>
      <c r="L580" t="s">
        <v>31</v>
      </c>
      <c r="M580" t="s">
        <v>31</v>
      </c>
      <c r="N580" t="s">
        <v>31</v>
      </c>
      <c r="O580" t="s">
        <v>31</v>
      </c>
      <c r="P580" t="s">
        <v>31</v>
      </c>
      <c r="Q580" t="s">
        <v>31</v>
      </c>
      <c r="R580" t="s">
        <v>31</v>
      </c>
      <c r="S580" t="s">
        <v>31</v>
      </c>
      <c r="T580" t="s">
        <v>31</v>
      </c>
      <c r="U580" t="s">
        <v>31</v>
      </c>
      <c r="V580" t="s">
        <v>31</v>
      </c>
      <c r="W580" t="s">
        <v>31</v>
      </c>
      <c r="X580" t="s">
        <v>31</v>
      </c>
      <c r="Y580" t="s">
        <v>31</v>
      </c>
      <c r="Z580" t="s">
        <v>31</v>
      </c>
      <c r="AA580" t="s">
        <v>31</v>
      </c>
      <c r="AB580" t="s">
        <v>31</v>
      </c>
      <c r="AC580" t="s">
        <v>31</v>
      </c>
      <c r="AD580" t="s">
        <v>31</v>
      </c>
      <c r="AE580" t="s">
        <v>31</v>
      </c>
      <c r="AF580" t="s">
        <v>31</v>
      </c>
      <c r="AG580" s="1" t="s">
        <v>31</v>
      </c>
      <c r="AH580" t="s">
        <v>31</v>
      </c>
      <c r="AI580" t="s">
        <v>31</v>
      </c>
      <c r="AJ580" t="s">
        <v>31</v>
      </c>
      <c r="AK580" t="s">
        <v>31</v>
      </c>
    </row>
    <row r="581" spans="1:37" x14ac:dyDescent="0.2">
      <c r="A581">
        <v>579</v>
      </c>
      <c r="B581">
        <v>7</v>
      </c>
      <c r="C581" t="s">
        <v>610</v>
      </c>
      <c r="D581">
        <v>0.375</v>
      </c>
      <c r="E581">
        <v>0.5</v>
      </c>
      <c r="F581">
        <v>0</v>
      </c>
      <c r="G581">
        <v>0.1</v>
      </c>
      <c r="H581" t="s">
        <v>31</v>
      </c>
      <c r="I581" t="s">
        <v>31</v>
      </c>
      <c r="J581" t="s">
        <v>31</v>
      </c>
      <c r="K581" t="s">
        <v>31</v>
      </c>
      <c r="L581" t="s">
        <v>31</v>
      </c>
      <c r="M581" t="s">
        <v>31</v>
      </c>
      <c r="N581" t="s">
        <v>31</v>
      </c>
      <c r="O581" t="s">
        <v>31</v>
      </c>
      <c r="P581" t="s">
        <v>31</v>
      </c>
      <c r="Q581" t="s">
        <v>31</v>
      </c>
      <c r="R581" t="s">
        <v>31</v>
      </c>
      <c r="S581" t="s">
        <v>31</v>
      </c>
      <c r="T581" t="s">
        <v>31</v>
      </c>
      <c r="U581" t="s">
        <v>31</v>
      </c>
      <c r="V581" t="s">
        <v>31</v>
      </c>
      <c r="W581" t="s">
        <v>31</v>
      </c>
      <c r="X581" t="s">
        <v>31</v>
      </c>
      <c r="Y581" t="s">
        <v>31</v>
      </c>
      <c r="Z581" t="s">
        <v>31</v>
      </c>
      <c r="AA581" t="s">
        <v>31</v>
      </c>
      <c r="AB581" t="s">
        <v>31</v>
      </c>
      <c r="AC581" t="s">
        <v>31</v>
      </c>
      <c r="AD581" t="s">
        <v>31</v>
      </c>
      <c r="AE581" t="s">
        <v>31</v>
      </c>
      <c r="AF581" t="s">
        <v>31</v>
      </c>
      <c r="AG581" s="1" t="s">
        <v>31</v>
      </c>
      <c r="AH581" t="s">
        <v>31</v>
      </c>
      <c r="AI581" t="s">
        <v>31</v>
      </c>
      <c r="AJ581" t="s">
        <v>31</v>
      </c>
      <c r="AK581" t="s">
        <v>31</v>
      </c>
    </row>
    <row r="582" spans="1:37" x14ac:dyDescent="0.2">
      <c r="A582">
        <v>580</v>
      </c>
      <c r="B582">
        <v>7</v>
      </c>
      <c r="C582" t="s">
        <v>611</v>
      </c>
      <c r="D582">
        <v>0.375</v>
      </c>
      <c r="E582">
        <v>0.5</v>
      </c>
      <c r="F582">
        <v>2.5000000000000001E-2</v>
      </c>
      <c r="G582">
        <v>0</v>
      </c>
      <c r="H582" t="s">
        <v>31</v>
      </c>
      <c r="I582" t="s">
        <v>31</v>
      </c>
      <c r="J582" t="s">
        <v>31</v>
      </c>
      <c r="K582" t="s">
        <v>31</v>
      </c>
      <c r="L582" t="s">
        <v>31</v>
      </c>
      <c r="M582" t="s">
        <v>31</v>
      </c>
      <c r="N582" t="s">
        <v>31</v>
      </c>
      <c r="O582" t="s">
        <v>31</v>
      </c>
      <c r="P582" t="s">
        <v>31</v>
      </c>
      <c r="Q582" t="s">
        <v>31</v>
      </c>
      <c r="R582" t="s">
        <v>31</v>
      </c>
      <c r="S582" t="s">
        <v>31</v>
      </c>
      <c r="T582" t="s">
        <v>31</v>
      </c>
      <c r="U582" t="s">
        <v>31</v>
      </c>
      <c r="V582" t="s">
        <v>31</v>
      </c>
      <c r="W582" t="s">
        <v>31</v>
      </c>
      <c r="X582" t="s">
        <v>31</v>
      </c>
      <c r="Y582" t="s">
        <v>31</v>
      </c>
      <c r="Z582" t="s">
        <v>31</v>
      </c>
      <c r="AA582" t="s">
        <v>31</v>
      </c>
      <c r="AB582" t="s">
        <v>31</v>
      </c>
      <c r="AC582" t="s">
        <v>31</v>
      </c>
      <c r="AD582" t="s">
        <v>31</v>
      </c>
      <c r="AE582" t="s">
        <v>31</v>
      </c>
      <c r="AF582" t="s">
        <v>31</v>
      </c>
      <c r="AG582" s="1" t="s">
        <v>31</v>
      </c>
      <c r="AH582" t="s">
        <v>31</v>
      </c>
      <c r="AI582" t="s">
        <v>31</v>
      </c>
      <c r="AJ582" t="s">
        <v>31</v>
      </c>
      <c r="AK582" t="s">
        <v>31</v>
      </c>
    </row>
    <row r="583" spans="1:37" x14ac:dyDescent="0.2">
      <c r="A583">
        <v>581</v>
      </c>
      <c r="B583">
        <v>7</v>
      </c>
      <c r="C583" t="s">
        <v>612</v>
      </c>
      <c r="D583">
        <v>0.375</v>
      </c>
      <c r="E583">
        <v>0.5</v>
      </c>
      <c r="F583">
        <v>2.5000000000000001E-2</v>
      </c>
      <c r="G583">
        <v>2.5000000000000001E-2</v>
      </c>
      <c r="H583" t="s">
        <v>31</v>
      </c>
      <c r="I583" t="s">
        <v>31</v>
      </c>
      <c r="J583" t="s">
        <v>31</v>
      </c>
      <c r="K583" t="s">
        <v>31</v>
      </c>
      <c r="L583" t="s">
        <v>31</v>
      </c>
      <c r="M583" t="s">
        <v>31</v>
      </c>
      <c r="N583" t="s">
        <v>31</v>
      </c>
      <c r="O583" t="s">
        <v>31</v>
      </c>
      <c r="P583" t="s">
        <v>31</v>
      </c>
      <c r="Q583" t="s">
        <v>31</v>
      </c>
      <c r="R583" t="s">
        <v>31</v>
      </c>
      <c r="S583" t="s">
        <v>31</v>
      </c>
      <c r="T583" t="s">
        <v>31</v>
      </c>
      <c r="U583" t="s">
        <v>31</v>
      </c>
      <c r="V583" t="s">
        <v>31</v>
      </c>
      <c r="W583">
        <v>875</v>
      </c>
      <c r="X583">
        <v>523</v>
      </c>
      <c r="Y583">
        <v>1618</v>
      </c>
      <c r="Z583">
        <v>486</v>
      </c>
      <c r="AA583">
        <v>647</v>
      </c>
      <c r="AB583">
        <v>513</v>
      </c>
      <c r="AC583">
        <f t="shared" ref="AC583:AC586" si="526">AVERAGE(X583,Z583,AB583)</f>
        <v>507.33333333333331</v>
      </c>
      <c r="AD583">
        <f t="shared" ref="AD583:AD586" si="527">AVERAGE(W583,Y583,AA583)</f>
        <v>1046.6666666666667</v>
      </c>
      <c r="AE583">
        <f t="shared" ref="AE583:AE586" si="528">_xlfn.STDEV.S(X583,Z583,AB583)</f>
        <v>19.139836293274122</v>
      </c>
      <c r="AF583">
        <f t="shared" ref="AF583:AF586" si="529">_xlfn.STDEV.P(W583,Y583,AA583)</f>
        <v>414.57796478936126</v>
      </c>
      <c r="AG583" s="1" t="s">
        <v>31</v>
      </c>
      <c r="AH583" t="s">
        <v>31</v>
      </c>
      <c r="AI583" t="s">
        <v>31</v>
      </c>
      <c r="AJ583" t="s">
        <v>31</v>
      </c>
      <c r="AK583" t="s">
        <v>31</v>
      </c>
    </row>
    <row r="584" spans="1:37" x14ac:dyDescent="0.2">
      <c r="A584">
        <v>582</v>
      </c>
      <c r="B584">
        <v>7</v>
      </c>
      <c r="C584" t="s">
        <v>613</v>
      </c>
      <c r="D584">
        <v>0.375</v>
      </c>
      <c r="E584">
        <v>0.5</v>
      </c>
      <c r="F584">
        <v>2.5000000000000001E-2</v>
      </c>
      <c r="G584">
        <v>0.05</v>
      </c>
      <c r="H584">
        <v>378</v>
      </c>
      <c r="I584">
        <v>0.81699999999999995</v>
      </c>
      <c r="J584">
        <v>1.354027007</v>
      </c>
      <c r="K584" t="s">
        <v>31</v>
      </c>
      <c r="L584" t="s">
        <v>31</v>
      </c>
      <c r="M584" t="s">
        <v>31</v>
      </c>
      <c r="N584">
        <v>378</v>
      </c>
      <c r="O584">
        <v>0.79099999999999993</v>
      </c>
      <c r="P584">
        <v>1.3540270065631788</v>
      </c>
      <c r="Q584">
        <f t="shared" si="480"/>
        <v>378</v>
      </c>
      <c r="R584">
        <f t="shared" ref="R584:R586" si="530">_xlfn.STDEV.S(H584,K584,N584)</f>
        <v>0</v>
      </c>
      <c r="S584">
        <f t="shared" si="481"/>
        <v>0.80399999999999994</v>
      </c>
      <c r="T584">
        <f t="shared" si="482"/>
        <v>1.8384776310850254E-2</v>
      </c>
      <c r="U584">
        <f t="shared" si="483"/>
        <v>1.3540270067815894</v>
      </c>
      <c r="V584">
        <f t="shared" si="484"/>
        <v>3.0887926510099126E-10</v>
      </c>
      <c r="W584">
        <v>1351</v>
      </c>
      <c r="X584">
        <v>499</v>
      </c>
      <c r="Y584">
        <v>442</v>
      </c>
      <c r="Z584">
        <v>537</v>
      </c>
      <c r="AA584">
        <v>450</v>
      </c>
      <c r="AB584">
        <v>534</v>
      </c>
      <c r="AC584">
        <f t="shared" si="526"/>
        <v>523.33333333333337</v>
      </c>
      <c r="AD584">
        <f t="shared" si="527"/>
        <v>747.66666666666663</v>
      </c>
      <c r="AE584">
        <f t="shared" si="528"/>
        <v>21.126602503321099</v>
      </c>
      <c r="AF584">
        <f t="shared" si="529"/>
        <v>426.6335924680829</v>
      </c>
      <c r="AG584">
        <f t="shared" ref="AG584:AG626" si="531">X584-H584</f>
        <v>121</v>
      </c>
      <c r="AH584" t="s">
        <v>31</v>
      </c>
      <c r="AI584">
        <f t="shared" ref="AI584:AI626" si="532">AB584-N584</f>
        <v>156</v>
      </c>
      <c r="AJ584">
        <f t="shared" si="485"/>
        <v>138.5</v>
      </c>
      <c r="AK584">
        <f t="shared" ref="AK584:AK626" si="533">_xlfn.STDEV.S(AG584,AH584,AI584)</f>
        <v>24.748737341529164</v>
      </c>
    </row>
    <row r="585" spans="1:37" x14ac:dyDescent="0.2">
      <c r="A585">
        <v>583</v>
      </c>
      <c r="B585">
        <v>7</v>
      </c>
      <c r="C585" t="s">
        <v>614</v>
      </c>
      <c r="D585">
        <v>0.375</v>
      </c>
      <c r="E585">
        <v>0.5</v>
      </c>
      <c r="F585">
        <v>2.5000000000000001E-2</v>
      </c>
      <c r="G585">
        <v>7.4999999999999997E-2</v>
      </c>
      <c r="H585">
        <v>378</v>
      </c>
      <c r="I585">
        <v>0.88866666699999997</v>
      </c>
      <c r="J585">
        <v>1.354027007</v>
      </c>
      <c r="K585" t="s">
        <v>31</v>
      </c>
      <c r="L585" t="s">
        <v>31</v>
      </c>
      <c r="M585" t="s">
        <v>31</v>
      </c>
      <c r="N585" t="s">
        <v>31</v>
      </c>
      <c r="O585" t="s">
        <v>31</v>
      </c>
      <c r="P585" t="s">
        <v>31</v>
      </c>
      <c r="Q585">
        <f t="shared" ref="Q585:Q626" si="534">AVERAGE(H585,K585,N585)</f>
        <v>378</v>
      </c>
      <c r="R585" t="s">
        <v>31</v>
      </c>
      <c r="S585">
        <f t="shared" ref="S585:S626" si="535">AVERAGE(I585,L585,O585)</f>
        <v>0.88866666699999997</v>
      </c>
      <c r="T585" t="s">
        <v>31</v>
      </c>
      <c r="U585">
        <f t="shared" ref="U585:U626" si="536">AVERAGE(J585,M585,P585)</f>
        <v>1.354027007</v>
      </c>
      <c r="V585" t="s">
        <v>31</v>
      </c>
      <c r="W585">
        <v>1204</v>
      </c>
      <c r="X585">
        <v>513</v>
      </c>
      <c r="Y585">
        <v>322</v>
      </c>
      <c r="Z585">
        <v>559</v>
      </c>
      <c r="AA585">
        <v>8465</v>
      </c>
      <c r="AB585">
        <v>440</v>
      </c>
      <c r="AC585">
        <f t="shared" si="526"/>
        <v>504</v>
      </c>
      <c r="AD585">
        <f t="shared" si="527"/>
        <v>3330.3333333333335</v>
      </c>
      <c r="AE585">
        <f t="shared" si="528"/>
        <v>60.00833275470999</v>
      </c>
      <c r="AF585">
        <f t="shared" si="529"/>
        <v>3648.5688823001392</v>
      </c>
      <c r="AG585">
        <f t="shared" si="531"/>
        <v>135</v>
      </c>
      <c r="AH585" t="s">
        <v>31</v>
      </c>
      <c r="AI585" t="s">
        <v>31</v>
      </c>
      <c r="AJ585">
        <f t="shared" ref="AJ585:AJ626" si="537">AVERAGE(AG585,AH585,AI585)</f>
        <v>135</v>
      </c>
      <c r="AK585" t="s">
        <v>31</v>
      </c>
    </row>
    <row r="586" spans="1:37" x14ac:dyDescent="0.2">
      <c r="A586">
        <v>584</v>
      </c>
      <c r="B586">
        <v>7</v>
      </c>
      <c r="C586" t="s">
        <v>615</v>
      </c>
      <c r="D586">
        <v>0.375</v>
      </c>
      <c r="E586">
        <v>0.5</v>
      </c>
      <c r="F586">
        <v>2.5000000000000001E-2</v>
      </c>
      <c r="G586">
        <v>0.1</v>
      </c>
      <c r="H586">
        <v>378</v>
      </c>
      <c r="I586">
        <v>0.85033333300000002</v>
      </c>
      <c r="J586">
        <v>1.354027007</v>
      </c>
      <c r="K586" t="s">
        <v>31</v>
      </c>
      <c r="L586" t="s">
        <v>31</v>
      </c>
      <c r="M586" t="s">
        <v>31</v>
      </c>
      <c r="N586">
        <v>377</v>
      </c>
      <c r="O586">
        <v>0.89100000000000001</v>
      </c>
      <c r="P586">
        <v>1.3446667903201686</v>
      </c>
      <c r="Q586">
        <f t="shared" si="534"/>
        <v>377.5</v>
      </c>
      <c r="R586">
        <f t="shared" si="530"/>
        <v>0.70710678118654757</v>
      </c>
      <c r="S586">
        <f t="shared" si="535"/>
        <v>0.87066666650000002</v>
      </c>
      <c r="T586">
        <f t="shared" ref="T586:T626" si="538">_xlfn.STDEV.S(I586,L586,O586)</f>
        <v>2.8755676003955184E-2</v>
      </c>
      <c r="U586">
        <f t="shared" si="536"/>
        <v>1.3493468986600843</v>
      </c>
      <c r="V586">
        <f t="shared" ref="V586:V626" si="539">_xlfn.STDEV.S(J586,M586,P586)</f>
        <v>6.6186726876842463E-3</v>
      </c>
      <c r="W586">
        <v>1058</v>
      </c>
      <c r="X586">
        <v>516</v>
      </c>
      <c r="Y586">
        <v>911</v>
      </c>
      <c r="Z586">
        <v>509</v>
      </c>
      <c r="AA586">
        <v>672</v>
      </c>
      <c r="AB586">
        <v>524</v>
      </c>
      <c r="AC586">
        <f t="shared" si="526"/>
        <v>516.33333333333337</v>
      </c>
      <c r="AD586">
        <f t="shared" si="527"/>
        <v>880.33333333333337</v>
      </c>
      <c r="AE586">
        <f t="shared" si="528"/>
        <v>7.5055534994651349</v>
      </c>
      <c r="AF586">
        <f t="shared" si="529"/>
        <v>159.06881809106676</v>
      </c>
      <c r="AG586">
        <f t="shared" si="531"/>
        <v>138</v>
      </c>
      <c r="AH586" t="s">
        <v>31</v>
      </c>
      <c r="AI586">
        <f t="shared" si="532"/>
        <v>147</v>
      </c>
      <c r="AJ586">
        <f t="shared" si="537"/>
        <v>142.5</v>
      </c>
      <c r="AK586">
        <f t="shared" si="533"/>
        <v>6.3639610306789276</v>
      </c>
    </row>
    <row r="587" spans="1:37" x14ac:dyDescent="0.2">
      <c r="A587">
        <v>585</v>
      </c>
      <c r="B587">
        <v>7</v>
      </c>
      <c r="C587" t="s">
        <v>616</v>
      </c>
      <c r="D587">
        <v>0.375</v>
      </c>
      <c r="E587">
        <v>0.5</v>
      </c>
      <c r="F587">
        <v>0.05</v>
      </c>
      <c r="G587">
        <v>0</v>
      </c>
      <c r="H587" t="s">
        <v>31</v>
      </c>
      <c r="I587" t="s">
        <v>31</v>
      </c>
      <c r="J587" t="s">
        <v>31</v>
      </c>
      <c r="K587" t="s">
        <v>31</v>
      </c>
      <c r="L587" t="s">
        <v>31</v>
      </c>
      <c r="M587" t="s">
        <v>31</v>
      </c>
      <c r="N587" t="s">
        <v>31</v>
      </c>
      <c r="O587" t="s">
        <v>31</v>
      </c>
      <c r="P587" t="s">
        <v>31</v>
      </c>
      <c r="Q587" t="s">
        <v>31</v>
      </c>
      <c r="R587" t="s">
        <v>31</v>
      </c>
      <c r="S587" t="s">
        <v>31</v>
      </c>
      <c r="T587" t="s">
        <v>31</v>
      </c>
      <c r="U587" t="s">
        <v>31</v>
      </c>
      <c r="V587" t="s">
        <v>31</v>
      </c>
      <c r="W587" t="s">
        <v>31</v>
      </c>
      <c r="X587" t="s">
        <v>31</v>
      </c>
      <c r="Y587" t="s">
        <v>31</v>
      </c>
      <c r="Z587" t="s">
        <v>31</v>
      </c>
      <c r="AA587" t="s">
        <v>31</v>
      </c>
      <c r="AB587" t="s">
        <v>31</v>
      </c>
      <c r="AC587" t="s">
        <v>31</v>
      </c>
      <c r="AD587" t="s">
        <v>31</v>
      </c>
      <c r="AE587" t="s">
        <v>31</v>
      </c>
      <c r="AF587" t="s">
        <v>31</v>
      </c>
      <c r="AG587" s="1" t="s">
        <v>31</v>
      </c>
      <c r="AH587" t="s">
        <v>31</v>
      </c>
      <c r="AI587" t="s">
        <v>31</v>
      </c>
      <c r="AJ587" t="s">
        <v>31</v>
      </c>
      <c r="AK587" t="s">
        <v>31</v>
      </c>
    </row>
    <row r="588" spans="1:37" x14ac:dyDescent="0.2">
      <c r="A588">
        <v>586</v>
      </c>
      <c r="B588">
        <v>7</v>
      </c>
      <c r="C588" t="s">
        <v>617</v>
      </c>
      <c r="D588">
        <v>0.375</v>
      </c>
      <c r="E588">
        <v>0.5</v>
      </c>
      <c r="F588">
        <v>0.05</v>
      </c>
      <c r="G588">
        <v>2.5000000000000001E-2</v>
      </c>
      <c r="H588" t="s">
        <v>31</v>
      </c>
      <c r="I588" t="s">
        <v>31</v>
      </c>
      <c r="J588" t="s">
        <v>31</v>
      </c>
      <c r="K588" t="s">
        <v>31</v>
      </c>
      <c r="L588" t="s">
        <v>31</v>
      </c>
      <c r="M588" t="s">
        <v>31</v>
      </c>
      <c r="N588" t="s">
        <v>31</v>
      </c>
      <c r="O588" t="s">
        <v>31</v>
      </c>
      <c r="P588" t="s">
        <v>31</v>
      </c>
      <c r="Q588" t="s">
        <v>31</v>
      </c>
      <c r="R588" t="s">
        <v>31</v>
      </c>
      <c r="S588" t="s">
        <v>31</v>
      </c>
      <c r="T588" t="s">
        <v>31</v>
      </c>
      <c r="U588" t="s">
        <v>31</v>
      </c>
      <c r="V588" t="s">
        <v>31</v>
      </c>
      <c r="W588">
        <v>422</v>
      </c>
      <c r="X588">
        <v>544</v>
      </c>
      <c r="Y588">
        <v>288</v>
      </c>
      <c r="Z588">
        <v>563</v>
      </c>
      <c r="AA588">
        <v>1448</v>
      </c>
      <c r="AB588">
        <v>490</v>
      </c>
      <c r="AC588">
        <f t="shared" ref="AC588:AC591" si="540">AVERAGE(X588,Z588,AB588)</f>
        <v>532.33333333333337</v>
      </c>
      <c r="AD588">
        <f t="shared" ref="AD588:AD591" si="541">AVERAGE(W588,Y588,AA588)</f>
        <v>719.33333333333337</v>
      </c>
      <c r="AE588">
        <f t="shared" ref="AE588:AE591" si="542">_xlfn.STDEV.S(X588,Z588,AB588)</f>
        <v>37.872593432894625</v>
      </c>
      <c r="AF588">
        <f t="shared" ref="AF588:AF591" si="543">_xlfn.STDEV.P(W588,Y588,AA588)</f>
        <v>518.14112191778622</v>
      </c>
      <c r="AG588" s="1" t="s">
        <v>31</v>
      </c>
      <c r="AH588" t="s">
        <v>31</v>
      </c>
      <c r="AI588" t="s">
        <v>31</v>
      </c>
      <c r="AJ588" t="s">
        <v>31</v>
      </c>
      <c r="AK588" t="s">
        <v>31</v>
      </c>
    </row>
    <row r="589" spans="1:37" x14ac:dyDescent="0.2">
      <c r="A589">
        <v>587</v>
      </c>
      <c r="B589">
        <v>7</v>
      </c>
      <c r="C589" t="s">
        <v>618</v>
      </c>
      <c r="D589">
        <v>0.375</v>
      </c>
      <c r="E589">
        <v>0.5</v>
      </c>
      <c r="F589">
        <v>0.05</v>
      </c>
      <c r="G589">
        <v>0.05</v>
      </c>
      <c r="H589" t="s">
        <v>31</v>
      </c>
      <c r="I589" t="s">
        <v>31</v>
      </c>
      <c r="J589" t="s">
        <v>31</v>
      </c>
      <c r="K589" t="s">
        <v>31</v>
      </c>
      <c r="L589" t="s">
        <v>31</v>
      </c>
      <c r="M589" t="s">
        <v>31</v>
      </c>
      <c r="N589" t="s">
        <v>31</v>
      </c>
      <c r="O589" t="s">
        <v>31</v>
      </c>
      <c r="P589" t="s">
        <v>31</v>
      </c>
      <c r="Q589" t="s">
        <v>31</v>
      </c>
      <c r="R589" t="s">
        <v>31</v>
      </c>
      <c r="S589" t="s">
        <v>31</v>
      </c>
      <c r="T589" t="s">
        <v>31</v>
      </c>
      <c r="U589" t="s">
        <v>31</v>
      </c>
      <c r="V589" t="s">
        <v>31</v>
      </c>
      <c r="W589">
        <v>297</v>
      </c>
      <c r="X589">
        <v>697</v>
      </c>
      <c r="Y589">
        <v>710</v>
      </c>
      <c r="Z589">
        <v>526</v>
      </c>
      <c r="AA589">
        <v>960</v>
      </c>
      <c r="AB589">
        <v>509</v>
      </c>
      <c r="AC589">
        <f t="shared" si="540"/>
        <v>577.33333333333337</v>
      </c>
      <c r="AD589">
        <f t="shared" si="541"/>
        <v>655.66666666666663</v>
      </c>
      <c r="AE589">
        <f t="shared" si="542"/>
        <v>103.98237030061064</v>
      </c>
      <c r="AF589">
        <f t="shared" si="543"/>
        <v>273.38170303726537</v>
      </c>
      <c r="AG589" s="1" t="s">
        <v>31</v>
      </c>
      <c r="AH589" t="s">
        <v>31</v>
      </c>
      <c r="AI589" t="s">
        <v>31</v>
      </c>
      <c r="AJ589" t="s">
        <v>31</v>
      </c>
      <c r="AK589" t="s">
        <v>31</v>
      </c>
    </row>
    <row r="590" spans="1:37" x14ac:dyDescent="0.2">
      <c r="A590">
        <v>588</v>
      </c>
      <c r="B590">
        <v>7</v>
      </c>
      <c r="C590" t="s">
        <v>619</v>
      </c>
      <c r="D590">
        <v>0.375</v>
      </c>
      <c r="E590">
        <v>0.5</v>
      </c>
      <c r="F590">
        <v>0.05</v>
      </c>
      <c r="G590">
        <v>7.4999999999999997E-2</v>
      </c>
      <c r="H590">
        <v>377</v>
      </c>
      <c r="I590">
        <v>0.81399999999999995</v>
      </c>
      <c r="J590">
        <v>1.34466679</v>
      </c>
      <c r="K590" t="s">
        <v>31</v>
      </c>
      <c r="L590" t="s">
        <v>31</v>
      </c>
      <c r="M590" t="s">
        <v>31</v>
      </c>
      <c r="N590">
        <v>378</v>
      </c>
      <c r="O590">
        <v>0.86466666666666658</v>
      </c>
      <c r="P590">
        <v>1.3540270065631788</v>
      </c>
      <c r="Q590">
        <f t="shared" si="534"/>
        <v>377.5</v>
      </c>
      <c r="R590">
        <f t="shared" ref="R590:R591" si="544">_xlfn.STDEV.S(H590,K590,N590)</f>
        <v>0.70710678118654757</v>
      </c>
      <c r="S590">
        <f t="shared" si="535"/>
        <v>0.83933333333333326</v>
      </c>
      <c r="T590">
        <f t="shared" si="538"/>
        <v>3.5826743580118385E-2</v>
      </c>
      <c r="U590">
        <f t="shared" si="536"/>
        <v>1.3493468982815893</v>
      </c>
      <c r="V590">
        <f t="shared" si="539"/>
        <v>6.6186726051983402E-3</v>
      </c>
      <c r="W590">
        <v>893</v>
      </c>
      <c r="X590">
        <v>526</v>
      </c>
      <c r="Y590">
        <v>132</v>
      </c>
      <c r="Z590">
        <v>597</v>
      </c>
      <c r="AA590">
        <v>1471</v>
      </c>
      <c r="AB590">
        <v>493</v>
      </c>
      <c r="AC590">
        <f t="shared" si="540"/>
        <v>538.66666666666663</v>
      </c>
      <c r="AD590">
        <f t="shared" si="541"/>
        <v>832</v>
      </c>
      <c r="AE590">
        <f t="shared" si="542"/>
        <v>53.144457221175315</v>
      </c>
      <c r="AF590">
        <f t="shared" si="543"/>
        <v>548.3435662672324</v>
      </c>
      <c r="AG590">
        <f t="shared" si="531"/>
        <v>149</v>
      </c>
      <c r="AH590" t="s">
        <v>31</v>
      </c>
      <c r="AI590">
        <f t="shared" si="532"/>
        <v>115</v>
      </c>
      <c r="AJ590">
        <f t="shared" si="537"/>
        <v>132</v>
      </c>
      <c r="AK590">
        <f t="shared" si="533"/>
        <v>24.041630560342615</v>
      </c>
    </row>
    <row r="591" spans="1:37" x14ac:dyDescent="0.2">
      <c r="A591">
        <v>589</v>
      </c>
      <c r="B591">
        <v>7</v>
      </c>
      <c r="C591" t="s">
        <v>620</v>
      </c>
      <c r="D591">
        <v>0.375</v>
      </c>
      <c r="E591">
        <v>0.5</v>
      </c>
      <c r="F591">
        <v>0.05</v>
      </c>
      <c r="G591">
        <v>0.1</v>
      </c>
      <c r="H591">
        <v>377</v>
      </c>
      <c r="I591">
        <v>0.83833333300000001</v>
      </c>
      <c r="J591">
        <v>1.34466679</v>
      </c>
      <c r="K591" t="s">
        <v>31</v>
      </c>
      <c r="L591" t="s">
        <v>31</v>
      </c>
      <c r="M591" t="s">
        <v>31</v>
      </c>
      <c r="N591">
        <v>378</v>
      </c>
      <c r="O591">
        <v>0.90033333333333332</v>
      </c>
      <c r="P591">
        <v>1.3540270065631788</v>
      </c>
      <c r="Q591">
        <f t="shared" si="534"/>
        <v>377.5</v>
      </c>
      <c r="R591">
        <f t="shared" si="544"/>
        <v>0.70710678118654757</v>
      </c>
      <c r="S591">
        <f t="shared" si="535"/>
        <v>0.86933333316666661</v>
      </c>
      <c r="T591">
        <f t="shared" si="538"/>
        <v>4.3840620669268186E-2</v>
      </c>
      <c r="U591">
        <f t="shared" si="536"/>
        <v>1.3493468982815893</v>
      </c>
      <c r="V591">
        <f t="shared" si="539"/>
        <v>6.6186726051983402E-3</v>
      </c>
      <c r="W591">
        <v>1224</v>
      </c>
      <c r="X591">
        <v>509</v>
      </c>
      <c r="Y591">
        <v>689</v>
      </c>
      <c r="Z591">
        <v>523</v>
      </c>
      <c r="AA591">
        <v>1189</v>
      </c>
      <c r="AB591">
        <v>503</v>
      </c>
      <c r="AC591">
        <f t="shared" si="540"/>
        <v>511.66666666666669</v>
      </c>
      <c r="AD591">
        <f t="shared" si="541"/>
        <v>1034</v>
      </c>
      <c r="AE591">
        <f t="shared" si="542"/>
        <v>10.263202878893768</v>
      </c>
      <c r="AF591">
        <f t="shared" si="543"/>
        <v>244.36993814024396</v>
      </c>
      <c r="AG591">
        <f t="shared" si="531"/>
        <v>132</v>
      </c>
      <c r="AH591" t="s">
        <v>31</v>
      </c>
      <c r="AI591">
        <f t="shared" si="532"/>
        <v>125</v>
      </c>
      <c r="AJ591">
        <f t="shared" si="537"/>
        <v>128.5</v>
      </c>
      <c r="AK591">
        <f t="shared" si="533"/>
        <v>4.9497474683058327</v>
      </c>
    </row>
    <row r="592" spans="1:37" x14ac:dyDescent="0.2">
      <c r="A592">
        <v>590</v>
      </c>
      <c r="B592">
        <v>7</v>
      </c>
      <c r="C592" t="s">
        <v>621</v>
      </c>
      <c r="D592">
        <v>0.375</v>
      </c>
      <c r="E592">
        <v>0.5</v>
      </c>
      <c r="F592">
        <v>7.4999999999999997E-2</v>
      </c>
      <c r="G592">
        <v>0</v>
      </c>
      <c r="H592" t="s">
        <v>31</v>
      </c>
      <c r="I592" t="s">
        <v>31</v>
      </c>
      <c r="J592" t="s">
        <v>31</v>
      </c>
      <c r="K592" t="s">
        <v>31</v>
      </c>
      <c r="L592" t="s">
        <v>31</v>
      </c>
      <c r="M592" t="s">
        <v>31</v>
      </c>
      <c r="N592" t="s">
        <v>31</v>
      </c>
      <c r="O592" t="s">
        <v>31</v>
      </c>
      <c r="P592" t="s">
        <v>31</v>
      </c>
      <c r="Q592" t="s">
        <v>31</v>
      </c>
      <c r="R592" t="s">
        <v>31</v>
      </c>
      <c r="S592" t="s">
        <v>31</v>
      </c>
      <c r="T592" t="s">
        <v>31</v>
      </c>
      <c r="U592" t="s">
        <v>31</v>
      </c>
      <c r="V592" t="s">
        <v>31</v>
      </c>
      <c r="W592" t="s">
        <v>31</v>
      </c>
      <c r="X592" t="s">
        <v>31</v>
      </c>
      <c r="Y592" t="s">
        <v>31</v>
      </c>
      <c r="Z592" t="s">
        <v>31</v>
      </c>
      <c r="AA592" t="s">
        <v>31</v>
      </c>
      <c r="AB592" t="s">
        <v>31</v>
      </c>
      <c r="AC592" t="s">
        <v>31</v>
      </c>
      <c r="AD592" t="s">
        <v>31</v>
      </c>
      <c r="AE592" t="s">
        <v>31</v>
      </c>
      <c r="AF592" t="s">
        <v>31</v>
      </c>
      <c r="AG592" s="1" t="s">
        <v>31</v>
      </c>
      <c r="AH592" t="s">
        <v>31</v>
      </c>
      <c r="AI592" t="s">
        <v>31</v>
      </c>
      <c r="AJ592" t="s">
        <v>31</v>
      </c>
      <c r="AK592" t="s">
        <v>31</v>
      </c>
    </row>
    <row r="593" spans="1:37" x14ac:dyDescent="0.2">
      <c r="A593">
        <v>591</v>
      </c>
      <c r="B593">
        <v>7</v>
      </c>
      <c r="C593" t="s">
        <v>622</v>
      </c>
      <c r="D593">
        <v>0.375</v>
      </c>
      <c r="E593">
        <v>0.5</v>
      </c>
      <c r="F593">
        <v>7.4999999999999997E-2</v>
      </c>
      <c r="G593">
        <v>2.5000000000000001E-2</v>
      </c>
      <c r="H593" t="s">
        <v>31</v>
      </c>
      <c r="I593" t="s">
        <v>31</v>
      </c>
      <c r="J593" t="s">
        <v>31</v>
      </c>
      <c r="K593" t="s">
        <v>31</v>
      </c>
      <c r="L593" t="s">
        <v>31</v>
      </c>
      <c r="M593" t="s">
        <v>31</v>
      </c>
      <c r="N593" t="s">
        <v>31</v>
      </c>
      <c r="O593" t="s">
        <v>31</v>
      </c>
      <c r="P593" t="s">
        <v>31</v>
      </c>
      <c r="Q593" t="s">
        <v>31</v>
      </c>
      <c r="R593" t="s">
        <v>31</v>
      </c>
      <c r="S593" t="s">
        <v>31</v>
      </c>
      <c r="T593" t="s">
        <v>31</v>
      </c>
      <c r="U593" t="s">
        <v>31</v>
      </c>
      <c r="V593" t="s">
        <v>31</v>
      </c>
      <c r="W593">
        <v>346</v>
      </c>
      <c r="X593">
        <v>562</v>
      </c>
      <c r="Y593">
        <v>845</v>
      </c>
      <c r="Z593">
        <v>515</v>
      </c>
      <c r="AA593">
        <v>457</v>
      </c>
      <c r="AB593">
        <v>544</v>
      </c>
      <c r="AC593">
        <f t="shared" ref="AC593:AC596" si="545">AVERAGE(X593,Z593,AB593)</f>
        <v>540.33333333333337</v>
      </c>
      <c r="AD593">
        <f t="shared" ref="AD593:AD596" si="546">AVERAGE(W593,Y593,AA593)</f>
        <v>549.33333333333337</v>
      </c>
      <c r="AE593">
        <f t="shared" ref="AE593:AE596" si="547">_xlfn.STDEV.S(X593,Z593,AB593)</f>
        <v>23.71356854910988</v>
      </c>
      <c r="AF593">
        <f t="shared" ref="AF593:AF596" si="548">_xlfn.STDEV.P(W593,Y593,AA593)</f>
        <v>213.92262360229432</v>
      </c>
      <c r="AG593" s="1" t="s">
        <v>31</v>
      </c>
      <c r="AH593" t="s">
        <v>31</v>
      </c>
      <c r="AI593" t="s">
        <v>31</v>
      </c>
      <c r="AJ593" t="s">
        <v>31</v>
      </c>
      <c r="AK593" t="s">
        <v>31</v>
      </c>
    </row>
    <row r="594" spans="1:37" x14ac:dyDescent="0.2">
      <c r="A594">
        <v>592</v>
      </c>
      <c r="B594">
        <v>7</v>
      </c>
      <c r="C594" t="s">
        <v>623</v>
      </c>
      <c r="D594">
        <v>0.375</v>
      </c>
      <c r="E594">
        <v>0.5</v>
      </c>
      <c r="F594">
        <v>7.4999999999999997E-2</v>
      </c>
      <c r="G594">
        <v>0.05</v>
      </c>
      <c r="H594" t="s">
        <v>31</v>
      </c>
      <c r="I594" t="s">
        <v>31</v>
      </c>
      <c r="J594" t="s">
        <v>31</v>
      </c>
      <c r="K594" t="s">
        <v>31</v>
      </c>
      <c r="L594" t="s">
        <v>31</v>
      </c>
      <c r="M594" t="s">
        <v>31</v>
      </c>
      <c r="N594" t="s">
        <v>31</v>
      </c>
      <c r="O594" t="s">
        <v>31</v>
      </c>
      <c r="P594" t="s">
        <v>31</v>
      </c>
      <c r="Q594" t="s">
        <v>31</v>
      </c>
      <c r="R594" t="s">
        <v>31</v>
      </c>
      <c r="S594" t="s">
        <v>31</v>
      </c>
      <c r="T594" t="s">
        <v>31</v>
      </c>
      <c r="U594" t="s">
        <v>31</v>
      </c>
      <c r="V594" t="s">
        <v>31</v>
      </c>
      <c r="W594">
        <v>559</v>
      </c>
      <c r="X594">
        <v>544</v>
      </c>
      <c r="Y594">
        <v>546</v>
      </c>
      <c r="Z594">
        <v>536</v>
      </c>
      <c r="AA594">
        <v>7678</v>
      </c>
      <c r="AB594">
        <v>443</v>
      </c>
      <c r="AC594">
        <f t="shared" si="545"/>
        <v>507.66666666666669</v>
      </c>
      <c r="AD594">
        <f t="shared" si="546"/>
        <v>2927.6666666666665</v>
      </c>
      <c r="AE594">
        <f t="shared" si="547"/>
        <v>56.145643939074496</v>
      </c>
      <c r="AF594">
        <f t="shared" si="548"/>
        <v>3358.9971056188119</v>
      </c>
      <c r="AG594" s="1" t="s">
        <v>31</v>
      </c>
      <c r="AH594" t="s">
        <v>31</v>
      </c>
      <c r="AI594" t="s">
        <v>31</v>
      </c>
      <c r="AJ594" t="s">
        <v>31</v>
      </c>
      <c r="AK594" t="s">
        <v>31</v>
      </c>
    </row>
    <row r="595" spans="1:37" x14ac:dyDescent="0.2">
      <c r="A595">
        <v>593</v>
      </c>
      <c r="B595">
        <v>7</v>
      </c>
      <c r="C595" t="s">
        <v>624</v>
      </c>
      <c r="D595">
        <v>0.375</v>
      </c>
      <c r="E595">
        <v>0.5</v>
      </c>
      <c r="F595">
        <v>7.4999999999999997E-2</v>
      </c>
      <c r="G595">
        <v>7.4999999999999997E-2</v>
      </c>
      <c r="H595">
        <v>378</v>
      </c>
      <c r="I595">
        <v>0.81666666700000001</v>
      </c>
      <c r="J595">
        <v>1.354027007</v>
      </c>
      <c r="K595" t="s">
        <v>31</v>
      </c>
      <c r="L595" t="s">
        <v>31</v>
      </c>
      <c r="M595" t="s">
        <v>31</v>
      </c>
      <c r="N595" t="s">
        <v>31</v>
      </c>
      <c r="O595" t="s">
        <v>31</v>
      </c>
      <c r="P595" t="s">
        <v>31</v>
      </c>
      <c r="Q595">
        <f t="shared" si="534"/>
        <v>378</v>
      </c>
      <c r="R595" t="s">
        <v>31</v>
      </c>
      <c r="S595">
        <f t="shared" si="535"/>
        <v>0.81666666700000001</v>
      </c>
      <c r="T595" t="s">
        <v>31</v>
      </c>
      <c r="U595">
        <f t="shared" si="536"/>
        <v>1.354027007</v>
      </c>
      <c r="V595" t="s">
        <v>31</v>
      </c>
      <c r="W595">
        <v>2771</v>
      </c>
      <c r="X595">
        <v>478</v>
      </c>
      <c r="Y595">
        <v>1685</v>
      </c>
      <c r="Z595">
        <v>490</v>
      </c>
      <c r="AA595">
        <v>9589</v>
      </c>
      <c r="AB595">
        <v>440</v>
      </c>
      <c r="AC595">
        <f t="shared" si="545"/>
        <v>469.33333333333331</v>
      </c>
      <c r="AD595">
        <f t="shared" si="546"/>
        <v>4681.666666666667</v>
      </c>
      <c r="AE595">
        <f t="shared" si="547"/>
        <v>26.102362600602522</v>
      </c>
      <c r="AF595">
        <f t="shared" si="548"/>
        <v>3498.2175778848036</v>
      </c>
      <c r="AG595">
        <f t="shared" si="531"/>
        <v>100</v>
      </c>
      <c r="AH595" t="s">
        <v>31</v>
      </c>
      <c r="AI595" t="s">
        <v>31</v>
      </c>
      <c r="AJ595">
        <f t="shared" si="537"/>
        <v>100</v>
      </c>
      <c r="AK595" t="s">
        <v>31</v>
      </c>
    </row>
    <row r="596" spans="1:37" x14ac:dyDescent="0.2">
      <c r="A596">
        <v>594</v>
      </c>
      <c r="B596">
        <v>7</v>
      </c>
      <c r="C596" t="s">
        <v>625</v>
      </c>
      <c r="D596">
        <v>0.375</v>
      </c>
      <c r="E596">
        <v>0.5</v>
      </c>
      <c r="F596">
        <v>7.4999999999999997E-2</v>
      </c>
      <c r="G596">
        <v>0.1</v>
      </c>
      <c r="H596">
        <v>378</v>
      </c>
      <c r="I596">
        <v>0.89300000000000002</v>
      </c>
      <c r="J596">
        <v>1.354027007</v>
      </c>
      <c r="K596" t="s">
        <v>31</v>
      </c>
      <c r="L596" t="s">
        <v>31</v>
      </c>
      <c r="M596" t="s">
        <v>31</v>
      </c>
      <c r="N596">
        <v>378</v>
      </c>
      <c r="O596">
        <v>0.90133333333333321</v>
      </c>
      <c r="P596">
        <v>1.3540270065631788</v>
      </c>
      <c r="Q596">
        <f t="shared" si="534"/>
        <v>378</v>
      </c>
      <c r="R596">
        <f t="shared" ref="R596" si="549">_xlfn.STDEV.S(H596,K596,N596)</f>
        <v>0</v>
      </c>
      <c r="S596">
        <f t="shared" si="535"/>
        <v>0.89716666666666667</v>
      </c>
      <c r="T596">
        <f t="shared" si="538"/>
        <v>5.8925565098877962E-3</v>
      </c>
      <c r="U596">
        <f t="shared" si="536"/>
        <v>1.3540270067815894</v>
      </c>
      <c r="V596">
        <f t="shared" si="539"/>
        <v>3.0887926510099126E-10</v>
      </c>
      <c r="W596">
        <v>1189</v>
      </c>
      <c r="X596">
        <v>524</v>
      </c>
      <c r="Y596">
        <v>1936</v>
      </c>
      <c r="Z596">
        <v>483</v>
      </c>
      <c r="AA596">
        <v>908</v>
      </c>
      <c r="AB596">
        <v>519</v>
      </c>
      <c r="AC596">
        <f t="shared" si="545"/>
        <v>508.66666666666669</v>
      </c>
      <c r="AD596">
        <f t="shared" si="546"/>
        <v>1344.3333333333333</v>
      </c>
      <c r="AE596">
        <f t="shared" si="547"/>
        <v>22.368132093076824</v>
      </c>
      <c r="AF596">
        <f t="shared" si="548"/>
        <v>433.81434841287683</v>
      </c>
      <c r="AG596">
        <f t="shared" si="531"/>
        <v>146</v>
      </c>
      <c r="AH596" t="s">
        <v>31</v>
      </c>
      <c r="AI596">
        <f t="shared" si="532"/>
        <v>141</v>
      </c>
      <c r="AJ596">
        <f t="shared" si="537"/>
        <v>143.5</v>
      </c>
      <c r="AK596">
        <f t="shared" si="533"/>
        <v>3.5355339059327378</v>
      </c>
    </row>
    <row r="597" spans="1:37" x14ac:dyDescent="0.2">
      <c r="A597">
        <v>595</v>
      </c>
      <c r="B597">
        <v>7</v>
      </c>
      <c r="C597" t="s">
        <v>626</v>
      </c>
      <c r="D597">
        <v>0.375</v>
      </c>
      <c r="E597">
        <v>0.5</v>
      </c>
      <c r="F597">
        <v>0.1</v>
      </c>
      <c r="G597">
        <v>0</v>
      </c>
      <c r="H597" t="s">
        <v>31</v>
      </c>
      <c r="I597" t="s">
        <v>31</v>
      </c>
      <c r="J597" t="s">
        <v>31</v>
      </c>
      <c r="K597" t="s">
        <v>31</v>
      </c>
      <c r="L597" t="s">
        <v>31</v>
      </c>
      <c r="M597" t="s">
        <v>31</v>
      </c>
      <c r="N597" t="s">
        <v>31</v>
      </c>
      <c r="O597" t="s">
        <v>31</v>
      </c>
      <c r="P597" t="s">
        <v>31</v>
      </c>
      <c r="Q597" t="s">
        <v>31</v>
      </c>
      <c r="R597" t="s">
        <v>31</v>
      </c>
      <c r="S597" t="s">
        <v>31</v>
      </c>
      <c r="T597" t="s">
        <v>31</v>
      </c>
      <c r="U597" t="s">
        <v>31</v>
      </c>
      <c r="V597" t="s">
        <v>31</v>
      </c>
      <c r="W597" t="s">
        <v>31</v>
      </c>
      <c r="X597" t="s">
        <v>31</v>
      </c>
      <c r="Y597" t="s">
        <v>31</v>
      </c>
      <c r="Z597" t="s">
        <v>31</v>
      </c>
      <c r="AA597" t="s">
        <v>31</v>
      </c>
      <c r="AB597" t="s">
        <v>31</v>
      </c>
      <c r="AC597" t="s">
        <v>31</v>
      </c>
      <c r="AD597" t="s">
        <v>31</v>
      </c>
      <c r="AE597" t="s">
        <v>31</v>
      </c>
      <c r="AF597" t="s">
        <v>31</v>
      </c>
      <c r="AG597" s="1" t="s">
        <v>31</v>
      </c>
      <c r="AH597" t="s">
        <v>31</v>
      </c>
      <c r="AI597" t="s">
        <v>31</v>
      </c>
      <c r="AJ597" t="s">
        <v>31</v>
      </c>
      <c r="AK597" t="s">
        <v>31</v>
      </c>
    </row>
    <row r="598" spans="1:37" x14ac:dyDescent="0.2">
      <c r="A598">
        <v>596</v>
      </c>
      <c r="B598">
        <v>7</v>
      </c>
      <c r="C598" t="s">
        <v>627</v>
      </c>
      <c r="D598">
        <v>0.375</v>
      </c>
      <c r="E598">
        <v>0.5</v>
      </c>
      <c r="F598">
        <v>0.1</v>
      </c>
      <c r="G598">
        <v>2.5000000000000001E-2</v>
      </c>
      <c r="H598" t="s">
        <v>31</v>
      </c>
      <c r="I598" t="s">
        <v>31</v>
      </c>
      <c r="J598" t="s">
        <v>31</v>
      </c>
      <c r="K598" t="s">
        <v>31</v>
      </c>
      <c r="L598" t="s">
        <v>31</v>
      </c>
      <c r="M598" t="s">
        <v>31</v>
      </c>
      <c r="N598" t="s">
        <v>31</v>
      </c>
      <c r="O598" t="s">
        <v>31</v>
      </c>
      <c r="P598" t="s">
        <v>31</v>
      </c>
      <c r="Q598" t="s">
        <v>31</v>
      </c>
      <c r="R598" t="s">
        <v>31</v>
      </c>
      <c r="S598" t="s">
        <v>31</v>
      </c>
      <c r="T598" t="s">
        <v>31</v>
      </c>
      <c r="U598" t="s">
        <v>31</v>
      </c>
      <c r="V598" t="s">
        <v>31</v>
      </c>
      <c r="W598">
        <v>14508</v>
      </c>
      <c r="X598">
        <v>431</v>
      </c>
      <c r="Y598">
        <v>164</v>
      </c>
      <c r="Z598">
        <v>690</v>
      </c>
      <c r="AA598">
        <v>754</v>
      </c>
      <c r="AB598">
        <v>527</v>
      </c>
      <c r="AC598">
        <f t="shared" ref="AC598:AC601" si="550">AVERAGE(X598,Z598,AB598)</f>
        <v>549.33333333333337</v>
      </c>
      <c r="AD598">
        <f t="shared" ref="AD598:AD601" si="551">AVERAGE(W598,Y598,AA598)</f>
        <v>5142</v>
      </c>
      <c r="AE598">
        <f t="shared" ref="AE598:AE601" si="552">_xlfn.STDEV.S(X598,Z598,AB598)</f>
        <v>130.9363713157399</v>
      </c>
      <c r="AF598">
        <f t="shared" ref="AF598:AF601" si="553">_xlfn.STDEV.P(W598,Y598,AA598)</f>
        <v>6627.1407610421757</v>
      </c>
      <c r="AG598" s="1" t="s">
        <v>31</v>
      </c>
      <c r="AH598" t="s">
        <v>31</v>
      </c>
      <c r="AI598" t="s">
        <v>31</v>
      </c>
      <c r="AJ598" t="s">
        <v>31</v>
      </c>
      <c r="AK598" t="s">
        <v>31</v>
      </c>
    </row>
    <row r="599" spans="1:37" x14ac:dyDescent="0.2">
      <c r="A599">
        <v>597</v>
      </c>
      <c r="B599">
        <v>7</v>
      </c>
      <c r="C599" t="s">
        <v>628</v>
      </c>
      <c r="D599">
        <v>0.375</v>
      </c>
      <c r="E599">
        <v>0.5</v>
      </c>
      <c r="F599">
        <v>0.1</v>
      </c>
      <c r="G599">
        <v>0.05</v>
      </c>
      <c r="H599" t="s">
        <v>31</v>
      </c>
      <c r="I599" t="s">
        <v>31</v>
      </c>
      <c r="J599" t="s">
        <v>31</v>
      </c>
      <c r="K599" t="s">
        <v>31</v>
      </c>
      <c r="L599" t="s">
        <v>31</v>
      </c>
      <c r="M599" t="s">
        <v>31</v>
      </c>
      <c r="N599" t="s">
        <v>31</v>
      </c>
      <c r="O599" t="s">
        <v>31</v>
      </c>
      <c r="P599" t="s">
        <v>31</v>
      </c>
      <c r="Q599" t="s">
        <v>31</v>
      </c>
      <c r="R599" t="s">
        <v>31</v>
      </c>
      <c r="S599" t="s">
        <v>31</v>
      </c>
      <c r="T599" t="s">
        <v>31</v>
      </c>
      <c r="U599" t="s">
        <v>31</v>
      </c>
      <c r="V599" t="s">
        <v>31</v>
      </c>
      <c r="W599">
        <v>2616</v>
      </c>
      <c r="X599">
        <v>480</v>
      </c>
      <c r="Y599">
        <v>381</v>
      </c>
      <c r="Z599">
        <v>557</v>
      </c>
      <c r="AA599">
        <v>377</v>
      </c>
      <c r="AB599">
        <v>559</v>
      </c>
      <c r="AC599">
        <f t="shared" si="550"/>
        <v>532</v>
      </c>
      <c r="AD599">
        <f t="shared" si="551"/>
        <v>1124.6666666666667</v>
      </c>
      <c r="AE599">
        <f t="shared" si="552"/>
        <v>45.044422518220834</v>
      </c>
      <c r="AF599">
        <f t="shared" si="553"/>
        <v>1054.5331773928322</v>
      </c>
      <c r="AG599" s="1" t="s">
        <v>31</v>
      </c>
      <c r="AH599" t="s">
        <v>31</v>
      </c>
      <c r="AI599" t="s">
        <v>31</v>
      </c>
      <c r="AJ599" t="s">
        <v>31</v>
      </c>
      <c r="AK599" t="s">
        <v>31</v>
      </c>
    </row>
    <row r="600" spans="1:37" x14ac:dyDescent="0.2">
      <c r="A600">
        <v>598</v>
      </c>
      <c r="B600">
        <v>7</v>
      </c>
      <c r="C600" t="s">
        <v>629</v>
      </c>
      <c r="D600">
        <v>0.375</v>
      </c>
      <c r="E600">
        <v>0.5</v>
      </c>
      <c r="F600">
        <v>0.1</v>
      </c>
      <c r="G600">
        <v>7.4999999999999997E-2</v>
      </c>
      <c r="H600">
        <v>378</v>
      </c>
      <c r="I600">
        <v>0.77600000000000002</v>
      </c>
      <c r="J600">
        <v>1.354027007</v>
      </c>
      <c r="K600" t="s">
        <v>31</v>
      </c>
      <c r="L600" t="s">
        <v>31</v>
      </c>
      <c r="M600" t="s">
        <v>31</v>
      </c>
      <c r="N600" t="s">
        <v>31</v>
      </c>
      <c r="O600" t="s">
        <v>31</v>
      </c>
      <c r="P600" t="s">
        <v>31</v>
      </c>
      <c r="Q600">
        <f t="shared" si="534"/>
        <v>378</v>
      </c>
      <c r="R600" t="s">
        <v>31</v>
      </c>
      <c r="S600">
        <f t="shared" si="535"/>
        <v>0.77600000000000002</v>
      </c>
      <c r="T600" t="s">
        <v>31</v>
      </c>
      <c r="U600">
        <f t="shared" si="536"/>
        <v>1.354027007</v>
      </c>
      <c r="V600" t="s">
        <v>31</v>
      </c>
      <c r="W600">
        <v>1169</v>
      </c>
      <c r="X600">
        <v>513</v>
      </c>
      <c r="Y600">
        <v>590</v>
      </c>
      <c r="Z600">
        <v>538</v>
      </c>
      <c r="AA600">
        <v>196</v>
      </c>
      <c r="AB600">
        <v>694</v>
      </c>
      <c r="AC600">
        <f t="shared" si="550"/>
        <v>581.66666666666663</v>
      </c>
      <c r="AD600">
        <f t="shared" si="551"/>
        <v>651.66666666666663</v>
      </c>
      <c r="AE600">
        <f t="shared" si="552"/>
        <v>98.083297932590511</v>
      </c>
      <c r="AF600">
        <f t="shared" si="553"/>
        <v>399.61175602771692</v>
      </c>
      <c r="AG600">
        <f t="shared" si="531"/>
        <v>135</v>
      </c>
      <c r="AH600" t="s">
        <v>31</v>
      </c>
      <c r="AI600" t="s">
        <v>31</v>
      </c>
      <c r="AJ600">
        <f t="shared" si="537"/>
        <v>135</v>
      </c>
      <c r="AK600" t="s">
        <v>31</v>
      </c>
    </row>
    <row r="601" spans="1:37" x14ac:dyDescent="0.2">
      <c r="A601">
        <v>599</v>
      </c>
      <c r="B601">
        <v>7</v>
      </c>
      <c r="C601" t="s">
        <v>630</v>
      </c>
      <c r="D601">
        <v>0.375</v>
      </c>
      <c r="E601">
        <v>0.5</v>
      </c>
      <c r="F601">
        <v>0.1</v>
      </c>
      <c r="G601">
        <v>0.1</v>
      </c>
      <c r="H601">
        <v>378</v>
      </c>
      <c r="I601">
        <v>0.80033333299999998</v>
      </c>
      <c r="J601">
        <v>1.354027007</v>
      </c>
      <c r="K601" t="s">
        <v>31</v>
      </c>
      <c r="L601" t="s">
        <v>31</v>
      </c>
      <c r="M601" t="s">
        <v>31</v>
      </c>
      <c r="N601" t="s">
        <v>31</v>
      </c>
      <c r="O601" t="s">
        <v>31</v>
      </c>
      <c r="P601" t="s">
        <v>31</v>
      </c>
      <c r="Q601">
        <f t="shared" si="534"/>
        <v>378</v>
      </c>
      <c r="R601" t="s">
        <v>31</v>
      </c>
      <c r="S601">
        <f t="shared" si="535"/>
        <v>0.80033333299999998</v>
      </c>
      <c r="T601" t="s">
        <v>31</v>
      </c>
      <c r="U601">
        <f t="shared" si="536"/>
        <v>1.354027007</v>
      </c>
      <c r="V601" t="s">
        <v>31</v>
      </c>
      <c r="W601">
        <v>1717</v>
      </c>
      <c r="X601">
        <v>501</v>
      </c>
      <c r="Y601">
        <v>281</v>
      </c>
      <c r="Z601">
        <v>573</v>
      </c>
      <c r="AA601">
        <v>829</v>
      </c>
      <c r="AB601">
        <v>523</v>
      </c>
      <c r="AC601">
        <f t="shared" si="550"/>
        <v>532.33333333333337</v>
      </c>
      <c r="AD601">
        <f t="shared" si="551"/>
        <v>942.33333333333337</v>
      </c>
      <c r="AE601">
        <f t="shared" si="552"/>
        <v>36.896250938724563</v>
      </c>
      <c r="AF601">
        <f t="shared" si="553"/>
        <v>591.69661896016351</v>
      </c>
      <c r="AG601">
        <f t="shared" si="531"/>
        <v>123</v>
      </c>
      <c r="AH601" t="s">
        <v>31</v>
      </c>
      <c r="AI601" t="s">
        <v>31</v>
      </c>
      <c r="AJ601">
        <f t="shared" si="537"/>
        <v>123</v>
      </c>
      <c r="AK601" t="s">
        <v>31</v>
      </c>
    </row>
    <row r="602" spans="1:37" x14ac:dyDescent="0.2">
      <c r="A602">
        <v>600</v>
      </c>
      <c r="B602">
        <v>7</v>
      </c>
      <c r="C602" t="s">
        <v>631</v>
      </c>
      <c r="D602">
        <v>0.5</v>
      </c>
      <c r="E602">
        <v>0.5</v>
      </c>
      <c r="F602">
        <v>0</v>
      </c>
      <c r="G602">
        <v>0</v>
      </c>
      <c r="H602" t="s">
        <v>31</v>
      </c>
      <c r="I602" t="s">
        <v>31</v>
      </c>
      <c r="J602" t="s">
        <v>31</v>
      </c>
      <c r="K602" t="s">
        <v>31</v>
      </c>
      <c r="L602" t="s">
        <v>31</v>
      </c>
      <c r="M602" t="s">
        <v>31</v>
      </c>
      <c r="N602" t="s">
        <v>31</v>
      </c>
      <c r="O602" t="s">
        <v>31</v>
      </c>
      <c r="P602" t="s">
        <v>31</v>
      </c>
      <c r="Q602" t="s">
        <v>31</v>
      </c>
      <c r="R602" t="s">
        <v>31</v>
      </c>
      <c r="S602" t="s">
        <v>31</v>
      </c>
      <c r="T602" t="s">
        <v>31</v>
      </c>
      <c r="U602" t="s">
        <v>31</v>
      </c>
      <c r="V602" t="s">
        <v>31</v>
      </c>
      <c r="W602" t="s">
        <v>31</v>
      </c>
      <c r="X602" t="s">
        <v>31</v>
      </c>
      <c r="Y602" t="s">
        <v>31</v>
      </c>
      <c r="Z602" t="s">
        <v>31</v>
      </c>
      <c r="AA602" t="s">
        <v>31</v>
      </c>
      <c r="AB602" t="s">
        <v>31</v>
      </c>
      <c r="AC602" t="s">
        <v>31</v>
      </c>
      <c r="AD602" t="s">
        <v>31</v>
      </c>
      <c r="AE602" t="s">
        <v>31</v>
      </c>
      <c r="AF602" t="s">
        <v>31</v>
      </c>
      <c r="AG602" s="1" t="s">
        <v>31</v>
      </c>
      <c r="AH602" t="s">
        <v>31</v>
      </c>
      <c r="AI602" t="s">
        <v>31</v>
      </c>
      <c r="AJ602" t="s">
        <v>31</v>
      </c>
      <c r="AK602" t="s">
        <v>31</v>
      </c>
    </row>
    <row r="603" spans="1:37" x14ac:dyDescent="0.2">
      <c r="A603">
        <v>601</v>
      </c>
      <c r="B603">
        <v>7</v>
      </c>
      <c r="C603" t="s">
        <v>632</v>
      </c>
      <c r="D603">
        <v>0.5</v>
      </c>
      <c r="E603">
        <v>0.5</v>
      </c>
      <c r="F603">
        <v>0</v>
      </c>
      <c r="G603">
        <v>2.5000000000000001E-2</v>
      </c>
      <c r="H603" t="s">
        <v>31</v>
      </c>
      <c r="I603" t="s">
        <v>31</v>
      </c>
      <c r="J603" t="s">
        <v>31</v>
      </c>
      <c r="K603" t="s">
        <v>31</v>
      </c>
      <c r="L603" t="s">
        <v>31</v>
      </c>
      <c r="M603" t="s">
        <v>31</v>
      </c>
      <c r="N603" t="s">
        <v>31</v>
      </c>
      <c r="O603" t="s">
        <v>31</v>
      </c>
      <c r="P603" t="s">
        <v>31</v>
      </c>
      <c r="Q603" t="s">
        <v>31</v>
      </c>
      <c r="R603" t="s">
        <v>31</v>
      </c>
      <c r="S603" t="s">
        <v>31</v>
      </c>
      <c r="T603" t="s">
        <v>31</v>
      </c>
      <c r="U603" t="s">
        <v>31</v>
      </c>
      <c r="V603" t="s">
        <v>31</v>
      </c>
      <c r="W603" t="s">
        <v>31</v>
      </c>
      <c r="X603" t="s">
        <v>31</v>
      </c>
      <c r="Y603" t="s">
        <v>31</v>
      </c>
      <c r="Z603" t="s">
        <v>31</v>
      </c>
      <c r="AA603" t="s">
        <v>31</v>
      </c>
      <c r="AB603" t="s">
        <v>31</v>
      </c>
      <c r="AC603" t="s">
        <v>31</v>
      </c>
      <c r="AD603" t="s">
        <v>31</v>
      </c>
      <c r="AE603" t="s">
        <v>31</v>
      </c>
      <c r="AF603" t="s">
        <v>31</v>
      </c>
      <c r="AG603" s="1" t="s">
        <v>31</v>
      </c>
      <c r="AH603" t="s">
        <v>31</v>
      </c>
      <c r="AI603" t="s">
        <v>31</v>
      </c>
      <c r="AJ603" t="s">
        <v>31</v>
      </c>
      <c r="AK603" t="s">
        <v>31</v>
      </c>
    </row>
    <row r="604" spans="1:37" x14ac:dyDescent="0.2">
      <c r="A604">
        <v>602</v>
      </c>
      <c r="B604">
        <v>7</v>
      </c>
      <c r="C604" t="s">
        <v>633</v>
      </c>
      <c r="D604">
        <v>0.5</v>
      </c>
      <c r="E604">
        <v>0.5</v>
      </c>
      <c r="F604">
        <v>0</v>
      </c>
      <c r="G604">
        <v>0.05</v>
      </c>
      <c r="H604" t="s">
        <v>31</v>
      </c>
      <c r="I604" t="s">
        <v>31</v>
      </c>
      <c r="J604" t="s">
        <v>31</v>
      </c>
      <c r="K604" t="s">
        <v>31</v>
      </c>
      <c r="L604" t="s">
        <v>31</v>
      </c>
      <c r="M604" t="s">
        <v>31</v>
      </c>
      <c r="N604" t="s">
        <v>31</v>
      </c>
      <c r="O604" t="s">
        <v>31</v>
      </c>
      <c r="P604" t="s">
        <v>31</v>
      </c>
      <c r="Q604" t="s">
        <v>31</v>
      </c>
      <c r="R604" t="s">
        <v>31</v>
      </c>
      <c r="S604" t="s">
        <v>31</v>
      </c>
      <c r="T604" t="s">
        <v>31</v>
      </c>
      <c r="U604" t="s">
        <v>31</v>
      </c>
      <c r="V604" t="s">
        <v>31</v>
      </c>
      <c r="W604" t="s">
        <v>31</v>
      </c>
      <c r="X604" t="s">
        <v>31</v>
      </c>
      <c r="Y604" t="s">
        <v>31</v>
      </c>
      <c r="Z604" t="s">
        <v>31</v>
      </c>
      <c r="AA604" t="s">
        <v>31</v>
      </c>
      <c r="AB604" t="s">
        <v>31</v>
      </c>
      <c r="AC604" t="s">
        <v>31</v>
      </c>
      <c r="AD604" t="s">
        <v>31</v>
      </c>
      <c r="AE604" t="s">
        <v>31</v>
      </c>
      <c r="AF604" t="s">
        <v>31</v>
      </c>
      <c r="AG604" s="1" t="s">
        <v>31</v>
      </c>
      <c r="AH604" t="s">
        <v>31</v>
      </c>
      <c r="AI604" t="s">
        <v>31</v>
      </c>
      <c r="AJ604" t="s">
        <v>31</v>
      </c>
      <c r="AK604" t="s">
        <v>31</v>
      </c>
    </row>
    <row r="605" spans="1:37" x14ac:dyDescent="0.2">
      <c r="A605">
        <v>603</v>
      </c>
      <c r="B605">
        <v>7</v>
      </c>
      <c r="C605" t="s">
        <v>634</v>
      </c>
      <c r="D605">
        <v>0.5</v>
      </c>
      <c r="E605">
        <v>0.5</v>
      </c>
      <c r="F605">
        <v>0</v>
      </c>
      <c r="G605">
        <v>7.4999999999999997E-2</v>
      </c>
      <c r="H605" t="s">
        <v>31</v>
      </c>
      <c r="I605" t="s">
        <v>31</v>
      </c>
      <c r="J605" t="s">
        <v>31</v>
      </c>
      <c r="K605" t="s">
        <v>31</v>
      </c>
      <c r="L605" t="s">
        <v>31</v>
      </c>
      <c r="M605" t="s">
        <v>31</v>
      </c>
      <c r="N605" t="s">
        <v>31</v>
      </c>
      <c r="O605" t="s">
        <v>31</v>
      </c>
      <c r="P605" t="s">
        <v>31</v>
      </c>
      <c r="Q605" t="s">
        <v>31</v>
      </c>
      <c r="R605" t="s">
        <v>31</v>
      </c>
      <c r="S605" t="s">
        <v>31</v>
      </c>
      <c r="T605" t="s">
        <v>31</v>
      </c>
      <c r="U605" t="s">
        <v>31</v>
      </c>
      <c r="V605" t="s">
        <v>31</v>
      </c>
      <c r="W605" t="s">
        <v>31</v>
      </c>
      <c r="X605" t="s">
        <v>31</v>
      </c>
      <c r="Y605" t="s">
        <v>31</v>
      </c>
      <c r="Z605" t="s">
        <v>31</v>
      </c>
      <c r="AA605" t="s">
        <v>31</v>
      </c>
      <c r="AB605" t="s">
        <v>31</v>
      </c>
      <c r="AC605" t="s">
        <v>31</v>
      </c>
      <c r="AD605" t="s">
        <v>31</v>
      </c>
      <c r="AE605" t="s">
        <v>31</v>
      </c>
      <c r="AF605" t="s">
        <v>31</v>
      </c>
      <c r="AG605" s="1" t="s">
        <v>31</v>
      </c>
      <c r="AH605" t="s">
        <v>31</v>
      </c>
      <c r="AI605" t="s">
        <v>31</v>
      </c>
      <c r="AJ605" t="s">
        <v>31</v>
      </c>
      <c r="AK605" t="s">
        <v>31</v>
      </c>
    </row>
    <row r="606" spans="1:37" x14ac:dyDescent="0.2">
      <c r="A606">
        <v>604</v>
      </c>
      <c r="B606">
        <v>7</v>
      </c>
      <c r="C606" t="s">
        <v>635</v>
      </c>
      <c r="D606">
        <v>0.5</v>
      </c>
      <c r="E606">
        <v>0.5</v>
      </c>
      <c r="F606">
        <v>0</v>
      </c>
      <c r="G606">
        <v>0.1</v>
      </c>
      <c r="H606" t="s">
        <v>31</v>
      </c>
      <c r="I606" t="s">
        <v>31</v>
      </c>
      <c r="J606" t="s">
        <v>31</v>
      </c>
      <c r="K606" t="s">
        <v>31</v>
      </c>
      <c r="L606" t="s">
        <v>31</v>
      </c>
      <c r="M606" t="s">
        <v>31</v>
      </c>
      <c r="N606" t="s">
        <v>31</v>
      </c>
      <c r="O606" t="s">
        <v>31</v>
      </c>
      <c r="P606" t="s">
        <v>31</v>
      </c>
      <c r="Q606" t="s">
        <v>31</v>
      </c>
      <c r="R606" t="s">
        <v>31</v>
      </c>
      <c r="S606" t="s">
        <v>31</v>
      </c>
      <c r="T606" t="s">
        <v>31</v>
      </c>
      <c r="U606" t="s">
        <v>31</v>
      </c>
      <c r="V606" t="s">
        <v>31</v>
      </c>
      <c r="W606" t="s">
        <v>31</v>
      </c>
      <c r="X606" t="s">
        <v>31</v>
      </c>
      <c r="Y606" t="s">
        <v>31</v>
      </c>
      <c r="Z606" t="s">
        <v>31</v>
      </c>
      <c r="AA606" t="s">
        <v>31</v>
      </c>
      <c r="AB606" t="s">
        <v>31</v>
      </c>
      <c r="AC606" t="s">
        <v>31</v>
      </c>
      <c r="AD606" t="s">
        <v>31</v>
      </c>
      <c r="AE606" t="s">
        <v>31</v>
      </c>
      <c r="AF606" t="s">
        <v>31</v>
      </c>
      <c r="AG606" s="1" t="s">
        <v>31</v>
      </c>
      <c r="AH606" t="s">
        <v>31</v>
      </c>
      <c r="AI606" t="s">
        <v>31</v>
      </c>
      <c r="AJ606" t="s">
        <v>31</v>
      </c>
      <c r="AK606" t="s">
        <v>31</v>
      </c>
    </row>
    <row r="607" spans="1:37" x14ac:dyDescent="0.2">
      <c r="A607">
        <v>605</v>
      </c>
      <c r="B607">
        <v>7</v>
      </c>
      <c r="C607" t="s">
        <v>636</v>
      </c>
      <c r="D607">
        <v>0.5</v>
      </c>
      <c r="E607">
        <v>0.5</v>
      </c>
      <c r="F607">
        <v>2.5000000000000001E-2</v>
      </c>
      <c r="G607">
        <v>0</v>
      </c>
      <c r="H607" t="s">
        <v>31</v>
      </c>
      <c r="I607" t="s">
        <v>31</v>
      </c>
      <c r="J607" t="s">
        <v>31</v>
      </c>
      <c r="K607" t="s">
        <v>31</v>
      </c>
      <c r="L607" t="s">
        <v>31</v>
      </c>
      <c r="M607" t="s">
        <v>31</v>
      </c>
      <c r="N607" t="s">
        <v>31</v>
      </c>
      <c r="O607" t="s">
        <v>31</v>
      </c>
      <c r="P607" t="s">
        <v>31</v>
      </c>
      <c r="Q607" t="s">
        <v>31</v>
      </c>
      <c r="R607" t="s">
        <v>31</v>
      </c>
      <c r="S607" t="s">
        <v>31</v>
      </c>
      <c r="T607" t="s">
        <v>31</v>
      </c>
      <c r="U607" t="s">
        <v>31</v>
      </c>
      <c r="V607" t="s">
        <v>31</v>
      </c>
      <c r="W607" t="s">
        <v>31</v>
      </c>
      <c r="X607" t="s">
        <v>31</v>
      </c>
      <c r="Y607" t="s">
        <v>31</v>
      </c>
      <c r="Z607" t="s">
        <v>31</v>
      </c>
      <c r="AA607" t="s">
        <v>31</v>
      </c>
      <c r="AB607" t="s">
        <v>31</v>
      </c>
      <c r="AC607" t="s">
        <v>31</v>
      </c>
      <c r="AD607" t="s">
        <v>31</v>
      </c>
      <c r="AE607" t="s">
        <v>31</v>
      </c>
      <c r="AF607" t="s">
        <v>31</v>
      </c>
      <c r="AG607" s="1" t="s">
        <v>31</v>
      </c>
      <c r="AH607" t="s">
        <v>31</v>
      </c>
      <c r="AI607" t="s">
        <v>31</v>
      </c>
      <c r="AJ607" t="s">
        <v>31</v>
      </c>
      <c r="AK607" t="s">
        <v>31</v>
      </c>
    </row>
    <row r="608" spans="1:37" x14ac:dyDescent="0.2">
      <c r="A608">
        <v>606</v>
      </c>
      <c r="B608">
        <v>7</v>
      </c>
      <c r="C608" t="s">
        <v>637</v>
      </c>
      <c r="D608">
        <v>0.5</v>
      </c>
      <c r="E608">
        <v>0.5</v>
      </c>
      <c r="F608">
        <v>2.5000000000000001E-2</v>
      </c>
      <c r="G608">
        <v>2.5000000000000001E-2</v>
      </c>
      <c r="H608" t="s">
        <v>31</v>
      </c>
      <c r="I608" t="s">
        <v>31</v>
      </c>
      <c r="J608" t="s">
        <v>31</v>
      </c>
      <c r="K608" t="s">
        <v>31</v>
      </c>
      <c r="L608" t="s">
        <v>31</v>
      </c>
      <c r="M608" t="s">
        <v>31</v>
      </c>
      <c r="N608" t="s">
        <v>31</v>
      </c>
      <c r="O608" t="s">
        <v>31</v>
      </c>
      <c r="P608" t="s">
        <v>31</v>
      </c>
      <c r="Q608" t="s">
        <v>31</v>
      </c>
      <c r="R608" t="s">
        <v>31</v>
      </c>
      <c r="S608" t="s">
        <v>31</v>
      </c>
      <c r="T608" t="s">
        <v>31</v>
      </c>
      <c r="U608" t="s">
        <v>31</v>
      </c>
      <c r="V608" t="s">
        <v>31</v>
      </c>
      <c r="W608">
        <v>804</v>
      </c>
      <c r="X608">
        <v>521</v>
      </c>
      <c r="Y608">
        <v>2052</v>
      </c>
      <c r="Z608">
        <v>483</v>
      </c>
      <c r="AA608">
        <v>535</v>
      </c>
      <c r="AB608">
        <v>535</v>
      </c>
      <c r="AC608">
        <f t="shared" ref="AC608:AC611" si="554">AVERAGE(X608,Z608,AB608)</f>
        <v>513</v>
      </c>
      <c r="AD608">
        <f t="shared" ref="AD608:AD611" si="555">AVERAGE(W608,Y608,AA608)</f>
        <v>1130.3333333333333</v>
      </c>
      <c r="AE608">
        <f t="shared" ref="AE608:AE611" si="556">_xlfn.STDEV.S(X608,Z608,AB608)</f>
        <v>26.90724809414742</v>
      </c>
      <c r="AF608">
        <f t="shared" ref="AF608:AF611" si="557">_xlfn.STDEV.P(W608,Y608,AA608)</f>
        <v>660.90459893156208</v>
      </c>
      <c r="AG608" s="1" t="s">
        <v>31</v>
      </c>
      <c r="AH608" t="s">
        <v>31</v>
      </c>
      <c r="AI608" t="s">
        <v>31</v>
      </c>
      <c r="AJ608" t="s">
        <v>31</v>
      </c>
      <c r="AK608" t="s">
        <v>31</v>
      </c>
    </row>
    <row r="609" spans="1:37" x14ac:dyDescent="0.2">
      <c r="A609">
        <v>607</v>
      </c>
      <c r="B609">
        <v>7</v>
      </c>
      <c r="C609" t="s">
        <v>638</v>
      </c>
      <c r="D609">
        <v>0.5</v>
      </c>
      <c r="E609">
        <v>0.5</v>
      </c>
      <c r="F609">
        <v>2.5000000000000001E-2</v>
      </c>
      <c r="G609">
        <v>0.05</v>
      </c>
      <c r="H609" t="s">
        <v>31</v>
      </c>
      <c r="I609" t="s">
        <v>31</v>
      </c>
      <c r="J609" t="s">
        <v>31</v>
      </c>
      <c r="K609" t="s">
        <v>31</v>
      </c>
      <c r="L609" t="s">
        <v>31</v>
      </c>
      <c r="M609" t="s">
        <v>31</v>
      </c>
      <c r="N609" t="s">
        <v>31</v>
      </c>
      <c r="O609" t="s">
        <v>31</v>
      </c>
      <c r="P609" t="s">
        <v>31</v>
      </c>
      <c r="Q609" t="s">
        <v>31</v>
      </c>
      <c r="R609" t="s">
        <v>31</v>
      </c>
      <c r="S609" t="s">
        <v>31</v>
      </c>
      <c r="T609" t="s">
        <v>31</v>
      </c>
      <c r="U609" t="s">
        <v>31</v>
      </c>
      <c r="V609" t="s">
        <v>31</v>
      </c>
      <c r="W609">
        <v>894</v>
      </c>
      <c r="X609">
        <v>520</v>
      </c>
      <c r="Y609">
        <v>358</v>
      </c>
      <c r="Z609">
        <v>699</v>
      </c>
      <c r="AA609">
        <v>793</v>
      </c>
      <c r="AB609">
        <v>519</v>
      </c>
      <c r="AC609">
        <f t="shared" si="554"/>
        <v>579.33333333333337</v>
      </c>
      <c r="AD609">
        <f t="shared" si="555"/>
        <v>681.66666666666663</v>
      </c>
      <c r="AE609">
        <f t="shared" si="556"/>
        <v>103.63557947603378</v>
      </c>
      <c r="AF609">
        <f t="shared" si="557"/>
        <v>232.55154745179019</v>
      </c>
      <c r="AG609" s="1" t="s">
        <v>31</v>
      </c>
      <c r="AH609" t="s">
        <v>31</v>
      </c>
      <c r="AI609" t="s">
        <v>31</v>
      </c>
      <c r="AJ609" t="s">
        <v>31</v>
      </c>
      <c r="AK609" t="s">
        <v>31</v>
      </c>
    </row>
    <row r="610" spans="1:37" x14ac:dyDescent="0.2">
      <c r="A610">
        <v>608</v>
      </c>
      <c r="B610">
        <v>7</v>
      </c>
      <c r="C610" t="s">
        <v>639</v>
      </c>
      <c r="D610">
        <v>0.5</v>
      </c>
      <c r="E610">
        <v>0.5</v>
      </c>
      <c r="F610">
        <v>2.5000000000000001E-2</v>
      </c>
      <c r="G610">
        <v>7.4999999999999997E-2</v>
      </c>
      <c r="H610">
        <v>417</v>
      </c>
      <c r="I610">
        <v>1.0009999999999999</v>
      </c>
      <c r="J610">
        <v>1.6984475050000001</v>
      </c>
      <c r="K610" t="s">
        <v>31</v>
      </c>
      <c r="L610" t="s">
        <v>31</v>
      </c>
      <c r="M610" t="s">
        <v>31</v>
      </c>
      <c r="N610" t="s">
        <v>31</v>
      </c>
      <c r="O610" t="s">
        <v>31</v>
      </c>
      <c r="P610" t="s">
        <v>31</v>
      </c>
      <c r="Q610">
        <f t="shared" si="534"/>
        <v>417</v>
      </c>
      <c r="R610" t="s">
        <v>31</v>
      </c>
      <c r="S610">
        <f t="shared" si="535"/>
        <v>1.0009999999999999</v>
      </c>
      <c r="T610" t="s">
        <v>31</v>
      </c>
      <c r="U610">
        <f t="shared" si="536"/>
        <v>1.6984475050000001</v>
      </c>
      <c r="V610" t="s">
        <v>31</v>
      </c>
      <c r="W610">
        <v>3820</v>
      </c>
      <c r="X610">
        <v>470</v>
      </c>
      <c r="Y610">
        <v>334</v>
      </c>
      <c r="Z610">
        <v>562</v>
      </c>
      <c r="AA610">
        <v>931</v>
      </c>
      <c r="AB610">
        <v>516</v>
      </c>
      <c r="AC610">
        <f t="shared" si="554"/>
        <v>516</v>
      </c>
      <c r="AD610">
        <f t="shared" si="555"/>
        <v>1695</v>
      </c>
      <c r="AE610">
        <f t="shared" si="556"/>
        <v>46</v>
      </c>
      <c r="AF610">
        <f t="shared" si="557"/>
        <v>1522.2397971410417</v>
      </c>
      <c r="AG610">
        <f t="shared" si="531"/>
        <v>53</v>
      </c>
      <c r="AH610" t="s">
        <v>31</v>
      </c>
      <c r="AI610" t="s">
        <v>31</v>
      </c>
      <c r="AJ610">
        <f t="shared" si="537"/>
        <v>53</v>
      </c>
      <c r="AK610" t="s">
        <v>31</v>
      </c>
    </row>
    <row r="611" spans="1:37" x14ac:dyDescent="0.2">
      <c r="A611">
        <v>609</v>
      </c>
      <c r="B611">
        <v>7</v>
      </c>
      <c r="C611" t="s">
        <v>640</v>
      </c>
      <c r="D611">
        <v>0.5</v>
      </c>
      <c r="E611">
        <v>0.5</v>
      </c>
      <c r="F611">
        <v>2.5000000000000001E-2</v>
      </c>
      <c r="G611">
        <v>0.1</v>
      </c>
      <c r="H611">
        <v>378</v>
      </c>
      <c r="I611">
        <v>0.90566666699999998</v>
      </c>
      <c r="J611">
        <v>1.354027007</v>
      </c>
      <c r="K611" t="s">
        <v>31</v>
      </c>
      <c r="L611" t="s">
        <v>31</v>
      </c>
      <c r="M611" t="s">
        <v>31</v>
      </c>
      <c r="N611">
        <v>378</v>
      </c>
      <c r="O611">
        <v>1.0056666666666667</v>
      </c>
      <c r="P611">
        <v>1.3540270065631788</v>
      </c>
      <c r="Q611">
        <f t="shared" si="534"/>
        <v>378</v>
      </c>
      <c r="R611">
        <f t="shared" ref="R611" si="558">_xlfn.STDEV.S(H611,K611,N611)</f>
        <v>0</v>
      </c>
      <c r="S611">
        <f t="shared" si="535"/>
        <v>0.95566666683333334</v>
      </c>
      <c r="T611">
        <f t="shared" si="538"/>
        <v>7.071067788295253E-2</v>
      </c>
      <c r="U611">
        <f t="shared" si="536"/>
        <v>1.3540270067815894</v>
      </c>
      <c r="V611">
        <f t="shared" si="539"/>
        <v>3.0887926510099126E-10</v>
      </c>
      <c r="W611">
        <v>1810</v>
      </c>
      <c r="X611">
        <v>494</v>
      </c>
      <c r="Y611">
        <v>949</v>
      </c>
      <c r="Z611">
        <v>516</v>
      </c>
      <c r="AA611">
        <v>1959</v>
      </c>
      <c r="AB611">
        <v>488</v>
      </c>
      <c r="AC611">
        <f t="shared" si="554"/>
        <v>499.33333333333331</v>
      </c>
      <c r="AD611">
        <f t="shared" si="555"/>
        <v>1572.6666666666667</v>
      </c>
      <c r="AE611">
        <f t="shared" si="556"/>
        <v>14.742229591663987</v>
      </c>
      <c r="AF611">
        <f t="shared" si="557"/>
        <v>445.17437282734755</v>
      </c>
      <c r="AG611">
        <f t="shared" si="531"/>
        <v>116</v>
      </c>
      <c r="AH611" t="s">
        <v>31</v>
      </c>
      <c r="AI611">
        <f t="shared" si="532"/>
        <v>110</v>
      </c>
      <c r="AJ611">
        <f t="shared" si="537"/>
        <v>113</v>
      </c>
      <c r="AK611">
        <f t="shared" si="533"/>
        <v>4.2426406871192848</v>
      </c>
    </row>
    <row r="612" spans="1:37" x14ac:dyDescent="0.2">
      <c r="A612">
        <v>610</v>
      </c>
      <c r="B612">
        <v>7</v>
      </c>
      <c r="C612" t="s">
        <v>641</v>
      </c>
      <c r="D612">
        <v>0.5</v>
      </c>
      <c r="E612">
        <v>0.5</v>
      </c>
      <c r="F612">
        <v>0.05</v>
      </c>
      <c r="G612">
        <v>0</v>
      </c>
      <c r="H612" t="s">
        <v>31</v>
      </c>
      <c r="I612" t="s">
        <v>31</v>
      </c>
      <c r="J612" t="s">
        <v>31</v>
      </c>
      <c r="K612" t="s">
        <v>31</v>
      </c>
      <c r="L612" t="s">
        <v>31</v>
      </c>
      <c r="M612" t="s">
        <v>31</v>
      </c>
      <c r="N612" t="s">
        <v>31</v>
      </c>
      <c r="O612" t="s">
        <v>31</v>
      </c>
      <c r="P612" t="s">
        <v>31</v>
      </c>
      <c r="Q612" t="s">
        <v>31</v>
      </c>
      <c r="R612" t="s">
        <v>31</v>
      </c>
      <c r="S612" t="s">
        <v>31</v>
      </c>
      <c r="T612" t="s">
        <v>31</v>
      </c>
      <c r="U612" t="s">
        <v>31</v>
      </c>
      <c r="V612" t="s">
        <v>31</v>
      </c>
      <c r="W612" t="s">
        <v>31</v>
      </c>
      <c r="X612" t="s">
        <v>31</v>
      </c>
      <c r="Y612" t="s">
        <v>31</v>
      </c>
      <c r="Z612" t="s">
        <v>31</v>
      </c>
      <c r="AA612" t="s">
        <v>31</v>
      </c>
      <c r="AB612" t="s">
        <v>31</v>
      </c>
      <c r="AC612" t="s">
        <v>31</v>
      </c>
      <c r="AD612" t="s">
        <v>31</v>
      </c>
      <c r="AE612" t="s">
        <v>31</v>
      </c>
      <c r="AF612" t="s">
        <v>31</v>
      </c>
      <c r="AG612" s="1" t="s">
        <v>31</v>
      </c>
      <c r="AH612" t="s">
        <v>31</v>
      </c>
      <c r="AI612" t="s">
        <v>31</v>
      </c>
      <c r="AJ612" t="s">
        <v>31</v>
      </c>
      <c r="AK612" t="s">
        <v>31</v>
      </c>
    </row>
    <row r="613" spans="1:37" x14ac:dyDescent="0.2">
      <c r="A613">
        <v>611</v>
      </c>
      <c r="B613">
        <v>7</v>
      </c>
      <c r="C613" t="s">
        <v>642</v>
      </c>
      <c r="D613">
        <v>0.5</v>
      </c>
      <c r="E613">
        <v>0.5</v>
      </c>
      <c r="F613">
        <v>0.05</v>
      </c>
      <c r="G613">
        <v>2.5000000000000001E-2</v>
      </c>
      <c r="H613" t="s">
        <v>31</v>
      </c>
      <c r="I613" t="s">
        <v>31</v>
      </c>
      <c r="J613" t="s">
        <v>31</v>
      </c>
      <c r="K613" t="s">
        <v>31</v>
      </c>
      <c r="L613" t="s">
        <v>31</v>
      </c>
      <c r="M613" t="s">
        <v>31</v>
      </c>
      <c r="N613" t="s">
        <v>31</v>
      </c>
      <c r="O613" t="s">
        <v>31</v>
      </c>
      <c r="P613" t="s">
        <v>31</v>
      </c>
      <c r="Q613" t="s">
        <v>31</v>
      </c>
      <c r="R613" t="s">
        <v>31</v>
      </c>
      <c r="S613" t="s">
        <v>31</v>
      </c>
      <c r="T613" t="s">
        <v>31</v>
      </c>
      <c r="U613" t="s">
        <v>31</v>
      </c>
      <c r="V613" t="s">
        <v>31</v>
      </c>
      <c r="W613">
        <v>1418</v>
      </c>
      <c r="X613">
        <v>499</v>
      </c>
      <c r="Y613">
        <v>264</v>
      </c>
      <c r="Z613">
        <v>575</v>
      </c>
      <c r="AA613">
        <v>2547</v>
      </c>
      <c r="AB613">
        <v>477</v>
      </c>
      <c r="AC613">
        <f t="shared" ref="AC613:AC616" si="559">AVERAGE(X613,Z613,AB613)</f>
        <v>517</v>
      </c>
      <c r="AD613">
        <f t="shared" ref="AD613:AD616" si="560">AVERAGE(W613,Y613,AA613)</f>
        <v>1409.6666666666667</v>
      </c>
      <c r="AE613">
        <f t="shared" ref="AE613:AE616" si="561">_xlfn.STDEV.S(X613,Z613,AB613)</f>
        <v>51.419840528729765</v>
      </c>
      <c r="AF613">
        <f t="shared" ref="AF613:AF616" si="562">_xlfn.STDEV.P(W613,Y613,AA613)</f>
        <v>932.04947412796832</v>
      </c>
      <c r="AG613" s="1" t="s">
        <v>31</v>
      </c>
      <c r="AH613" t="s">
        <v>31</v>
      </c>
      <c r="AI613" t="s">
        <v>31</v>
      </c>
      <c r="AJ613" t="s">
        <v>31</v>
      </c>
      <c r="AK613" t="s">
        <v>31</v>
      </c>
    </row>
    <row r="614" spans="1:37" x14ac:dyDescent="0.2">
      <c r="A614">
        <v>612</v>
      </c>
      <c r="B614">
        <v>7</v>
      </c>
      <c r="C614" t="s">
        <v>643</v>
      </c>
      <c r="D614">
        <v>0.5</v>
      </c>
      <c r="E614">
        <v>0.5</v>
      </c>
      <c r="F614">
        <v>0.05</v>
      </c>
      <c r="G614">
        <v>0.05</v>
      </c>
      <c r="H614" t="s">
        <v>31</v>
      </c>
      <c r="I614" t="s">
        <v>31</v>
      </c>
      <c r="J614" t="s">
        <v>31</v>
      </c>
      <c r="K614" t="s">
        <v>31</v>
      </c>
      <c r="L614" t="s">
        <v>31</v>
      </c>
      <c r="M614" t="s">
        <v>31</v>
      </c>
      <c r="N614" t="s">
        <v>31</v>
      </c>
      <c r="O614" t="s">
        <v>31</v>
      </c>
      <c r="P614" t="s">
        <v>31</v>
      </c>
      <c r="Q614" t="s">
        <v>31</v>
      </c>
      <c r="R614" t="s">
        <v>31</v>
      </c>
      <c r="S614" t="s">
        <v>31</v>
      </c>
      <c r="T614" t="s">
        <v>31</v>
      </c>
      <c r="U614" t="s">
        <v>31</v>
      </c>
      <c r="V614" t="s">
        <v>31</v>
      </c>
      <c r="W614">
        <v>1605</v>
      </c>
      <c r="X614">
        <v>494</v>
      </c>
      <c r="Y614">
        <v>636</v>
      </c>
      <c r="Z614">
        <v>535</v>
      </c>
      <c r="AA614">
        <v>679</v>
      </c>
      <c r="AB614">
        <v>530</v>
      </c>
      <c r="AC614">
        <f t="shared" si="559"/>
        <v>519.66666666666663</v>
      </c>
      <c r="AD614">
        <f t="shared" si="560"/>
        <v>973.33333333333337</v>
      </c>
      <c r="AE614">
        <f t="shared" si="561"/>
        <v>22.36813209307682</v>
      </c>
      <c r="AF614">
        <f t="shared" si="562"/>
        <v>447.00062142636398</v>
      </c>
      <c r="AG614" s="1" t="s">
        <v>31</v>
      </c>
      <c r="AH614" t="s">
        <v>31</v>
      </c>
      <c r="AI614" t="s">
        <v>31</v>
      </c>
      <c r="AJ614" t="s">
        <v>31</v>
      </c>
      <c r="AK614" t="s">
        <v>31</v>
      </c>
    </row>
    <row r="615" spans="1:37" x14ac:dyDescent="0.2">
      <c r="A615">
        <v>613</v>
      </c>
      <c r="B615">
        <v>7</v>
      </c>
      <c r="C615" t="s">
        <v>644</v>
      </c>
      <c r="D615">
        <v>0.5</v>
      </c>
      <c r="E615">
        <v>0.5</v>
      </c>
      <c r="F615">
        <v>0.05</v>
      </c>
      <c r="G615">
        <v>7.4999999999999997E-2</v>
      </c>
      <c r="H615" t="s">
        <v>31</v>
      </c>
      <c r="I615" t="s">
        <v>31</v>
      </c>
      <c r="J615" t="s">
        <v>31</v>
      </c>
      <c r="K615" t="s">
        <v>31</v>
      </c>
      <c r="L615" t="s">
        <v>31</v>
      </c>
      <c r="M615" t="s">
        <v>31</v>
      </c>
      <c r="N615" t="s">
        <v>31</v>
      </c>
      <c r="O615" t="s">
        <v>31</v>
      </c>
      <c r="P615" t="s">
        <v>31</v>
      </c>
      <c r="Q615" t="s">
        <v>31</v>
      </c>
      <c r="R615" t="s">
        <v>31</v>
      </c>
      <c r="S615" t="s">
        <v>31</v>
      </c>
      <c r="T615" t="s">
        <v>31</v>
      </c>
      <c r="U615" t="s">
        <v>31</v>
      </c>
      <c r="V615" t="s">
        <v>31</v>
      </c>
      <c r="W615">
        <v>2672</v>
      </c>
      <c r="X615">
        <v>475</v>
      </c>
      <c r="Y615">
        <v>1301</v>
      </c>
      <c r="Z615">
        <v>504</v>
      </c>
      <c r="AA615">
        <v>707</v>
      </c>
      <c r="AB615">
        <v>533</v>
      </c>
      <c r="AC615">
        <f t="shared" si="559"/>
        <v>504</v>
      </c>
      <c r="AD615">
        <f t="shared" si="560"/>
        <v>1560</v>
      </c>
      <c r="AE615">
        <f t="shared" si="561"/>
        <v>29</v>
      </c>
      <c r="AF615">
        <f t="shared" si="562"/>
        <v>822.8474949831226</v>
      </c>
      <c r="AG615" s="1" t="s">
        <v>31</v>
      </c>
      <c r="AH615" t="s">
        <v>31</v>
      </c>
      <c r="AI615" t="s">
        <v>31</v>
      </c>
      <c r="AJ615" t="s">
        <v>31</v>
      </c>
      <c r="AK615" t="s">
        <v>31</v>
      </c>
    </row>
    <row r="616" spans="1:37" x14ac:dyDescent="0.2">
      <c r="A616">
        <v>614</v>
      </c>
      <c r="B616">
        <v>7</v>
      </c>
      <c r="C616" t="s">
        <v>645</v>
      </c>
      <c r="D616">
        <v>0.5</v>
      </c>
      <c r="E616">
        <v>0.5</v>
      </c>
      <c r="F616">
        <v>0.05</v>
      </c>
      <c r="G616">
        <v>0.1</v>
      </c>
      <c r="H616">
        <v>378</v>
      </c>
      <c r="I616">
        <v>0.89666666699999997</v>
      </c>
      <c r="J616">
        <v>1.354027007</v>
      </c>
      <c r="K616" t="s">
        <v>31</v>
      </c>
      <c r="L616" t="s">
        <v>31</v>
      </c>
      <c r="M616" t="s">
        <v>31</v>
      </c>
      <c r="N616">
        <v>378</v>
      </c>
      <c r="O616">
        <v>0.95899999999999996</v>
      </c>
      <c r="P616">
        <v>1.3540270065631788</v>
      </c>
      <c r="Q616">
        <f t="shared" si="534"/>
        <v>378</v>
      </c>
      <c r="R616">
        <f t="shared" ref="R616" si="563">_xlfn.STDEV.S(H616,K616,N616)</f>
        <v>0</v>
      </c>
      <c r="S616">
        <f t="shared" si="535"/>
        <v>0.92783333349999997</v>
      </c>
      <c r="T616">
        <f t="shared" si="538"/>
        <v>4.4076322458259196E-2</v>
      </c>
      <c r="U616">
        <f t="shared" si="536"/>
        <v>1.3540270067815894</v>
      </c>
      <c r="V616">
        <f t="shared" si="539"/>
        <v>3.0887926510099126E-10</v>
      </c>
      <c r="W616">
        <v>1835</v>
      </c>
      <c r="X616">
        <v>496</v>
      </c>
      <c r="Y616">
        <v>1008</v>
      </c>
      <c r="Z616">
        <v>516</v>
      </c>
      <c r="AA616">
        <v>766</v>
      </c>
      <c r="AB616">
        <v>531</v>
      </c>
      <c r="AC616">
        <f t="shared" si="559"/>
        <v>514.33333333333337</v>
      </c>
      <c r="AD616">
        <f t="shared" si="560"/>
        <v>1203</v>
      </c>
      <c r="AE616">
        <f t="shared" si="561"/>
        <v>17.559422921421234</v>
      </c>
      <c r="AF616">
        <f t="shared" si="562"/>
        <v>457.6818400009625</v>
      </c>
      <c r="AG616">
        <f t="shared" si="531"/>
        <v>118</v>
      </c>
      <c r="AH616" t="s">
        <v>31</v>
      </c>
      <c r="AI616">
        <f t="shared" si="532"/>
        <v>153</v>
      </c>
      <c r="AJ616">
        <f t="shared" si="537"/>
        <v>135.5</v>
      </c>
      <c r="AK616">
        <f t="shared" si="533"/>
        <v>24.748737341529164</v>
      </c>
    </row>
    <row r="617" spans="1:37" x14ac:dyDescent="0.2">
      <c r="A617">
        <v>615</v>
      </c>
      <c r="B617">
        <v>7</v>
      </c>
      <c r="C617" t="s">
        <v>646</v>
      </c>
      <c r="D617">
        <v>0.5</v>
      </c>
      <c r="E617">
        <v>0.5</v>
      </c>
      <c r="F617">
        <v>7.4999999999999997E-2</v>
      </c>
      <c r="G617">
        <v>0</v>
      </c>
      <c r="H617" t="s">
        <v>31</v>
      </c>
      <c r="I617" t="s">
        <v>31</v>
      </c>
      <c r="J617" t="s">
        <v>31</v>
      </c>
      <c r="K617" t="s">
        <v>31</v>
      </c>
      <c r="L617" t="s">
        <v>31</v>
      </c>
      <c r="M617" t="s">
        <v>31</v>
      </c>
      <c r="N617" t="s">
        <v>31</v>
      </c>
      <c r="O617" t="s">
        <v>31</v>
      </c>
      <c r="P617" t="s">
        <v>31</v>
      </c>
      <c r="Q617" t="s">
        <v>31</v>
      </c>
      <c r="R617" t="s">
        <v>31</v>
      </c>
      <c r="S617" t="s">
        <v>31</v>
      </c>
      <c r="T617" t="s">
        <v>31</v>
      </c>
      <c r="U617" t="s">
        <v>31</v>
      </c>
      <c r="V617" t="s">
        <v>31</v>
      </c>
      <c r="W617" t="s">
        <v>31</v>
      </c>
      <c r="X617" t="s">
        <v>31</v>
      </c>
      <c r="Y617" t="s">
        <v>31</v>
      </c>
      <c r="Z617" t="s">
        <v>31</v>
      </c>
      <c r="AA617" t="s">
        <v>31</v>
      </c>
      <c r="AB617" t="s">
        <v>31</v>
      </c>
      <c r="AC617" t="s">
        <v>31</v>
      </c>
      <c r="AD617" t="s">
        <v>31</v>
      </c>
      <c r="AE617" t="s">
        <v>31</v>
      </c>
      <c r="AF617" t="s">
        <v>31</v>
      </c>
      <c r="AG617" s="1" t="s">
        <v>31</v>
      </c>
      <c r="AH617" t="s">
        <v>31</v>
      </c>
      <c r="AI617" t="s">
        <v>31</v>
      </c>
      <c r="AJ617" t="s">
        <v>31</v>
      </c>
      <c r="AK617" t="s">
        <v>31</v>
      </c>
    </row>
    <row r="618" spans="1:37" x14ac:dyDescent="0.2">
      <c r="A618">
        <v>616</v>
      </c>
      <c r="B618">
        <v>7</v>
      </c>
      <c r="C618" t="s">
        <v>647</v>
      </c>
      <c r="D618">
        <v>0.5</v>
      </c>
      <c r="E618">
        <v>0.5</v>
      </c>
      <c r="F618">
        <v>7.4999999999999997E-2</v>
      </c>
      <c r="G618">
        <v>2.5000000000000001E-2</v>
      </c>
      <c r="H618" t="s">
        <v>31</v>
      </c>
      <c r="I618" t="s">
        <v>31</v>
      </c>
      <c r="J618" t="s">
        <v>31</v>
      </c>
      <c r="K618" t="s">
        <v>31</v>
      </c>
      <c r="L618" t="s">
        <v>31</v>
      </c>
      <c r="M618" t="s">
        <v>31</v>
      </c>
      <c r="N618" t="s">
        <v>31</v>
      </c>
      <c r="O618" t="s">
        <v>31</v>
      </c>
      <c r="P618" t="s">
        <v>31</v>
      </c>
      <c r="Q618" t="s">
        <v>31</v>
      </c>
      <c r="R618" t="s">
        <v>31</v>
      </c>
      <c r="S618" t="s">
        <v>31</v>
      </c>
      <c r="T618" t="s">
        <v>31</v>
      </c>
      <c r="U618" t="s">
        <v>31</v>
      </c>
      <c r="V618" t="s">
        <v>31</v>
      </c>
      <c r="W618">
        <v>1169</v>
      </c>
      <c r="X618">
        <v>506</v>
      </c>
      <c r="Y618">
        <v>407</v>
      </c>
      <c r="Z618">
        <v>556</v>
      </c>
      <c r="AA618">
        <v>620</v>
      </c>
      <c r="AB618">
        <v>537</v>
      </c>
      <c r="AC618">
        <f t="shared" ref="AC618:AC621" si="564">AVERAGE(X618,Z618,AB618)</f>
        <v>533</v>
      </c>
      <c r="AD618">
        <f t="shared" ref="AD618:AD621" si="565">AVERAGE(W618,Y618,AA618)</f>
        <v>732</v>
      </c>
      <c r="AE618">
        <f t="shared" ref="AE618:AE621" si="566">_xlfn.STDEV.S(X618,Z618,AB618)</f>
        <v>25.238858928247925</v>
      </c>
      <c r="AF618">
        <f t="shared" ref="AF618:AF621" si="567">_xlfn.STDEV.P(W618,Y618,AA618)</f>
        <v>321.00778806751714</v>
      </c>
      <c r="AG618" s="1" t="s">
        <v>31</v>
      </c>
      <c r="AH618" t="s">
        <v>31</v>
      </c>
      <c r="AI618" t="s">
        <v>31</v>
      </c>
      <c r="AJ618" t="s">
        <v>31</v>
      </c>
      <c r="AK618" t="s">
        <v>31</v>
      </c>
    </row>
    <row r="619" spans="1:37" x14ac:dyDescent="0.2">
      <c r="A619">
        <v>617</v>
      </c>
      <c r="B619">
        <v>7</v>
      </c>
      <c r="C619" t="s">
        <v>648</v>
      </c>
      <c r="D619">
        <v>0.5</v>
      </c>
      <c r="E619">
        <v>0.5</v>
      </c>
      <c r="F619">
        <v>7.4999999999999997E-2</v>
      </c>
      <c r="G619">
        <v>0.05</v>
      </c>
      <c r="H619" t="s">
        <v>31</v>
      </c>
      <c r="I619" t="s">
        <v>31</v>
      </c>
      <c r="J619" t="s">
        <v>31</v>
      </c>
      <c r="K619" t="s">
        <v>31</v>
      </c>
      <c r="L619" t="s">
        <v>31</v>
      </c>
      <c r="M619" t="s">
        <v>31</v>
      </c>
      <c r="N619" t="s">
        <v>31</v>
      </c>
      <c r="O619" t="s">
        <v>31</v>
      </c>
      <c r="P619" t="s">
        <v>31</v>
      </c>
      <c r="Q619" t="s">
        <v>31</v>
      </c>
      <c r="R619" t="s">
        <v>31</v>
      </c>
      <c r="S619" t="s">
        <v>31</v>
      </c>
      <c r="T619" t="s">
        <v>31</v>
      </c>
      <c r="U619" t="s">
        <v>31</v>
      </c>
      <c r="V619" t="s">
        <v>31</v>
      </c>
      <c r="W619">
        <v>1826</v>
      </c>
      <c r="X619">
        <v>490</v>
      </c>
      <c r="Y619">
        <v>701</v>
      </c>
      <c r="Z619">
        <v>533</v>
      </c>
      <c r="AA619">
        <v>978</v>
      </c>
      <c r="AB619">
        <v>521</v>
      </c>
      <c r="AC619">
        <f t="shared" si="564"/>
        <v>514.66666666666663</v>
      </c>
      <c r="AD619">
        <f t="shared" si="565"/>
        <v>1168.3333333333333</v>
      </c>
      <c r="AE619">
        <f t="shared" si="566"/>
        <v>22.188585654190156</v>
      </c>
      <c r="AF619">
        <f t="shared" si="567"/>
        <v>478.59261265599253</v>
      </c>
      <c r="AG619" s="1" t="s">
        <v>31</v>
      </c>
      <c r="AH619" t="s">
        <v>31</v>
      </c>
      <c r="AI619" t="s">
        <v>31</v>
      </c>
      <c r="AJ619" t="s">
        <v>31</v>
      </c>
      <c r="AK619" t="s">
        <v>31</v>
      </c>
    </row>
    <row r="620" spans="1:37" x14ac:dyDescent="0.2">
      <c r="A620">
        <v>618</v>
      </c>
      <c r="B620">
        <v>7</v>
      </c>
      <c r="C620" t="s">
        <v>649</v>
      </c>
      <c r="D620">
        <v>0.5</v>
      </c>
      <c r="E620">
        <v>0.5</v>
      </c>
      <c r="F620">
        <v>7.4999999999999997E-2</v>
      </c>
      <c r="G620">
        <v>7.4999999999999997E-2</v>
      </c>
      <c r="H620">
        <v>378</v>
      </c>
      <c r="I620">
        <v>0.875</v>
      </c>
      <c r="J620">
        <v>1.354027007</v>
      </c>
      <c r="K620" t="s">
        <v>31</v>
      </c>
      <c r="L620" t="s">
        <v>31</v>
      </c>
      <c r="M620" t="s">
        <v>31</v>
      </c>
      <c r="N620" t="s">
        <v>31</v>
      </c>
      <c r="O620" t="s">
        <v>31</v>
      </c>
      <c r="P620" t="s">
        <v>31</v>
      </c>
      <c r="Q620">
        <f t="shared" si="534"/>
        <v>378</v>
      </c>
      <c r="R620" t="s">
        <v>31</v>
      </c>
      <c r="S620">
        <f t="shared" si="535"/>
        <v>0.875</v>
      </c>
      <c r="T620" t="s">
        <v>31</v>
      </c>
      <c r="U620">
        <f t="shared" si="536"/>
        <v>1.354027007</v>
      </c>
      <c r="V620" t="s">
        <v>31</v>
      </c>
      <c r="W620">
        <v>3469</v>
      </c>
      <c r="X620">
        <v>467</v>
      </c>
      <c r="Y620">
        <v>1599</v>
      </c>
      <c r="Z620">
        <v>496</v>
      </c>
      <c r="AA620">
        <v>672</v>
      </c>
      <c r="AB620">
        <v>537</v>
      </c>
      <c r="AC620">
        <f t="shared" si="564"/>
        <v>500</v>
      </c>
      <c r="AD620">
        <f t="shared" si="565"/>
        <v>1913.3333333333333</v>
      </c>
      <c r="AE620">
        <f t="shared" si="566"/>
        <v>35.171010790137949</v>
      </c>
      <c r="AF620">
        <f t="shared" si="567"/>
        <v>1163.3017187681314</v>
      </c>
      <c r="AG620">
        <f t="shared" si="531"/>
        <v>89</v>
      </c>
      <c r="AH620" t="s">
        <v>31</v>
      </c>
      <c r="AI620" t="s">
        <v>31</v>
      </c>
      <c r="AJ620">
        <f t="shared" si="537"/>
        <v>89</v>
      </c>
      <c r="AK620" t="s">
        <v>31</v>
      </c>
    </row>
    <row r="621" spans="1:37" x14ac:dyDescent="0.2">
      <c r="A621">
        <v>619</v>
      </c>
      <c r="B621">
        <v>7</v>
      </c>
      <c r="C621" t="s">
        <v>650</v>
      </c>
      <c r="D621">
        <v>0.5</v>
      </c>
      <c r="E621">
        <v>0.5</v>
      </c>
      <c r="F621">
        <v>7.4999999999999997E-2</v>
      </c>
      <c r="G621">
        <v>0.1</v>
      </c>
      <c r="H621">
        <v>378</v>
      </c>
      <c r="I621">
        <v>0.872</v>
      </c>
      <c r="J621">
        <v>1.354027007</v>
      </c>
      <c r="K621" t="s">
        <v>31</v>
      </c>
      <c r="L621" t="s">
        <v>31</v>
      </c>
      <c r="M621" t="s">
        <v>31</v>
      </c>
      <c r="N621">
        <v>379</v>
      </c>
      <c r="O621">
        <v>0.93666666666666665</v>
      </c>
      <c r="P621">
        <v>1.3633727070481783</v>
      </c>
      <c r="Q621">
        <f t="shared" si="534"/>
        <v>378.5</v>
      </c>
      <c r="R621">
        <f t="shared" ref="R621" si="568">_xlfn.STDEV.S(H621,K621,N621)</f>
        <v>0.70710678118654757</v>
      </c>
      <c r="S621">
        <f t="shared" si="535"/>
        <v>0.90433333333333332</v>
      </c>
      <c r="T621">
        <f t="shared" si="538"/>
        <v>4.5726238516730064E-2</v>
      </c>
      <c r="U621">
        <f t="shared" si="536"/>
        <v>1.3586998570240891</v>
      </c>
      <c r="V621">
        <f t="shared" si="539"/>
        <v>6.6084078790022852E-3</v>
      </c>
      <c r="W621">
        <v>2098</v>
      </c>
      <c r="X621">
        <v>490</v>
      </c>
      <c r="Y621">
        <v>645</v>
      </c>
      <c r="Z621">
        <v>542</v>
      </c>
      <c r="AA621">
        <v>2255</v>
      </c>
      <c r="AB621">
        <v>490</v>
      </c>
      <c r="AC621">
        <f t="shared" si="564"/>
        <v>507.33333333333331</v>
      </c>
      <c r="AD621">
        <f t="shared" si="565"/>
        <v>1666</v>
      </c>
      <c r="AE621">
        <f t="shared" si="566"/>
        <v>30.022213997860543</v>
      </c>
      <c r="AF621">
        <f t="shared" si="567"/>
        <v>724.79560337150679</v>
      </c>
      <c r="AG621">
        <f t="shared" si="531"/>
        <v>112</v>
      </c>
      <c r="AH621" t="s">
        <v>31</v>
      </c>
      <c r="AI621">
        <f t="shared" si="532"/>
        <v>111</v>
      </c>
      <c r="AJ621">
        <f t="shared" si="537"/>
        <v>111.5</v>
      </c>
      <c r="AK621">
        <f t="shared" si="533"/>
        <v>0.70710678118654757</v>
      </c>
    </row>
    <row r="622" spans="1:37" x14ac:dyDescent="0.2">
      <c r="A622">
        <v>620</v>
      </c>
      <c r="B622">
        <v>7</v>
      </c>
      <c r="C622" t="s">
        <v>651</v>
      </c>
      <c r="D622">
        <v>0.5</v>
      </c>
      <c r="E622">
        <v>0.5</v>
      </c>
      <c r="F622">
        <v>0.1</v>
      </c>
      <c r="G622">
        <v>0</v>
      </c>
      <c r="H622" t="s">
        <v>31</v>
      </c>
      <c r="I622" t="s">
        <v>31</v>
      </c>
      <c r="J622" t="s">
        <v>31</v>
      </c>
      <c r="K622" t="s">
        <v>31</v>
      </c>
      <c r="L622" t="s">
        <v>31</v>
      </c>
      <c r="M622" t="s">
        <v>31</v>
      </c>
      <c r="N622" t="s">
        <v>31</v>
      </c>
      <c r="O622" t="s">
        <v>31</v>
      </c>
      <c r="P622" t="s">
        <v>31</v>
      </c>
      <c r="Q622" t="s">
        <v>31</v>
      </c>
      <c r="R622" t="s">
        <v>31</v>
      </c>
      <c r="S622" t="s">
        <v>31</v>
      </c>
      <c r="T622" t="s">
        <v>31</v>
      </c>
      <c r="U622" t="s">
        <v>31</v>
      </c>
      <c r="V622" t="s">
        <v>31</v>
      </c>
      <c r="W622" t="s">
        <v>31</v>
      </c>
      <c r="X622" t="s">
        <v>31</v>
      </c>
      <c r="Y622" t="s">
        <v>31</v>
      </c>
      <c r="Z622" t="s">
        <v>31</v>
      </c>
      <c r="AA622" t="s">
        <v>31</v>
      </c>
      <c r="AB622" t="s">
        <v>31</v>
      </c>
      <c r="AC622" t="s">
        <v>31</v>
      </c>
      <c r="AD622" t="s">
        <v>31</v>
      </c>
      <c r="AE622" t="s">
        <v>31</v>
      </c>
      <c r="AF622" t="s">
        <v>31</v>
      </c>
      <c r="AG622" s="1" t="s">
        <v>31</v>
      </c>
      <c r="AH622" t="s">
        <v>31</v>
      </c>
      <c r="AI622" t="s">
        <v>31</v>
      </c>
      <c r="AJ622" t="s">
        <v>31</v>
      </c>
      <c r="AK622" t="s">
        <v>31</v>
      </c>
    </row>
    <row r="623" spans="1:37" x14ac:dyDescent="0.2">
      <c r="A623">
        <v>621</v>
      </c>
      <c r="B623">
        <v>7</v>
      </c>
      <c r="C623" t="s">
        <v>652</v>
      </c>
      <c r="D623">
        <v>0.5</v>
      </c>
      <c r="E623">
        <v>0.5</v>
      </c>
      <c r="F623">
        <v>0.1</v>
      </c>
      <c r="G623">
        <v>2.5000000000000001E-2</v>
      </c>
      <c r="H623" t="s">
        <v>31</v>
      </c>
      <c r="I623" t="s">
        <v>31</v>
      </c>
      <c r="J623" t="s">
        <v>31</v>
      </c>
      <c r="K623" t="s">
        <v>31</v>
      </c>
      <c r="L623" t="s">
        <v>31</v>
      </c>
      <c r="M623" t="s">
        <v>31</v>
      </c>
      <c r="N623" t="s">
        <v>31</v>
      </c>
      <c r="O623" t="s">
        <v>31</v>
      </c>
      <c r="P623" t="s">
        <v>31</v>
      </c>
      <c r="Q623" t="s">
        <v>31</v>
      </c>
      <c r="R623" t="s">
        <v>31</v>
      </c>
      <c r="S623" t="s">
        <v>31</v>
      </c>
      <c r="T623" t="s">
        <v>31</v>
      </c>
      <c r="U623" t="s">
        <v>31</v>
      </c>
      <c r="V623" t="s">
        <v>31</v>
      </c>
      <c r="W623">
        <v>735</v>
      </c>
      <c r="X623">
        <v>534</v>
      </c>
      <c r="Y623">
        <v>1516</v>
      </c>
      <c r="Z623">
        <v>501</v>
      </c>
      <c r="AA623">
        <v>3678</v>
      </c>
      <c r="AB623">
        <v>471</v>
      </c>
      <c r="AC623">
        <f t="shared" ref="AC623:AC626" si="569">AVERAGE(X623,Z623,AB623)</f>
        <v>502</v>
      </c>
      <c r="AD623">
        <f t="shared" ref="AD623:AD626" si="570">AVERAGE(W623,Y623,AA623)</f>
        <v>1976.3333333333333</v>
      </c>
      <c r="AE623">
        <f t="shared" ref="AE623:AE626" si="571">_xlfn.STDEV.S(X623,Z623,AB623)</f>
        <v>31.511902513177461</v>
      </c>
      <c r="AF623">
        <f t="shared" ref="AF623:AF626" si="572">_xlfn.STDEV.P(W623,Y623,AA623)</f>
        <v>1244.7870857656296</v>
      </c>
      <c r="AG623" s="1" t="s">
        <v>31</v>
      </c>
      <c r="AH623" t="s">
        <v>31</v>
      </c>
      <c r="AI623" t="s">
        <v>31</v>
      </c>
      <c r="AJ623" t="s">
        <v>31</v>
      </c>
      <c r="AK623" t="s">
        <v>31</v>
      </c>
    </row>
    <row r="624" spans="1:37" x14ac:dyDescent="0.2">
      <c r="A624">
        <v>622</v>
      </c>
      <c r="B624">
        <v>7</v>
      </c>
      <c r="C624" t="s">
        <v>653</v>
      </c>
      <c r="D624">
        <v>0.5</v>
      </c>
      <c r="E624">
        <v>0.5</v>
      </c>
      <c r="F624">
        <v>0.1</v>
      </c>
      <c r="G624">
        <v>0.05</v>
      </c>
      <c r="H624" t="s">
        <v>31</v>
      </c>
      <c r="I624" t="s">
        <v>31</v>
      </c>
      <c r="J624" t="s">
        <v>31</v>
      </c>
      <c r="K624" t="s">
        <v>31</v>
      </c>
      <c r="L624" t="s">
        <v>31</v>
      </c>
      <c r="M624" t="s">
        <v>31</v>
      </c>
      <c r="N624" t="s">
        <v>31</v>
      </c>
      <c r="O624" t="s">
        <v>31</v>
      </c>
      <c r="P624" t="s">
        <v>31</v>
      </c>
      <c r="Q624" t="s">
        <v>31</v>
      </c>
      <c r="R624" t="s">
        <v>31</v>
      </c>
      <c r="S624" t="s">
        <v>31</v>
      </c>
      <c r="T624" t="s">
        <v>31</v>
      </c>
      <c r="U624" t="s">
        <v>31</v>
      </c>
      <c r="V624" t="s">
        <v>31</v>
      </c>
      <c r="W624">
        <v>1426</v>
      </c>
      <c r="X624">
        <v>502</v>
      </c>
      <c r="Y624">
        <v>633</v>
      </c>
      <c r="Z624">
        <v>540</v>
      </c>
      <c r="AA624">
        <v>1243</v>
      </c>
      <c r="AB624">
        <v>513</v>
      </c>
      <c r="AC624">
        <f t="shared" si="569"/>
        <v>518.33333333333337</v>
      </c>
      <c r="AD624">
        <f t="shared" si="570"/>
        <v>1100.6666666666667</v>
      </c>
      <c r="AE624">
        <f t="shared" si="571"/>
        <v>19.553345834749951</v>
      </c>
      <c r="AF624">
        <f t="shared" si="572"/>
        <v>339.02441734417238</v>
      </c>
      <c r="AG624" s="1" t="s">
        <v>31</v>
      </c>
      <c r="AH624" t="s">
        <v>31</v>
      </c>
      <c r="AI624" t="s">
        <v>31</v>
      </c>
      <c r="AJ624" t="s">
        <v>31</v>
      </c>
      <c r="AK624" t="s">
        <v>31</v>
      </c>
    </row>
    <row r="625" spans="1:37" x14ac:dyDescent="0.2">
      <c r="A625">
        <v>623</v>
      </c>
      <c r="B625">
        <v>7</v>
      </c>
      <c r="C625" t="s">
        <v>654</v>
      </c>
      <c r="D625">
        <v>0.5</v>
      </c>
      <c r="E625">
        <v>0.5</v>
      </c>
      <c r="F625">
        <v>0.1</v>
      </c>
      <c r="G625">
        <v>7.4999999999999997E-2</v>
      </c>
      <c r="H625">
        <v>377</v>
      </c>
      <c r="I625">
        <v>0.81499999999999995</v>
      </c>
      <c r="J625">
        <v>1.34466679</v>
      </c>
      <c r="K625" t="s">
        <v>31</v>
      </c>
      <c r="L625" t="s">
        <v>31</v>
      </c>
      <c r="M625" t="s">
        <v>31</v>
      </c>
      <c r="N625" t="s">
        <v>31</v>
      </c>
      <c r="O625" t="s">
        <v>31</v>
      </c>
      <c r="P625" t="s">
        <v>31</v>
      </c>
      <c r="Q625">
        <f t="shared" si="534"/>
        <v>377</v>
      </c>
      <c r="R625" t="s">
        <v>31</v>
      </c>
      <c r="S625">
        <f t="shared" si="535"/>
        <v>0.81499999999999995</v>
      </c>
      <c r="T625" t="s">
        <v>31</v>
      </c>
      <c r="U625">
        <f t="shared" si="536"/>
        <v>1.34466679</v>
      </c>
      <c r="V625" t="s">
        <v>31</v>
      </c>
      <c r="W625">
        <v>3687</v>
      </c>
      <c r="X625">
        <v>466</v>
      </c>
      <c r="Y625">
        <v>694</v>
      </c>
      <c r="Z625">
        <v>536</v>
      </c>
      <c r="AA625">
        <v>788</v>
      </c>
      <c r="AB625">
        <v>530</v>
      </c>
      <c r="AC625">
        <f t="shared" si="569"/>
        <v>510.66666666666669</v>
      </c>
      <c r="AD625">
        <f t="shared" si="570"/>
        <v>1723</v>
      </c>
      <c r="AE625">
        <f t="shared" si="571"/>
        <v>38.7986254052039</v>
      </c>
      <c r="AF625">
        <f t="shared" si="572"/>
        <v>1389.2878271498196</v>
      </c>
      <c r="AG625">
        <f t="shared" si="531"/>
        <v>89</v>
      </c>
      <c r="AH625" t="s">
        <v>31</v>
      </c>
      <c r="AI625" t="s">
        <v>31</v>
      </c>
      <c r="AJ625">
        <f t="shared" si="537"/>
        <v>89</v>
      </c>
      <c r="AK625" t="s">
        <v>31</v>
      </c>
    </row>
    <row r="626" spans="1:37" x14ac:dyDescent="0.2">
      <c r="A626">
        <v>624</v>
      </c>
      <c r="B626">
        <v>7</v>
      </c>
      <c r="C626" t="s">
        <v>655</v>
      </c>
      <c r="D626">
        <v>0.5</v>
      </c>
      <c r="E626">
        <v>0.5</v>
      </c>
      <c r="F626">
        <v>0.1</v>
      </c>
      <c r="G626">
        <v>0.1</v>
      </c>
      <c r="H626">
        <v>377</v>
      </c>
      <c r="I626">
        <v>0.87166666699999995</v>
      </c>
      <c r="J626">
        <v>1.34466679</v>
      </c>
      <c r="K626" t="s">
        <v>31</v>
      </c>
      <c r="L626" t="s">
        <v>31</v>
      </c>
      <c r="M626" t="s">
        <v>31</v>
      </c>
      <c r="N626">
        <v>378</v>
      </c>
      <c r="O626">
        <v>0.90200000000000002</v>
      </c>
      <c r="P626">
        <v>1.3540270065631788</v>
      </c>
      <c r="Q626">
        <f t="shared" si="534"/>
        <v>377.5</v>
      </c>
      <c r="R626">
        <f t="shared" ref="R626" si="573">_xlfn.STDEV.S(H626,K626,N626)</f>
        <v>0.70710678118654757</v>
      </c>
      <c r="S626">
        <f t="shared" si="535"/>
        <v>0.88683333350000004</v>
      </c>
      <c r="T626">
        <f t="shared" si="538"/>
        <v>2.1448905460289734E-2</v>
      </c>
      <c r="U626">
        <f t="shared" si="536"/>
        <v>1.3493468982815893</v>
      </c>
      <c r="V626">
        <f t="shared" si="539"/>
        <v>6.6186726051983402E-3</v>
      </c>
      <c r="W626">
        <v>1916</v>
      </c>
      <c r="X626">
        <v>512</v>
      </c>
      <c r="Y626">
        <v>623</v>
      </c>
      <c r="Z626">
        <v>540</v>
      </c>
      <c r="AA626">
        <v>2191</v>
      </c>
      <c r="AB626">
        <v>488</v>
      </c>
      <c r="AC626">
        <f t="shared" si="569"/>
        <v>513.33333333333337</v>
      </c>
      <c r="AD626">
        <f t="shared" si="570"/>
        <v>1576.6666666666667</v>
      </c>
      <c r="AE626">
        <f t="shared" si="571"/>
        <v>26.025628394590846</v>
      </c>
      <c r="AF626">
        <f t="shared" si="572"/>
        <v>683.62579107449005</v>
      </c>
      <c r="AG626">
        <f t="shared" si="531"/>
        <v>135</v>
      </c>
      <c r="AH626" t="s">
        <v>31</v>
      </c>
      <c r="AI626">
        <f t="shared" si="532"/>
        <v>110</v>
      </c>
      <c r="AJ626">
        <f t="shared" si="537"/>
        <v>122.5</v>
      </c>
      <c r="AK626">
        <f t="shared" si="533"/>
        <v>17.677669529663689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2022-05-11T16:57:12Z</dcterms:created>
  <dcterms:modified xsi:type="dcterms:W3CDTF">2022-05-14T20:01:41Z</dcterms:modified>
</cp:coreProperties>
</file>